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599" activeTab="0"/>
  </bookViews>
  <sheets>
    <sheet name="pres. mopc pasarel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" localSheetId="0">#REF!</definedName>
    <definedName name="\">#REF!</definedName>
    <definedName name="\A" localSheetId="0">'[14]Presup.'!#REF!</definedName>
    <definedName name="\A">'[14]Presup.'!#REF!</definedName>
    <definedName name="\M" localSheetId="0">'[14]Presup.'!#REF!</definedName>
    <definedName name="\M">'[14]Presup.'!#REF!</definedName>
    <definedName name="\R" localSheetId="0">'[14]Presup.'!#REF!</definedName>
    <definedName name="\R">'[14]Presup.'!#REF!</definedName>
    <definedName name="\T" localSheetId="0">'[14]Presup.'!#REF!</definedName>
    <definedName name="\T">'[14]Presup.'!#REF!</definedName>
    <definedName name="_____________________________TC110" localSheetId="0">#REF!</definedName>
    <definedName name="_____________________________TC110">#REF!</definedName>
    <definedName name="___________________________TC110" localSheetId="0">#REF!</definedName>
    <definedName name="___________________________TC110">#REF!</definedName>
    <definedName name="_________________________TC110" localSheetId="0">#REF!</definedName>
    <definedName name="_________________________TC110">#REF!</definedName>
    <definedName name="_______________________pu1" localSheetId="0">#REF!</definedName>
    <definedName name="_______________________pu1">#REF!</definedName>
    <definedName name="_______________________PU6" localSheetId="0">#REF!</definedName>
    <definedName name="_______________________PU6">#REF!</definedName>
    <definedName name="_______________________TC110" localSheetId="0">#REF!</definedName>
    <definedName name="_______________________TC110">#REF!</definedName>
    <definedName name="______________________TC110" localSheetId="0">#REF!</definedName>
    <definedName name="______________________TC110">#REF!</definedName>
    <definedName name="______________________ZC1">#REF!</definedName>
    <definedName name="______________________ZE1">#REF!</definedName>
    <definedName name="______________________ZE2">#REF!</definedName>
    <definedName name="______________________ZE3">#REF!</definedName>
    <definedName name="______________________ZE4">#REF!</definedName>
    <definedName name="______________________ZE5">#REF!</definedName>
    <definedName name="______________________ZE6">#REF!</definedName>
    <definedName name="_____________________pu1" localSheetId="0">#REF!</definedName>
    <definedName name="_____________________pu1">#REF!</definedName>
    <definedName name="_____________________PU6" localSheetId="0">#REF!</definedName>
    <definedName name="_____________________PU6">#REF!</definedName>
    <definedName name="_____________________TC110" localSheetId="0">#REF!</definedName>
    <definedName name="_____________________TC110">#REF!</definedName>
    <definedName name="_____________________ZC1" localSheetId="0">#REF!</definedName>
    <definedName name="_____________________ZC1">#REF!</definedName>
    <definedName name="_____________________ZE1" localSheetId="0">#REF!</definedName>
    <definedName name="_____________________ZE1">#REF!</definedName>
    <definedName name="_____________________ZE2" localSheetId="0">#REF!</definedName>
    <definedName name="_____________________ZE2">#REF!</definedName>
    <definedName name="_____________________ZE3" localSheetId="0">#REF!</definedName>
    <definedName name="_____________________ZE3">#REF!</definedName>
    <definedName name="_____________________ZE4" localSheetId="0">#REF!</definedName>
    <definedName name="_____________________ZE4">#REF!</definedName>
    <definedName name="_____________________ZE5" localSheetId="0">#REF!</definedName>
    <definedName name="_____________________ZE5">#REF!</definedName>
    <definedName name="_____________________ZE6" localSheetId="0">#REF!</definedName>
    <definedName name="_____________________ZE6">#REF!</definedName>
    <definedName name="____________________F" localSheetId="0">#REF!</definedName>
    <definedName name="____________________F">#REF!</definedName>
    <definedName name="____________________pu1">#REF!</definedName>
    <definedName name="____________________PU6">#REF!</definedName>
    <definedName name="____________________TC110" localSheetId="0">#REF!</definedName>
    <definedName name="____________________TC110">#REF!</definedName>
    <definedName name="____________________ZC1" localSheetId="0">#REF!</definedName>
    <definedName name="____________________ZC1">#REF!</definedName>
    <definedName name="____________________ZE1" localSheetId="0">#REF!</definedName>
    <definedName name="____________________ZE1">#REF!</definedName>
    <definedName name="____________________ZE2" localSheetId="0">#REF!</definedName>
    <definedName name="____________________ZE2">#REF!</definedName>
    <definedName name="____________________ZE3" localSheetId="0">#REF!</definedName>
    <definedName name="____________________ZE3">#REF!</definedName>
    <definedName name="____________________ZE4" localSheetId="0">#REF!</definedName>
    <definedName name="____________________ZE4">#REF!</definedName>
    <definedName name="____________________ZE5" localSheetId="0">#REF!</definedName>
    <definedName name="____________________ZE5">#REF!</definedName>
    <definedName name="____________________ZE6" localSheetId="0">#REF!</definedName>
    <definedName name="____________________ZE6">#REF!</definedName>
    <definedName name="___________________F" localSheetId="0">#REF!</definedName>
    <definedName name="___________________F">#REF!</definedName>
    <definedName name="___________________pu1" localSheetId="0">#REF!</definedName>
    <definedName name="___________________pu1">#REF!</definedName>
    <definedName name="___________________PU6" localSheetId="0">#REF!</definedName>
    <definedName name="___________________PU6">#REF!</definedName>
    <definedName name="___________________TC110" localSheetId="0">#REF!</definedName>
    <definedName name="___________________TC110">#REF!</definedName>
    <definedName name="___________________ZC1" localSheetId="0">#REF!</definedName>
    <definedName name="___________________ZC1">#REF!</definedName>
    <definedName name="___________________ZE1" localSheetId="0">#REF!</definedName>
    <definedName name="___________________ZE1">#REF!</definedName>
    <definedName name="___________________ZE2" localSheetId="0">#REF!</definedName>
    <definedName name="___________________ZE2">#REF!</definedName>
    <definedName name="___________________ZE3" localSheetId="0">#REF!</definedName>
    <definedName name="___________________ZE3">#REF!</definedName>
    <definedName name="___________________ZE4" localSheetId="0">#REF!</definedName>
    <definedName name="___________________ZE4">#REF!</definedName>
    <definedName name="___________________ZE5" localSheetId="0">#REF!</definedName>
    <definedName name="___________________ZE5">#REF!</definedName>
    <definedName name="___________________ZE6" localSheetId="0">#REF!</definedName>
    <definedName name="___________________ZE6">#REF!</definedName>
    <definedName name="__________________F" localSheetId="0">#REF!</definedName>
    <definedName name="__________________F">#REF!</definedName>
    <definedName name="__________________TC110" localSheetId="0">#REF!</definedName>
    <definedName name="__________________TC110">#REF!</definedName>
    <definedName name="__________________ZC1" localSheetId="0">#REF!</definedName>
    <definedName name="__________________ZC1">#REF!</definedName>
    <definedName name="__________________ZE1" localSheetId="0">#REF!</definedName>
    <definedName name="__________________ZE1">#REF!</definedName>
    <definedName name="__________________ZE2" localSheetId="0">#REF!</definedName>
    <definedName name="__________________ZE2">#REF!</definedName>
    <definedName name="__________________ZE3" localSheetId="0">#REF!</definedName>
    <definedName name="__________________ZE3">#REF!</definedName>
    <definedName name="__________________ZE4" localSheetId="0">#REF!</definedName>
    <definedName name="__________________ZE4">#REF!</definedName>
    <definedName name="__________________ZE5" localSheetId="0">#REF!</definedName>
    <definedName name="__________________ZE5">#REF!</definedName>
    <definedName name="__________________ZE6" localSheetId="0">#REF!</definedName>
    <definedName name="__________________ZE6">#REF!</definedName>
    <definedName name="_________________pu1" localSheetId="0">#REF!</definedName>
    <definedName name="_________________pu1">#REF!</definedName>
    <definedName name="_________________PU6" localSheetId="0">#REF!</definedName>
    <definedName name="_________________PU6">#REF!</definedName>
    <definedName name="_________________TC110" localSheetId="0">#REF!</definedName>
    <definedName name="_________________TC110">#REF!</definedName>
    <definedName name="_________________ZC1" localSheetId="0">#REF!</definedName>
    <definedName name="_________________ZC1">#REF!</definedName>
    <definedName name="_________________ZE1" localSheetId="0">#REF!</definedName>
    <definedName name="_________________ZE1">#REF!</definedName>
    <definedName name="_________________ZE2" localSheetId="0">#REF!</definedName>
    <definedName name="_________________ZE2">#REF!</definedName>
    <definedName name="_________________ZE3" localSheetId="0">#REF!</definedName>
    <definedName name="_________________ZE3">#REF!</definedName>
    <definedName name="_________________ZE4" localSheetId="0">#REF!</definedName>
    <definedName name="_________________ZE4">#REF!</definedName>
    <definedName name="_________________ZE5" localSheetId="0">#REF!</definedName>
    <definedName name="_________________ZE5">#REF!</definedName>
    <definedName name="_________________ZE6" localSheetId="0">#REF!</definedName>
    <definedName name="_________________ZE6">#REF!</definedName>
    <definedName name="________________F" localSheetId="0">#REF!</definedName>
    <definedName name="________________F">#REF!</definedName>
    <definedName name="________________pu1" localSheetId="0">#REF!</definedName>
    <definedName name="________________pu1">#REF!</definedName>
    <definedName name="________________PU6" localSheetId="0">#REF!</definedName>
    <definedName name="________________PU6">#REF!</definedName>
    <definedName name="________________TC110" localSheetId="0">#REF!</definedName>
    <definedName name="________________TC110">#REF!</definedName>
    <definedName name="________________ZC1" localSheetId="0">#REF!</definedName>
    <definedName name="________________ZC1">#REF!</definedName>
    <definedName name="________________ZE1" localSheetId="0">#REF!</definedName>
    <definedName name="________________ZE1">#REF!</definedName>
    <definedName name="________________ZE2" localSheetId="0">#REF!</definedName>
    <definedName name="________________ZE2">#REF!</definedName>
    <definedName name="________________ZE3" localSheetId="0">#REF!</definedName>
    <definedName name="________________ZE3">#REF!</definedName>
    <definedName name="________________ZE4" localSheetId="0">#REF!</definedName>
    <definedName name="________________ZE4">#REF!</definedName>
    <definedName name="________________ZE5" localSheetId="0">#REF!</definedName>
    <definedName name="________________ZE5">#REF!</definedName>
    <definedName name="________________ZE6" localSheetId="0">#REF!</definedName>
    <definedName name="________________ZE6">#REF!</definedName>
    <definedName name="_______________F" localSheetId="0">#REF!</definedName>
    <definedName name="_______________F">#REF!</definedName>
    <definedName name="_______________pu1" localSheetId="0">#REF!</definedName>
    <definedName name="_______________pu1">#REF!</definedName>
    <definedName name="_______________PU6" localSheetId="0">#REF!</definedName>
    <definedName name="_______________PU6">#REF!</definedName>
    <definedName name="_______________TC110" localSheetId="0">#REF!</definedName>
    <definedName name="_______________TC110">#REF!</definedName>
    <definedName name="_______________ZC1" localSheetId="0">#REF!</definedName>
    <definedName name="_______________ZC1">#REF!</definedName>
    <definedName name="_______________ZE1" localSheetId="0">#REF!</definedName>
    <definedName name="_______________ZE1">#REF!</definedName>
    <definedName name="_______________ZE2" localSheetId="0">#REF!</definedName>
    <definedName name="_______________ZE2">#REF!</definedName>
    <definedName name="_______________ZE3" localSheetId="0">#REF!</definedName>
    <definedName name="_______________ZE3">#REF!</definedName>
    <definedName name="_______________ZE4" localSheetId="0">#REF!</definedName>
    <definedName name="_______________ZE4">#REF!</definedName>
    <definedName name="_______________ZE5" localSheetId="0">#REF!</definedName>
    <definedName name="_______________ZE5">#REF!</definedName>
    <definedName name="_______________ZE6" localSheetId="0">#REF!</definedName>
    <definedName name="_______________ZE6">#REF!</definedName>
    <definedName name="______________F" localSheetId="0">#REF!</definedName>
    <definedName name="______________F">#REF!</definedName>
    <definedName name="______________pu1" localSheetId="0">#REF!</definedName>
    <definedName name="______________pu1">#REF!</definedName>
    <definedName name="______________PU6" localSheetId="0">#REF!</definedName>
    <definedName name="______________PU6">#REF!</definedName>
    <definedName name="______________TC110" localSheetId="0">#REF!</definedName>
    <definedName name="______________TC110">#REF!</definedName>
    <definedName name="______________ZC1" localSheetId="0">#REF!</definedName>
    <definedName name="______________ZC1">#REF!</definedName>
    <definedName name="______________ZE1" localSheetId="0">#REF!</definedName>
    <definedName name="______________ZE1">#REF!</definedName>
    <definedName name="______________ZE2" localSheetId="0">#REF!</definedName>
    <definedName name="______________ZE2">#REF!</definedName>
    <definedName name="______________ZE3" localSheetId="0">#REF!</definedName>
    <definedName name="______________ZE3">#REF!</definedName>
    <definedName name="______________ZE4" localSheetId="0">#REF!</definedName>
    <definedName name="______________ZE4">#REF!</definedName>
    <definedName name="______________ZE5" localSheetId="0">#REF!</definedName>
    <definedName name="______________ZE5">#REF!</definedName>
    <definedName name="______________ZE6" localSheetId="0">#REF!</definedName>
    <definedName name="______________ZE6">#REF!</definedName>
    <definedName name="_____________F" localSheetId="0">#REF!</definedName>
    <definedName name="_____________F">#REF!</definedName>
    <definedName name="_____________pu1" localSheetId="0">#REF!</definedName>
    <definedName name="_____________pu1">#REF!</definedName>
    <definedName name="_____________PU6" localSheetId="0">#REF!</definedName>
    <definedName name="_____________PU6">#REF!</definedName>
    <definedName name="_____________TC110" localSheetId="0">#REF!</definedName>
    <definedName name="_____________TC110">#REF!</definedName>
    <definedName name="_____________ZC1" localSheetId="0">#REF!</definedName>
    <definedName name="_____________ZC1">#REF!</definedName>
    <definedName name="_____________ZE1" localSheetId="0">#REF!</definedName>
    <definedName name="_____________ZE1">#REF!</definedName>
    <definedName name="_____________ZE2" localSheetId="0">#REF!</definedName>
    <definedName name="_____________ZE2">#REF!</definedName>
    <definedName name="_____________ZE3" localSheetId="0">#REF!</definedName>
    <definedName name="_____________ZE3">#REF!</definedName>
    <definedName name="_____________ZE4" localSheetId="0">#REF!</definedName>
    <definedName name="_____________ZE4">#REF!</definedName>
    <definedName name="_____________ZE5" localSheetId="0">#REF!</definedName>
    <definedName name="_____________ZE5">#REF!</definedName>
    <definedName name="_____________ZE6" localSheetId="0">#REF!</definedName>
    <definedName name="_____________ZE6">#REF!</definedName>
    <definedName name="____________F" localSheetId="0">#REF!</definedName>
    <definedName name="____________F">#REF!</definedName>
    <definedName name="____________pu1" localSheetId="0">#REF!</definedName>
    <definedName name="____________pu1">#REF!</definedName>
    <definedName name="____________PU6" localSheetId="0">#REF!</definedName>
    <definedName name="____________PU6">#REF!</definedName>
    <definedName name="____________TC110" localSheetId="0">#REF!</definedName>
    <definedName name="____________TC110">#REF!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F" localSheetId="0">#REF!</definedName>
    <definedName name="___________F">#REF!</definedName>
    <definedName name="___________pu1" localSheetId="0">#REF!</definedName>
    <definedName name="___________pu1">#REF!</definedName>
    <definedName name="___________PU6" localSheetId="0">#REF!</definedName>
    <definedName name="___________PU6">#REF!</definedName>
    <definedName name="___________TC110" localSheetId="0">#REF!</definedName>
    <definedName name="___________TC110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F" localSheetId="0">#REF!</definedName>
    <definedName name="__________F">#REF!</definedName>
    <definedName name="__________pu1" localSheetId="0">#REF!</definedName>
    <definedName name="__________pu1">#REF!</definedName>
    <definedName name="__________PU6" localSheetId="0">#REF!</definedName>
    <definedName name="__________PU6">#REF!</definedName>
    <definedName name="__________TC110" localSheetId="0">#REF!</definedName>
    <definedName name="__________TC110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F" localSheetId="0">#REF!</definedName>
    <definedName name="_________F">#REF!</definedName>
    <definedName name="_________pu1" localSheetId="0">#REF!</definedName>
    <definedName name="_________pu1">#REF!</definedName>
    <definedName name="_________PU6" localSheetId="0">#REF!</definedName>
    <definedName name="_________PU6">#REF!</definedName>
    <definedName name="_________TC110" localSheetId="0">#REF!</definedName>
    <definedName name="_________TC110">#REF!</definedName>
    <definedName name="_________ZC1">#REF!</definedName>
    <definedName name="_________ZE1">#REF!</definedName>
    <definedName name="_________ZE2">#REF!</definedName>
    <definedName name="_________ZE3">#REF!</definedName>
    <definedName name="_________ZE4">#REF!</definedName>
    <definedName name="_________ZE5">#REF!</definedName>
    <definedName name="_________ZE6">#REF!</definedName>
    <definedName name="________CAL50" localSheetId="0">#REF!</definedName>
    <definedName name="________CAL50">#REF!</definedName>
    <definedName name="________F" localSheetId="0">#REF!</definedName>
    <definedName name="________F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pu1" localSheetId="0">#REF!</definedName>
    <definedName name="________pu1">#REF!</definedName>
    <definedName name="________PU6" localSheetId="0">#REF!</definedName>
    <definedName name="________PU6">#REF!</definedName>
    <definedName name="________TC110" localSheetId="0">#REF!</definedName>
    <definedName name="________TC110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F" localSheetId="0">#REF!</definedName>
    <definedName name="_______F">#REF!</definedName>
    <definedName name="_______pu1">#REF!</definedName>
    <definedName name="_______PU6">#REF!</definedName>
    <definedName name="_______TC110" localSheetId="0">#REF!</definedName>
    <definedName name="_______TC110">#REF!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F" localSheetId="0">#REF!</definedName>
    <definedName name="______F">#REF!</definedName>
    <definedName name="______pu1" localSheetId="0">#REF!</definedName>
    <definedName name="______pu1">#REF!</definedName>
    <definedName name="______PU6" localSheetId="0">#REF!</definedName>
    <definedName name="______PU6">#REF!</definedName>
    <definedName name="______TC110" localSheetId="0">#REF!</definedName>
    <definedName name="______TC110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hor210" localSheetId="0">#REF!</definedName>
    <definedName name="_____hor210">#REF!</definedName>
    <definedName name="_____pu1">#REF!</definedName>
    <definedName name="_____PU6">#REF!</definedName>
    <definedName name="_____TC110" localSheetId="0">#REF!</definedName>
    <definedName name="_____TC110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hor210">'[21]anal term'!$G$1512</definedName>
    <definedName name="____MZ1155">'[22]Mezcla'!$F$37</definedName>
    <definedName name="____MZ16" localSheetId="0">#REF!</definedName>
    <definedName name="____MZ16">#REF!</definedName>
    <definedName name="____pu1">#REF!</definedName>
    <definedName name="____PU6">#REF!</definedName>
    <definedName name="____TC110" localSheetId="0">#REF!</definedName>
    <definedName name="____TC110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CAL50">'[22]insumo'!$D$11</definedName>
    <definedName name="___F" localSheetId="0">#REF!</definedName>
    <definedName name="___F">#REF!</definedName>
    <definedName name="___hor140" localSheetId="0">#REF!</definedName>
    <definedName name="___hor140">#REF!</definedName>
    <definedName name="___hor210">'[21]anal term'!$G$1512</definedName>
    <definedName name="___hor280">'[23]Analisis'!$D$63</definedName>
    <definedName name="___MZ1155" localSheetId="0">#REF!</definedName>
    <definedName name="___MZ1155">#REF!</definedName>
    <definedName name="___mz125" localSheetId="0">'[22]Mezcla'!#REF!</definedName>
    <definedName name="___mz125">'[22]Mezcla'!#REF!</definedName>
    <definedName name="___MZ13" localSheetId="0">'[22]Mezcla'!#REF!</definedName>
    <definedName name="___MZ13">'[22]Mezcla'!#REF!</definedName>
    <definedName name="___MZ14" localSheetId="0">'[22]Mezcla'!#REF!</definedName>
    <definedName name="___MZ14">'[22]Mezcla'!#REF!</definedName>
    <definedName name="___MZ16" localSheetId="0">#REF!</definedName>
    <definedName name="___MZ16">#REF!</definedName>
    <definedName name="___MZ17" localSheetId="0">'[22]Mezcla'!#REF!</definedName>
    <definedName name="___MZ17">'[22]Mezcla'!#REF!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'[24]Sheet4'!$E:$E</definedName>
    <definedName name="___pu5">'[24]Sheet5'!$E:$E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_TC110" localSheetId="0">#REF!</definedName>
    <definedName name="___TC110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123Graph_A" localSheetId="0" hidden="1">'[25]A'!#REF!</definedName>
    <definedName name="__123Graph_A" hidden="1">'[25]A'!#REF!</definedName>
    <definedName name="__123Graph_B" localSheetId="0" hidden="1">'[25]A'!#REF!</definedName>
    <definedName name="__123Graph_B" hidden="1">'[25]A'!#REF!</definedName>
    <definedName name="__123Graph_C" localSheetId="0" hidden="1">'[25]A'!#REF!</definedName>
    <definedName name="__123Graph_C" hidden="1">'[25]A'!#REF!</definedName>
    <definedName name="__123Graph_D" localSheetId="0" hidden="1">'[25]A'!#REF!</definedName>
    <definedName name="__123Graph_D" hidden="1">'[25]A'!#REF!</definedName>
    <definedName name="__123Graph_E" localSheetId="0" hidden="1">'[25]A'!#REF!</definedName>
    <definedName name="__123Graph_E" hidden="1">'[25]A'!#REF!</definedName>
    <definedName name="__123Graph_F" localSheetId="0" hidden="1">'[25]A'!#REF!</definedName>
    <definedName name="__123Graph_F" hidden="1">'[25]A'!#REF!</definedName>
    <definedName name="__CAL50" localSheetId="0">#REF!</definedName>
    <definedName name="__CAL50">#REF!</definedName>
    <definedName name="__F" localSheetId="0">#REF!</definedName>
    <definedName name="__F">#REF!</definedName>
    <definedName name="__hor140" localSheetId="0">#REF!</definedName>
    <definedName name="__hor140">#REF!</definedName>
    <definedName name="__hor210" localSheetId="0">#REF!</definedName>
    <definedName name="__hor210">#REF!</definedName>
    <definedName name="__hor280">'[26]Analisis'!$D$63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'[27]Sheet4'!$E:$E</definedName>
    <definedName name="__pu5">'[27]Sheet5'!$E:$E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'[28]Análisis'!#REF!</definedName>
    <definedName name="__SUB1">'[28]Análisis'!#REF!</definedName>
    <definedName name="__TC110" localSheetId="0">#REF!</definedName>
    <definedName name="__TC110">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 localSheetId="0">'[29]A'!#REF!</definedName>
    <definedName name="_1">'[29]A'!#REF!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'[25]A'!#REF!</definedName>
    <definedName name="_F">'[25]A'!#REF!</definedName>
    <definedName name="_HAC3">'[66]ANALISIS PARTIDAS CARRET.'!$H$205</definedName>
    <definedName name="_hor140" localSheetId="0">#REF!</definedName>
    <definedName name="_hor140">#REF!</definedName>
    <definedName name="_hor210" localSheetId="0">#REF!</definedName>
    <definedName name="_hor210">#REF!</definedName>
    <definedName name="_hor280">'[26]Analisis'!$D$63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 localSheetId="0">#REF!</definedName>
    <definedName name="_OP1">#REF!</definedName>
    <definedName name="_OP1PI">'[13]MOJornal'!$D$48</definedName>
    <definedName name="_OP2" localSheetId="0">#REF!</definedName>
    <definedName name="_OP2">#REF!</definedName>
    <definedName name="_OP2PI">'[13]MOJornal'!$D$58</definedName>
    <definedName name="_OP3" localSheetId="0">#REF!</definedName>
    <definedName name="_OP3">#REF!</definedName>
    <definedName name="_OP3AL">'[13]MOJornal'!$D$61</definedName>
    <definedName name="_Order1" hidden="1">255</definedName>
    <definedName name="_Order2" hidden="1">255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'[31]analisis'!$G$2432</definedName>
    <definedName name="_pl12">'[31]analisis'!$G$2477</definedName>
    <definedName name="_pl316">'[31]analisis'!$G$2513</definedName>
    <definedName name="_pl38">'[31]analisis'!$G$2486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'[32]Sheet4'!$E:$E</definedName>
    <definedName name="_pu5">'[32]Sheet5'!$E:$E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TUB24">#N/A</definedName>
    <definedName name="_TUB30" localSheetId="0">'[66]ANALISIS PARTIDAS CARRET.'!#REF!</definedName>
    <definedName name="_TUB30">'[66]ANALISIS PARTIDAS CARRET.'!#REF!</definedName>
    <definedName name="_TUB36" localSheetId="0">'[66]ANALISIS PARTIDAS CARRET.'!#REF!</definedName>
    <definedName name="_TUB36">'[66]ANALISIS PARTIDAS CARRET.'!#REF!</definedName>
    <definedName name="_TWS10" localSheetId="0">'[67]Analisis Detallado'!#REF!</definedName>
    <definedName name="_TWS10">'[67]Analisis Detallado'!#REF!</definedName>
    <definedName name="_TWS12" localSheetId="0">'[67]Analisis Detallado'!#REF!</definedName>
    <definedName name="_TWS12">'[67]Analisis Detallado'!#REF!</definedName>
    <definedName name="_TWS14" localSheetId="0">'[67]Analisis Detallado'!#REF!</definedName>
    <definedName name="_TWS14">'[67]Analisis Detallado'!#REF!</definedName>
    <definedName name="_TWS16" localSheetId="0">'[67]Analisis Detallado'!#REF!</definedName>
    <definedName name="_TWS16">'[67]Analisis Detallado'!#REF!</definedName>
    <definedName name="_TWS18" localSheetId="0">'[67]Analisis Detallado'!#REF!</definedName>
    <definedName name="_TWS18">'[67]Analisis Detallado'!#REF!</definedName>
    <definedName name="_TWS8" localSheetId="0">'[67]Analisis Detallado'!#REF!</definedName>
    <definedName name="_TWS8">'[67]Analisis Detallado'!#REF!</definedName>
    <definedName name="_VAR12">'[33]Precio'!$F$12</definedName>
    <definedName name="_VAR38">'[33]Precio'!$F$11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>'[2]Trabajos Generales'!$F$4</definedName>
    <definedName name="aa" localSheetId="0">#REF!</definedName>
    <definedName name="aa">#REF!</definedName>
    <definedName name="aa_2">"$#REF!.$B$109"</definedName>
    <definedName name="aa_3">"$#REF!.$B$109"</definedName>
    <definedName name="AAG">'[33]Precio'!$F$20</definedName>
    <definedName name="AC">'[22]insumo'!$D$4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'[3]Listado Equipos a utilizar'!#REF!</definedName>
    <definedName name="acarreo">'[3]Listado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1_" localSheetId="0">'[67]Analisis Detallado'!#REF!</definedName>
    <definedName name="ACER1_">'[67]Analisis Detallado'!#REF!</definedName>
    <definedName name="ACER1_2_" localSheetId="0">'[67]Analisis Detallado'!#REF!</definedName>
    <definedName name="ACER1_2_">'[67]Analisis Detallado'!#REF!</definedName>
    <definedName name="ACER3_4_" localSheetId="0">'[67]Analisis Detallado'!#REF!</definedName>
    <definedName name="ACER3_4_">'[67]Analisis Detallado'!#REF!</definedName>
    <definedName name="ACER3_8_" localSheetId="0">'[67]Analisis Detallado'!#REF!</definedName>
    <definedName name="ACER3_8_">'[67]Analisis Detallado'!#REF!</definedName>
    <definedName name="ACERA" localSheetId="0">#REF!</definedName>
    <definedName name="ACERA">#REF!</definedName>
    <definedName name="acera1" localSheetId="0">#REF!</definedName>
    <definedName name="acera1">#REF!</definedName>
    <definedName name="acera12" localSheetId="0">#REF!</definedName>
    <definedName name="acera12">#REF!</definedName>
    <definedName name="aceras">'[4]ANALISIS'!$H$725</definedName>
    <definedName name="acero">#N/A</definedName>
    <definedName name="Acero_1">#N/A</definedName>
    <definedName name="Acero_1_2_____Grado_40">'[34]Insumos'!$B$6:$D$6</definedName>
    <definedName name="Acero_1_4______Grado_40">'[34]Insumos'!$B$7:$D$7</definedName>
    <definedName name="Acero_2">#N/A</definedName>
    <definedName name="Acero_3">#N/A</definedName>
    <definedName name="Acero_3_4__1_____Grado_40">'[34]Insumos'!$B$8:$D$8</definedName>
    <definedName name="Acero_3_8______Grado_40">'[34]Insumos'!$B$9:$D$9</definedName>
    <definedName name="acero1" localSheetId="0">#REF!</definedName>
    <definedName name="acero1">#REF!</definedName>
    <definedName name="ACERO1_" localSheetId="0">'[67]Analisis Detallado'!#REF!</definedName>
    <definedName name="ACERO1_">'[67]Analisis Detallado'!#REF!</definedName>
    <definedName name="ACERO1_2_" localSheetId="0">'[67]Analisis Detallado'!#REF!</definedName>
    <definedName name="ACERO1_2_">'[67]Analisis Detallado'!#REF!</definedName>
    <definedName name="ACERO1_4_" localSheetId="0">'[67]Analisis Detallado'!#REF!</definedName>
    <definedName name="ACERO1_4_">'[67]Analisis Detallado'!#REF!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23" localSheetId="0">#REF!</definedName>
    <definedName name="Acero123">#REF!</definedName>
    <definedName name="ACERO14" localSheetId="0">#REF!</definedName>
    <definedName name="ACERO14">#REF!</definedName>
    <definedName name="acero15" localSheetId="0">#REF!</definedName>
    <definedName name="acero15">#REF!</definedName>
    <definedName name="acero2" localSheetId="0">#REF!</definedName>
    <definedName name="acero2">#REF!</definedName>
    <definedName name="ACERO3_4_" localSheetId="0">'[67]Analisis Detallado'!#REF!</definedName>
    <definedName name="ACERO3_4_">'[67]Analisis Detallado'!#REF!</definedName>
    <definedName name="ACERO3_8_" localSheetId="0">'[67]Analisis Detallado'!#REF!</definedName>
    <definedName name="ACERO3_8_">'[67]Analisis Detallado'!#REF!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5" localSheetId="0">#REF!</definedName>
    <definedName name="ACERO6035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'[5]MATERIALES'!$G$7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rero35" localSheetId="0">#REF!</definedName>
    <definedName name="Acrero35">#REF!</definedName>
    <definedName name="ACUM" localSheetId="0">'[29]A'!#REF!</definedName>
    <definedName name="ACUM">'[29]A'!#REF!</definedName>
    <definedName name="ADAMIOSIN" localSheetId="0">'[22]Mezcla'!#REF!</definedName>
    <definedName name="ADAMIOSIN">'[22]Mezcla'!#REF!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>#N/A</definedName>
    <definedName name="ADITIVO" localSheetId="0">#REF!</definedName>
    <definedName name="ADITIVO">#REF!</definedName>
    <definedName name="adm">'[6]Resumen Precio Equipos'!$C$28</definedName>
    <definedName name="adm.a" localSheetId="0" hidden="1">'[30]ANALISIS STO DGO'!#REF!</definedName>
    <definedName name="adm.a" hidden="1">'[30]ANALISIS STO DGO'!#REF!</definedName>
    <definedName name="ADMBL" localSheetId="0" hidden="1">'[30]ANALISIS STO DGO'!#REF!</definedName>
    <definedName name="ADMBL" hidden="1">'[30]ANALISIS STO DGO'!#REF!</definedName>
    <definedName name="ADMINISTRATIVOS" localSheetId="0">#REF!</definedName>
    <definedName name="ADMINISTRATIVOS">#REF!</definedName>
    <definedName name="Adoquín_Mediterráneo_Gris">'[34]Insumos'!$B$156:$D$156</definedName>
    <definedName name="AG">'[33]Precio'!$F$21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'[3]Listado Equipos a utilizar'!#REF!</definedName>
    <definedName name="agricola">'[3]Listado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'[35]MATERIALES LISTADO'!$D$8</definedName>
    <definedName name="aguarras" localSheetId="0">#REF!</definedName>
    <definedName name="aguarras">#REF!</definedName>
    <definedName name="aiki_jo">'[36]datos'!$K$4:$L$20</definedName>
    <definedName name="aiki_ken">'[36]datos'!$M$4:$N$20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'[33]Precio'!$F$16</definedName>
    <definedName name="ALAM18">'[33]Precio'!$F$15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'[34]Insumos'!$B$20:$D$20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'[5]MATERIALES'!$G$10</definedName>
    <definedName name="ALAMBRED">'[22]insumo'!$D$5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3" localSheetId="0">#REF!</definedName>
    <definedName name="ALBANIL3">#REF!</definedName>
    <definedName name="Alq._Madera_Dintel____Incl._M_O">'[34]Insumos'!$B$122:$D$122</definedName>
    <definedName name="Alq._Madera_P_Antepecho____Incl._M_O" localSheetId="0">'[24]Insumos'!#REF!</definedName>
    <definedName name="Alq._Madera_P_Antepecho____Incl._M_O">'[24]Insumos'!#REF!</definedName>
    <definedName name="Alq._Madera_P_Col._____Incl._M_O" localSheetId="0">'[24]Insumos'!#REF!</definedName>
    <definedName name="Alq._Madera_P_Col._____Incl._M_O">'[24]Insumos'!#REF!</definedName>
    <definedName name="Alq._Madera_P_Losa_____Incl._M_O">'[34]Insumos'!$B$124:$D$124</definedName>
    <definedName name="Alq._Madera_P_Rampa_____Incl._M_O">'[34]Insumos'!$B$127:$D$127</definedName>
    <definedName name="Alq._Madera_P_Viga_____Incl._M_O">'[34]Insumos'!$B$128:$D$128</definedName>
    <definedName name="Alq._Madera_P_Vigas_y_Columnas_Amarre____Incl._M_O">'[34]Insumos'!$B$129:$D$129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'[34]Insumos'!$B$24:$D$24</definedName>
    <definedName name="Andamios____0.25_planchas_plywood___10_usos">'[34]Insumos'!$B$25:$D$25</definedName>
    <definedName name="andamiosin">'[22]Mezcla'!$F$158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'[30]ANALISIS STO DGO'!#REF!</definedName>
    <definedName name="are" hidden="1">'[30]ANALISIS STO DGO'!#REF!</definedName>
    <definedName name="_xlnm.Print_Area" localSheetId="0">'pres. mopc pasarela'!$B$1:$H$100</definedName>
    <definedName name="_xlnm.Print_Area">'\\Ofic\p-especi\Obras Sector Salud (H-S) 2000\NORTE\Santiago\[Cub. Policlinica en el Sector La Joya, paloma.xls]A'!#REF!</definedName>
    <definedName name="ARENA" localSheetId="0">#REF!</definedName>
    <definedName name="ARENA">#REF!</definedName>
    <definedName name="Arena_Fina">'[34]Insumos'!$B$17:$D$17</definedName>
    <definedName name="Arena_Gruesa_Lavada">'[34]Insumos'!$B$16:$D$16</definedName>
    <definedName name="ARENA_LAV_CLASIF">'[35]MATERIALES LISTADO'!$D$9</definedName>
    <definedName name="Arena_Triturada_y_Lavada___especial_para_hormigones">'[34]Insumos'!$B$14:$D$14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'[22]insumo'!#REF!</definedName>
    <definedName name="ARENAF">'[22]insumo'!#REF!</definedName>
    <definedName name="arenafina">'[5]MATERIALES'!$G$11</definedName>
    <definedName name="ARENAG" localSheetId="0">#REF!</definedName>
    <definedName name="ARENAG">#REF!</definedName>
    <definedName name="ARENAGRUESA">'[22]insumo'!$D$7</definedName>
    <definedName name="arenaitabo">'[5]MATERIALES'!$G$12</definedName>
    <definedName name="arenalavada">'[5]MATERIALES'!$G$13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'[3]Listado Equipos a utilizar'!#REF!</definedName>
    <definedName name="arranque">'[3]Listado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" localSheetId="0">'[66]ANALISIS PARTIDAS CARRET.'!#REF!</definedName>
    <definedName name="ASIENTO">'[66]ANALISIS PARTIDAS CARRET.'!#REF!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que">'[36]datos'!$A$4:$B$20</definedName>
    <definedName name="AY" localSheetId="0">#REF!</definedName>
    <definedName name="AY">#REF!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PI">'[13]MOJornal'!$D$27</definedName>
    <definedName name="Ayudante">'[7]MO'!$C$22</definedName>
    <definedName name="ayudcadenero">'[5]OBRAMANO'!$F$67</definedName>
    <definedName name="b">'[2]Trabajos Generales'!$C$8</definedName>
    <definedName name="Baldosas_Granito_40x40____Linea_de_Lujo_Color">'[34]Insumos'!$B$26:$D$26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'[31]analisis'!$G$2860</definedName>
    <definedName name="BASE">#N/A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thsrty" localSheetId="0">#REF!</definedName>
    <definedName name="bbthsrty">#REF!</definedName>
    <definedName name="BENEFICIOS" localSheetId="0">#REF!</definedName>
    <definedName name="BENEFICIOS">#REF!</definedName>
    <definedName name="Bidet_Royal____Aparato" localSheetId="0">'[24]Insumos'!#REF!</definedName>
    <definedName name="Bidet_Royal____Aparato">'[24]Insumos'!#REF!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0.10M">'[22]insumo'!$D$8</definedName>
    <definedName name="BLOCK0.15M">'[22]insumo'!$D$9</definedName>
    <definedName name="BLOCK0.20M">'[22]insumo'!$D$10</definedName>
    <definedName name="BLOCK0.30M" localSheetId="0">#REF!</definedName>
    <definedName name="BLOCK0.30M">#REF!</definedName>
    <definedName name="BLOCK10" localSheetId="0">#REF!</definedName>
    <definedName name="BLOCK10">#REF!</definedName>
    <definedName name="BLOCK12" localSheetId="0">#REF!</definedName>
    <definedName name="BLOCK12">#REF!</definedName>
    <definedName name="BLOCK4" localSheetId="0">#REF!</definedName>
    <definedName name="BLOCK4">#REF!</definedName>
    <definedName name="BLOCK4RUST" localSheetId="0">#REF!</definedName>
    <definedName name="BLOCK4RUST">#REF!</definedName>
    <definedName name="BLOCK5" localSheetId="0">#REF!</definedName>
    <definedName name="BLOCK5">#REF!</definedName>
    <definedName name="BLOCK6" localSheetId="0">#REF!</definedName>
    <definedName name="BLOCK6">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#REF!</definedName>
    <definedName name="BLOCK8">#REF!</definedName>
    <definedName name="BLOCK820" localSheetId="0">#REF!</definedName>
    <definedName name="BLOCK820">#REF!</definedName>
    <definedName name="BLOCK820CLLENAS" localSheetId="0">#REF!</definedName>
    <definedName name="BLOCK820CLLENAS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RUST" localSheetId="0">#REF!</definedName>
    <definedName name="BLOCK8RUST">#REF!</definedName>
    <definedName name="Block9" localSheetId="0">#REF!</definedName>
    <definedName name="Block9">#REF!</definedName>
    <definedName name="BLOCKB4" localSheetId="0">'[67]Analisis Detallado'!#REF!</definedName>
    <definedName name="BLOCKB4">'[67]Analisis Detallado'!#REF!</definedName>
    <definedName name="BLOCKB6" localSheetId="0">'[67]Analisis Detallado'!#REF!</definedName>
    <definedName name="BLOCKB6">'[67]Analisis Detallado'!#REF!</definedName>
    <definedName name="BLOCKB8" localSheetId="0">'[67]Analisis Detallado'!#REF!</definedName>
    <definedName name="BLOCKB8">'[67]Analisis Detallado'!#REF!</definedName>
    <definedName name="BLOCKCA" localSheetId="0">'[22]insumo'!#REF!</definedName>
    <definedName name="BLOCKCA">'[22]insumo'!#REF!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CKH12" localSheetId="0">'[67]Analisis Detallado'!#REF!</definedName>
    <definedName name="BLOCKH12">'[67]Analisis Detallado'!#REF!</definedName>
    <definedName name="BLOCKH4" localSheetId="0">'[67]Analisis Detallado'!#REF!</definedName>
    <definedName name="BLOCKH4">'[67]Analisis Detallado'!#REF!</definedName>
    <definedName name="BLOCKH6" localSheetId="0">'[67]Analisis Detallado'!#REF!</definedName>
    <definedName name="BLOCKH6">'[67]Analisis Detallado'!#REF!</definedName>
    <definedName name="BLOCKH8" localSheetId="0">'[67]Analisis Detallado'!#REF!</definedName>
    <definedName name="BLOCKH8">'[67]Analisis Detallado'!#REF!</definedName>
    <definedName name="BLOCKORNAMENTAL" localSheetId="0">#REF!</definedName>
    <definedName name="BLOCKORNAMENTAL">#REF!</definedName>
    <definedName name="Bloques_de_4">'[34]Insumos'!$B$21:$D$21</definedName>
    <definedName name="Bloques_de_6">'[34]Insumos'!$B$22:$D$22</definedName>
    <definedName name="Bloques_de_8">'[34]Insumos'!$B$23:$D$23</definedName>
    <definedName name="bloques4" localSheetId="0">'[5]MATERIALES'!#REF!</definedName>
    <definedName name="bloques4">'[5]MATERIALES'!#REF!</definedName>
    <definedName name="bloques6" localSheetId="0">'[5]MATERIALES'!#REF!</definedName>
    <definedName name="bloques6">'[5]MATERIALES'!#REF!</definedName>
    <definedName name="bloques8" localSheetId="0">'[5]MATERIALES'!#REF!</definedName>
    <definedName name="bloques8">'[5]MATERIALES'!#REF!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rrar_C.A1">'[38]Col.Amarre'!$J$9:$M$9,'[38]Col.Amarre'!$J$10:$R$10,'[38]Col.Amarre'!$AG$13:$AH$13,'[38]Col.Amarre'!$AJ$11:$AK$11,'[38]Col.Amarre'!$AP$13:$AQ$13,'[38]Col.Amarre'!$AR$11:$AS$11,'[38]Col.Amarre'!$D$16:$M$35,'[38]Col.Amarre'!$V$16:$AC$35</definedName>
    <definedName name="Borrar_Esc.">'[38]Escalera'!$J$9:$M$9,'[38]Escalera'!$J$10:$R$10,'[38]Escalera'!$AL$14:$AM$14,'[38]Escalera'!$AL$16:$AM$16,'[38]Escalera'!$I$16:$M$16,'[38]Escalera'!$B$19:$AE$32,'[38]Escalera'!$AN$19:$AQ$32</definedName>
    <definedName name="Borrar_Muros">'[38]Muros'!$W$15:$Z$15,'[38]Muros'!$AA$15:$AD$15,'[38]Muros'!$AF$13,'[38]Muros'!$K$20:$L$20,'[38]Muros'!$O$26:$P$26</definedName>
    <definedName name="Borrar_Precio">'[39]Cotz.'!$F$23:$F$800,'[39]Cotz.'!$K$280:$K$800</definedName>
    <definedName name="Borrar_V.C1">'[40]qqVgas'!$J$9:$M$9,'[40]qqVgas'!$J$10:$R$10,'[40]qqVgas'!$AJ$11:$AK$11,'[40]qqVgas'!$AR$11:$AS$11,'[40]qqVgas'!$AG$13:$AH$13,'[40]qqVgas'!$AP$13:$AQ$13,'[40]qqVgas'!$D$16:$AC$195</definedName>
    <definedName name="BOTE" localSheetId="0">#REF!</definedName>
    <definedName name="BOTE">#REF!</definedName>
    <definedName name="Bote_de_Material">'[34]Insumos'!$B$27:$D$27</definedName>
    <definedName name="BOTEEQUIPO" localSheetId="0">#REF!</definedName>
    <definedName name="BOTEEQUIPO">#REF!</definedName>
    <definedName name="BOTEMANO" localSheetId="0">'[66]ANALISIS PARTIDAS CARRET.'!#REF!</definedName>
    <definedName name="BOTEMANO">'[66]ANALISIS PARTIDAS CARRET.'!#REF!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'[34]Insumos'!$B$148:$D$148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'[6]O.M. y Salarios'!#REF!</definedName>
    <definedName name="cadeneros">'[6]O.M.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'[34]Insumos'!$B$29:$D$29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>'[34]Insumos'!$B$30:$D$30</definedName>
    <definedName name="CALICHEB">'[22]insumo'!$D$12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cama" localSheetId="0">'[3]Listado Equipos a utilizar'!#REF!</definedName>
    <definedName name="camioncama">'[3]Listado Equipos a utilizar'!#REF!</definedName>
    <definedName name="camioneta" localSheetId="0">'[3]Listado Equipos a utilizar'!#REF!</definedName>
    <definedName name="camioneta">'[3]Listado Equipos a utilizar'!#REF!</definedName>
    <definedName name="CAMIONVOLTEO">'[5]EQUIPOS'!$I$19</definedName>
    <definedName name="CAMPAMENTO" localSheetId="0">#REF!</definedName>
    <definedName name="CAMPAMENTO">#REF!</definedName>
    <definedName name="CAN" localSheetId="0">'[25]A'!#REF!</definedName>
    <definedName name="CAN">'[25]A'!#REF!</definedName>
    <definedName name="can.meses" localSheetId="0">#REF!</definedName>
    <definedName name="can.meses">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.meses">'[41]EST N. DE OVANDO CENTRAL (MOD. '!$I$5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'[24]Sheet4'!$C:$C</definedName>
    <definedName name="cant5">'[24]Sheet5'!$C:$C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 localSheetId="0">#REF!</definedName>
    <definedName name="CANTO">#REF!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'[5]OBRAMANO'!$F$81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 localSheetId="0">#REF!</definedName>
    <definedName name="CARETEO">#REF!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'[3]Listado Equipos a utilizar'!#REF!</definedName>
    <definedName name="cargador">'[3]Listado Equipos a utilizar'!#REF!</definedName>
    <definedName name="CARGADORB">'[8]EQUIPOS'!$D$13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en" localSheetId="0">#REF!</definedName>
    <definedName name="Carmen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ero_1ra">'[7]MO'!$C$21</definedName>
    <definedName name="Carpintero_2da">'[7]MO'!$C$20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3061" localSheetId="0">'[37]M.O.'!#REF!</definedName>
    <definedName name="Carpviga3061">'[37]M.O.'!#REF!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'[24]Insumos'!#REF!</definedName>
    <definedName name="Carretilla____2_P3_______TIPO_JEEP">'[24]Insumos'!#REF!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'[34]Insumos'!$B$13:$D$13</definedName>
    <definedName name="Cascajo_Sucio" localSheetId="0">'[24]Insumos'!#REF!</definedName>
    <definedName name="Cascajo_Sucio">'[24]Insumos'!#REF!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'[5]EQUIPOS'!$I$15</definedName>
    <definedName name="Cat950B">'[5]EQUIPOS'!$I$14</definedName>
    <definedName name="CAVOSC" localSheetId="0">'[22]insumo'!#REF!</definedName>
    <definedName name="CAVOSC">'[22]insumo'!#REF!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'[33]Precio'!$F$9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_1">#N/A</definedName>
    <definedName name="Cemento_2">#N/A</definedName>
    <definedName name="Cemento_3">#N/A</definedName>
    <definedName name="Cemento_Blanco">'[34]Insumos'!$B$32:$D$32</definedName>
    <definedName name="CEMENTO_GRIS_FDA">'[35]MATERIALES LISTADO'!$D$17</definedName>
    <definedName name="cementoblanco" localSheetId="0">'[5]MATERIALES'!#REF!</definedName>
    <definedName name="cementoblanco">'[5]MATERIALES'!#REF!</definedName>
    <definedName name="CEMENTOG" localSheetId="0">'[22]insumo'!#REF!</definedName>
    <definedName name="CEMENTOG">'[22]insumo'!#REF!</definedName>
    <definedName name="cementogris">'[5]MATERIALES'!$G$17</definedName>
    <definedName name="CEMENTOP">'[22]insumo'!$D$13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'[5]MATERIALES'!#REF!</definedName>
    <definedName name="ceramcr33">'[5]MATERIALES'!#REF!</definedName>
    <definedName name="ceramcriolla" localSheetId="0">'[5]MATERIALES'!#REF!</definedName>
    <definedName name="ceramcriolla">'[5]MATERIALES'!#REF!</definedName>
    <definedName name="Cerámica_30x30_Pared">'[34]Insumos'!$B$35:$D$35</definedName>
    <definedName name="Cerámica_Italiana_Pared">'[34]Insumos'!$B$34:$D$34</definedName>
    <definedName name="ceramicaitalia" localSheetId="0">'[5]MATERIALES'!#REF!</definedName>
    <definedName name="ceramicaitalia">'[5]MATERIALES'!#REF!</definedName>
    <definedName name="ceramicaitaliapared" localSheetId="0">'[5]MATERIALES'!#REF!</definedName>
    <definedName name="ceramicaitaliapared">'[5]MATERIALES'!#REF!</definedName>
    <definedName name="ceramicaitalipared" localSheetId="0">'[5]MATERIALES'!#REF!</definedName>
    <definedName name="ceramicaitalipared">'[5]MATERIALES'!#REF!</definedName>
    <definedName name="CERAMICAPAREDP">'[22]insumo'!$D$16</definedName>
    <definedName name="CERAMICAPAREDS">'[22]insumo'!$D$17</definedName>
    <definedName name="CERAMICAPISOP">'[22]insumo'!$D$14</definedName>
    <definedName name="CERAMICAPISOS">'[22]insumo'!$D$15</definedName>
    <definedName name="ceramicapp" localSheetId="0">'[22]insumo'!#REF!</definedName>
    <definedName name="ceramicapp">'[22]insumo'!#REF!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'[6]Resumen Precio Equipos'!$I$16</definedName>
    <definedName name="CG" localSheetId="0">#REF!</definedName>
    <definedName name="CG">#REF!</definedName>
    <definedName name="chazo" localSheetId="0">'[5]OBRAMANO'!#REF!</definedName>
    <definedName name="chazo">'[5]OBRAMANO'!#REF!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'[34]Insumos'!$B$46:$D$46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'[5]OBRAMANO'!$F$79</definedName>
    <definedName name="CICLOP" localSheetId="0">'[66]ANALISIS PARTIDAS CARRET.'!#REF!</definedName>
    <definedName name="CICLOP">'[66]ANALISIS PARTIDAS CARRET.'!#REF!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'[3]Listado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'[34]Insumos'!$B$47:$D$47</definedName>
    <definedName name="CLAVOSAC" localSheetId="0">'[22]insumo'!#REF!</definedName>
    <definedName name="CLAVOSAC">'[22]insumo'!#REF!</definedName>
    <definedName name="CLAVOSACERO">'[22]insumo'!$D$18</definedName>
    <definedName name="CLAVOSCORRIENTES">'[22]insumo'!$D$19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C1" localSheetId="0">'[67]Analisis Detallado'!#REF!</definedName>
    <definedName name="CODC1">'[67]Analisis Detallado'!#REF!</definedName>
    <definedName name="CODC1_1_2" localSheetId="0">'[67]Analisis Detallado'!#REF!</definedName>
    <definedName name="CODC1_1_2">'[67]Analisis Detallado'!#REF!</definedName>
    <definedName name="CODC1_2" localSheetId="0">'[67]Analisis Detallado'!#REF!</definedName>
    <definedName name="CODC1_2">'[67]Analisis Detallado'!#REF!</definedName>
    <definedName name="CODC2" localSheetId="0">'[67]Analisis Detallado'!#REF!</definedName>
    <definedName name="CODC2">'[67]Analisis Detallado'!#REF!</definedName>
    <definedName name="CODC3" localSheetId="0">'[67]Analisis Detallado'!#REF!</definedName>
    <definedName name="CODC3">'[67]Analisis Detallado'!#REF!</definedName>
    <definedName name="CODC3_4" localSheetId="0">'[67]Analisis Detallado'!#REF!</definedName>
    <definedName name="CODC3_4">'[67]Analisis Detallado'!#REF!</definedName>
    <definedName name="CODC4" localSheetId="0">'[67]Analisis Detallado'!#REF!</definedName>
    <definedName name="CODC4">'[67]Analisis Detallado'!#REF!</definedName>
    <definedName name="CODD1_1_2_" localSheetId="0">'[67]Analisis Detallado'!#REF!</definedName>
    <definedName name="CODD1_1_2_">'[67]Analisis Detallado'!#REF!</definedName>
    <definedName name="CODD2_" localSheetId="0">'[67]Analisis Detallado'!#REF!</definedName>
    <definedName name="CODD2_">'[67]Analisis Detallado'!#REF!</definedName>
    <definedName name="CODD3_" localSheetId="0">'[67]Analisis Detallado'!#REF!</definedName>
    <definedName name="CODD3_">'[67]Analisis Detallado'!#REF!</definedName>
    <definedName name="CODD4_" localSheetId="0">'[67]Analisis Detallado'!#REF!</definedName>
    <definedName name="CODD4_">'[67]Analisis Detallado'!#REF!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DP1_" localSheetId="0">'[67]Analisis Detallado'!#REF!</definedName>
    <definedName name="CODP1_">'[67]Analisis Detallado'!#REF!</definedName>
    <definedName name="CODP1_1_2_" localSheetId="0">'[67]Analisis Detallado'!#REF!</definedName>
    <definedName name="CODP1_1_2_">'[67]Analisis Detallado'!#REF!</definedName>
    <definedName name="CODP1_2_" localSheetId="0">'[67]Analisis Detallado'!#REF!</definedName>
    <definedName name="CODP1_2_">'[67]Analisis Detallado'!#REF!</definedName>
    <definedName name="CODP2_" localSheetId="0">'[67]Analisis Detallado'!#REF!</definedName>
    <definedName name="CODP2_">'[67]Analisis Detallado'!#REF!</definedName>
    <definedName name="CODP2_1_2_" localSheetId="0">'[67]Analisis Detallado'!#REF!</definedName>
    <definedName name="CODP2_1_2_">'[67]Analisis Detallado'!#REF!</definedName>
    <definedName name="CODP3_" localSheetId="0">'[67]Analisis Detallado'!#REF!</definedName>
    <definedName name="CODP3_">'[67]Analisis Detallado'!#REF!</definedName>
    <definedName name="CODP3_4_" localSheetId="0">'[67]Analisis Detallado'!#REF!</definedName>
    <definedName name="CODP3_4_">'[67]Analisis Detallado'!#REF!</definedName>
    <definedName name="CODP4_" localSheetId="0">'[67]Analisis Detallado'!#REF!</definedName>
    <definedName name="CODP4_">'[67]Analisis Detallado'!#REF!</definedName>
    <definedName name="CODPC1_2_" localSheetId="0">'[67]Analisis Detallado'!#REF!</definedName>
    <definedName name="CODPC1_2_">'[67]Analisis Detallado'!#REF!</definedName>
    <definedName name="CODPC3_4_" localSheetId="0">'[67]Analisis Detallado'!#REF!</definedName>
    <definedName name="CODPC3_4_">'[67]Analisis Detallado'!#REF!</definedName>
    <definedName name="coe.esp.gra" localSheetId="0">#REF!</definedName>
    <definedName name="coe.esp.gra">#REF!</definedName>
    <definedName name="coef.2" localSheetId="0">#REF!</definedName>
    <definedName name="coef.2">#REF!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aración" localSheetId="0">#REF!</definedName>
    <definedName name="Comparación">#REF!</definedName>
    <definedName name="COMPENS" localSheetId="0">#REF!</definedName>
    <definedName name="COMPENS">#REF!</definedName>
    <definedName name="Compresores">'[5]EQUIPOS'!$I$28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">'[66]ANALISIS PARTIDAS CARRET.'!$H$267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nv." localSheetId="0">#REF!</definedName>
    <definedName name="Conv.">#REF!</definedName>
    <definedName name="Conversion" localSheetId="0">#REF!</definedName>
    <definedName name="Conversion">#REF!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'[31]analisis'!$G$773</definedName>
    <definedName name="Corte_y_Bote_Material____C_E" localSheetId="0">'[24]Insumos'!#REF!</definedName>
    <definedName name="Corte_y_Bote_Material____C_E">'[24]Insumos'!#REF!</definedName>
    <definedName name="CORTEEQUIPO" localSheetId="0">#REF!</definedName>
    <definedName name="CORTEEQUIPO">#REF!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PANEL" localSheetId="0">#REF!</definedName>
    <definedName name="CPANEL">#REF!</definedName>
    <definedName name="cprestamo">'[8]EQUIPOS'!$D$27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riteria_MI" localSheetId="0">'[67]Analisis Detallado'!#REF!</definedName>
    <definedName name="Criteria_MI">'[67]Analisis Detallado'!#REF!</definedName>
    <definedName name="CRITERIA" localSheetId="0">'[67]Analisis Detallado'!#REF!</definedName>
    <definedName name="CRITERIA">'[67]Analisis Detallado'!#REF!</definedName>
    <definedName name="CRONOGRAMA" localSheetId="0">#REF!</definedName>
    <definedName name="CRONOGRAMA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O" localSheetId="0">'[67]Analisis Detallado'!#REF!</definedName>
    <definedName name="CTO">'[67]Analisis Detallado'!#REF!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'[14]Presup.'!#REF!</definedName>
    <definedName name="CUB">'[14]Presup.'!#REF!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>'[2]Trabajos Generales'!$D$9</definedName>
    <definedName name="D_2">#N/A</definedName>
    <definedName name="D_3">#N/A</definedName>
    <definedName name="D7H">'[5]EQUIPOS'!$I$9</definedName>
    <definedName name="D8K">'[5]EQUIPOS'!$I$8</definedName>
    <definedName name="d8r" localSheetId="0">'[3]Listado Equipos a utilizar'!#REF!</definedName>
    <definedName name="d8r">'[3]Listado Equipos a utilizar'!#REF!</definedName>
    <definedName name="D8T">'[6]Resumen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RRCEMBLANCO" localSheetId="0">'[22]insumo'!#REF!</definedName>
    <definedName name="DERRCEMBLANCO">'[22]insumo'!#REF!</definedName>
    <definedName name="DERRCEMGRIS" localSheetId="0">'[22]insumo'!#REF!</definedName>
    <definedName name="DERRCEMGRIS">'[22]insumo'!#REF!</definedName>
    <definedName name="Derretido_Blanco">'[34]Insumos'!$B$50:$D$50</definedName>
    <definedName name="DERRETIDOBCO" localSheetId="0">#REF!</definedName>
    <definedName name="DERRETIDOBCO">#REF!</definedName>
    <definedName name="DERRETIDOBLANCO">'[22]insumo'!$D$20</definedName>
    <definedName name="DERRETIDOCOLOR" localSheetId="0">#REF!</definedName>
    <definedName name="DERRETIDOCOLOR">#REF!</definedName>
    <definedName name="derretidocrema" localSheetId="0">'[22]insumo'!#REF!</definedName>
    <definedName name="derretidocrema">'[22]insumo'!#REF!</definedName>
    <definedName name="DERRETIDOGRIS" localSheetId="0">#REF!</definedName>
    <definedName name="DERRETIDOGRIS">#REF!</definedName>
    <definedName name="Desagüe_de_piso_de_2______INST." localSheetId="0">'[24]Insumos'!#REF!</definedName>
    <definedName name="Desagüe_de_piso_de_2______INST.">'[24]Insumos'!#REF!</definedName>
    <definedName name="Desagüe_de_techo_de_3" localSheetId="0">'[24]Insumos'!#REF!</definedName>
    <definedName name="Desagüe_de_techo_de_3">'[24]Insumos'!#REF!</definedName>
    <definedName name="Desagüe_de_techo_de_4" localSheetId="0">'[24]Insumos'!#REF!</definedName>
    <definedName name="Desagüe_de_techo_de_4">'[24]Insumos'!#REF!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MONTE" localSheetId="0">'[66]ANALISIS PARTIDAS CARRET.'!#REF!</definedName>
    <definedName name="DESMONTE">'[66]ANALISIS PARTIDAS CARRET.'!#REF!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iesel" localSheetId="0">'[24]Insumos'!#REF!</definedName>
    <definedName name="Diesel">'[24]Insumos'!#REF!</definedName>
    <definedName name="DISTAGUAYMOCONTRA" localSheetId="0">#REF!</definedName>
    <definedName name="DISTAGUAYMOCONTRA">#REF!</definedName>
    <definedName name="distribuidor">'[3]Listado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'[6]Resumen Precio Equipos'!$C$27</definedName>
    <definedName name="DUCHAFRIAHG" localSheetId="0">#REF!</definedName>
    <definedName name="DUCHAFRIAHG">#REF!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YNACA25">'[5]EQUIPOS'!$I$13</definedName>
    <definedName name="E" localSheetId="0">#REF!</definedName>
    <definedName name="E">#REF!</definedName>
    <definedName name="e214bft" localSheetId="0">'[3]Listado Equipos a utilizar'!#REF!</definedName>
    <definedName name="e214bft">'[3]Listado Equipos a utilizar'!#REF!</definedName>
    <definedName name="e320b" localSheetId="0">'[3]Listado Equipos a utilizar'!#REF!</definedName>
    <definedName name="e320b">'[3]Listado Equipos a utilizar'!#REF!</definedName>
    <definedName name="egfrrf" localSheetId="0">#REF!</definedName>
    <definedName name="egfrrf">#REF!</definedName>
    <definedName name="elizabeth" localSheetId="0">#REF!</definedName>
    <definedName name="elizabeth">#REF!</definedName>
    <definedName name="EMERGE" localSheetId="0" hidden="1">'[30]ANALISIS STO DGO'!#REF!</definedName>
    <definedName name="EMERGE" hidden="1">'[30]ANALISIS STO DGO'!#REF!</definedName>
    <definedName name="EMERGENCY" localSheetId="0" hidden="1">'[30]ANALISIS STO DGO'!#REF!</definedName>
    <definedName name="EMERGENCY" hidden="1">'[30]ANALISIS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CONACEROYMALLACONTRA" localSheetId="0">#REF!</definedName>
    <definedName name="EMPINTCONACEROYMALLACONTR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>'[5]OBRAMANO'!$F$43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'[3]Listado Equipos a utilizar'!#REF!</definedName>
    <definedName name="eqacero">'[3]Listado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es_Granito_Fondo_Blanco____Incl._H_y_C_H" localSheetId="0">'[24]Insumos'!#REF!</definedName>
    <definedName name="Escalones_Granito_Fondo_Blanco____Incl._H_y_C_H">'[24]Insumos'!#REF!</definedName>
    <definedName name="escari" localSheetId="0">#REF!</definedName>
    <definedName name="escari">#REF!</definedName>
    <definedName name="ESCARIF">'[66]ANALISIS PARTIDAS CARRET.'!$H$95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GRA23C" localSheetId="0">#REF!</definedName>
    <definedName name="ESCGRA23C">#REF!</definedName>
    <definedName name="ESCGRA23G" localSheetId="0">#REF!</definedName>
    <definedName name="ESCGRA23G">#REF!</definedName>
    <definedName name="ESCGRABOTB" localSheetId="0">#REF!</definedName>
    <definedName name="ESCGRABOTB">#REF!</definedName>
    <definedName name="ESCGRABOTC" localSheetId="0">#REF!</definedName>
    <definedName name="ESCGRABOTC">#REF!</definedName>
    <definedName name="ESCMARAGLPR" localSheetId="0">#REF!</definedName>
    <definedName name="ESCMARAGLPR">#REF!</definedName>
    <definedName name="escobillones" localSheetId="0">'[3]Listado Equipos a utilizar'!#REF!</definedName>
    <definedName name="escobillones">'[3]Listado Equipos a utilizar'!#REF!</definedName>
    <definedName name="ESCSUPCHAB" localSheetId="0">#REF!</definedName>
    <definedName name="ESCSUPCHAB">#REF!</definedName>
    <definedName name="ESCSUPCHAC" localSheetId="0">#REF!</definedName>
    <definedName name="ESCSUPCHAC">#REF!</definedName>
    <definedName name="ESCVIBB" localSheetId="0">#REF!</definedName>
    <definedName name="ESCVIBB">#REF!</definedName>
    <definedName name="ESCVIBC" localSheetId="0">#REF!</definedName>
    <definedName name="ESCVIBC">#REF!</definedName>
    <definedName name="ESCVIBG" localSheetId="0">#REF!</definedName>
    <definedName name="ESCVIBG">#REF!</definedName>
    <definedName name="Eslingas" localSheetId="0">#REF!</definedName>
    <definedName name="Eslingas">#REF!</definedName>
    <definedName name="Eslingas_2">#N/A</definedName>
    <definedName name="Eslingas_3">#N/A</definedName>
    <definedName name="ESTABCAL2" localSheetId="0">'[66]ANALISIS PARTIDAS CARRET.'!#REF!</definedName>
    <definedName name="ESTABCAL2">'[66]ANALISIS PARTIDAS CARRET.'!#REF!</definedName>
    <definedName name="Estopa">'[34]Insumos'!$B$67:$D$67</definedName>
    <definedName name="ESTRIA" localSheetId="0">#REF!</definedName>
    <definedName name="ESTRIA">#REF!</definedName>
    <definedName name="ESTRUCTMET" localSheetId="0">#REF!</definedName>
    <definedName name="ESTRUCTMET">#REF!</definedName>
    <definedName name="evelyn" localSheetId="0">#REF!</definedName>
    <definedName name="evelyn">#REF!</definedName>
    <definedName name="ex320b" localSheetId="0">'[3]Listado Equipos a utilizar'!#REF!</definedName>
    <definedName name="ex320b">'[3]Listado Equipos a utilizar'!#REF!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'[34]Insumos'!$B$134:$D$134</definedName>
    <definedName name="excavadora" localSheetId="0">'[3]Listado Equipos a utilizar'!#REF!</definedName>
    <definedName name="excavadora">'[3]Listado Equipos a utilizar'!#REF!</definedName>
    <definedName name="excavadora235">'[5]EQUIPOS'!$I$16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ST1.5" localSheetId="0">'[66]ANALISIS PARTIDAS CARRET.'!#REF!</definedName>
    <definedName name="EXCEST1.5">'[66]ANALISIS PARTIDAS CARRET.'!#REF!</definedName>
    <definedName name="EXCHAMANO3" localSheetId="0">#REF!</definedName>
    <definedName name="EXCHAMANO3">#REF!</definedName>
    <definedName name="EXCMANO" localSheetId="0">'[66]ANALISIS PARTIDAS CARRET.'!#REF!</definedName>
    <definedName name="EXCMANO">'[66]ANALISIS PARTIDAS CARRET.'!#REF!</definedName>
    <definedName name="EXCMATINS" localSheetId="0">'[66]ANALISIS PARTIDAS CARRET.'!#REF!</definedName>
    <definedName name="EXCMATINS">'[66]ANALISIS PARTIDAS CARRET.'!#REF!</definedName>
    <definedName name="EXCPREST" localSheetId="0">'[66]ANALISIS PARTIDAS CARRET.'!#REF!</definedName>
    <definedName name="EXCPREST">'[66]ANALISIS PARTIDAS CARRET.'!#REF!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 localSheetId="0">#REF!</definedName>
    <definedName name="EXCRCOM3">#REF!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OCACOMP" localSheetId="0">'[66]ANALISIS PARTIDAS CARRET.'!#REF!</definedName>
    <definedName name="EXCROCACOMP">'[66]ANALISIS PARTIDAS CARRET.'!#REF!</definedName>
    <definedName name="EXCROCAMART" localSheetId="0">'[66]ANALISIS PARTIDAS CARRET.'!#REF!</definedName>
    <definedName name="EXCROCAMART">'[66]ANALISIS PARTIDAS CARRET.'!#REF!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" localSheetId="0">#REF!</definedName>
    <definedName name="F">#REF!</definedName>
    <definedName name="F283.05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T" localSheetId="0">#REF!</definedName>
    <definedName name="FACT">#REF!</definedName>
    <definedName name="factor" localSheetId="0">#REF!</definedName>
    <definedName name="factor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 localSheetId="0">#REF!</definedName>
    <definedName name="FE">#REF!</definedName>
    <definedName name="FEa">'[44]V.Tierras A'!$D$16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ERMIN" localSheetId="0">#REF!</definedName>
    <definedName name="FERMIN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RMALETA" localSheetId="0">#REF!</definedName>
    <definedName name="FORMALETA">#REF!</definedName>
    <definedName name="FR" localSheetId="0">'[25]A'!#REF!</definedName>
    <definedName name="FR">'[25]A'!#REF!</definedName>
    <definedName name="FRAGUA" localSheetId="0">#REF!</definedName>
    <definedName name="FRAGUA">#REF!</definedName>
    <definedName name="FREG1HG" localSheetId="0">#REF!</definedName>
    <definedName name="FREG1HG">#REF!</definedName>
    <definedName name="FREG1PVCCPVC" localSheetId="0">#REF!</definedName>
    <definedName name="FREG1PVCCPVC">#REF!</definedName>
    <definedName name="FREG2HG" localSheetId="0">#REF!</definedName>
    <definedName name="FREG2HG">#REF!</definedName>
    <definedName name="FREG2PVCCPVC" localSheetId="0">#REF!</definedName>
    <definedName name="FREG2PVCCPVC">#REF!</definedName>
    <definedName name="FREGDOBLE" localSheetId="0">'[22]insumo'!#REF!</definedName>
    <definedName name="FREGDOBLE">'[22]insumo'!#REF!</definedName>
    <definedName name="FREGRADERODOBLE">'[22]insumo'!$D$21</definedName>
    <definedName name="FRESCARP" localSheetId="0">'[66]ANALISIS PARTIDAS CARRET.'!#REF!</definedName>
    <definedName name="FRESCARP">'[66]ANALISIS PARTIDAS CARRET.'!#REF!</definedName>
    <definedName name="FZ" localSheetId="0">#REF!</definedName>
    <definedName name="FZ">#REF!</definedName>
    <definedName name="g682.01" localSheetId="0">'[61]ANALISIS PUENTE '!#REF!</definedName>
    <definedName name="g682.01">'[61]ANALISIS PUENTE '!#REF!</definedName>
    <definedName name="gabinetesandiroba">'[45]INSUMOS'!$F$303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SOI" localSheetId="0">'[22]insumo'!#REF!</definedName>
    <definedName name="GASOI">'[22]insumo'!#REF!</definedName>
    <definedName name="GASOIL" localSheetId="0">#REF!</definedName>
    <definedName name="GASOIL">#REF!</definedName>
    <definedName name="gasolina" localSheetId="0">#REF!</definedName>
    <definedName name="gasolina">#REF!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" localSheetId="0">'[66]ANALISIS PARTIDAS CARRET.'!#REF!</definedName>
    <definedName name="GAVION">'[66]ANALISIS PARTIDAS CARRET.'!#REF!</definedName>
    <definedName name="Gaviones">'[5]MATERIALES'!$G$32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A_LAV_CLASIF">'[35]MATERIALES LISTADO'!$D$10</definedName>
    <definedName name="GRADER12G">'[5]EQUIPOS'!$I$11</definedName>
    <definedName name="graderm" localSheetId="0">'[3]Listado Equipos a utilizar'!#REF!</definedName>
    <definedName name="graderm">'[3]Listado Equipos a utilizar'!#REF!</definedName>
    <definedName name="Grava">'[34]Insumos'!$B$12:$D$12</definedName>
    <definedName name="Grava_de_1_2__3_4__Clasificada" localSheetId="0">'[24]Insumos'!#REF!</definedName>
    <definedName name="Grava_de_1_2__3_4__Clasificada">'[24]Insumos'!#REF!</definedName>
    <definedName name="GRAVAL">'[22]insumo'!$D$22</definedName>
    <definedName name="GRAVILLA" localSheetId="0">'[67]Analisis Detallado'!#REF!</definedName>
    <definedName name="GRAVILLA">'[67]Analisis Detallado'!#REF!</definedName>
    <definedName name="Gravilla_1_2__3_16__Clasificada" localSheetId="0">'[24]Insumos'!#REF!</definedName>
    <definedName name="Gravilla_1_2__3_16__Clasificada">'[24]Insumos'!#REF!</definedName>
    <definedName name="Gravilla_de_3_4__3_8__Clasificada" localSheetId="0">'[24]Insumos'!#REF!</definedName>
    <definedName name="Gravilla_de_3_4__3_8__Clasificada">'[24]Insumos'!#REF!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 localSheetId="0">#REF!</definedName>
    <definedName name="h">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">'[66]ANALISIS PARTIDAS CARRET.'!$H$204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3040ENTRADAESTECONTRA" localSheetId="0">#REF!</definedName>
    <definedName name="HACOL3040ENTRADAESTECONTRA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" localSheetId="0">#REF!</definedName>
    <definedName name="HAMUR">#REF!</definedName>
    <definedName name="HAMUR08210MALLAD2.31001CAR" localSheetId="0">#REF!</definedName>
    <definedName name="HAMUR08210MALLAD2.31001CAR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EDCONTRA" localSheetId="0">#REF!</definedName>
    <definedName name="HAPEDCONTRA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VUELO10CONTRA" localSheetId="0">#REF!</definedName>
    <definedName name="HAVUELO10CONTRA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LASED">'[66]ANALISIS PARTIDAS CARRET.'!$H$217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FEC">'[46]COSTO INDIRECTO'!$D$35</definedName>
    <definedName name="HGON100" localSheetId="0">'[22]Mezcla'!#REF!</definedName>
    <definedName name="HGON100">'[22]Mezcla'!#REF!</definedName>
    <definedName name="HGON140" localSheetId="0">'[22]Mezcla'!#REF!</definedName>
    <definedName name="HGON140">'[22]Mezcla'!#REF!</definedName>
    <definedName name="HGON180" localSheetId="0">'[22]Mezcla'!#REF!</definedName>
    <definedName name="HGON180">'[22]Mezcla'!#REF!</definedName>
    <definedName name="HGON210" localSheetId="0">'[22]Mezcla'!#REF!</definedName>
    <definedName name="HGON210">'[22]Mezcla'!#REF!</definedName>
    <definedName name="hi140kc">#REF!</definedName>
    <definedName name="hi160kc">#REF!</definedName>
    <definedName name="hi180kc">#REF!</definedName>
    <definedName name="hi210kc">#REF!</definedName>
    <definedName name="hi240kc">#REF!</definedName>
    <definedName name="hi280kc">#REF!</definedName>
    <definedName name="hilo" localSheetId="0">#REF!</definedName>
    <definedName name="hilo">#REF!</definedName>
    <definedName name="Hilo_de_Nylon">'[34]Insumos'!$B$69:$D$69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>'[22]insumo'!$D$35</definedName>
    <definedName name="HINDUSTRIAL210">'[22]insumo'!$D$36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I140" localSheetId="0">'[67]Analisis Detallado'!#REF!</definedName>
    <definedName name="HORI140">'[67]Analisis Detallado'!#REF!</definedName>
    <definedName name="HORI160" localSheetId="0">'[67]Analisis Detallado'!#REF!</definedName>
    <definedName name="HORI160">'[67]Analisis Detallado'!#REF!</definedName>
    <definedName name="HORI180" localSheetId="0">'[67]Analisis Detallado'!#REF!</definedName>
    <definedName name="HORI180">'[67]Analisis Detallado'!#REF!</definedName>
    <definedName name="HORI210" localSheetId="0">'[67]Analisis Detallado'!#REF!</definedName>
    <definedName name="HORI210">'[67]Analisis Detallado'!#REF!</definedName>
    <definedName name="HORI240" localSheetId="0">'[67]Analisis Detallado'!#REF!</definedName>
    <definedName name="HORI240">'[67]Analisis Detallado'!#REF!</definedName>
    <definedName name="HORI250" localSheetId="0">'[67]Analisis Detallado'!#REF!</definedName>
    <definedName name="HORI250">'[67]Analisis Detallado'!#REF!</definedName>
    <definedName name="HORI260" localSheetId="0">'[67]Analisis Detallado'!#REF!</definedName>
    <definedName name="HORI260">'[67]Analisis Detallado'!#REF!</definedName>
    <definedName name="HORI280" localSheetId="0">'[67]Analisis Detallado'!#REF!</definedName>
    <definedName name="HORI280">'[67]Analisis Detallado'!#REF!</definedName>
    <definedName name="HORI300" localSheetId="0">'[67]Analisis Detallado'!#REF!</definedName>
    <definedName name="HORI300">'[67]Analisis Detallado'!#REF!</definedName>
    <definedName name="HORI315" localSheetId="0">'[67]Analisis Detallado'!#REF!</definedName>
    <definedName name="HORI315">'[67]Analisis Detallado'!#REF!</definedName>
    <definedName name="HORI350" localSheetId="0">'[67]Analisis Detallado'!#REF!</definedName>
    <definedName name="HORI350">'[67]Analisis Detallado'!#REF!</definedName>
    <definedName name="HORI400" localSheetId="0">'[67]Analisis Detallado'!#REF!</definedName>
    <definedName name="HORI400">'[67]Analisis Detallado'!#REF!</definedName>
    <definedName name="horind100" localSheetId="0">'[22]insumo'!#REF!</definedName>
    <definedName name="horind100">'[22]insumo'!#REF!</definedName>
    <definedName name="horind140" localSheetId="0">'[22]insumo'!#REF!</definedName>
    <definedName name="horind140">'[22]insumo'!#REF!</definedName>
    <definedName name="horind180" localSheetId="0">'[22]insumo'!#REF!</definedName>
    <definedName name="horind180">'[22]insumo'!#REF!</definedName>
    <definedName name="horind210" localSheetId="0">'[22]insumo'!#REF!</definedName>
    <definedName name="horind210">'[22]insumo'!#REF!</definedName>
    <definedName name="Horm123" localSheetId="0">#REF!</definedName>
    <definedName name="Horm123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#REF!</definedName>
    <definedName name="HORM315">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ón_Industrial_180_Kg_cm2">'[34]Insumos'!$B$70:$D$70</definedName>
    <definedName name="Hormigón_Industrial_210_Kg_cm2">'[47]Insumos'!$B$71:$D$71</definedName>
    <definedName name="Hormigón_Industrial_210_Kg_cm2_1">'[47]Insumos'!$B$71:$D$71</definedName>
    <definedName name="Hormigón_Industrial_210_Kg_cm2_2">'[47]Insumos'!$B$71:$D$71</definedName>
    <definedName name="Hormigón_Industrial_210_Kg_cm2_3">'[47]Insumos'!$B$71:$D$71</definedName>
    <definedName name="Hormigón_Industrial_240_Kg_cm2" localSheetId="0">'[24]Insumos'!#REF!</definedName>
    <definedName name="Hormigón_Industrial_240_Kg_cm2">'[24]Insumos'!#REF!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>'[43]Análisis'!$H$40</definedName>
    <definedName name="hormigon210" localSheetId="0">#REF!</definedName>
    <definedName name="hormigon210">#REF!</definedName>
    <definedName name="hormigon210i" localSheetId="0">'[5]MATERIALES'!#REF!</definedName>
    <definedName name="hormigon210i">'[5]MATERIALES'!#REF!</definedName>
    <definedName name="hormigon240" localSheetId="0">#REF!</definedName>
    <definedName name="hormigon240">#REF!</definedName>
    <definedName name="Hormigon240i" localSheetId="0">'[5]MATERIALES'!#REF!</definedName>
    <definedName name="Hormigon240i">'[5]MATERIALES'!#REF!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winche" localSheetId="0">#REF!</definedName>
    <definedName name="hwinche">#REF!</definedName>
    <definedName name="IMBORNAL" localSheetId="0">'[66]ANALISIS PARTIDAS CARRET.'!#REF!</definedName>
    <definedName name="IMBORNAL">'[66]ANALISIS PARTIDAS CARRET.'!#REF!</definedName>
    <definedName name="imocolocjuntas">'[45]INSUMOS'!$F$261</definedName>
    <definedName name="IMPEST" localSheetId="0">#REF!</definedName>
    <definedName name="IMPEST">#REF!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">'[66]ANALISIS PARTIDAS CARRET.'!$H$175</definedName>
    <definedName name="IMPRIMACION">#N/A</definedName>
    <definedName name="INCREM" localSheetId="0">#REF!</definedName>
    <definedName name="INCREM">#REF!</definedName>
    <definedName name="INGENIERIA">#N/A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BCOPVC" localSheetId="0">#REF!</definedName>
    <definedName name="INOALARBCOPVC">#REF!</definedName>
    <definedName name="INOALARCOL" localSheetId="0">#REF!</definedName>
    <definedName name="INOALARCOL">#REF!</definedName>
    <definedName name="INOALARCOLPVC" localSheetId="0">#REF!</definedName>
    <definedName name="INOALARCOLPVC">#REF!</definedName>
    <definedName name="INOBCOSER" localSheetId="0">#REF!</definedName>
    <definedName name="INOBCOSER">#REF!</definedName>
    <definedName name="INOBCOSTAPASERPVC" localSheetId="0">#REF!</definedName>
    <definedName name="INOBCOSTAPASERPVC">#REF!</definedName>
    <definedName name="INOBCOTAPASER" localSheetId="0">#REF!</definedName>
    <definedName name="INOBCOTAPASER">#REF!</definedName>
    <definedName name="INOBCOTAPASERPVC" localSheetId="0">#REF!</definedName>
    <definedName name="INOBCOTAPASERPVC">#REF!</definedName>
    <definedName name="inodorosimplex" localSheetId="0">'[22]insumo'!#REF!</definedName>
    <definedName name="inodorosimplex">'[22]insumo'!#REF!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abo" localSheetId="0">#REF!</definedName>
    <definedName name="itabo">#REF!</definedName>
    <definedName name="ITBIS" localSheetId="0">#REF!</definedName>
    <definedName name="ITBIS">#REF!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UNTACERA" localSheetId="0">#REF!</definedName>
    <definedName name="JUNTACERA">#REF!</definedName>
    <definedName name="katame_wasa">'[36]datos'!$E$4:$F$20</definedName>
    <definedName name="ken_wasa">'[36]datos'!$I$4:$J$20</definedName>
    <definedName name="kerosene" localSheetId="0">#REF!</definedName>
    <definedName name="kerosene">#REF!</definedName>
    <definedName name="kijop" localSheetId="0">#REF!</definedName>
    <definedName name="kijop">#REF!</definedName>
    <definedName name="Kilometro">'[5]EQUIPOS'!$I$25</definedName>
    <definedName name="komatsu" localSheetId="0">'[3]Listado Equipos a utilizar'!#REF!</definedName>
    <definedName name="komatsu">'[3]Listado Equipos a utilizar'!#REF!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'[22]insumo'!#REF!</definedName>
    <definedName name="LAVADEROSENCILLO">'[22]insumo'!#REF!</definedName>
    <definedName name="LAVGRA1BCO" localSheetId="0">#REF!</definedName>
    <definedName name="LAVGRA1BCO">#REF!</definedName>
    <definedName name="LAVGRA1BCOPVC" localSheetId="0">#REF!</definedName>
    <definedName name="LAVGRA1BCOPVC">#REF!</definedName>
    <definedName name="LAVGRA2BCO" localSheetId="0">#REF!</definedName>
    <definedName name="LAVGRA2BCO">#REF!</definedName>
    <definedName name="LAVGRA2BCOPVC" localSheetId="0">#REF!</definedName>
    <definedName name="LAVGRA2BCOPVC">#REF!</definedName>
    <definedName name="LAVM1917BCO" localSheetId="0">#REF!</definedName>
    <definedName name="LAVM1917BCO">#REF!</definedName>
    <definedName name="LAVM1917BCOPVC" localSheetId="0">#REF!</definedName>
    <definedName name="LAVM1917BCOPVC">#REF!</definedName>
    <definedName name="LAVM1917COL" localSheetId="0">#REF!</definedName>
    <definedName name="LAVM1917COL">#REF!</definedName>
    <definedName name="LAVM1917COLPVC" localSheetId="0">#REF!</definedName>
    <definedName name="LAVM1917COLPVC">#REF!</definedName>
    <definedName name="LAVMOVABCO" localSheetId="0">#REF!</definedName>
    <definedName name="LAVMOVABCO">#REF!</definedName>
    <definedName name="LAVMOVABCOPVC" localSheetId="0">#REF!</definedName>
    <definedName name="LAVMOVABCOPVC">#REF!</definedName>
    <definedName name="LAVMOVACOL" localSheetId="0">#REF!</definedName>
    <definedName name="LAVMOVACOL">#REF!</definedName>
    <definedName name="LAVMOVACOLPVC" localSheetId="0">#REF!</definedName>
    <definedName name="LAVMOVACOLPVC">#REF!</definedName>
    <definedName name="LAVMSERBCO" localSheetId="0">#REF!</definedName>
    <definedName name="LAVMSERBCO">#REF!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'[34]Insumos'!$B$136:$D$136</definedName>
    <definedName name="Ligado_y_Vaciado_con_ligadora_y_Winche" localSheetId="0">'[24]Insumos'!#REF!</definedName>
    <definedName name="Ligado_y_Vaciado_con_ligadora_y_Winche">'[24]Insumos'!#REF!</definedName>
    <definedName name="Ligado_y_Vaciado_Hormigón_Industrial_____20_M3" localSheetId="0">'[24]Insumos'!#REF!</definedName>
    <definedName name="Ligado_y_Vaciado_Hormigón_Industrial_____20_M3">'[24]Insumos'!#REF!</definedName>
    <definedName name="Ligado_y_Vaciado_Hormigón_Industrial_____4_M3" localSheetId="0">'[24]Insumos'!#REF!</definedName>
    <definedName name="Ligado_y_Vaciado_Hormigón_Industrial_____4_M3">'[24]Insumos'!#REF!</definedName>
    <definedName name="Ligado_y_Vaciado_Hormigón_Industrial___10__20_M3" localSheetId="0">'[24]Insumos'!#REF!</definedName>
    <definedName name="Ligado_y_Vaciado_Hormigón_Industrial___10__20_M3">'[24]Insumos'!#REF!</definedName>
    <definedName name="Ligado_y_Vaciado_Hormigón_Industrial___4__10_M3" localSheetId="0">'[24]Insumos'!#REF!</definedName>
    <definedName name="Ligado_y_Vaciado_Hormigón_Industrial___4__10_M3">'[24]Insumos'!#REF!</definedName>
    <definedName name="ligadohormigon" localSheetId="0">'[5]OBRAMANO'!#REF!</definedName>
    <definedName name="ligadohormigon">'[5]OBRAMANO'!#REF!</definedName>
    <definedName name="ligadora" localSheetId="0">'[3]Listado Equipos a utilizar'!#REF!</definedName>
    <definedName name="ligadora">'[3]Listado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'[30]ANALISIS STO DGO'!#REF!</definedName>
    <definedName name="LINE" hidden="1">'[30]ANALISIS STO DGO'!#REF!</definedName>
    <definedName name="lineout" localSheetId="0" hidden="1">'[30]ANALISIS STO DGO'!#REF!</definedName>
    <definedName name="lineout" hidden="1">'[30]ANALISIS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'[34]Insumos'!$B$44:$D$44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'[22]insumo'!#REF!</definedName>
    <definedName name="LMEMBAJADOR">'[22]insumo'!#REF!</definedName>
    <definedName name="Loco" localSheetId="0">#REF!</definedName>
    <definedName name="Loco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'[24]Insumos'!#REF!</definedName>
    <definedName name="Losetas_30x30_Italianas___S_350">'[24]Insumos'!#REF!</definedName>
    <definedName name="Losetas_33x33_Italianas____Granito_Rosa" localSheetId="0">'[24]Insumos'!#REF!</definedName>
    <definedName name="Losetas_33x33_Italianas____Granito_Rosa">'[24]Insumos'!#REF!</definedName>
    <definedName name="Losetas_de_Barro_exagonal_Grande_C_Transp." localSheetId="0">'[24]Insumos'!#REF!</definedName>
    <definedName name="Losetas_de_Barro_exagonal_Grande_C_Transp.">'[24]Insumos'!#REF!</definedName>
    <definedName name="Losetas_de_Barro_Feria_Grande_C_Transp." localSheetId="0">'[24]Insumos'!#REF!</definedName>
    <definedName name="Losetas_de_Barro_Feria_Grande_C_Transp.">'[24]Insumos'!#REF!</definedName>
    <definedName name="LUBRICANTE" localSheetId="0">#REF!</definedName>
    <definedName name="LUBRICANTE">#REF!</definedName>
    <definedName name="lubricantes">'[9]Materiales'!$K$15</definedName>
    <definedName name="LUZCENITAL" localSheetId="0">#REF!</definedName>
    <definedName name="LUZCENITAL">#REF!</definedName>
    <definedName name="LUZPARQEMT" localSheetId="0">#REF!</definedName>
    <definedName name="LUZPARQEMT">#REF!</definedName>
    <definedName name="M" localSheetId="0">'[14]Presup.'!#REF!</definedName>
    <definedName name="M">'[14]Presup.'!#REF!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_O_Armadura_Columna">'[34]Insumos'!$B$78:$D$78</definedName>
    <definedName name="M_O_Armadura_Dintel_y_Viga">'[34]Insumos'!$B$79:$D$79</definedName>
    <definedName name="M_O_Cantos">'[34]Insumos'!$B$99:$D$99</definedName>
    <definedName name="M_O_Carpintero_2da._Categoría">'[34]Insumos'!$B$96:$D$96</definedName>
    <definedName name="M_O_Cerámica_Italiana_en_Pared">'[34]Insumos'!$B$102:$D$102</definedName>
    <definedName name="M_O_Colocación_Adoquines">'[34]Insumos'!$B$104:$D$104</definedName>
    <definedName name="M_O_Colocación_de_Bloques_de_4">'[34]Insumos'!$B$105:$D$105</definedName>
    <definedName name="M_O_Colocación_de_Bloques_de_6">'[34]Insumos'!$B$106:$D$106</definedName>
    <definedName name="M_O_Colocación_de_Bloques_de_8">'[34]Insumos'!$B$107:$D$107</definedName>
    <definedName name="M_O_Colocación_Listelos">'[34]Insumos'!$B$114:$D$114</definedName>
    <definedName name="M_O_Colocación_Piso_Cerámica_Criolla">'[34]Insumos'!$B$108:$D$108</definedName>
    <definedName name="M_O_Colocación_Piso_de_Granito_40_X_40">'[34]Insumos'!$B$111:$D$111</definedName>
    <definedName name="M_O_Colocación_Zócalos_de_Cerámica">'[34]Insumos'!$B$113:$D$113</definedName>
    <definedName name="M_O_Confección_de_Andamios">'[34]Insumos'!$B$115:$D$115</definedName>
    <definedName name="M_O_Construcción_Acera_Frotada_y_Violinada">'[34]Insumos'!$B$116:$D$116</definedName>
    <definedName name="M_O_Corte_y_Amarre_de_Varilla">'[34]Insumos'!$B$119:$D$119</definedName>
    <definedName name="M_O_Elaboración__Vaciado_y_Frotado_Losa_de_Piso" localSheetId="0">'[24]Insumos'!#REF!</definedName>
    <definedName name="M_O_Elaboración__Vaciado_y_Frotado_Losa_de_Piso">'[24]Insumos'!#REF!</definedName>
    <definedName name="M_O_Elaboración_Cámara_Inspección">'[34]Insumos'!$B$120:$D$120</definedName>
    <definedName name="M_O_Elaboración_Trampa_de_Grasa">'[34]Insumos'!$B$121:$D$121</definedName>
    <definedName name="M_O_Encofrado_y_Desenc._Muros_Cara" localSheetId="0">'[24]Insumos'!#REF!</definedName>
    <definedName name="M_O_Encofrado_y_Desenc._Muros_Cara">'[24]Insumos'!#REF!</definedName>
    <definedName name="M_O_Envarillado_de_Escalera">'[34]Insumos'!$B$81:$D$81</definedName>
    <definedName name="M_O_Fino_de_Techo_Inclinado">'[34]Insumos'!$B$83:$D$83</definedName>
    <definedName name="M_O_Fino_de_Techo_Plano">'[34]Insumos'!$B$84:$D$84</definedName>
    <definedName name="M_O_Fraguache" localSheetId="0">'[24]Insumos'!#REF!</definedName>
    <definedName name="M_O_Fraguache">'[24]Insumos'!#REF!</definedName>
    <definedName name="M_O_Goteros_Colgantes">'[34]Insumos'!$B$85:$D$85</definedName>
    <definedName name="M_O_Llenado_de_huecos">'[34]Insumos'!$B$86:$D$86</definedName>
    <definedName name="M_O_Maestro">'[34]Insumos'!$B$87:$D$87</definedName>
    <definedName name="M_O_Malla_Eléctro_Soldada" localSheetId="0">'[24]Insumos'!#REF!</definedName>
    <definedName name="M_O_Malla_Eléctro_Soldada">'[24]Insumos'!#REF!</definedName>
    <definedName name="M_O_Obrero_Ligado">'[34]Insumos'!$B$88:$D$88</definedName>
    <definedName name="M_O_Pañete_Maestreado_Exterior">'[34]Insumos'!$B$91:$D$91</definedName>
    <definedName name="M_O_Pañete_Maestreado_Interior">'[34]Insumos'!$B$92:$D$92</definedName>
    <definedName name="M_O_Preparación_del_Terreno">'[34]Insumos'!$B$94:$D$94</definedName>
    <definedName name="M_O_Quintal_Trabajado">'[34]Insumos'!$B$77:$D$77</definedName>
    <definedName name="M_O_Regado__Compactación__Mojado__Trasl.Mat.__A_M">'[34]Insumos'!$B$132:$D$132</definedName>
    <definedName name="M_O_Regado_Mojado_y_Apisonado____Material_Granular_y_Arena" localSheetId="0">'[24]Insumos'!#REF!</definedName>
    <definedName name="M_O_Regado_Mojado_y_Apisonado____Material_Granular_y_Arena">'[24]Insumos'!#REF!</definedName>
    <definedName name="M_O_Repello" localSheetId="0">'[24]Insumos'!#REF!</definedName>
    <definedName name="M_O_Repello">'[24]Insumos'!#REF!</definedName>
    <definedName name="M_O_Subida_de_Acero_para_Losa">'[34]Insumos'!$B$82:$D$82</definedName>
    <definedName name="M_O_Subida_de_Materiales">'[34]Insumos'!$B$95:$D$95</definedName>
    <definedName name="M_O_Técnico_Calificado">'[34]Insumos'!$B$149:$D$149</definedName>
    <definedName name="M_O_Zabaletas">'[34]Insumos'!$B$98:$D$98</definedName>
    <definedName name="MA" localSheetId="0">#REF!</definedName>
    <definedName name="MA">#REF!</definedName>
    <definedName name="MACO">'[5]EQUIPOS'!$I$21</definedName>
    <definedName name="MADALQ" localSheetId="0">'[67]Analisis Detallado'!#REF!</definedName>
    <definedName name="MADALQ">'[67]Analisis Detallado'!#REF!</definedName>
    <definedName name="MADB" localSheetId="0">'[67]Analisis Detallado'!#REF!</definedName>
    <definedName name="MADB">'[67]Analisis Detallado'!#REF!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>'[22]insumo'!$D$28</definedName>
    <definedName name="MAESTROCARP" localSheetId="0">#REF!</definedName>
    <definedName name="MAESTROCARP">#REF!</definedName>
    <definedName name="MALLACICL6HG" localSheetId="0">#REF!</definedName>
    <definedName name="MALLACICL6HG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NTTRANSITO">#N/A</definedName>
    <definedName name="MAPI">'[13]MOJornal'!$D$38</definedName>
    <definedName name="maquito" localSheetId="0">'[3]Listado Equipos a utilizar'!#REF!</definedName>
    <definedName name="maquito">'[3]Listado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'[24]Insumos'!#REF!</definedName>
    <definedName name="Marcos_de_Pino_Americano">'[24]Insumos'!#REF!</definedName>
    <definedName name="marmolpiso" localSheetId="0">'[22]insumo'!#REF!</definedName>
    <definedName name="marmolpiso">'[22]insumo'!#REF!</definedName>
    <definedName name="martillo" localSheetId="0">#REF!</definedName>
    <definedName name="martillo">#REF!</definedName>
    <definedName name="Material_Base" localSheetId="0">'[24]Insumos'!#REF!</definedName>
    <definedName name="Material_Base">'[24]Insumos'!#REF!</definedName>
    <definedName name="Material_Granular____Cascajo_T_Yubazo" localSheetId="0">'[24]Insumos'!#REF!</definedName>
    <definedName name="Material_Granular____Cascajo_T_Yubazo">'[24]Insumos'!#REF!</definedName>
    <definedName name="Materiales" localSheetId="0">'[37]INS'!#REF!</definedName>
    <definedName name="Materiales">'[37]INS'!#REF!</definedName>
    <definedName name="MBR" localSheetId="0">#REF!</definedName>
    <definedName name="MBR">#REF!</definedName>
    <definedName name="MES">'[46]OPERADORES EQUIPOS'!$I$3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>'[22]Mezcla'!$F$45</definedName>
    <definedName name="MEZCLA13">'[22]Mezcla'!$F$10</definedName>
    <definedName name="MEZCLA14">'[22]Mezcla'!$F$17</definedName>
    <definedName name="MEZCLANATILLA">'[22]Mezcla'!$F$29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KLLL" localSheetId="0">#REF!</definedName>
    <definedName name="MKLLL">#REF!</definedName>
    <definedName name="MOACERA" localSheetId="0">#REF!</definedName>
    <definedName name="MOACERA">#REF!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'[24]Insumos'!#REF!</definedName>
    <definedName name="Mojado_en_Compactación_con_equipo">'[24]Insumos'!#REF!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TB" localSheetId="0">'[67]Analisis Detallado'!#REF!</definedName>
    <definedName name="MORTB">'[67]Analisis Detallado'!#REF!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aico_Fondo_Blanco_30x30____Corriente" localSheetId="0">'[24]Insumos'!#REF!</definedName>
    <definedName name="Mosaico_Fondo_Blanco_30x30____Corriente">'[24]Insumos'!#REF!</definedName>
    <definedName name="mosbotichinorojo" localSheetId="0">'[22]insumo'!#REF!</definedName>
    <definedName name="mosbotichinorojo">'[22]insumo'!#REF!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'[22]insumo'!#REF!</definedName>
    <definedName name="mozaicoFG">'[22]insumo'!#REF!</definedName>
    <definedName name="MULTI" localSheetId="0">'[25]A'!#REF!</definedName>
    <definedName name="MULTI">'[25]A'!#REF!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ZNATILLA">'[22]Mezcla'!$F$50</definedName>
    <definedName name="NADA" localSheetId="0">#REF!</definedName>
    <definedName name="NADA">#REF!</definedName>
    <definedName name="nage_wasa">'[36]datos'!$C$4:$D$20</definedName>
    <definedName name="NATILLA" localSheetId="0">#REF!</definedName>
    <definedName name="NATILL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eopreno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'[3]Listado Equipos a utilizar'!#REF!</definedName>
    <definedName name="nissan">'[3]Listado Equipos a utilizar'!#REF!</definedName>
    <definedName name="num.meses" localSheetId="0">#REF!</definedName>
    <definedName name="num.meses">#REF!</definedName>
    <definedName name="numero" localSheetId="0">ROUND(#REF!*#REF!,2)</definedName>
    <definedName name="numero">ROUND(#REF!*#REF!,2)</definedName>
    <definedName name="o">'[31]analisis'!$F$5</definedName>
    <definedName name="o0" localSheetId="0">#REF!</definedName>
    <definedName name="o0" localSheetId="0">#REF!</definedName>
    <definedName name="o0">#REF!</definedName>
    <definedName name="o0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brero_Dia">'[7]MO'!$C$11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k">'[48]INS'!$D$567</definedName>
    <definedName name="omencofrado" localSheetId="0">'[6]O.M. y Salarios'!#REF!</definedName>
    <definedName name="omencofrado">'[6]O.M. y Salarios'!#REF!</definedName>
    <definedName name="opala">'[9]Salarios'!$D$16</definedName>
    <definedName name="Operadorgrader">'[5]OBRAMANO'!$F$74</definedName>
    <definedName name="operadorpala">'[5]OBRAMANO'!$F$72</definedName>
    <definedName name="operadorretro">'[5]OBRAMANO'!$F$77</definedName>
    <definedName name="operadorrodillo">'[5]OBRAMANO'!$F$75</definedName>
    <definedName name="operadortractor">'[5]OBRAMANO'!$F$76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'[22]insumo'!#REF!</definedName>
    <definedName name="ORINALSENCILLO">'[22]insumo'!#REF!</definedName>
    <definedName name="ORIPEQBCO" localSheetId="0">#REF!</definedName>
    <definedName name="ORIPEQBCO">#REF!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'[9]Salarios'!$D$14</definedName>
    <definedName name="OXIDOROJO" localSheetId="0">#REF!</definedName>
    <definedName name="OXIDOROJO">#REF!</definedName>
    <definedName name="p" localSheetId="0">'[49]peso'!#REF!</definedName>
    <definedName name="p">'[49]peso'!#REF!</definedName>
    <definedName name="P.U." localSheetId="0">#REF!</definedName>
    <definedName name="P.U.">#REF!</definedName>
    <definedName name="P.U.Amercoat_385ASA">'[50]Insumos'!$E$15</definedName>
    <definedName name="P.U.Amercoat_385ASA_2">#N/A</definedName>
    <definedName name="P.U.Amercoat_385ASA_3">#N/A</definedName>
    <definedName name="P.U.Dimecote9">'[50]Insumos'!$E$13</definedName>
    <definedName name="P.U.Dimecote9_2">#N/A</definedName>
    <definedName name="P.U.Dimecote9_3">#N/A</definedName>
    <definedName name="P.U.Thinner1000">'[50]Insumos'!$E$12</definedName>
    <definedName name="P.U.Thinner1000_2">#N/A</definedName>
    <definedName name="P.U.Thinner1000_3">#N/A</definedName>
    <definedName name="P.U.Urethane_Acrilico">'[50]Insumos'!$E$17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'[24]Insumos'!#REF!</definedName>
    <definedName name="Pala_Tramotina">'[24]Insumos'!#REF!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12CONTRA" localSheetId="0">#REF!</definedName>
    <definedName name="PANEL612CONTRA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" localSheetId="0">'[51]OBS'!#REF!</definedName>
    <definedName name="PC">'[51]OBS'!#REF!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a">'[44]V.Tierras A'!$D$14</definedName>
    <definedName name="PDOS" localSheetId="0">'[51]OBS'!#REF!</definedName>
    <definedName name="PDOS">'[51]OBS'!#REF!</definedName>
    <definedName name="PDUCHA" localSheetId="0">#REF!</definedName>
    <definedName name="PDUCHA">#REF!</definedName>
    <definedName name="PE" localSheetId="0">#REF!</definedName>
    <definedName name="PE">#REF!</definedName>
    <definedName name="PEDRAPLEN" localSheetId="0">'[66]ANALISIS PARTIDAS CARRET.'!#REF!</definedName>
    <definedName name="PEDRAPLEN">'[66]ANALISIS PARTIDAS CARRET.'!#REF!</definedName>
    <definedName name="peon">'[6]O.M. y Salarios'!$G$39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'[24]Insumos'!#REF!</definedName>
    <definedName name="Piedra_de_Río">'[24]Insumos'!#REF!</definedName>
    <definedName name="PIEDRA_GAVIONE_M3">'[35]MATERIALES LISTADO'!$D$12</definedName>
    <definedName name="Piedra_para_Encache" localSheetId="0">'[24]Insumos'!#REF!</definedName>
    <definedName name="Piedra_para_Encache">'[24]Insumos'!#REF!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>'[52]insumos'!$D$295</definedName>
    <definedName name="Pino_Bruto_Americano">'[34]Insumos'!$B$75:$D$75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'[5]MATERIALES'!$G$33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CLAGRIS" localSheetId="0">#REF!</definedName>
    <definedName name="PISOADOCLAGRIS">#REF!</definedName>
    <definedName name="pisoadoclagris1" localSheetId="0">#REF!</definedName>
    <definedName name="pisoadoclagris1">#REF!</definedName>
    <definedName name="PISOADOCLAQUEM" localSheetId="0">#REF!</definedName>
    <definedName name="PISOADOCLAQUEM">#REF!</definedName>
    <definedName name="PISOADOCLAROJO" localSheetId="0">#REF!</definedName>
    <definedName name="PISOADOCLAROJO">#REF!</definedName>
    <definedName name="PISOADOCOLGRIS" localSheetId="0">#REF!</definedName>
    <definedName name="PISOADOCOLGRIS">#REF!</definedName>
    <definedName name="PISOADOCOLROJO" localSheetId="0">#REF!</definedName>
    <definedName name="PISOADOCOLROJO">#REF!</definedName>
    <definedName name="PISOADOMEDGRIS" localSheetId="0">#REF!</definedName>
    <definedName name="PISOADOMEDGRIS">#REF!</definedName>
    <definedName name="PISOADOMEDQUEM" localSheetId="0">#REF!</definedName>
    <definedName name="PISOADOMEDQUEM">#REF!</definedName>
    <definedName name="PISOADOMEDROJO" localSheetId="0">#REF!</definedName>
    <definedName name="PISOADOMEDROJO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BOTI4040BCO" localSheetId="0">#REF!</definedName>
    <definedName name="PISOGRABOTI4040BCO">#REF!</definedName>
    <definedName name="PISOGRABOTI4040COL" localSheetId="0">#REF!</definedName>
    <definedName name="PISOGRABOTI4040COL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TACRILLICA" localSheetId="0">'[22]insumo'!#REF!</definedName>
    <definedName name="PITACRILLICA">'[22]insumo'!#REF!</definedName>
    <definedName name="PITECONOMICA" localSheetId="0">'[22]insumo'!#REF!</definedName>
    <definedName name="PITECONOMICA">'[22]insumo'!#REF!</definedName>
    <definedName name="pitesmalte" localSheetId="0">'[22]insumo'!#REF!</definedName>
    <definedName name="pitesmalte">'[22]insumo'!#REF!</definedName>
    <definedName name="PITMANTENIMIENTO" localSheetId="0">'[22]insumo'!#REF!</definedName>
    <definedName name="PITMANTENIMIENTO">'[22]insumo'!#REF!</definedName>
    <definedName name="pitoxidoverde" localSheetId="0">'[22]insumo'!#REF!</definedName>
    <definedName name="pitoxidoverde">'[22]insumo'!#REF!</definedName>
    <definedName name="PITSATINADA" localSheetId="0">'[22]insumo'!#REF!</definedName>
    <definedName name="PITSATINADA">'[22]insumo'!#REF!</definedName>
    <definedName name="pitsemiglos" localSheetId="0">'[22]insumo'!#REF!</definedName>
    <definedName name="pitsemiglos">'[22]insumo'!#REF!</definedName>
    <definedName name="pl">'[31]analisis'!$G$2432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 localSheetId="0">#REF!</definedName>
    <definedName name="PLIGADORA2">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'[22]insumo'!#REF!</definedName>
    <definedName name="PLYWOOD">'[22]insumo'!#REF!</definedName>
    <definedName name="PM" localSheetId="0">'[51]OBS'!#REF!</definedName>
    <definedName name="PM">'[51]OBS'!#REF!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aje" localSheetId="0">'[53]Presupuesto'!#REF!</definedName>
    <definedName name="porcentaje">'[53]Presupuesto'!#REF!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'[54]med.mov.de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'[10]Precios'!$A$4:$F$1576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ticos" localSheetId="0">'[55]peso'!#REF!</definedName>
    <definedName name="prticos">'[55]peso'!#REF!</definedName>
    <definedName name="prticos_2">#N/A</definedName>
    <definedName name="prticos_3">#N/A</definedName>
    <definedName name="Prueba_en_Compactación_con_equipo" localSheetId="0">'[24]Insumos'!#REF!</definedName>
    <definedName name="Prueba_en_Compactación_con_equipo">'[24]Insumos'!#REF!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">#REF!</definedName>
    <definedName name="pu1_2">"$#REF!.$E$1:$E$65534"</definedName>
    <definedName name="pu1_3">"$#REF!.$E$1:$E$65534"</definedName>
    <definedName name="PU3">#REF!</definedName>
    <definedName name="PU6">#REF!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'[24]Análisis de Precios'!#REF!</definedName>
    <definedName name="PUCERAMICA15X15PARED">'[24]Análisis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'[24]Análisis de Precios'!#REF!</definedName>
    <definedName name="PUCISTERNA">'[24]Análisis de Precios'!#REF!</definedName>
    <definedName name="PUCOLUMNAS_C1">'[34]Análisis de Precios'!$F$210</definedName>
    <definedName name="PUCOLUMNAS_C10" localSheetId="0">'[24]Análisis de Precios'!#REF!</definedName>
    <definedName name="PUCOLUMNAS_C10">'[24]Análisis de Precios'!#REF!</definedName>
    <definedName name="PUCOLUMNAS_C11" localSheetId="0">'[24]Análisis de Precios'!#REF!</definedName>
    <definedName name="PUCOLUMNAS_C11">'[24]Análisis de Precios'!#REF!</definedName>
    <definedName name="PUCOLUMNAS_C12" localSheetId="0">'[24]Análisis de Precios'!#REF!</definedName>
    <definedName name="PUCOLUMNAS_C12">'[24]Análisis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'[24]Análisis de Precios'!#REF!</definedName>
    <definedName name="PUCOLUMNAS_C9">'[24]Análisis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'[24]Análisis de Precios'!#REF!</definedName>
    <definedName name="PUCONTEN">'[24]Análisis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'[24]Insumos'!#REF!</definedName>
    <definedName name="Puerta_Corred._Alum__Anod._Bce._Vid._Mart._Nor.">'[24]Insumos'!#REF!</definedName>
    <definedName name="Puerta_Corred._Alum__Anod._Bce._Vid._Transp." localSheetId="0">'[24]Insumos'!#REF!</definedName>
    <definedName name="Puerta_Corred._Alum__Anod._Bce._Vid._Transp.">'[24]Insumos'!#REF!</definedName>
    <definedName name="Puerta_Corred._Alum__Anod._Nor._Vid._Bce._Liso" localSheetId="0">'[24]Insumos'!#REF!</definedName>
    <definedName name="Puerta_Corred._Alum__Anod._Nor._Vid._Bce._Liso">'[24]Insumos'!#REF!</definedName>
    <definedName name="Puerta_Corred._Alum__Anod._Nor._Vid._Bce._Mart." localSheetId="0">'[24]Insumos'!#REF!</definedName>
    <definedName name="Puerta_Corred._Alum__Anod._Nor._Vid._Bce._Mart.">'[24]Insumos'!#REF!</definedName>
    <definedName name="Puerta_Corred._Alum__Anod._Nor._Vid._Transp." localSheetId="0">'[24]Insumos'!#REF!</definedName>
    <definedName name="Puerta_Corred._Alum__Anod._Nor._Vid._Transp.">'[24]Insumos'!#REF!</definedName>
    <definedName name="Puerta_corrediza___BCE._VID._TRANSP." localSheetId="0">'[24]Insumos'!#REF!</definedName>
    <definedName name="Puerta_corrediza___BCE._VID._TRANSP.">'[24]Insumos'!#REF!</definedName>
    <definedName name="Puerta_corrediza___BCE._VID._TRANSP._LISO" localSheetId="0">'[24]Insumos'!#REF!</definedName>
    <definedName name="Puerta_corrediza___BCE._VID._TRANSP._LISO">'[24]Insumos'!#REF!</definedName>
    <definedName name="Puerta_de_Pino_Apanelada" localSheetId="0">'[24]Insumos'!#REF!</definedName>
    <definedName name="Puerta_de_Pino_Apanelada">'[24]Insumos'!#REF!</definedName>
    <definedName name="Puerta_Pino_Americano_Tratado" localSheetId="0">'[24]Insumos'!#REF!</definedName>
    <definedName name="Puerta_Pino_Americano_Tratado">'[24]Insumos'!#REF!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'[24]Insumos'!#REF!</definedName>
    <definedName name="Puertas_de_Pino_T_Francesa">'[24]Insumos'!#REF!</definedName>
    <definedName name="Puertas_de_Plywood" localSheetId="0">'[24]Insumos'!#REF!</definedName>
    <definedName name="Puertas_de_Plywood">'[24]Insumos'!#REF!</definedName>
    <definedName name="Puertas_de_Plywood_3_16" localSheetId="0">'[24]Insumos'!#REF!</definedName>
    <definedName name="Puertas_de_Plywood_3_16">'[24]Insumos'!#REF!</definedName>
    <definedName name="Puertas_Pino_Apanelada" localSheetId="0">'[24]Insumos'!#REF!</definedName>
    <definedName name="Puertas_Pino_Apanelada">'[24]Insumos'!#REF!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ido_y_Brillado____De_Luxe">'[34]Insumos'!$B$241:$D$241</definedName>
    <definedName name="Pulido_y_Brillado_de_Piso" localSheetId="0">'[24]Insumos'!#REF!</definedName>
    <definedName name="Pulido_y_Brillado_de_Piso">'[24]Insumos'!#REF!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'[24]Análisis de Precios'!#REF!</definedName>
    <definedName name="PUMORTERO1_1">'[24]Análisis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NO" localSheetId="0">'[51]OBS'!#REF!</definedName>
    <definedName name="PUNO">'[51]OBS'!#REF!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'[24]Análisis de Precios'!#REF!</definedName>
    <definedName name="PUPAÑETETECHO">'[24]Análisis de Precios'!#REF!</definedName>
    <definedName name="PUPINTURAACRILICAEXTERIOR" localSheetId="0">'[24]Análisis de Precios'!#REF!</definedName>
    <definedName name="PUPINTURAACRILICAEXTERIOR">'[24]Análisis de Precios'!#REF!</definedName>
    <definedName name="PUPINTURAACRILICAINTERIOR" localSheetId="0">'[24]Análisis de Precios'!#REF!</definedName>
    <definedName name="PUPINTURAACRILICAINTERIOR">'[24]Análisis de Precios'!#REF!</definedName>
    <definedName name="PUPINTURACAL" localSheetId="0">'[24]Análisis de Precios'!#REF!</definedName>
    <definedName name="PUPINTURACAL">'[24]Análisis de Precios'!#REF!</definedName>
    <definedName name="PUPINTURAMANTENIMIENTO" localSheetId="0">'[24]Análisis de Precios'!#REF!</definedName>
    <definedName name="PUPINTURAMANTENIMIENTO">'[24]Análisis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'[24]Análisis de Precios'!#REF!</definedName>
    <definedName name="PUPISOCERAMICACRIOLLA20X20">'[24]Análisis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'[24]Análisis de Precios'!#REF!</definedName>
    <definedName name="PUSEPTICO">'[24]Análisis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'[24]Análisis de Precios'!#REF!</definedName>
    <definedName name="PUVIGA">'[24]Análisis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'[24]Análisis de Precios'!#REF!</definedName>
    <definedName name="PUZAPATACOMBINADA_C1_C12">'[24]Análisis de Precios'!#REF!</definedName>
    <definedName name="PUZAPATACOMBINADA_C1_C4" localSheetId="0">'[24]Análisis de Precios'!#REF!</definedName>
    <definedName name="PUZAPATACOMBINADA_C1_C4">'[24]Análisis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'[34]Análisis de Precios'!$F$201</definedName>
    <definedName name="PUZOCALOCERAMICACRIOLLADE20" localSheetId="0">'[24]Análisis de Precios'!#REF!</definedName>
    <definedName name="PUZOCALOCERAMICACRIOLLADE20">'[24]Análisis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CC1" localSheetId="0">'[67]Analisis Detallado'!#REF!</definedName>
    <definedName name="PVCC1">'[67]Analisis Detallado'!#REF!</definedName>
    <definedName name="PVCC1_1_2" localSheetId="0">'[67]Analisis Detallado'!#REF!</definedName>
    <definedName name="PVCC1_1_2">'[67]Analisis Detallado'!#REF!</definedName>
    <definedName name="PVCC1_1_4" localSheetId="0">'[67]Analisis Detallado'!#REF!</definedName>
    <definedName name="PVCC1_1_4">'[67]Analisis Detallado'!#REF!</definedName>
    <definedName name="PVCC1_2" localSheetId="0">'[67]Analisis Detallado'!#REF!</definedName>
    <definedName name="PVCC1_2">'[67]Analisis Detallado'!#REF!</definedName>
    <definedName name="PVCC2" localSheetId="0">'[67]Analisis Detallado'!#REF!</definedName>
    <definedName name="PVCC2">'[67]Analisis Detallado'!#REF!</definedName>
    <definedName name="PVCC2_1_2" localSheetId="0">'[67]Analisis Detallado'!#REF!</definedName>
    <definedName name="PVCC2_1_2">'[67]Analisis Detallado'!#REF!</definedName>
    <definedName name="PVCC3" localSheetId="0">'[67]Analisis Detallado'!#REF!</definedName>
    <definedName name="PVCC3">'[67]Analisis Detallado'!#REF!</definedName>
    <definedName name="PVCC3_4" localSheetId="0">'[67]Analisis Detallado'!#REF!</definedName>
    <definedName name="PVCC3_4">'[67]Analisis Detallado'!#REF!</definedName>
    <definedName name="PVCC4" localSheetId="0">'[67]Analisis Detallado'!#REF!</definedName>
    <definedName name="PVCC4">'[67]Analisis Detallado'!#REF!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 localSheetId="0">#REF!</definedName>
    <definedName name="PWINCHE2000K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#REF!</definedName>
    <definedName name="QUICIOGRABOTI40COL">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UIEBRASOLESVERTCONTRA" localSheetId="0">#REF!</definedName>
    <definedName name="QUIEBRASOLESVERTCONTRA">#REF!</definedName>
    <definedName name="R_" localSheetId="0">'[14]Presup.'!#REF!</definedName>
    <definedName name="R_">'[14]Presup.'!#REF!</definedName>
    <definedName name="randori">'[36]datos'!$G$4:$H$20</definedName>
    <definedName name="rastra" localSheetId="0">'[3]Listado Equipos a utilizar'!#REF!</definedName>
    <definedName name="rastra">'[3]Listado Equipos a utilizar'!#REF!</definedName>
    <definedName name="rastrapuas" localSheetId="0">'[3]Listado Equipos a utilizar'!#REF!</definedName>
    <definedName name="rastrapuas">'[3]Listado Equipos a utilizar'!#REF!</definedName>
    <definedName name="RE" localSheetId="0">'[29]A'!#REF!</definedName>
    <definedName name="RE">'[29]A'!#REF!</definedName>
    <definedName name="RecursosGenerales">'[60]Recursos'!$A$1:$A$2103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_y_Compactación_Tosca___A_M" localSheetId="0">'[24]Insumos'!#REF!</definedName>
    <definedName name="Regado_y_Compactación_Tosca___A_M">'[24]Insumos'!#REF!</definedName>
    <definedName name="regi" localSheetId="0">'[12]Pasarela de L=60.00'!#REF!</definedName>
    <definedName name="regi">'[12]Pasarela de L=60.00'!#REF!</definedName>
    <definedName name="REGILLA" localSheetId="0">#REF!</definedName>
    <definedName name="REGILLA">#REF!</definedName>
    <definedName name="REGISTRO">#N/A</definedName>
    <definedName name="REGLA" localSheetId="0">#REF!</definedName>
    <definedName name="REGLA">#REF!</definedName>
    <definedName name="Regla_para_Pañete____Preparada">'[34]Insumos'!$B$76:$D$76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" localSheetId="0">#REF!</definedName>
    <definedName name="REL">#REF!</definedName>
    <definedName name="RELL" localSheetId="0">'[66]ANALISIS PARTIDAS CARRET.'!#REF!</definedName>
    <definedName name="RELL">'[66]ANALISIS PARTIDAS CARRET.'!#REF!</definedName>
    <definedName name="RELLBAC" localSheetId="0">'[66]ANALISIS PARTIDAS CARRET.'!#REF!</definedName>
    <definedName name="RELLBAC">'[66]ANALISIS PARTIDAS CARRET.'!#REF!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GRANZOTECONTRA" localSheetId="0">#REF!</definedName>
    <definedName name="RELLENOGRANZOTECONTRA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LLTUB" localSheetId="0">'[66]ANALISIS PARTIDAS CARRET.'!#REF!</definedName>
    <definedName name="RELLTUB">'[66]ANALISIS PARTIDAS CARRET.'!#REF!</definedName>
    <definedName name="REMMPIED" localSheetId="0">'[66]ANALISIS PARTIDAS CARRET.'!#REF!</definedName>
    <definedName name="REMMPIED">'[66]ANALISIS PARTIDAS CARRET.'!#REF!</definedName>
    <definedName name="Remoción_de_Capa_Vegetal" localSheetId="0">'[24]Insumos'!#REF!</definedName>
    <definedName name="Remoción_de_Capa_Vegetal">'[24]Insumos'!#REF!</definedName>
    <definedName name="REMOCIONCVMANO" localSheetId="0">#REF!</definedName>
    <definedName name="REMOCIONCVMANO">#REF!</definedName>
    <definedName name="REMREINSTTRANSFCONTRA" localSheetId="0">#REF!</definedName>
    <definedName name="REMREINSTTRANSFCONTRA">#REF!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SANE" localSheetId="0">#REF!</definedName>
    <definedName name="RESANE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" localSheetId="0">'[3]Listado Equipos a utilizar'!#REF!</definedName>
    <definedName name="rodillo">'[3]Listado Equipos a utilizar'!#REF!</definedName>
    <definedName name="rodneu" localSheetId="0">'[3]Listado Equipos a utilizar'!#REF!</definedName>
    <definedName name="rodneu">'[3]Listado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'[25]A'!#REF!</definedName>
    <definedName name="S">'[25]A'!#REF!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TEL" localSheetId="0">#REF!</definedName>
    <definedName name="SALTEL">#REF!</definedName>
    <definedName name="SDFSDD" localSheetId="0">#REF!</definedName>
    <definedName name="SDFSDD">#REF!</definedName>
    <definedName name="Seguetas____Ultra" localSheetId="0">'[24]Insumos'!#REF!</definedName>
    <definedName name="Seguetas____Ultra">'[24]Insumos'!#REF!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ereno_Mes">'[7]MO'!$B$16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 localSheetId="0">#REF!</definedName>
    <definedName name="SILICOOL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1" localSheetId="0">#REF!</definedName>
    <definedName name="SUB1">#REF!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>#N/A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inistro_y_Regado_de_Tierra_Negra" localSheetId="0">'[24]Insumos'!#REF!</definedName>
    <definedName name="Suministro_y_Regado_de_Tierra_Negra">'[24]Insumos'!#REF!</definedName>
    <definedName name="SUMINISTROS" localSheetId="0">#REF!</definedName>
    <definedName name="SUMINISTROS">#REF!</definedName>
    <definedName name="TABIQUESBAÑOSM2CONTRA" localSheetId="0">#REF!</definedName>
    <definedName name="TABIQUESBAÑOSM2CONTRA">#REF!</definedName>
    <definedName name="TABLESTACADO" localSheetId="0">'[56]Ana.precios un'!#REF!</definedName>
    <definedName name="TABLESTACADO">'[56]Ana.precios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'[31]analisis'!$F$4</definedName>
    <definedName name="TC" localSheetId="0">#REF!</definedName>
    <definedName name="TC">#REF!</definedName>
    <definedName name="TC1_" localSheetId="0">'[67]Analisis Detallado'!#REF!</definedName>
    <definedName name="TC1_">'[67]Analisis Detallado'!#REF!</definedName>
    <definedName name="TC1_1_2_" localSheetId="0">'[67]Analisis Detallado'!#REF!</definedName>
    <definedName name="TC1_1_2_">'[67]Analisis Detallado'!#REF!</definedName>
    <definedName name="TC1_1_4_" localSheetId="0">'[67]Analisis Detallado'!#REF!</definedName>
    <definedName name="TC1_1_4_">'[67]Analisis Detallado'!#REF!</definedName>
    <definedName name="TC1_2_" localSheetId="0">'[67]Analisis Detallado'!#REF!</definedName>
    <definedName name="TC1_2_">'[67]Analisis Detallado'!#REF!</definedName>
    <definedName name="TC110" localSheetId="0">#REF!</definedName>
    <definedName name="TC110">#REF!</definedName>
    <definedName name="TC2_" localSheetId="0">'[67]Analisis Detallado'!#REF!</definedName>
    <definedName name="TC2_">'[67]Analisis Detallado'!#REF!</definedName>
    <definedName name="TC2_1_2_" localSheetId="0">'[67]Analisis Detallado'!#REF!</definedName>
    <definedName name="TC2_1_2_">'[67]Analisis Detallado'!#REF!</definedName>
    <definedName name="TC3_" localSheetId="0">'[67]Analisis Detallado'!#REF!</definedName>
    <definedName name="TC3_">'[67]Analisis Detallado'!#REF!</definedName>
    <definedName name="TC3_4_" localSheetId="0">'[67]Analisis Detallado'!#REF!</definedName>
    <definedName name="TC3_4_">'[67]Analisis Detallado'!#REF!</definedName>
    <definedName name="TC4_" localSheetId="0">'[67]Analisis Detallado'!#REF!</definedName>
    <definedName name="TC4_">'[67]Analisis Detallado'!#REF!</definedName>
    <definedName name="TCPI">'[13]MOJornal'!$D$70</definedName>
    <definedName name="TD1_1_2_" localSheetId="0">'[67]Analisis Detallado'!#REF!</definedName>
    <definedName name="TD1_1_2_">'[67]Analisis Detallado'!#REF!</definedName>
    <definedName name="TD10_" localSheetId="0">'[67]Analisis Detallado'!#REF!</definedName>
    <definedName name="TD10_">'[67]Analisis Detallado'!#REF!</definedName>
    <definedName name="TD2_" localSheetId="0">'[67]Analisis Detallado'!#REF!</definedName>
    <definedName name="TD2_">'[67]Analisis Detallado'!#REF!</definedName>
    <definedName name="TD3_" localSheetId="0">'[67]Analisis Detallado'!#REF!</definedName>
    <definedName name="TD3_">'[67]Analisis Detallado'!#REF!</definedName>
    <definedName name="TD4_" localSheetId="0">'[67]Analisis Detallado'!#REF!</definedName>
    <definedName name="TD4_">'[67]Analisis Detallado'!#REF!</definedName>
    <definedName name="TD6_" localSheetId="0">'[67]Analisis Detallado'!#REF!</definedName>
    <definedName name="TD6_">'[67]Analisis Detallado'!#REF!</definedName>
    <definedName name="TD8_" localSheetId="0">'[67]Analisis Detallado'!#REF!</definedName>
    <definedName name="TD8_">'[67]Analisis Detallado'!#REF!</definedName>
    <definedName name="TECHOASBTIJPIN" localSheetId="0">#REF!</definedName>
    <definedName name="TECHOASBTIJPI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LFORD" localSheetId="0">'[66]ANALISIS PARTIDAS CARRET.'!#REF!</definedName>
    <definedName name="TELFORD">'[66]ANALISIS PARTIDAS CARRET.'!#REF!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rranegra">#REF!</definedName>
    <definedName name="TIMBRE" localSheetId="0">#REF!</definedName>
    <definedName name="TIMBRE">#REF!</definedName>
    <definedName name="TINACOS" localSheetId="0">#REF!</definedName>
    <definedName name="TINACOS">#REF!</definedName>
    <definedName name="_xlnm.Print_Titles" localSheetId="0">'pres. mopc pasarela'!$1:$11</definedName>
    <definedName name="tiza" localSheetId="0">#REF!</definedName>
    <definedName name="tiza">#REF!</definedName>
    <definedName name="TNC" localSheetId="0">#REF!</definedName>
    <definedName name="TNC">#REF!</definedName>
    <definedName name="TNCPI">'[13]MOJornal'!$D$80</definedName>
    <definedName name="TO" localSheetId="0">'[25]A'!#REF!</definedName>
    <definedName name="TO">'[25]A'!#REF!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 localSheetId="0">'[12]Pasarela de L=60.00'!#REF!</definedName>
    <definedName name="tony">'[12]Pasarela de L=60.00'!#REF!</definedName>
    <definedName name="Tope_de_Marmolite_C_Normal" localSheetId="0">'[24]Insumos'!#REF!</definedName>
    <definedName name="Tope_de_Marmolite_C_Normal">'[24]Insumos'!#REF!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'[24]Insumos'!#REF!</definedName>
    <definedName name="Tosca">'[24]Insumos'!#REF!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P1_" localSheetId="0">'[67]Analisis Detallado'!#REF!</definedName>
    <definedName name="TP1_">'[67]Analisis Detallado'!#REF!</definedName>
    <definedName name="TP1_1_2_" localSheetId="0">'[67]Analisis Detallado'!#REF!</definedName>
    <definedName name="TP1_1_2_">'[67]Analisis Detallado'!#REF!</definedName>
    <definedName name="TP1_2_" localSheetId="0">'[67]Analisis Detallado'!#REF!</definedName>
    <definedName name="TP1_2_">'[67]Analisis Detallado'!#REF!</definedName>
    <definedName name="TP10_" localSheetId="0">'[67]Analisis Detallado'!#REF!</definedName>
    <definedName name="TP10_">'[67]Analisis Detallado'!#REF!</definedName>
    <definedName name="TP2_" localSheetId="0">'[67]Analisis Detallado'!#REF!</definedName>
    <definedName name="TP2_">'[67]Analisis Detallado'!#REF!</definedName>
    <definedName name="TP3_" localSheetId="0">'[67]Analisis Detallado'!#REF!</definedName>
    <definedName name="TP3_">'[67]Analisis Detallado'!#REF!</definedName>
    <definedName name="TP3_4_" localSheetId="0">'[67]Analisis Detallado'!#REF!</definedName>
    <definedName name="TP3_4_">'[67]Analisis Detallado'!#REF!</definedName>
    <definedName name="TP4_" localSheetId="0">'[67]Analisis Detallado'!#REF!</definedName>
    <definedName name="TP4_">'[67]Analisis Detallado'!#REF!</definedName>
    <definedName name="TP6_" localSheetId="0">'[67]Analisis Detallado'!#REF!</definedName>
    <definedName name="TP6_">'[67]Analisis Detallado'!#REF!</definedName>
    <definedName name="TP8_" localSheetId="0">'[67]Analisis Detallado'!#REF!</definedName>
    <definedName name="TP8_">'[67]Analisis Detallado'!#REF!</definedName>
    <definedName name="TPC3_4_" localSheetId="0">'[67]Analisis Detallado'!#REF!</definedName>
    <definedName name="TPC3_4_">'[67]Analisis Detallado'!#REF!</definedName>
    <definedName name="TRACTORD">'[8]EQUIPOS'!$D$14</definedName>
    <definedName name="tractorm" localSheetId="0">'[3]Listado Equipos a utilizar'!#REF!</definedName>
    <definedName name="tractorm">'[3]Listado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'[3]Listado Equipos a utilizar'!#REF!</definedName>
    <definedName name="transpasf">'[3]Listado Equipos a utilizar'!#REF!</definedName>
    <definedName name="transporte">'[6]Resumen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'[57]Ins 2'!$E$51</definedName>
    <definedName name="TRIPLESEAL" localSheetId="0">#REF!</definedName>
    <definedName name="TRIPLESEAL">#REF!</definedName>
    <definedName name="truct" localSheetId="0">'[6]Materiales'!#REF!</definedName>
    <definedName name="truct">'[6]Materiales'!#REF!</definedName>
    <definedName name="TUB24">#N/A</definedName>
    <definedName name="tub6x14">'[31]analisis'!$G$2304</definedName>
    <definedName name="tub8x12">'[31]analisis'!$G$2313</definedName>
    <definedName name="tub8x516">'[31]analisis'!$G$2322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WST1" localSheetId="0">'[67]Analisis Detallado'!#REF!</definedName>
    <definedName name="TWST1">'[67]Analisis Detallado'!#REF!</definedName>
    <definedName name="TWST1_0" localSheetId="0">'[67]Analisis Detallado'!#REF!</definedName>
    <definedName name="TWST1_0">'[67]Analisis Detallado'!#REF!</definedName>
    <definedName name="TWST10" localSheetId="0">'[67]Analisis Detallado'!#REF!</definedName>
    <definedName name="TWST10">'[67]Analisis Detallado'!#REF!</definedName>
    <definedName name="TWST12" localSheetId="0">'[67]Analisis Detallado'!#REF!</definedName>
    <definedName name="TWST12">'[67]Analisis Detallado'!#REF!</definedName>
    <definedName name="TWST14" localSheetId="0">'[67]Analisis Detallado'!#REF!</definedName>
    <definedName name="TWST14">'[67]Analisis Detallado'!#REF!</definedName>
    <definedName name="TWST16" localSheetId="0">'[67]Analisis Detallado'!#REF!</definedName>
    <definedName name="TWST16">'[67]Analisis Detallado'!#REF!</definedName>
    <definedName name="TWST18" localSheetId="0">'[67]Analisis Detallado'!#REF!</definedName>
    <definedName name="TWST18">'[67]Analisis Detallado'!#REF!</definedName>
    <definedName name="TWST2" localSheetId="0">'[67]Analisis Detallado'!#REF!</definedName>
    <definedName name="TWST2">'[67]Analisis Detallado'!#REF!</definedName>
    <definedName name="TWST2_0" localSheetId="0">'[67]Analisis Detallado'!#REF!</definedName>
    <definedName name="TWST2_0">'[67]Analisis Detallado'!#REF!</definedName>
    <definedName name="TWST20" localSheetId="0">'[67]Analisis Detallado'!#REF!</definedName>
    <definedName name="TWST20">'[67]Analisis Detallado'!#REF!</definedName>
    <definedName name="TWST3_0" localSheetId="0">'[67]Analisis Detallado'!#REF!</definedName>
    <definedName name="TWST3_0">'[67]Analisis Detallado'!#REF!</definedName>
    <definedName name="TWST4" localSheetId="0">'[67]Analisis Detallado'!#REF!</definedName>
    <definedName name="TWST4">'[67]Analisis Detallado'!#REF!</definedName>
    <definedName name="TWST4_0" localSheetId="0">'[67]Analisis Detallado'!#REF!</definedName>
    <definedName name="TWST4_0">'[67]Analisis Detallado'!#REF!</definedName>
    <definedName name="TWST6" localSheetId="0">'[67]Analisis Detallado'!#REF!</definedName>
    <definedName name="TWST6">'[67]Analisis Detallado'!#REF!</definedName>
    <definedName name="TWST8" localSheetId="0">'[67]Analisis Detallado'!#REF!</definedName>
    <definedName name="TWST8">'[67]Analisis Detallado'!#REF!</definedName>
    <definedName name="ud" localSheetId="0">'[22]exteriores'!#REF!</definedName>
    <definedName name="ud">'[22]exteriores'!#REF!</definedName>
    <definedName name="UD." localSheetId="0">#REF!</definedName>
    <definedName name="UD.">#REF!</definedName>
    <definedName name="Unidades">'[60]Preferencias'!$F$29:$F$56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>'[58]Insumos (2)'!$H$3</definedName>
    <definedName name="VACC">'[33]Precio'!$F$31</definedName>
    <definedName name="vaciado" localSheetId="0">#REF!</definedName>
    <definedName name="vaciado">#REF!</definedName>
    <definedName name="VACIADOAMANO" localSheetId="0">#REF!</definedName>
    <definedName name="VACIADOAMANO">#REF!</definedName>
    <definedName name="VACZ">'[33]Precio'!$F$30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'[23]Analisis'!#REF!</definedName>
    <definedName name="valor2">'[23]Analisis'!#REF!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T" localSheetId="0">#REF!</definedName>
    <definedName name="VALORT">#REF!</definedName>
    <definedName name="VALORV" localSheetId="0">#REF!</definedName>
    <definedName name="VALORV">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hicular">#REF!</definedName>
    <definedName name="Vent._Corred._Alum._Nat._Pint._Polvo_Vid._Transp." localSheetId="0">'[24]Insumos'!#REF!</definedName>
    <definedName name="Vent._Corred._Alum._Nat._Pint._Polvo_Vid._Transp.">'[24]Insumos'!#REF!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 localSheetId="0">#REF!</definedName>
    <definedName name="VERGRAGRI">#REF!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'[24]Insumos'!#REF!</definedName>
    <definedName name="Vibroquín_Color_40_x40">'[24]Insumos'!#REF!</definedName>
    <definedName name="Vibroquín_Gris_40_x40" localSheetId="0">'[24]Insumos'!#REF!</definedName>
    <definedName name="Vibroquín_Gris_40_x40">'[24]Insumos'!#REF!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'[33]Precio'!$F$41</definedName>
    <definedName name="volteobote" localSheetId="0">'[3]Listado Equipos a utilizar'!#REF!</definedName>
    <definedName name="volteobote">'[3]Listado Equipos a utilizar'!#REF!</definedName>
    <definedName name="volteobotela" localSheetId="0">'[3]Listado Equipos a utilizar'!#REF!</definedName>
    <definedName name="volteobotela">'[3]Listado Equipos a utilizar'!#REF!</definedName>
    <definedName name="volteobotelargo" localSheetId="0">'[3]Listado Equipos a utilizar'!#REF!</definedName>
    <definedName name="volteobotelargo">'[3]Listado Equipos a utilizar'!#REF!</definedName>
    <definedName name="VP" localSheetId="0">'[59]analisis1'!#REF!</definedName>
    <definedName name="VP">'[59]analisis1'!#REF!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10" localSheetId="0">#REF!</definedName>
    <definedName name="VUELO10">#REF!</definedName>
    <definedName name="VVC">'[33]Precio'!$F$39</definedName>
    <definedName name="VXCSD" localSheetId="0">#REF!</definedName>
    <definedName name="VXCSD">#REF!</definedName>
    <definedName name="w">'[70]ANALISIS PARTIDAS CARRET.'!$H$175</definedName>
    <definedName name="W10X12">'[31]analisis'!$G$1534</definedName>
    <definedName name="W14X22">'[31]analisis'!$G$1637</definedName>
    <definedName name="W16X26">'[31]analisis'!$G$1814</definedName>
    <definedName name="W18X40">'[31]analisis'!$G$1872</definedName>
    <definedName name="W27X84">'[31]analisis'!$G$1977</definedName>
    <definedName name="w6x9">'[31]analisis'!$G$1453</definedName>
    <definedName name="WARE" localSheetId="0" hidden="1">'[30]ANALISIS STO DGO'!#REF!</definedName>
    <definedName name="WARE" hidden="1">'[30]ANALISIS STO DGO'!#REF!</definedName>
    <definedName name="ware." localSheetId="0" hidden="1">'[30]ANALISIS STO DGO'!#REF!</definedName>
    <definedName name="ware." hidden="1">'[30]ANALISIS STO DGO'!#REF!</definedName>
    <definedName name="ware.1" localSheetId="0" hidden="1">'[30]ANALISIS STO DGO'!#REF!</definedName>
    <definedName name="ware.1" hidden="1">'[30]ANALISIS STO DGO'!#REF!</definedName>
    <definedName name="WAREHOUSE" localSheetId="0" hidden="1">'[30]ANALISIS STO DGO'!#REF!</definedName>
    <definedName name="WAREHOUSE" hidden="1">'[30]ANALISIS STO DGO'!#REF!</definedName>
    <definedName name="Wimaldy" localSheetId="0" hidden="1">'[30]ANALISIS STO DGO'!#REF!</definedName>
    <definedName name="Wimaldy" hidden="1">'[30]ANALISIS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x" localSheetId="0">#REF!</definedName>
    <definedName name="x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'[29]A'!#REF!</definedName>
    <definedName name="YO">'[29]A'!#REF!</definedName>
    <definedName name="z" localSheetId="0">#REF!</definedName>
    <definedName name="z">#REF!</definedName>
    <definedName name="ZABALETAPISO" localSheetId="0">#REF!</definedName>
    <definedName name="ZABALETAPISO">#REF!</definedName>
    <definedName name="ZABALETATECHO" localSheetId="0">#REF!</definedName>
    <definedName name="ZABALETATECHO">#REF!</definedName>
    <definedName name="zapata">'[24]caseta de planta'!$C:$C</definedName>
    <definedName name="zapatasdeescaleras" localSheetId="0">#REF!</definedName>
    <definedName name="zapatasdeescaleras">#REF!</definedName>
    <definedName name="ZC1">#REF!</definedName>
    <definedName name="ZE1">#REF!</definedName>
    <definedName name="ZE2">#REF!</definedName>
    <definedName name="ZE3">#REF!</definedName>
    <definedName name="ZE4">#REF!</definedName>
    <definedName name="ZE5">#REF!</definedName>
    <definedName name="ZE6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M8H" localSheetId="0">'[67]Analisis Detallado'!#REF!</definedName>
    <definedName name="ZM8H">'[67]Analisis Detallado'!#REF!</definedName>
    <definedName name="Zócalo_de_Cerámica_Criolla_de_33___1era">'[34]Insumos'!$B$42:$D$42</definedName>
    <definedName name="zocalobotichinorojo" localSheetId="0">'[22]insumo'!#REF!</definedName>
    <definedName name="zocalobotichinorojo">'[22]insumo'!#REF!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BOTI40BCO" localSheetId="0">#REF!</definedName>
    <definedName name="ZOCGRABOTI40BCO">#REF!</definedName>
    <definedName name="ZOCGRABOTI40COL" localSheetId="0">#REF!</definedName>
    <definedName name="ZOCGRABOTI40COL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</definedNames>
  <calcPr fullCalcOnLoad="1"/>
</workbook>
</file>

<file path=xl/sharedStrings.xml><?xml version="1.0" encoding="utf-8"?>
<sst xmlns="http://schemas.openxmlformats.org/spreadsheetml/2006/main" count="130" uniqueCount="95">
  <si>
    <t>M2</t>
  </si>
  <si>
    <t>PA</t>
  </si>
  <si>
    <t>No.</t>
  </si>
  <si>
    <t>P.A.</t>
  </si>
  <si>
    <t>M3</t>
  </si>
  <si>
    <t>M3E</t>
  </si>
  <si>
    <t>CANTIDAD</t>
  </si>
  <si>
    <t xml:space="preserve">VALOR </t>
  </si>
  <si>
    <t>M3N</t>
  </si>
  <si>
    <t>M3C</t>
  </si>
  <si>
    <t>RD$</t>
  </si>
  <si>
    <t>Uds</t>
  </si>
  <si>
    <t>Ton</t>
  </si>
  <si>
    <t>MISCELANEOS</t>
  </si>
  <si>
    <t>Anclaje y  Pretensado</t>
  </si>
  <si>
    <t>Junta de Construcción</t>
  </si>
  <si>
    <t>PARTIDAS</t>
  </si>
  <si>
    <t>UNIDAD</t>
  </si>
  <si>
    <t>SUB-TOTAL</t>
  </si>
  <si>
    <t>Limpieza Inicial</t>
  </si>
  <si>
    <t>Campamento</t>
  </si>
  <si>
    <t>Ingenieria y Replanteo</t>
  </si>
  <si>
    <t>Manejo de Transito</t>
  </si>
  <si>
    <t>Relleno Compactado con Caliche</t>
  </si>
  <si>
    <t>Bote de Material Sobrante</t>
  </si>
  <si>
    <t xml:space="preserve">Zapatas </t>
  </si>
  <si>
    <t>Muro de New Yersey</t>
  </si>
  <si>
    <t>Bordillos</t>
  </si>
  <si>
    <t>Vigas 4 T, en Secc. C-C</t>
  </si>
  <si>
    <t>Vigas Dobles T Sec. A-A</t>
  </si>
  <si>
    <t>Izado de Vigas</t>
  </si>
  <si>
    <t>Ton.</t>
  </si>
  <si>
    <t>Tabletas</t>
  </si>
  <si>
    <t>Vigas  en Secc. B-B</t>
  </si>
  <si>
    <t>Cabezales</t>
  </si>
  <si>
    <t>Barandas</t>
  </si>
  <si>
    <t>M.L</t>
  </si>
  <si>
    <t>Izado de Barandas</t>
  </si>
  <si>
    <t>Columnas</t>
  </si>
  <si>
    <t>Izado de Columnas</t>
  </si>
  <si>
    <t>LIMPIEZA FINAL</t>
  </si>
  <si>
    <t>Zapatas Estribos en Seco (Excavación a Compresor)</t>
  </si>
  <si>
    <t>Bordillo Escalera</t>
  </si>
  <si>
    <t xml:space="preserve">Izado de Cabezales, Bordillos y Vigas </t>
  </si>
  <si>
    <t>PINTURA TIPO TRAFICO EN:</t>
  </si>
  <si>
    <t>Limpieza  Final</t>
  </si>
  <si>
    <t>MINISTERIO  DE OBRAS PÚBLICAS Y COMUNICACIONES</t>
  </si>
  <si>
    <t>DIRECCIÓN GENERAL  DE ESTUDIOS, DISEÑO DE INFRAESTRUCTURA Y PRESUPUESTO</t>
  </si>
  <si>
    <t>DEPARTAMENTO DE PRESUPUESTO Y ANÁLISIS DE COSTOS DE INFRAESTRUCTURAS VIALES</t>
  </si>
  <si>
    <t xml:space="preserve">P.U. </t>
  </si>
  <si>
    <t xml:space="preserve">SUB - TOTAL </t>
  </si>
  <si>
    <t>HORMIGON SIMPLE Fc=180Kg/Cm2 (Industrial) :</t>
  </si>
  <si>
    <t>HORMIGON ARMADO Fc=280Kg/cm2 (Industrial):</t>
  </si>
  <si>
    <t>HORMIGON PREFABRICADO ,F`c = 350 Kg/cm2  ( Industrial):</t>
  </si>
  <si>
    <t>HORMIGON PRETENSADO  F`c = 350 Kg/cnm2  (Industrial):</t>
  </si>
  <si>
    <t>MOVIMIENTO DE TIERRA</t>
  </si>
  <si>
    <t>Beneficios</t>
  </si>
  <si>
    <t>ITBIS  del 10% del  Beneficio</t>
  </si>
  <si>
    <t>Seguro y Fianza</t>
  </si>
  <si>
    <t>Gastos Administrativos</t>
  </si>
  <si>
    <t>Transporte de Equipos</t>
  </si>
  <si>
    <t>Imprevistos</t>
  </si>
  <si>
    <t>Supervisión y Fiscalización</t>
  </si>
  <si>
    <t>Letrero</t>
  </si>
  <si>
    <t>Codia</t>
  </si>
  <si>
    <t>Ley 6/86</t>
  </si>
  <si>
    <t xml:space="preserve">TOTAL GENERAL </t>
  </si>
  <si>
    <t xml:space="preserve">Estudio </t>
  </si>
  <si>
    <t>Notas:</t>
  </si>
  <si>
    <t>I</t>
  </si>
  <si>
    <t>El Gasto de Imprevisto solo puede ser utilizado con previa autorización de este Ministerio</t>
  </si>
  <si>
    <t>II</t>
  </si>
  <si>
    <t>La limpieza final será requisito indispensable para la formal recepción de la obra</t>
  </si>
  <si>
    <t>III</t>
  </si>
  <si>
    <t>IV</t>
  </si>
  <si>
    <t>Cuando los insumos: Combustible, Acero, Cemento, Concreto, RC-2, varíen ascendente o descendente del porciento (%) indicado en el contrato, con relación a los Insumos del Presupuesto Original, se reconsiderará un reajuste en las partidas que son afectadas por estos insumos.</t>
  </si>
  <si>
    <t>V</t>
  </si>
  <si>
    <t>Los P.A serán pagados en las cubicaciones mediante desgloses de partidas. Transporte de equipos, letreros en Obra, y Estudios se pagarían a presentación de facturas.</t>
  </si>
  <si>
    <t>VI</t>
  </si>
  <si>
    <t>Los P. A. de los Trabajos Generales deberán ser pagados proporcional al monto cubicado. El Campamento, y Desvios deberán de pagarse mediante desglose.</t>
  </si>
  <si>
    <t>El precio del  Gasoil usado fue de:  RD$ 195.80/gl; RC-2 US $4.25/gl y Costo del dólar RD$ 50.52/US</t>
  </si>
  <si>
    <t>Muros de New jersey</t>
  </si>
  <si>
    <t xml:space="preserve">TRABAJOS GENERALES Y PRELIMINARES </t>
  </si>
  <si>
    <t>Evaluación Impacto  Ambiental (Incluye Permiso)</t>
  </si>
  <si>
    <t>Hormigon de Nivelacion F'C=180 KG/Cm2</t>
  </si>
  <si>
    <t>Rampa Escalera (Incluye Descansos)</t>
  </si>
  <si>
    <t>Torta  Sobre Tabletas e=4" F'C=280 KG/Cm2 ( Malla D2.3 x 20 x 20 )</t>
  </si>
  <si>
    <t>Torta sobre viguetas DT e=2" F'C=280 KG/Cm2  ( Malla D2.3 x 20 x 20 )</t>
  </si>
  <si>
    <t>Vigas Diafragma Fc' 280 Kg/cm2</t>
  </si>
  <si>
    <t>Conexión entre columnas y Cabezales Fc' 280 Kg/cm2</t>
  </si>
  <si>
    <t>Placas  de Neopremo de 20" x 20" x 1/2"</t>
  </si>
  <si>
    <t>Desague Tuberia Ø4" SDR-26 ( L = 7.0 m )</t>
  </si>
  <si>
    <t>RELACION DE PARTIDAS PARA LA CONSTRUCCION DE OCHO (8) PUENTES PEATONALES  Y MOTORIZADOS EN LAS REGIONES NORTE Y SUR DEL PAIS</t>
  </si>
  <si>
    <t>TOTAL  CONSTRUCCION DE OCHO (8) PUENTES PEATONALES  Y  MOTORIZADOS  EN LAS REGIONES NORTE Y SUR DEL PAIS</t>
  </si>
  <si>
    <t>UDS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</si>
</sst>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0.000"/>
    <numFmt numFmtId="179" formatCode="#,##0.000"/>
    <numFmt numFmtId="180" formatCode="0.0000"/>
    <numFmt numFmtId="181" formatCode="0.000%"/>
    <numFmt numFmtId="182" formatCode="0.0"/>
    <numFmt numFmtId="183" formatCode="_(* #,##0.000_);_(* \(#,##0.000\);_(* &quot;-&quot;??_);_(@_)"/>
    <numFmt numFmtId="184" formatCode="_(* #,##0.0000_);_(* \(#,##0.0000\);_(* &quot;-&quot;??_);_(@_)"/>
    <numFmt numFmtId="185" formatCode="#,##0.00;[Red]#,##0.00"/>
    <numFmt numFmtId="186" formatCode="_(&quot;RD$&quot;* #,##0.00_);_(&quot;RD$&quot;* \(#,##0.00\);_(&quot;RD$&quot;* &quot;-&quot;??_);_(@_)"/>
    <numFmt numFmtId="187" formatCode="0.0%"/>
    <numFmt numFmtId="188" formatCode="#,##0.0000"/>
    <numFmt numFmtId="189" formatCode="_(&quot;RD$&quot;* #,##0.0_);_(&quot;RD$&quot;* \(#,##0.0\);_(&quot;RD$&quot;* &quot;-&quot;??_);_(@_)"/>
    <numFmt numFmtId="190" formatCode="#,##0.00000"/>
    <numFmt numFmtId="191" formatCode="_(* #,##0.00_);_(* \(#,##0.00\);_(* &quot;-&quot;???_);_(@_)"/>
    <numFmt numFmtId="192" formatCode="_(* #,##0.000_);_(* \(#,##0.000\);_(* &quot;-&quot;???_);_(@_)"/>
    <numFmt numFmtId="193" formatCode="###,###,##0.00"/>
    <numFmt numFmtId="194" formatCode="&quot;RD$&quot;#,##0.00;[Red]&quot;RD$&quot;#,##0.00"/>
    <numFmt numFmtId="195" formatCode="&quot;RD$&quot;#,##0.00"/>
    <numFmt numFmtId="196" formatCode="_([$€-2]* #,##0.00_);_([$€-2]* \(#,##0.00\);_([$€-2]* &quot;-&quot;??_)"/>
    <numFmt numFmtId="197" formatCode="0.00_)"/>
    <numFmt numFmtId="198" formatCode="#,##0.0000000000"/>
    <numFmt numFmtId="199" formatCode="[$$-409]#,##0.00"/>
    <numFmt numFmtId="200" formatCode="_-* #,##0.000_-;\-* #,##0.000_-;_-* &quot;-&quot;??_-;_-@_-"/>
    <numFmt numFmtId="201" formatCode="_-* #,##0.000_-;\-* #,##0.000_-;_-* &quot;-&quot;???_-;_-@_-"/>
    <numFmt numFmtId="202" formatCode="_(* #,##0.00000_);_(* \(#,##0.00000\);_(* &quot;-&quot;??_);_(@_)"/>
    <numFmt numFmtId="203" formatCode="_-* #,##0.0_-;\-* #,##0.0_-;_-* &quot;-&quot;??_-;_-@_-"/>
    <numFmt numFmtId="204" formatCode="_-* #,##0_-;\-* #,##0_-;_-* &quot;-&quot;??_-;_-@_-"/>
    <numFmt numFmtId="205" formatCode="_-* #,##0.0000_-;\-* #,##0.0000_-;_-* &quot;-&quot;??_-;_-@_-"/>
    <numFmt numFmtId="206" formatCode="0.0000000"/>
    <numFmt numFmtId="207" formatCode="_-* #,##0.0000_-;\-* #,##0.0000_-;_-* &quot;-&quot;????_-;_-@_-"/>
    <numFmt numFmtId="208" formatCode="0.000000000"/>
    <numFmt numFmtId="209" formatCode="0.00000000"/>
    <numFmt numFmtId="210" formatCode="0.000000"/>
    <numFmt numFmtId="211" formatCode="0.00000"/>
    <numFmt numFmtId="212" formatCode="[$-1C0A]dddd\,\ d\ &quot;de&quot;\ mmmm\ &quot;de&quot;\ yyyy"/>
    <numFmt numFmtId="213" formatCode="#,##0.000000000"/>
    <numFmt numFmtId="214" formatCode="[$-1C0A]h:mm:ss\ AM/PM"/>
    <numFmt numFmtId="215" formatCode="_(* #,##0_);_(* \(#,##0\);_(* &quot;-&quot;??_);_(@_)"/>
    <numFmt numFmtId="216" formatCode="_-* #,##0.00\ _€_-;\-* #,##0.00\ _€_-;_-* &quot;-&quot;??\ _€_-;_-@_-"/>
    <numFmt numFmtId="217" formatCode="#,##0.0000_);\(#,##0.0000\)"/>
    <numFmt numFmtId="218" formatCode="#,##0.000_);\(#,##0.000\)"/>
    <numFmt numFmtId="219" formatCode="_(* #,##0.0000_);_(* \(#,##0.0000\);_(* &quot;-&quot;????_);_(@_)"/>
    <numFmt numFmtId="220" formatCode="0.00_);\(0.00\)"/>
    <numFmt numFmtId="221" formatCode="#,##0.0000;[Red]\-#,##0.0000"/>
    <numFmt numFmtId="222" formatCode="mmm\-yyyy"/>
    <numFmt numFmtId="223" formatCode="#,##0.00\ &quot;/m3&quot;"/>
    <numFmt numFmtId="224" formatCode="0.000_)"/>
    <numFmt numFmtId="225" formatCode="_ * #,##0.00_ ;_ * \-#,##0.00_ ;_ * &quot;-&quot;??_ ;_ @_ 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2"/>
      <name val="Arial"/>
      <family val="2"/>
    </font>
    <font>
      <b/>
      <sz val="18"/>
      <color indexed="62"/>
      <name val="Cambria"/>
      <family val="2"/>
    </font>
    <font>
      <sz val="10"/>
      <name val="Genev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16"/>
      <name val="Verdana"/>
      <family val="2"/>
    </font>
    <font>
      <b/>
      <sz val="10"/>
      <color indexed="19"/>
      <name val="Verdana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3"/>
      <name val="Verdana"/>
      <family val="2"/>
    </font>
    <font>
      <sz val="10"/>
      <color indexed="19"/>
      <name val="Verdana"/>
      <family val="2"/>
    </font>
    <font>
      <b/>
      <i/>
      <sz val="16"/>
      <name val="Helv"/>
      <family val="0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color indexed="50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29"/>
      </bottom>
    </border>
    <border>
      <left/>
      <right/>
      <top/>
      <bottom style="thick">
        <color indexed="30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31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0" fillId="33" borderId="0" applyNumberFormat="0" applyBorder="0" applyAlignment="0" applyProtection="0"/>
    <xf numFmtId="0" fontId="12" fillId="32" borderId="0" applyNumberFormat="0" applyBorder="0" applyAlignment="0" applyProtection="0"/>
    <xf numFmtId="0" fontId="16" fillId="34" borderId="0" applyNumberFormat="0" applyBorder="0" applyAlignment="0" applyProtection="0"/>
    <xf numFmtId="0" fontId="13" fillId="35" borderId="1" applyNumberFormat="0" applyAlignment="0" applyProtection="0"/>
    <xf numFmtId="0" fontId="44" fillId="36" borderId="2" applyNumberFormat="0" applyAlignment="0" applyProtection="0"/>
    <xf numFmtId="0" fontId="14" fillId="26" borderId="3" applyNumberFormat="0" applyAlignment="0" applyProtection="0"/>
    <xf numFmtId="0" fontId="21" fillId="0" borderId="4" applyNumberFormat="0" applyFill="0" applyAlignment="0" applyProtection="0"/>
    <xf numFmtId="17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20" fillId="33" borderId="1" applyNumberFormat="0" applyAlignment="0" applyProtection="0"/>
    <xf numFmtId="196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5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6" fillId="47" borderId="0" applyNumberFormat="0" applyBorder="0" applyAlignment="0" applyProtection="0"/>
    <xf numFmtId="0" fontId="6" fillId="0" borderId="0">
      <alignment/>
      <protection/>
    </xf>
    <xf numFmtId="197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0" fillId="0" borderId="0">
      <alignment/>
      <protection/>
    </xf>
    <xf numFmtId="224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8" applyNumberFormat="0" applyFont="0" applyAlignment="0" applyProtection="0"/>
    <xf numFmtId="0" fontId="23" fillId="35" borderId="9" applyNumberFormat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6" borderId="10" applyNumberFormat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</cellStyleXfs>
  <cellXfs count="142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146" applyFont="1">
      <alignment/>
      <protection/>
    </xf>
    <xf numFmtId="0" fontId="26" fillId="48" borderId="0" xfId="145" applyFont="1" applyFill="1" applyAlignment="1">
      <alignment horizontal="center"/>
      <protection/>
    </xf>
    <xf numFmtId="171" fontId="26" fillId="49" borderId="0" xfId="112" applyNumberFormat="1" applyFont="1" applyFill="1" applyAlignment="1">
      <alignment horizontal="center"/>
    </xf>
    <xf numFmtId="171" fontId="54" fillId="49" borderId="0" xfId="86" applyFont="1" applyFill="1" applyAlignment="1">
      <alignment/>
    </xf>
    <xf numFmtId="39" fontId="26" fillId="49" borderId="0" xfId="145" applyNumberFormat="1" applyFont="1" applyFill="1" applyAlignment="1">
      <alignment horizontal="center"/>
      <protection/>
    </xf>
    <xf numFmtId="39" fontId="27" fillId="48" borderId="0" xfId="145" applyNumberFormat="1" applyFont="1" applyFill="1">
      <alignment/>
      <protection/>
    </xf>
    <xf numFmtId="171" fontId="27" fillId="0" borderId="0" xfId="112" applyNumberFormat="1" applyFont="1" applyAlignment="1">
      <alignment horizontal="center"/>
    </xf>
    <xf numFmtId="0" fontId="28" fillId="0" borderId="0" xfId="146" applyFont="1" applyBorder="1">
      <alignment/>
      <protection/>
    </xf>
    <xf numFmtId="0" fontId="26" fillId="50" borderId="0" xfId="145" applyFont="1" applyFill="1" applyAlignment="1">
      <alignment horizontal="center" vertical="center"/>
      <protection/>
    </xf>
    <xf numFmtId="0" fontId="26" fillId="50" borderId="0" xfId="145" applyFont="1" applyFill="1" applyAlignment="1">
      <alignment vertical="center"/>
      <protection/>
    </xf>
    <xf numFmtId="171" fontId="29" fillId="48" borderId="0" xfId="112" applyNumberFormat="1" applyFont="1" applyFill="1" applyAlignment="1">
      <alignment horizontal="center" vertical="center"/>
    </xf>
    <xf numFmtId="171" fontId="54" fillId="48" borderId="0" xfId="86" applyFont="1" applyFill="1" applyAlignment="1">
      <alignment vertical="center"/>
    </xf>
    <xf numFmtId="39" fontId="26" fillId="48" borderId="0" xfId="145" applyNumberFormat="1" applyFont="1" applyFill="1" applyAlignment="1">
      <alignment horizontal="center" vertical="center"/>
      <protection/>
    </xf>
    <xf numFmtId="39" fontId="27" fillId="48" borderId="0" xfId="145" applyNumberFormat="1" applyFont="1" applyFill="1" applyAlignment="1">
      <alignment vertical="center"/>
      <protection/>
    </xf>
    <xf numFmtId="0" fontId="26" fillId="0" borderId="0" xfId="145" applyFont="1">
      <alignment/>
      <protection/>
    </xf>
    <xf numFmtId="171" fontId="26" fillId="0" borderId="0" xfId="112" applyNumberFormat="1" applyFont="1" applyAlignment="1">
      <alignment horizontal="center"/>
    </xf>
    <xf numFmtId="171" fontId="54" fillId="0" borderId="0" xfId="86" applyFont="1" applyAlignment="1">
      <alignment/>
    </xf>
    <xf numFmtId="39" fontId="26" fillId="0" borderId="0" xfId="145" applyNumberFormat="1" applyFont="1" applyBorder="1" applyAlignment="1">
      <alignment horizontal="center"/>
      <protection/>
    </xf>
    <xf numFmtId="0" fontId="27" fillId="0" borderId="0" xfId="146" applyFont="1" applyAlignment="1">
      <alignment horizontal="right"/>
      <protection/>
    </xf>
    <xf numFmtId="0" fontId="55" fillId="51" borderId="0" xfId="120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/>
    </xf>
    <xf numFmtId="0" fontId="55" fillId="0" borderId="15" xfId="120" applyFont="1" applyFill="1" applyBorder="1" applyAlignment="1">
      <alignment horizontal="center" vertical="center" wrapText="1"/>
      <protection/>
    </xf>
    <xf numFmtId="0" fontId="55" fillId="0" borderId="15" xfId="120" applyFont="1" applyFill="1" applyBorder="1" applyAlignment="1">
      <alignment vertical="center" wrapText="1"/>
      <protection/>
    </xf>
    <xf numFmtId="0" fontId="54" fillId="0" borderId="15" xfId="120" applyFont="1" applyFill="1" applyBorder="1" applyAlignment="1">
      <alignment horizontal="center" vertical="center" wrapText="1"/>
      <protection/>
    </xf>
    <xf numFmtId="0" fontId="55" fillId="0" borderId="0" xfId="120" applyFont="1" applyFill="1" applyBorder="1" applyAlignment="1">
      <alignment horizontal="center" vertical="center" wrapText="1"/>
      <protection/>
    </xf>
    <xf numFmtId="0" fontId="27" fillId="0" borderId="16" xfId="146" applyFont="1" applyFill="1" applyBorder="1" applyAlignment="1">
      <alignment horizontal="center" vertical="center" wrapText="1"/>
      <protection/>
    </xf>
    <xf numFmtId="4" fontId="27" fillId="0" borderId="16" xfId="146" applyNumberFormat="1" applyFont="1" applyFill="1" applyBorder="1" applyAlignment="1">
      <alignment horizontal="center" vertical="center" wrapText="1"/>
      <protection/>
    </xf>
    <xf numFmtId="171" fontId="55" fillId="0" borderId="16" xfId="86" applyFont="1" applyFill="1" applyBorder="1" applyAlignment="1">
      <alignment horizontal="center" vertical="center" wrapText="1"/>
    </xf>
    <xf numFmtId="4" fontId="26" fillId="0" borderId="16" xfId="146" applyNumberFormat="1" applyFont="1" applyFill="1" applyBorder="1" applyAlignment="1">
      <alignment horizontal="center" vertical="center" wrapText="1"/>
      <protection/>
    </xf>
    <xf numFmtId="4" fontId="27" fillId="0" borderId="0" xfId="146" applyNumberFormat="1" applyFont="1" applyFill="1" applyBorder="1" applyAlignment="1">
      <alignment horizontal="center" vertical="center" wrapText="1"/>
      <protection/>
    </xf>
    <xf numFmtId="0" fontId="27" fillId="0" borderId="0" xfId="147" applyFont="1" applyBorder="1" applyAlignment="1">
      <alignment horizontal="left" vertical="center"/>
      <protection/>
    </xf>
    <xf numFmtId="0" fontId="27" fillId="0" borderId="0" xfId="147" applyFont="1" applyBorder="1" applyAlignment="1">
      <alignment horizontal="center" vertical="center" wrapText="1"/>
      <protection/>
    </xf>
    <xf numFmtId="4" fontId="27" fillId="0" borderId="0" xfId="147" applyNumberFormat="1" applyFont="1" applyBorder="1" applyAlignment="1">
      <alignment horizontal="left" vertical="center"/>
      <protection/>
    </xf>
    <xf numFmtId="171" fontId="54" fillId="0" borderId="0" xfId="86" applyFont="1" applyBorder="1" applyAlignment="1">
      <alignment horizontal="center" vertical="center"/>
    </xf>
    <xf numFmtId="40" fontId="26" fillId="0" borderId="0" xfId="147" applyNumberFormat="1" applyFont="1" applyBorder="1" applyAlignment="1">
      <alignment vertical="center"/>
      <protection/>
    </xf>
    <xf numFmtId="40" fontId="26" fillId="0" borderId="0" xfId="147" applyNumberFormat="1" applyFont="1" applyBorder="1" applyAlignment="1">
      <alignment horizontal="center" vertical="center"/>
      <protection/>
    </xf>
    <xf numFmtId="171" fontId="30" fillId="0" borderId="0" xfId="86" applyFont="1" applyAlignment="1">
      <alignment horizontal="left"/>
    </xf>
    <xf numFmtId="0" fontId="28" fillId="0" borderId="0" xfId="147" applyFont="1" applyAlignment="1">
      <alignment horizontal="left"/>
      <protection/>
    </xf>
    <xf numFmtId="0" fontId="26" fillId="0" borderId="0" xfId="144" applyFont="1" applyBorder="1" applyAlignment="1">
      <alignment horizontal="left" vertical="center"/>
      <protection/>
    </xf>
    <xf numFmtId="0" fontId="26" fillId="0" borderId="0" xfId="147" applyFont="1" applyFill="1" applyBorder="1" applyAlignment="1">
      <alignment horizontal="center" vertical="center" wrapText="1"/>
      <protection/>
    </xf>
    <xf numFmtId="4" fontId="26" fillId="0" borderId="0" xfId="147" applyNumberFormat="1" applyFont="1" applyFill="1" applyBorder="1" applyAlignment="1">
      <alignment horizontal="left" vertical="center"/>
      <protection/>
    </xf>
    <xf numFmtId="171" fontId="54" fillId="0" borderId="0" xfId="86" applyFont="1" applyFill="1" applyBorder="1" applyAlignment="1">
      <alignment horizontal="center" vertical="center"/>
    </xf>
    <xf numFmtId="171" fontId="28" fillId="0" borderId="0" xfId="147" applyNumberFormat="1" applyFont="1" applyAlignment="1">
      <alignment horizontal="left"/>
      <protection/>
    </xf>
    <xf numFmtId="4" fontId="26" fillId="0" borderId="0" xfId="147" applyNumberFormat="1" applyFont="1" applyFill="1" applyBorder="1" applyAlignment="1">
      <alignment horizontal="center" vertical="center" wrapText="1"/>
      <protection/>
    </xf>
    <xf numFmtId="4" fontId="56" fillId="0" borderId="0" xfId="147" applyNumberFormat="1" applyFont="1" applyFill="1" applyBorder="1" applyAlignment="1">
      <alignment horizontal="center" vertical="center" wrapText="1"/>
      <protection/>
    </xf>
    <xf numFmtId="4" fontId="56" fillId="0" borderId="0" xfId="147" applyNumberFormat="1" applyFont="1" applyFill="1" applyBorder="1" applyAlignment="1">
      <alignment horizontal="left" vertical="center"/>
      <protection/>
    </xf>
    <xf numFmtId="171" fontId="56" fillId="0" borderId="0" xfId="86" applyFont="1" applyFill="1" applyBorder="1" applyAlignment="1">
      <alignment horizontal="center" vertical="center"/>
    </xf>
    <xf numFmtId="171" fontId="56" fillId="0" borderId="0" xfId="86" applyFont="1" applyBorder="1" applyAlignment="1">
      <alignment horizontal="center" vertical="center"/>
    </xf>
    <xf numFmtId="40" fontId="56" fillId="0" borderId="0" xfId="147" applyNumberFormat="1" applyFont="1" applyBorder="1" applyAlignment="1">
      <alignment vertical="center"/>
      <protection/>
    </xf>
    <xf numFmtId="40" fontId="56" fillId="0" borderId="0" xfId="147" applyNumberFormat="1" applyFont="1" applyBorder="1" applyAlignment="1">
      <alignment horizontal="center" vertical="center"/>
      <protection/>
    </xf>
    <xf numFmtId="0" fontId="27" fillId="0" borderId="0" xfId="144" applyFont="1" applyBorder="1" applyAlignment="1">
      <alignment horizontal="left" vertical="center"/>
      <protection/>
    </xf>
    <xf numFmtId="0" fontId="27" fillId="0" borderId="0" xfId="144" applyFont="1" applyBorder="1" applyAlignment="1">
      <alignment horizontal="center" vertical="center"/>
      <protection/>
    </xf>
    <xf numFmtId="0" fontId="27" fillId="0" borderId="0" xfId="147" applyFont="1" applyBorder="1" applyAlignment="1">
      <alignment vertical="center" wrapText="1"/>
      <protection/>
    </xf>
    <xf numFmtId="171" fontId="55" fillId="0" borderId="0" xfId="86" applyFont="1" applyFill="1" applyBorder="1" applyAlignment="1">
      <alignment horizontal="center" vertical="center"/>
    </xf>
    <xf numFmtId="40" fontId="27" fillId="0" borderId="0" xfId="147" applyNumberFormat="1" applyFont="1" applyBorder="1" applyAlignment="1">
      <alignment vertical="center"/>
      <protection/>
    </xf>
    <xf numFmtId="0" fontId="30" fillId="0" borderId="0" xfId="147" applyFont="1" applyAlignment="1">
      <alignment horizontal="left"/>
      <protection/>
    </xf>
    <xf numFmtId="0" fontId="26" fillId="0" borderId="0" xfId="144" applyFont="1" applyBorder="1" applyAlignment="1">
      <alignment horizontal="center" vertical="center"/>
      <protection/>
    </xf>
    <xf numFmtId="0" fontId="26" fillId="0" borderId="0" xfId="147" applyFont="1" applyBorder="1" applyAlignment="1">
      <alignment horizontal="center" vertical="center" wrapText="1"/>
      <protection/>
    </xf>
    <xf numFmtId="4" fontId="27" fillId="0" borderId="0" xfId="147" applyNumberFormat="1" applyFont="1" applyFill="1" applyBorder="1" applyAlignment="1">
      <alignment horizontal="left" vertical="center"/>
      <protection/>
    </xf>
    <xf numFmtId="0" fontId="26" fillId="0" borderId="0" xfId="144" applyFont="1" applyBorder="1" applyAlignment="1">
      <alignment horizontal="left"/>
      <protection/>
    </xf>
    <xf numFmtId="0" fontId="27" fillId="0" borderId="0" xfId="144" applyFont="1" applyBorder="1" applyAlignment="1">
      <alignment horizontal="center"/>
      <protection/>
    </xf>
    <xf numFmtId="0" fontId="27" fillId="0" borderId="0" xfId="144" applyFont="1" applyBorder="1" applyAlignment="1">
      <alignment horizontal="left"/>
      <protection/>
    </xf>
    <xf numFmtId="0" fontId="26" fillId="0" borderId="0" xfId="144" applyFont="1" applyBorder="1" applyAlignment="1">
      <alignment horizontal="center"/>
      <protection/>
    </xf>
    <xf numFmtId="0" fontId="28" fillId="0" borderId="0" xfId="147" applyFont="1" applyAlignment="1">
      <alignment horizontal="left" vertical="center"/>
      <protection/>
    </xf>
    <xf numFmtId="0" fontId="56" fillId="0" borderId="0" xfId="144" applyFont="1" applyBorder="1" applyAlignment="1">
      <alignment horizontal="center" vertical="center"/>
      <protection/>
    </xf>
    <xf numFmtId="0" fontId="30" fillId="0" borderId="0" xfId="147" applyFont="1" applyAlignment="1">
      <alignment horizontal="left" vertical="center"/>
      <protection/>
    </xf>
    <xf numFmtId="0" fontId="26" fillId="0" borderId="0" xfId="147" applyFont="1" applyBorder="1" applyAlignment="1">
      <alignment horizontal="left" vertical="center"/>
      <protection/>
    </xf>
    <xf numFmtId="0" fontId="26" fillId="0" borderId="0" xfId="144" applyFont="1" applyFill="1" applyBorder="1" applyAlignment="1">
      <alignment horizontal="left" vertical="center"/>
      <protection/>
    </xf>
    <xf numFmtId="171" fontId="55" fillId="0" borderId="0" xfId="86" applyFont="1" applyBorder="1" applyAlignment="1">
      <alignment horizontal="center" vertical="center"/>
    </xf>
    <xf numFmtId="4" fontId="26" fillId="0" borderId="0" xfId="147" applyNumberFormat="1" applyFont="1" applyFill="1" applyBorder="1" applyAlignment="1">
      <alignment horizontal="center" vertical="center"/>
      <protection/>
    </xf>
    <xf numFmtId="0" fontId="26" fillId="0" borderId="0" xfId="147" applyFont="1">
      <alignment/>
      <protection/>
    </xf>
    <xf numFmtId="0" fontId="28" fillId="0" borderId="0" xfId="147" applyFont="1">
      <alignment/>
      <protection/>
    </xf>
    <xf numFmtId="0" fontId="27" fillId="0" borderId="0" xfId="147" applyFont="1" applyAlignment="1">
      <alignment horizontal="center"/>
      <protection/>
    </xf>
    <xf numFmtId="171" fontId="27" fillId="0" borderId="0" xfId="86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17" xfId="144" applyFont="1" applyBorder="1" applyAlignment="1">
      <alignment/>
      <protection/>
    </xf>
    <xf numFmtId="171" fontId="27" fillId="0" borderId="18" xfId="86" applyFont="1" applyBorder="1" applyAlignment="1">
      <alignment horizontal="center"/>
    </xf>
    <xf numFmtId="171" fontId="27" fillId="0" borderId="18" xfId="86" applyFont="1" applyFill="1" applyBorder="1" applyAlignment="1">
      <alignment horizontal="right"/>
    </xf>
    <xf numFmtId="171" fontId="27" fillId="0" borderId="19" xfId="86" applyFont="1" applyBorder="1" applyAlignment="1">
      <alignment horizontal="center"/>
    </xf>
    <xf numFmtId="183" fontId="26" fillId="0" borderId="20" xfId="86" applyNumberFormat="1" applyFont="1" applyBorder="1" applyAlignment="1">
      <alignment vertical="center" wrapText="1"/>
    </xf>
    <xf numFmtId="171" fontId="26" fillId="0" borderId="0" xfId="86" applyFont="1" applyBorder="1" applyAlignment="1">
      <alignment horizontal="left"/>
    </xf>
    <xf numFmtId="10" fontId="26" fillId="0" borderId="0" xfId="151" applyNumberFormat="1" applyFont="1" applyFill="1" applyBorder="1" applyAlignment="1">
      <alignment/>
    </xf>
    <xf numFmtId="171" fontId="26" fillId="0" borderId="21" xfId="132" applyNumberFormat="1" applyFont="1" applyBorder="1">
      <alignment/>
      <protection/>
    </xf>
    <xf numFmtId="183" fontId="26" fillId="0" borderId="20" xfId="144" applyNumberFormat="1" applyFont="1" applyBorder="1" applyAlignment="1">
      <alignment/>
      <protection/>
    </xf>
    <xf numFmtId="183" fontId="26" fillId="0" borderId="20" xfId="144" applyNumberFormat="1" applyFont="1" applyFill="1" applyBorder="1" applyAlignment="1">
      <alignment/>
      <protection/>
    </xf>
    <xf numFmtId="171" fontId="26" fillId="0" borderId="0" xfId="86" applyFont="1" applyFill="1" applyBorder="1" applyAlignment="1">
      <alignment horizontal="left"/>
    </xf>
    <xf numFmtId="171" fontId="26" fillId="0" borderId="0" xfId="86" applyFont="1" applyFill="1" applyBorder="1" applyAlignment="1">
      <alignment horizontal="right"/>
    </xf>
    <xf numFmtId="171" fontId="54" fillId="0" borderId="21" xfId="132" applyNumberFormat="1" applyFont="1" applyFill="1" applyBorder="1">
      <alignment/>
      <protection/>
    </xf>
    <xf numFmtId="171" fontId="26" fillId="0" borderId="21" xfId="132" applyNumberFormat="1" applyFont="1" applyFill="1" applyBorder="1">
      <alignment/>
      <protection/>
    </xf>
    <xf numFmtId="9" fontId="26" fillId="0" borderId="0" xfId="151" applyFont="1" applyFill="1" applyBorder="1" applyAlignment="1">
      <alignment/>
    </xf>
    <xf numFmtId="10" fontId="26" fillId="0" borderId="0" xfId="151" applyNumberFormat="1" applyFont="1" applyFill="1" applyBorder="1" applyAlignment="1">
      <alignment horizontal="right"/>
    </xf>
    <xf numFmtId="183" fontId="26" fillId="0" borderId="20" xfId="86" applyNumberFormat="1" applyFont="1" applyBorder="1" applyAlignment="1">
      <alignment/>
    </xf>
    <xf numFmtId="10" fontId="26" fillId="0" borderId="0" xfId="151" applyNumberFormat="1" applyFont="1" applyBorder="1" applyAlignment="1">
      <alignment/>
    </xf>
    <xf numFmtId="10" fontId="26" fillId="0" borderId="0" xfId="151" applyNumberFormat="1" applyFont="1" applyBorder="1" applyAlignment="1">
      <alignment horizontal="right"/>
    </xf>
    <xf numFmtId="171" fontId="27" fillId="0" borderId="17" xfId="86" applyFont="1" applyBorder="1" applyAlignment="1">
      <alignment/>
    </xf>
    <xf numFmtId="0" fontId="26" fillId="0" borderId="18" xfId="144" applyFont="1" applyBorder="1">
      <alignment/>
      <protection/>
    </xf>
    <xf numFmtId="171" fontId="27" fillId="0" borderId="19" xfId="132" applyNumberFormat="1" applyFont="1" applyBorder="1">
      <alignment/>
      <protection/>
    </xf>
    <xf numFmtId="171" fontId="27" fillId="0" borderId="0" xfId="86" applyFont="1" applyBorder="1" applyAlignment="1">
      <alignment/>
    </xf>
    <xf numFmtId="0" fontId="26" fillId="0" borderId="0" xfId="144" applyFont="1" applyBorder="1">
      <alignment/>
      <protection/>
    </xf>
    <xf numFmtId="171" fontId="27" fillId="0" borderId="0" xfId="86" applyFont="1" applyFill="1" applyBorder="1" applyAlignment="1">
      <alignment horizontal="right"/>
    </xf>
    <xf numFmtId="171" fontId="27" fillId="0" borderId="0" xfId="132" applyNumberFormat="1" applyFont="1" applyBorder="1">
      <alignment/>
      <protection/>
    </xf>
    <xf numFmtId="0" fontId="27" fillId="0" borderId="0" xfId="145" applyFont="1" applyBorder="1" applyAlignment="1">
      <alignment horizontal="right" wrapText="1"/>
      <protection/>
    </xf>
    <xf numFmtId="43" fontId="27" fillId="0" borderId="0" xfId="86" applyNumberFormat="1" applyFont="1" applyBorder="1" applyAlignment="1">
      <alignment horizontal="right" vertical="center"/>
    </xf>
    <xf numFmtId="171" fontId="27" fillId="0" borderId="0" xfId="86" applyFont="1" applyBorder="1" applyAlignment="1">
      <alignment horizontal="right" vertical="center"/>
    </xf>
    <xf numFmtId="171" fontId="27" fillId="0" borderId="0" xfId="86" applyFont="1" applyFill="1" applyBorder="1" applyAlignment="1">
      <alignment horizontal="right" vertical="center"/>
    </xf>
    <xf numFmtId="43" fontId="27" fillId="0" borderId="0" xfId="86" applyNumberFormat="1" applyFont="1" applyBorder="1" applyAlignment="1">
      <alignment vertical="center"/>
    </xf>
    <xf numFmtId="0" fontId="26" fillId="0" borderId="0" xfId="145" applyFont="1" applyFill="1" applyAlignment="1">
      <alignment horizontal="center" vertical="center"/>
      <protection/>
    </xf>
    <xf numFmtId="0" fontId="27" fillId="0" borderId="0" xfId="145" applyFont="1" applyFill="1" applyAlignment="1">
      <alignment horizontal="center" vertical="center"/>
      <protection/>
    </xf>
    <xf numFmtId="0" fontId="27" fillId="0" borderId="0" xfId="143" applyFont="1" applyFill="1" applyBorder="1" applyAlignment="1">
      <alignment horizontal="center" vertical="center" wrapText="1"/>
      <protection/>
    </xf>
    <xf numFmtId="0" fontId="27" fillId="0" borderId="0" xfId="143" applyFont="1" applyFill="1" applyBorder="1" applyAlignment="1">
      <alignment horizontal="left" vertical="center" wrapText="1"/>
      <protection/>
    </xf>
    <xf numFmtId="0" fontId="27" fillId="0" borderId="0" xfId="143" applyFont="1" applyFill="1" applyBorder="1" applyAlignment="1">
      <alignment vertical="center" wrapText="1"/>
      <protection/>
    </xf>
    <xf numFmtId="0" fontId="26" fillId="0" borderId="0" xfId="143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vertical="justify"/>
    </xf>
    <xf numFmtId="4" fontId="26" fillId="0" borderId="0" xfId="104" applyNumberFormat="1" applyFont="1" applyFill="1" applyAlignment="1">
      <alignment/>
    </xf>
    <xf numFmtId="43" fontId="26" fillId="0" borderId="0" xfId="105" applyFont="1" applyFill="1" applyAlignment="1">
      <alignment/>
    </xf>
    <xf numFmtId="0" fontId="56" fillId="0" borderId="0" xfId="0" applyFont="1" applyFill="1" applyAlignment="1">
      <alignment vertical="justify"/>
    </xf>
    <xf numFmtId="0" fontId="55" fillId="0" borderId="18" xfId="120" applyFont="1" applyFill="1" applyBorder="1" applyAlignment="1">
      <alignment horizontal="center" vertical="center" wrapText="1"/>
      <protection/>
    </xf>
    <xf numFmtId="182" fontId="55" fillId="0" borderId="18" xfId="120" applyNumberFormat="1" applyFont="1" applyFill="1" applyBorder="1" applyAlignment="1">
      <alignment horizontal="center" vertical="center" wrapText="1"/>
      <protection/>
    </xf>
    <xf numFmtId="171" fontId="55" fillId="0" borderId="18" xfId="120" applyNumberFormat="1" applyFont="1" applyFill="1" applyBorder="1" applyAlignment="1">
      <alignment horizontal="center" vertical="center" wrapText="1"/>
      <protection/>
    </xf>
    <xf numFmtId="171" fontId="55" fillId="0" borderId="19" xfId="86" applyFont="1" applyFill="1" applyBorder="1" applyAlignment="1">
      <alignment horizontal="center" vertical="center" wrapText="1"/>
    </xf>
    <xf numFmtId="0" fontId="55" fillId="0" borderId="0" xfId="120" applyFont="1" applyFill="1" applyBorder="1" applyAlignment="1">
      <alignment vertical="center" wrapText="1"/>
      <protection/>
    </xf>
    <xf numFmtId="182" fontId="55" fillId="0" borderId="0" xfId="120" applyNumberFormat="1" applyFont="1" applyFill="1" applyBorder="1" applyAlignment="1">
      <alignment horizontal="center" vertical="center" wrapText="1"/>
      <protection/>
    </xf>
    <xf numFmtId="171" fontId="55" fillId="0" borderId="0" xfId="120" applyNumberFormat="1" applyFont="1" applyFill="1" applyBorder="1" applyAlignment="1">
      <alignment horizontal="center" vertical="center" wrapText="1"/>
      <protection/>
    </xf>
    <xf numFmtId="171" fontId="55" fillId="0" borderId="0" xfId="86" applyFont="1" applyFill="1" applyBorder="1" applyAlignment="1">
      <alignment horizontal="center" vertical="center" wrapText="1"/>
    </xf>
    <xf numFmtId="0" fontId="26" fillId="0" borderId="0" xfId="145" applyFont="1" applyBorder="1" applyAlignment="1">
      <alignment horizontal="center"/>
      <protection/>
    </xf>
    <xf numFmtId="0" fontId="26" fillId="0" borderId="0" xfId="145" applyFont="1" applyFill="1" applyAlignment="1">
      <alignment horizontal="left" vertical="center" wrapText="1"/>
      <protection/>
    </xf>
    <xf numFmtId="0" fontId="27" fillId="0" borderId="0" xfId="145" applyFont="1" applyFill="1" applyAlignment="1">
      <alignment horizontal="left" vertical="center" wrapText="1"/>
      <protection/>
    </xf>
    <xf numFmtId="0" fontId="27" fillId="0" borderId="0" xfId="147" applyFont="1" applyBorder="1" applyAlignment="1">
      <alignment horizontal="right" vertical="center"/>
      <protection/>
    </xf>
    <xf numFmtId="0" fontId="55" fillId="0" borderId="17" xfId="120" applyFont="1" applyFill="1" applyBorder="1" applyAlignment="1">
      <alignment vertical="center" wrapText="1"/>
      <protection/>
    </xf>
    <xf numFmtId="0" fontId="55" fillId="0" borderId="18" xfId="120" applyFont="1" applyFill="1" applyBorder="1" applyAlignment="1">
      <alignment vertical="center" wrapText="1"/>
      <protection/>
    </xf>
    <xf numFmtId="171" fontId="27" fillId="0" borderId="0" xfId="112" applyNumberFormat="1" applyFont="1" applyAlignment="1">
      <alignment horizontal="center"/>
    </xf>
    <xf numFmtId="0" fontId="55" fillId="0" borderId="17" xfId="120" applyFont="1" applyFill="1" applyBorder="1" applyAlignment="1">
      <alignment horizontal="center" vertical="center" wrapText="1"/>
      <protection/>
    </xf>
    <xf numFmtId="0" fontId="55" fillId="0" borderId="18" xfId="120" applyFont="1" applyFill="1" applyBorder="1" applyAlignment="1">
      <alignment horizontal="center" vertical="center" wrapText="1"/>
      <protection/>
    </xf>
    <xf numFmtId="0" fontId="55" fillId="0" borderId="19" xfId="120" applyFont="1" applyFill="1" applyBorder="1" applyAlignment="1">
      <alignment horizontal="center" vertical="center" wrapText="1"/>
      <protection/>
    </xf>
  </cellXfs>
  <cellStyles count="1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omma 11" xfId="63"/>
    <cellStyle name="Comma 2" xfId="64"/>
    <cellStyle name="Comma 3" xfId="65"/>
    <cellStyle name="Comma 3 2" xfId="66"/>
    <cellStyle name="Comma_PRESUPUESTO CAYACOA LOS LLANOS." xfId="67"/>
    <cellStyle name="Currency 2" xfId="68"/>
    <cellStyle name="Emphasis 1" xfId="69"/>
    <cellStyle name="Emphasis 2" xfId="70"/>
    <cellStyle name="Emphasis 3" xfId="71"/>
    <cellStyle name="Encabezado 4" xfId="72"/>
    <cellStyle name="Énfasis1" xfId="73"/>
    <cellStyle name="Énfasis2" xfId="74"/>
    <cellStyle name="Énfasis3" xfId="75"/>
    <cellStyle name="Énfasis4" xfId="76"/>
    <cellStyle name="Énfasis5" xfId="77"/>
    <cellStyle name="Énfasis6" xfId="78"/>
    <cellStyle name="Entrada" xfId="79"/>
    <cellStyle name="Euro" xfId="80"/>
    <cellStyle name="Heading 1" xfId="81"/>
    <cellStyle name="Heading 2" xfId="82"/>
    <cellStyle name="Heading 3" xfId="83"/>
    <cellStyle name="Hyperlink" xfId="84"/>
    <cellStyle name="Incorrecto" xfId="85"/>
    <cellStyle name="Comma" xfId="86"/>
    <cellStyle name="Comma [0]" xfId="87"/>
    <cellStyle name="Millares 10" xfId="88"/>
    <cellStyle name="Millares 10 2" xfId="89"/>
    <cellStyle name="Millares 10 3" xfId="90"/>
    <cellStyle name="Millares 10 3 2" xfId="91"/>
    <cellStyle name="Millares 11" xfId="92"/>
    <cellStyle name="Millares 12" xfId="93"/>
    <cellStyle name="Millares 14 2" xfId="94"/>
    <cellStyle name="Millares 16" xfId="95"/>
    <cellStyle name="Millares 2" xfId="96"/>
    <cellStyle name="Millares 2 10" xfId="97"/>
    <cellStyle name="Millares 2 10 2" xfId="98"/>
    <cellStyle name="Millares 2 2 2 2" xfId="99"/>
    <cellStyle name="Millares 2 2 5" xfId="100"/>
    <cellStyle name="Millares 2 6" xfId="101"/>
    <cellStyle name="Millares 24" xfId="102"/>
    <cellStyle name="Millares 3" xfId="103"/>
    <cellStyle name="Millares 3 2 2" xfId="104"/>
    <cellStyle name="Millares 3 4" xfId="105"/>
    <cellStyle name="Millares 4" xfId="106"/>
    <cellStyle name="Millares 4 2" xfId="107"/>
    <cellStyle name="Millares 4 2 2" xfId="108"/>
    <cellStyle name="Millares 5 4" xfId="109"/>
    <cellStyle name="Millares 7" xfId="110"/>
    <cellStyle name="Millares 7 3" xfId="111"/>
    <cellStyle name="Millares_PRESUPUESTO  TORMENTA SANDY, PROV. BARAHONA, CARMEN 2" xfId="112"/>
    <cellStyle name="Currency" xfId="113"/>
    <cellStyle name="Currency [0]" xfId="114"/>
    <cellStyle name="Moneda 2" xfId="115"/>
    <cellStyle name="Moneda 2 2" xfId="116"/>
    <cellStyle name="Neutral" xfId="117"/>
    <cellStyle name="No-definido" xfId="118"/>
    <cellStyle name="Normal - Style1" xfId="119"/>
    <cellStyle name="Normal 10 2" xfId="120"/>
    <cellStyle name="Normal 16 2" xfId="121"/>
    <cellStyle name="Normal 2" xfId="122"/>
    <cellStyle name="Normal 2 10" xfId="123"/>
    <cellStyle name="Normal 2 2" xfId="124"/>
    <cellStyle name="Normal 2 2 2 4" xfId="125"/>
    <cellStyle name="Normal 2 2_E-mail-Presupuesto y Cubicación -SEMA -PINSA-Diciembre-05-08" xfId="126"/>
    <cellStyle name="Normal 2 3" xfId="127"/>
    <cellStyle name="Normal 2 4" xfId="128"/>
    <cellStyle name="Normal 2 5" xfId="129"/>
    <cellStyle name="Normal 23 2" xfId="130"/>
    <cellStyle name="Normal 3" xfId="131"/>
    <cellStyle name="Normal 3 2" xfId="132"/>
    <cellStyle name="Normal 32" xfId="133"/>
    <cellStyle name="Normal 33" xfId="134"/>
    <cellStyle name="Normal 33 2" xfId="135"/>
    <cellStyle name="Normal 4" xfId="136"/>
    <cellStyle name="Normal 5" xfId="137"/>
    <cellStyle name="Normal 6" xfId="138"/>
    <cellStyle name="Normal 6 22" xfId="139"/>
    <cellStyle name="Normal 7" xfId="140"/>
    <cellStyle name="Normal 76" xfId="141"/>
    <cellStyle name="Normal 8 2" xfId="142"/>
    <cellStyle name="Normal_CMAO Casabito" xfId="143"/>
    <cellStyle name="Normal_Formato Pres." xfId="144"/>
    <cellStyle name="Normal_Presp. Recon. Car. cruce Carretera  mella-guerra-bayaguana  2" xfId="145"/>
    <cellStyle name="Normal_Xl0000018" xfId="146"/>
    <cellStyle name="Normal_Xl0000020" xfId="147"/>
    <cellStyle name="Notas" xfId="148"/>
    <cellStyle name="Output" xfId="149"/>
    <cellStyle name="Percent 2" xfId="150"/>
    <cellStyle name="Percent" xfId="151"/>
    <cellStyle name="Porcentaje 2" xfId="152"/>
    <cellStyle name="Porcentual 2" xfId="153"/>
    <cellStyle name="Porcentual 2 2" xfId="154"/>
    <cellStyle name="Porcentual 2 5" xfId="155"/>
    <cellStyle name="Porcentual 3" xfId="156"/>
    <cellStyle name="Porcentual 5" xfId="157"/>
    <cellStyle name="Salida" xfId="158"/>
    <cellStyle name="Sheet Title" xfId="159"/>
    <cellStyle name="Texto de advertencia" xfId="160"/>
    <cellStyle name="Texto explicativo" xfId="161"/>
    <cellStyle name="Título" xfId="162"/>
    <cellStyle name="Título 1" xfId="163"/>
    <cellStyle name="Título 2" xfId="164"/>
    <cellStyle name="Título 3" xfId="165"/>
    <cellStyle name="Total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ENTES%20MOPC\PRES%20BASE%20MOPC\Presupuesto%20para%20la%20Construccion%20y%20Demolicion%20Puente%20Cajon%20sobre%20Rio%20Cacique,%20Moca,%20Prov.%20Espaillat(Abril%20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guzman\CONFIG~1\Temp\CONCURSO\TRABAJOS\Transfer\Costos\Proyectos\Galerias\presup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PIA%20NOV%209-09\Pre.%20Vias%20de%20Accesos%20Edif.Sede\Documents\MIS%20DOC.%20OF\OZORIA%202006\LAS%20AMERICAS\PRESUPUESTO\PRES.%20LAS%20AMERICAS-OISOE\PASARELA%20Y%20TUNEL\PRES.%20TERMINACION%20LAS%20AMERICAS-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guzman\CONFIG~1\Temp\CONCURSO\MPIA%20NOV%209-09\Pre.%20Vias%20de%20Accesos%20Edif.Sede\LP\Mis%20doc.%20of\OZORIA%202006\LAS%20AMERICAS\PRESUPUESTO\PRES.%20TUNEL%20CHARLE%20REV%20ABRIL%2007\TUNEL%20CHARLES%20ABRIL%20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ania%20M\Desktop\2015%2001Ene%2024%20txt%2015va%20Edic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gramonte\AppData\Local\Microsoft\Windows\INetCache\Content.Outlook\3PNORNRE\Partidas%20Electricas%20Terminaci&#243;n%20Construcci&#243;n%20Albergue%20Ni&#241;os%20Huerfanos%20de%20Moc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gomez\Desktop\Proyectos-2\A&#241;o-2014-Maritza\PUENTE%20HAINA%20REFORMULADO-FEB-2014\Puente%20Haina%20Tramites%20Finales-Febre-2014\ELECTRICA-GRASSAL-Corregido-10-03-2014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4\ingenieria\Proyectos\A&#241;o-2007\Sans%20Souci-Mayo-15-2007\Escaleras%20Metalicas\Escaleras%20Sans%20Sauci-Septiembre-200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gomez\Desktop\Proyectos-2\Puentes%20%202012-De%20Mirna\Contrato%20OISOE-Peralvillo%20y%20La%20Cuaba\Concurso%20Puente%20Cuaba-Km-22Nov%2016-12\Addenda-Puente%20La%20Cuaba\Adenda%20La%20Cuaba-Feb-16-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htaveras\Desktop\ALBANIA\PINSA\PRESUPUESTO%20PARA%20LA%20CONSTRUCCION%20DE%20PUENTE%20METALICO%20SOBRE%20EL%20RIO%20YABON%20CARRETERA%20SABANA%20DE%20LA%20MAR%20-%20HATO%20MAYOR,%20PROVINCIA%20HATO%20MAYO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z-MIRNA\2011\Puentes%202011\Distribuidor%2022+800%20%20nov%202011\Puente%20Sobre%20Rio%20Chavon-Marzo-2011\Definitivo-Puente%20Sobre%20Rio%20CHAVON-09-Abril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guzman\CONFIG~1\Temp\CONCURSO\Presupuesto%20Reconstruccion%20Duarte%20santiago-Sto%20Dgo%20completa%20seop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nclas%20-%20Agora%20Mall%20%20Tijerilla%20T164\Sem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c\presupuesto\CARPETAS%20DEPTO.%20PRESUPUESTOS\FERNANDEZ\ANALISIS\Copia%20de%20UCLAS-COMENCE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Users\yanel\Documents\PERSONALTRABAJOS\YANEL%200IS0E\YANEL%20FERNANDEZ\ITECO\edf.%20administrativo\PRESUPUESTO%20edificio%20administrativo%20ITEC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presupuesto%20donald%202007\DONALD%20PC%20VOL%202\Archivo%20Horacio\Proyectos%20Ingenieria%20Metalica\Concurso%20Mao\Presupuestos\Presupuesto%20general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met-pre-01\mis%20documentos\Documents%20and%20Settings\GLEINIER\Escritorio\Documentos%20Compartidos%20(Donald-Geovanny)\Presupuestos%20TRANSPARENTADOS\Omar%20CD%20System\Presupuesto%20Nave%20Omar%20CD%20VER.%20TECH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c\p-especi\Obras%20Sector%20Salud%20(H-S)%202000\NORTE\Santiago\Cub.%20Policlinica%20en%20el%20Sector%20La%20Joya,%20palom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met-pre-01\mis%20documentos\presupuesto%20donald%202007\DONALD%20PC%20VOL%202\Archivo%20Horacio\Proyectos%20Ingenieria%20Metalica\Concurso%20Mao\Presupuestos\Presupuesto%20gener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-6068a73cbf6\Mis%20documentos\Documents%20and%20Settings\GLEINIER\Escritorio\Documentos%20Compartidos%20(Donald-Geovanny)\Presupuestos%20TRANSPARENTADOS\Omar%20CD%20System\Presupuesto%20Nave%20Omar%20CD%20VER.%20TECHO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met-pre-01\mis%20documentos\DONALD%20PC%20VOL%202\METRO\INGENIERIA%20METALICA\PASARELA%20ESTACION%20ISABELA\PASARELA%20PEATONAL%20ESTACION%20ISABEL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c\DATOSCUB\Proyectos%20Especiales\Obras%20Sector%20Salud%20(H-S)%202000\NORTE\Santiago\Cub.%20Reparacion%20Sub-centro%20de%20Salud%20Licey,%20Santiago%20(2)(Incremento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montes\Escritorio\CONCURSO\San%20Francisco%20de%20Macoris\Analisis%20de%20Precios%20Unitario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amarez\Downloads\Documents%20and%20Settings\Eva%20L.%20JImenez%20Pagan\My%20Documents\Banco%20Central\Martin%20Fernandez%20-%20Calles\Presup.%20dise&#241;o%20original%20(30-mar-04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nald\My%20Documents\Documentos%20Compartidos%20(Donald-Geovanny)\Presupuestos%20TRANSPARENTADOS\Omar%20CD%20System\Presupuesto%20Nave%20Omar%20CD%20VER.%20TECH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An&#225;lisis%201,%202,%203\Copia%20de%20Analisi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amarez\Downloads\Documents%20and%20Settings\Ing.%20Tony%20Hernandez\Escritorio\Comedor%20Juegos%20Regionales%20Bayaguan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Cibao%20-%20Haina\PADRE_LAS_CASAS\ANALISIS_TODO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ersonal\Aikido\Cuadro%20Tecnicas%20040222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417\My%20Documents\Documents%20and%20Settings\Nathalie%20Matos\My%20Documents\OTROS%20PROYECTOS\Analisis%20Varios\WINDOWS\TEMP\2002%2007%20Jul%20Text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PROYECTO%20PIEDRA%20BLANCA\JOEL\APC\InaconsaACT\Volumenes%20del%20Presupuesto\bPrimer%20Nivel\CIAceros%201erN.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Documents%20and%20Settings\JOEL\APC\InaconsaACT\Soportes%20Analisis,Presupuestos,Controles\BPreliminar\Soportes%20Grales.Controles%20de%20Ob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guzman\CONFIG~1\Temp\CONCURSO\MPIA%20NOV%209-09\Pre.%20Vias%20de%20Accesos%20Edif.Sede\EVALUACION%20CALLES%20DE%20BONAO%20-SEPT%202007-REV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Documents%20and%20Settings\Ray\Escritorio\Presupuesto%20Habitacional%20Piedra%20BlancaX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amarez\Downloads\macm\ESTACION%20NICOLAS%20DE%20OVANDO\PRESUPUESTO%20EST.%20OVANDO\PRESU%20ESTACION%20NICOLAS%20DE%20OVANDO%20Central%20Mov.%20Tierras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Anclas%20-%20Agora%20Mall%20%20Tijerilla%20T164\Cubicacion__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CARPETAS%20DEPTO.%20PRESUPUESTOS\YANEL%20FERNANDEZ\san%20cristobal\Puente%20Arroyo%20Alons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Users\yanel\Documents\PERSONALTRABAJOS\YANEL%200IS0E\YANEL%20FERNANDEZ\ITECO\edf.%20administrativo\Presupuesto%20Construccion%20edificio%20administrativo%20iteco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APPS\MSOFFICE\EXCEL\PTO-PTA\OFICINA\EXCEL\ROSARIO\DESCAPOT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einier\e\Documents%20and%20Settings\Ing.%20Tony%20Hernandez\Escritorio\Comedor%20Juegos%20Regionales%20Bayaguana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Anclas%20-%20Agora%20Mall%20%20Tijerilla%20T164\Documents%20and%20Settings\m.adonis\Desktop\Laboratorios%20Rendimientos%20y%20Consumos\Analisis%20de%20Costos%20SEOPC-2002%2007%20Jul%20Texto.xl.xlsx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LIN%20NAVE%20PTA%20CA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vestigador\amell%20(d)\DONALD%20EXELL\D'%20DONALD\D'%20RaSol\presupuesto\presupuesto\Pres.%20Cubierta%20Alta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urillo\Mis%20documentos\PROYECTOS%20SINERCON\CAPCANA\Golden%20Bear\Propuesta%20presupuesto%20Golden%20Bear%20V-02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STAND%20BY/CLUB%20DE%20PLAYA/Documents%20and%20Settings/Milton%20MARTINEZ/Escritorio/PRESUPUESTOS/ANALISIS%20COSTOS%20MOCA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CARPETAS%20DEPTO.%20PRESUPUESTOS\YANEL%20FERNANDEZ\Santo%20Domingo\puente%20cuaba\Presupuesto%20Construcion%20Puente%20Sobre%20el%20Rio%20Isabela,%20Carretera%20La%20Cuaba%20Km%2022%20Autopista%20Duarte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vestigador\amell%20(d)\DONALD%20EXELL\D'%20DONALD\D'%20RaSol\presupuesto\presupuesto\antony's\SANCHEZ%20CURIEL\DSD%20(tanques%20falconbridge+varios)\nave%20fadoc%2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met-pre-01\mis%20documentos\donald%20geobanny\Barrick\Paquete%20II\PIT%20OFFICE\PRESUPUESTO%20PIT%20OFFICE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CARPETAS%20DEPTO.%20PRESUPUESTOS\YANEL%20FERNANDEZ\san%20cristobal\presupuesto%20de%20terminacion%20puente%20sobre%20rio%20arroyo%20alonso,%20Elias%20Pi&#241;a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c\presupuesto\Documents%20and%20Settings\yfernandez\Mis%20documentos\poyectos\PRESUPUESTO%20RESIDENCIA%20ORQUIDEA%20TIPO%20A%20definitivo%20AGOSTO2006(1)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montes\Escritorio\CONCURSO\Documents%20and%20Settings\Raul%20N.%20%20Rizek\My%20Documents\Carretera%20Sto.%20Dgo.%20-%20Samana\Precios%20Rincon%20de%20Molinillo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ania%20M\Desktop\EDIFICACION\Presupuesto%20Edificaciones%20(mopc-storage)\Administradores\Obsoletos\Administrador%20Obras%208.xlsb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raciano\Desktop\ALBANIA%20MOPC\CIRCUNVALACION%20SAN%20FRANCISCO\PUENTE%20CIRCUNVALACION%20LA%20PENDA-LAS%20CEJAS-%20LOS%20RIELES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gomez\AppData\Local\Microsoft\Windows\INetCache\IE\SQX6UB15\PRESUPUESTO%20%20CAASD%20%20DE%20%2093%20%20MILLONES%20CONTRATADO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gomez\Desktop\TRABAJOS%20DE%20PINSA-2017\PUENTE%20BISONO-OCTUBRE%202017\PUENTE%20BISONO%20REVISADO%20MARITZA-27-10-2017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administrador\Desktop\Mirna%20PC-410\mirna%20-Grabar\A&#241;o%202010\Edificios-2010\A&#241;o%202008\Diciembre%202008\Nave%20o%20Edificios%20Metalicos,%202008\propuesta%20laboratorio%20Rowe%20V.3%20Revisado%2030%20julio%202008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administrador\Desktop\Mirna%20PC-410\mirna%20-Grabar\A&#241;o%20%202011\Escalera\Sema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nsa\Downloads\analisis%20varios\PRESUPUESTO%20COLONIA%20-%20LA%20AUYAMA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alisis-1\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amarez\Downloads\ANALISIS%20DE%20BARANDAS-PUENTES%20TIPO%20CAJOB-SFM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Anclas%20-%20Agora%20Mall%20%20Tijerilla%20T164\S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guzman\CONFIG~1\Temp\CONCURSO\Documents%20and%20Settings\a\Mis%20documentos\Maximo\Maria%20Angelica\OISOE%20EVA\Calles\Demja%20-%20Hato%20Mayor\Analisis%20Dic%2005%20-%20Demja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ivymc\Downloads\PRESUPUESTO%20COLONIA%20JAPONE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1-22-9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. Cacique(Abril 17)"/>
      <sheetName val="ANALISIS (Abril 17)"/>
      <sheetName val="imbornal"/>
      <sheetName val="Materiales"/>
      <sheetName val="Mano de Obra"/>
      <sheetName val="Rel. Equipos"/>
      <sheetName val="Rel. Equipos (2)"/>
      <sheetName val="Rendimiento  Equipos"/>
      <sheetName val="Materiales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med.mov.de tierras"/>
      <sheetName val="ANALPRECIO"/>
      <sheetName val="Labor FD1"/>
      <sheetName val="Materiales"/>
      <sheetName val="MO"/>
      <sheetName val="Gastos_Generales"/>
      <sheetName val="Cub__01"/>
      <sheetName val="Analisis_Costo"/>
      <sheetName val="Salarios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RESUMEN"/>
      <sheetName val="RESUMEN (2)"/>
      <sheetName val="PASARELAS"/>
      <sheetName val="TUNEL MARG-NORTE"/>
      <sheetName val="ANALISIS MUROS Y ZAPATAS "/>
      <sheetName val="PANEL PAMPP1"/>
      <sheetName val="PANEL PAMPP2"/>
      <sheetName val="VIGA POSTENSAD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  <sheetName val="Mano de Obra"/>
    </sheetNames>
    <sheetDataSet>
      <sheetData sheetId="5">
        <row r="27">
          <cell r="D27">
            <v>664.51</v>
          </cell>
        </row>
        <row r="38">
          <cell r="D38">
            <v>1550.92</v>
          </cell>
        </row>
        <row r="48">
          <cell r="D48">
            <v>1231.19</v>
          </cell>
        </row>
        <row r="58">
          <cell r="D58">
            <v>984.24</v>
          </cell>
        </row>
        <row r="61">
          <cell r="D61">
            <v>748.16</v>
          </cell>
        </row>
        <row r="70">
          <cell r="D70">
            <v>565.49</v>
          </cell>
        </row>
        <row r="80">
          <cell r="D80">
            <v>516.57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esup."/>
      <sheetName val="analisis Electrico"/>
      <sheetName val="Presup_"/>
      <sheetName val="Hoja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ronc (2)"/>
      <sheetName val="Analisi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al. Metaldeck"/>
      <sheetName val="Peso Escaleras"/>
      <sheetName val="Peso  de Materiales"/>
      <sheetName val="Analisis Fabric y Montaje"/>
      <sheetName val="Presupuesto Escaleras "/>
      <sheetName val="Analisis Pintura "/>
      <sheetName val="Solicitud de Materiales"/>
      <sheetName val="Anal__Metaldeck"/>
      <sheetName val="Peso_Escaleras"/>
      <sheetName val="Peso__de_Materiales"/>
      <sheetName val="Analisis_Fabric_y_Montaje"/>
      <sheetName val="Presupuesto_Escaleras_"/>
      <sheetName val="Analisis_Pintura_"/>
      <sheetName val="Solicitud_de_Material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uadro Adenda"/>
      <sheetName val="Analisis Alcant+Hormg"/>
      <sheetName val="Pres.  Orden de Cambio-Adenda-1"/>
      <sheetName val="Presup-Adenda-2 Reagrupada"/>
      <sheetName val="Presup-Adenda-2"/>
      <sheetName val="División Presupuesto "/>
      <sheetName val="Cotejo con  Jhony"/>
      <sheetName val="Presupuesto -0.98 %"/>
      <sheetName val="Tabla de peso "/>
      <sheetName val="OK-Analisis Tablero y Baranda "/>
      <sheetName val="Analisis Pintura HEMPEL (2)"/>
      <sheetName val="Addenda Puente"/>
      <sheetName val="Cotejo Adenda (2)"/>
      <sheetName val="Cotejo Adenda"/>
      <sheetName val="Analisis Ciclopeo"/>
      <sheetName val="Presupuesto Metálica"/>
      <sheetName val="Analisis Pintura HEMPEL"/>
      <sheetName val="Presupuesto -Adenda"/>
      <sheetName val="Presupuesto"/>
      <sheetName val="puente cajon la isabela "/>
      <sheetName val="Volumenes Moto. de Tierra"/>
      <sheetName val="Calculo Soldadura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 DE PRECIOS "/>
      <sheetName val="PRES. "/>
      <sheetName val="ANALISIS PUENTE"/>
      <sheetName val="Analisis Iluminación Puente"/>
      <sheetName val="Tabla de peso "/>
      <sheetName val="OK-Analisis Tablero y Baranda "/>
      <sheetName val="MEDICIONES"/>
      <sheetName val="imbornal"/>
      <sheetName val="Materiales"/>
      <sheetName val="Mano de Obra"/>
      <sheetName val="Rel. Equipos"/>
      <sheetName val="Rel. Equipos (2)"/>
      <sheetName val="Rendimiento  Equipos"/>
      <sheetName val="Materiales (2)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opuesta en KG RD$"/>
      <sheetName val="Propuesta en KG US$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"/>
      <sheetName val="Presupuesto Anterior"/>
      <sheetName val="Presupuesto Actualizado"/>
      <sheetName val="Cubicacion #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</sheetNames>
    <sheetDataSet>
      <sheetData sheetId="9">
        <row r="1512">
          <cell r="G1512">
            <v>3526.1216021875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6">
        <row r="4">
          <cell r="D4">
            <v>2547.17</v>
          </cell>
        </row>
        <row r="5">
          <cell r="D5">
            <v>47</v>
          </cell>
        </row>
        <row r="7">
          <cell r="D7">
            <v>1453.97</v>
          </cell>
        </row>
        <row r="8">
          <cell r="D8">
            <v>20</v>
          </cell>
        </row>
        <row r="9">
          <cell r="D9">
            <v>26</v>
          </cell>
        </row>
        <row r="10">
          <cell r="D10">
            <v>30</v>
          </cell>
        </row>
        <row r="11">
          <cell r="D11">
            <v>95</v>
          </cell>
        </row>
        <row r="12">
          <cell r="D12">
            <v>350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8">
          <cell r="D18">
            <v>43</v>
          </cell>
        </row>
        <row r="19">
          <cell r="D19">
            <v>30</v>
          </cell>
        </row>
        <row r="20">
          <cell r="D20">
            <v>800</v>
          </cell>
        </row>
        <row r="21">
          <cell r="D21">
            <v>1966</v>
          </cell>
        </row>
        <row r="22">
          <cell r="D22">
            <v>1253.97</v>
          </cell>
        </row>
        <row r="28">
          <cell r="D28">
            <v>43</v>
          </cell>
        </row>
        <row r="35">
          <cell r="D35">
            <v>5684</v>
          </cell>
        </row>
        <row r="36">
          <cell r="D36">
            <v>5916</v>
          </cell>
        </row>
      </sheetData>
      <sheetData sheetId="7">
        <row r="10">
          <cell r="F10">
            <v>4838.64</v>
          </cell>
        </row>
        <row r="17">
          <cell r="F17">
            <v>4289.4382</v>
          </cell>
        </row>
        <row r="29">
          <cell r="F29">
            <v>10822.41</v>
          </cell>
        </row>
        <row r="37">
          <cell r="F37">
            <v>4299.8692</v>
          </cell>
        </row>
        <row r="45">
          <cell r="F45">
            <v>4893.2488</v>
          </cell>
        </row>
        <row r="50">
          <cell r="F50">
            <v>10822.41</v>
          </cell>
        </row>
        <row r="158">
          <cell r="F158">
            <v>8.056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7">
          <cell r="C7" t="str">
            <v>Cant.</v>
          </cell>
        </row>
        <row r="11">
          <cell r="C11">
            <v>18.9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73.32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358.3400000000001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</v>
          </cell>
          <cell r="E66" t="e">
            <v>#REF!</v>
          </cell>
        </row>
        <row r="67">
          <cell r="C67">
            <v>16.17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63.3764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1">
        <row r="11">
          <cell r="I11">
            <v>1863.772</v>
          </cell>
        </row>
        <row r="12">
          <cell r="I12">
            <v>1720.396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1.400724842390146</v>
          </cell>
        </row>
        <row r="2860">
          <cell r="G2860">
            <v>0.9245650396814701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2">
          <cell r="B12" t="str">
            <v>Grava 1/2" @ 3/4"</v>
          </cell>
          <cell r="C12" t="str">
            <v>M3</v>
          </cell>
          <cell r="D12">
            <v>230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>Bloques de 8" </v>
          </cell>
          <cell r="C23" t="str">
            <v>UD</v>
          </cell>
          <cell r="D23">
            <v>12.48</v>
          </cell>
        </row>
        <row r="24">
          <cell r="B24" t="str">
            <v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68.99</v>
          </cell>
        </row>
        <row r="30">
          <cell r="B30" t="str">
            <v>Caliche</v>
          </cell>
          <cell r="C30" t="str">
            <v>M3</v>
          </cell>
          <cell r="D30">
            <v>110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9.7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76.32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</v>
          </cell>
        </row>
      </sheetData>
      <sheetData sheetId="1">
        <row r="201">
          <cell r="F201">
            <v>7792.205065625001</v>
          </cell>
        </row>
        <row r="210">
          <cell r="F210">
            <v>12250.8755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7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ecnica"/>
      <sheetName val="datos"/>
    </sheetNames>
    <sheetDataSet>
      <sheetData sheetId="1">
        <row r="4">
          <cell r="A4">
            <v>0</v>
          </cell>
          <cell r="C4">
            <v>0</v>
          </cell>
          <cell r="E4">
            <v>0</v>
          </cell>
          <cell r="G4">
            <v>0</v>
          </cell>
          <cell r="I4">
            <v>0</v>
          </cell>
          <cell r="K4">
            <v>0</v>
          </cell>
          <cell r="M4">
            <v>0</v>
          </cell>
        </row>
        <row r="5">
          <cell r="A5">
            <v>1</v>
          </cell>
          <cell r="B5" t="str">
            <v>Shomen-Uchi</v>
          </cell>
          <cell r="C5">
            <v>1</v>
          </cell>
          <cell r="D5" t="str">
            <v>Irimi-Nage</v>
          </cell>
          <cell r="E5">
            <v>1</v>
          </cell>
          <cell r="F5" t="str">
            <v>Ikkyo</v>
          </cell>
          <cell r="G5">
            <v>1</v>
          </cell>
          <cell r="H5" t="str">
            <v>Futari-Tori</v>
          </cell>
          <cell r="I5">
            <v>1</v>
          </cell>
          <cell r="J5" t="str">
            <v>Tanto-Tori</v>
          </cell>
          <cell r="K5">
            <v>1</v>
          </cell>
          <cell r="L5" t="str">
            <v>31 Jo Kata</v>
          </cell>
          <cell r="M5">
            <v>1</v>
          </cell>
          <cell r="N5" t="str">
            <v>Corte 4 Direcciones</v>
          </cell>
        </row>
        <row r="6">
          <cell r="A6">
            <v>2</v>
          </cell>
          <cell r="B6" t="str">
            <v>Yokomen-Uchi</v>
          </cell>
          <cell r="C6">
            <v>2</v>
          </cell>
          <cell r="D6" t="str">
            <v>Kokyu-Nage</v>
          </cell>
          <cell r="E6">
            <v>2</v>
          </cell>
          <cell r="F6" t="str">
            <v>Nikyo</v>
          </cell>
          <cell r="G6">
            <v>2</v>
          </cell>
          <cell r="I6">
            <v>2</v>
          </cell>
          <cell r="J6" t="str">
            <v>Jo-Tori</v>
          </cell>
          <cell r="K6">
            <v>2</v>
          </cell>
          <cell r="L6" t="str">
            <v>20 Jo Suburi</v>
          </cell>
          <cell r="M6">
            <v>2</v>
          </cell>
          <cell r="N6" t="str">
            <v>Corte 8 Direcciones</v>
          </cell>
        </row>
        <row r="7">
          <cell r="A7">
            <v>3</v>
          </cell>
          <cell r="B7" t="str">
            <v>Munne-Tsuki</v>
          </cell>
          <cell r="C7">
            <v>3</v>
          </cell>
          <cell r="D7" t="str">
            <v>Shiho-Nage</v>
          </cell>
          <cell r="E7">
            <v>3</v>
          </cell>
          <cell r="F7" t="str">
            <v>Sankyo</v>
          </cell>
          <cell r="G7">
            <v>3</v>
          </cell>
          <cell r="I7">
            <v>3</v>
          </cell>
          <cell r="J7" t="str">
            <v>Tachi-Tori</v>
          </cell>
          <cell r="K7">
            <v>3</v>
          </cell>
          <cell r="L7" t="str">
            <v>10 Kumi-Jo</v>
          </cell>
          <cell r="M7">
            <v>3</v>
          </cell>
          <cell r="N7" t="str">
            <v>7 Ken Suburi</v>
          </cell>
        </row>
        <row r="8">
          <cell r="A8">
            <v>4</v>
          </cell>
          <cell r="B8" t="str">
            <v>Tsuki</v>
          </cell>
          <cell r="C8">
            <v>4</v>
          </cell>
          <cell r="D8" t="str">
            <v>Kaiten-Nage</v>
          </cell>
          <cell r="E8">
            <v>4</v>
          </cell>
          <cell r="F8" t="str">
            <v>Yonkyo</v>
          </cell>
          <cell r="G8">
            <v>4</v>
          </cell>
          <cell r="I8">
            <v>4</v>
          </cell>
          <cell r="K8">
            <v>4</v>
          </cell>
          <cell r="L8" t="str">
            <v>13 Jo Awase</v>
          </cell>
          <cell r="M8">
            <v>4</v>
          </cell>
          <cell r="N8" t="str">
            <v>5 Ken Kumi-Tachi</v>
          </cell>
        </row>
        <row r="9">
          <cell r="A9">
            <v>5</v>
          </cell>
          <cell r="B9" t="str">
            <v>Katate-Tori</v>
          </cell>
          <cell r="C9">
            <v>5</v>
          </cell>
          <cell r="D9" t="str">
            <v>Uchi-Kaiten-Nage</v>
          </cell>
          <cell r="E9">
            <v>5</v>
          </cell>
          <cell r="F9" t="str">
            <v>Gokyo</v>
          </cell>
          <cell r="G9">
            <v>5</v>
          </cell>
          <cell r="I9">
            <v>5</v>
          </cell>
          <cell r="K9">
            <v>5</v>
          </cell>
          <cell r="M9">
            <v>5</v>
          </cell>
        </row>
        <row r="10">
          <cell r="A10">
            <v>6</v>
          </cell>
          <cell r="B10" t="str">
            <v>Kata-Tori</v>
          </cell>
          <cell r="C10">
            <v>6</v>
          </cell>
          <cell r="D10" t="str">
            <v>Soto-Kaiten-Nage</v>
          </cell>
          <cell r="E10">
            <v>6</v>
          </cell>
          <cell r="G10">
            <v>6</v>
          </cell>
          <cell r="I10">
            <v>6</v>
          </cell>
          <cell r="K10">
            <v>6</v>
          </cell>
          <cell r="M10">
            <v>6</v>
          </cell>
        </row>
        <row r="11">
          <cell r="A11">
            <v>7</v>
          </cell>
          <cell r="B11" t="str">
            <v>Muna-Tori</v>
          </cell>
          <cell r="C11">
            <v>7</v>
          </cell>
          <cell r="D11" t="str">
            <v>Koshi-Nage</v>
          </cell>
          <cell r="E11">
            <v>7</v>
          </cell>
          <cell r="G11">
            <v>7</v>
          </cell>
          <cell r="I11">
            <v>7</v>
          </cell>
          <cell r="K11">
            <v>7</v>
          </cell>
          <cell r="M11">
            <v>7</v>
          </cell>
        </row>
        <row r="12">
          <cell r="A12">
            <v>8</v>
          </cell>
          <cell r="B12" t="str">
            <v>Ryote-Tori</v>
          </cell>
          <cell r="C12">
            <v>8</v>
          </cell>
          <cell r="D12" t="str">
            <v>Tenchi-Nage</v>
          </cell>
          <cell r="E12">
            <v>8</v>
          </cell>
          <cell r="G12">
            <v>8</v>
          </cell>
          <cell r="I12">
            <v>8</v>
          </cell>
          <cell r="K12">
            <v>8</v>
          </cell>
          <cell r="M12">
            <v>8</v>
          </cell>
        </row>
        <row r="13">
          <cell r="A13">
            <v>9</v>
          </cell>
          <cell r="B13" t="str">
            <v>Ryokata-Tori</v>
          </cell>
          <cell r="C13">
            <v>9</v>
          </cell>
          <cell r="D13" t="str">
            <v>Kote-Gaeshi</v>
          </cell>
          <cell r="E13">
            <v>9</v>
          </cell>
          <cell r="G13">
            <v>9</v>
          </cell>
          <cell r="I13">
            <v>9</v>
          </cell>
          <cell r="K13">
            <v>9</v>
          </cell>
          <cell r="M13">
            <v>9</v>
          </cell>
        </row>
        <row r="14">
          <cell r="A14">
            <v>10</v>
          </cell>
          <cell r="B14" t="str">
            <v>Morote-Tori</v>
          </cell>
          <cell r="C14">
            <v>10</v>
          </cell>
          <cell r="D14" t="str">
            <v>Juji-Garami</v>
          </cell>
          <cell r="E14">
            <v>10</v>
          </cell>
          <cell r="G14">
            <v>10</v>
          </cell>
          <cell r="I14">
            <v>10</v>
          </cell>
          <cell r="K14">
            <v>10</v>
          </cell>
          <cell r="M14">
            <v>10</v>
          </cell>
        </row>
        <row r="15">
          <cell r="A15">
            <v>11</v>
          </cell>
          <cell r="B15" t="str">
            <v>Hiji-gime</v>
          </cell>
          <cell r="C15">
            <v>11</v>
          </cell>
          <cell r="D15" t="str">
            <v>Aiki-Otoshi</v>
          </cell>
          <cell r="E15">
            <v>11</v>
          </cell>
          <cell r="G15">
            <v>11</v>
          </cell>
          <cell r="I15">
            <v>11</v>
          </cell>
          <cell r="K15">
            <v>11</v>
          </cell>
          <cell r="M15">
            <v>11</v>
          </cell>
        </row>
        <row r="16">
          <cell r="A16">
            <v>12</v>
          </cell>
          <cell r="B16" t="str">
            <v>Ushiro Kubi-jime</v>
          </cell>
          <cell r="C16">
            <v>12</v>
          </cell>
          <cell r="D16" t="str">
            <v>Sumi-Otoshi</v>
          </cell>
          <cell r="E16">
            <v>12</v>
          </cell>
          <cell r="G16">
            <v>12</v>
          </cell>
          <cell r="I16">
            <v>12</v>
          </cell>
          <cell r="K16">
            <v>12</v>
          </cell>
          <cell r="M16">
            <v>12</v>
          </cell>
        </row>
        <row r="17">
          <cell r="A17">
            <v>13</v>
          </cell>
          <cell r="B17" t="str">
            <v>Ushiro Ryo-Kata-Tori</v>
          </cell>
          <cell r="C17">
            <v>13</v>
          </cell>
          <cell r="D17" t="str">
            <v>Aiki-Nage</v>
          </cell>
          <cell r="E17">
            <v>13</v>
          </cell>
          <cell r="G17">
            <v>13</v>
          </cell>
          <cell r="I17">
            <v>13</v>
          </cell>
          <cell r="K17">
            <v>13</v>
          </cell>
          <cell r="M17">
            <v>13</v>
          </cell>
        </row>
        <row r="18">
          <cell r="A18">
            <v>14</v>
          </cell>
          <cell r="B18" t="str">
            <v>Ushiro Eri-Tori</v>
          </cell>
          <cell r="C18">
            <v>14</v>
          </cell>
          <cell r="E18">
            <v>14</v>
          </cell>
          <cell r="G18">
            <v>14</v>
          </cell>
          <cell r="I18">
            <v>14</v>
          </cell>
          <cell r="K18">
            <v>14</v>
          </cell>
          <cell r="M18">
            <v>14</v>
          </cell>
        </row>
        <row r="19">
          <cell r="A19">
            <v>15</v>
          </cell>
          <cell r="B19" t="str">
            <v>Ushiro Ryo-Hiji-Tori</v>
          </cell>
          <cell r="C19">
            <v>15</v>
          </cell>
          <cell r="E19">
            <v>15</v>
          </cell>
          <cell r="G19">
            <v>15</v>
          </cell>
          <cell r="I19">
            <v>15</v>
          </cell>
          <cell r="K19">
            <v>15</v>
          </cell>
          <cell r="M19">
            <v>15</v>
          </cell>
        </row>
        <row r="20">
          <cell r="A20">
            <v>16</v>
          </cell>
          <cell r="B20" t="str">
            <v>Ushiro Ryo-Tekubi-Tori</v>
          </cell>
          <cell r="C20">
            <v>16</v>
          </cell>
          <cell r="E20">
            <v>16</v>
          </cell>
          <cell r="G20">
            <v>16</v>
          </cell>
          <cell r="I20">
            <v>16</v>
          </cell>
          <cell r="K20">
            <v>16</v>
          </cell>
          <cell r="M20">
            <v>16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COSTOS"/>
      <sheetName val="ANALISIS COSTOS (6)"/>
      <sheetName val="ANALISIS COSTOS EDIFISA"/>
      <sheetName val="comparacion m.o. vs. recibido"/>
      <sheetName val="ANALISIS COSTOS OPRET"/>
      <sheetName val="M_O_"/>
      <sheetName val="ANALISIS_COSTOS"/>
      <sheetName val="ANALISIS_COSTOS_(6)"/>
      <sheetName val="ANALISIS_COSTOS_EDIFISA"/>
      <sheetName val="comparacion_m_o__vs__recibido"/>
      <sheetName val="ANALISIS_COSTOS_OPRET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Análisis"/>
      <sheetName val="INS"/>
      <sheetName val="M.O."/>
      <sheetName val="Insumos"/>
    </sheetNames>
    <sheetDataSet>
      <sheetData sheetId="2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10">
        <row r="16">
          <cell r="I16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  <sheetName val="Análisi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  <sheetName val="Col.Amarre"/>
      <sheetName val="Escalera"/>
      <sheetName val="Muros"/>
    </sheetNames>
    <sheetDataSet>
      <sheetData sheetId="5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EST N. DE OVANDO CENTRAL (MOD. "/>
      <sheetName val="Analisis"/>
      <sheetName val="CRONOGRAMA N. DE OVANDO CENT"/>
    </sheetNames>
    <sheetDataSet>
      <sheetData sheetId="0">
        <row r="5">
          <cell r="I5">
            <v>2.5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CONTRATADO"/>
      <sheetName val="Cubicacion #1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nálisis entregado"/>
      <sheetName val="Insumos"/>
      <sheetName val="Análisis"/>
      <sheetName val="Presupuesto"/>
      <sheetName val="analisis metalico"/>
      <sheetName val="Sheet13"/>
      <sheetName val="Sheet14"/>
      <sheetName val="Sheet15"/>
      <sheetName val="Sheet16"/>
    </sheetNames>
    <sheetDataSet>
      <sheetData sheetId="3">
        <row r="40">
          <cell r="H40">
            <v>4528.02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Ac. M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</sheetNames>
    <sheetDataSet>
      <sheetData sheetId="11">
        <row r="14">
          <cell r="D14">
            <v>1.4</v>
          </cell>
        </row>
        <row r="16">
          <cell r="D16">
            <v>0.3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</sheetNames>
    <sheetDataSet>
      <sheetData sheetId="10">
        <row r="261">
          <cell r="F261">
            <v>200</v>
          </cell>
        </row>
        <row r="303">
          <cell r="F303">
            <v>1500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COSTO INDIRECTO"/>
      <sheetName val="PERSONAL ADMINISTRATIVO"/>
      <sheetName val="PERSONAL TECNICO"/>
      <sheetName val="OPERADORES EQUIPOS"/>
      <sheetName val="Hoja1"/>
      <sheetName val="COSTO_INDIRECTO"/>
      <sheetName val="PERSONAL_ADMINISTRATIVO"/>
      <sheetName val="PERSONAL_TECNICO"/>
      <sheetName val="OPERADORES_EQUIPOS"/>
    </sheetNames>
    <sheetDataSet>
      <sheetData sheetId="0">
        <row r="35">
          <cell r="D35">
            <v>16</v>
          </cell>
        </row>
      </sheetData>
      <sheetData sheetId="3">
        <row r="3">
          <cell r="I3">
            <v>26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V.Tierras A"/>
      <sheetName val="materiales (2)"/>
    </sheetNames>
    <sheetDataSet>
      <sheetData sheetId="0"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1">
        <row r="567">
          <cell r="D567">
            <v>448000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MANO DE OBR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CAMPAMENTO2"/>
      <sheetName val="ingenieria"/>
      <sheetName val="MANT.TRANSITO"/>
      <sheetName val="Analisis de Costos Aceras"/>
      <sheetName val="M.O."/>
      <sheetName val="Ins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</sheetNames>
    <sheetDataSet>
      <sheetData sheetId="1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OBS"/>
      <sheetName val="F.M."/>
      <sheetName val="CostosUnit"/>
      <sheetName val="Asigna"/>
      <sheetName val="CostosTotales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RTIDAS"/>
      <sheetName val="analisis "/>
      <sheetName val="insumos"/>
    </sheetNames>
    <sheetDataSet>
      <sheetData sheetId="3">
        <row r="295">
          <cell r="D295">
            <v>17.8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sfalto"/>
      <sheetName val="Puente"/>
      <sheetName val="Mvto Tierra"/>
      <sheetName val="Materiales"/>
      <sheetName val="Equipos"/>
      <sheetName val="Presupuesto"/>
      <sheetName val="analisis metalico"/>
      <sheetName val="Hoja2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3">
        <row r="6">
          <cell r="D6">
            <v>0.8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peso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PRE Desvio Alcant.  Potable"/>
    </sheetNames>
    <sheetDataSet>
      <sheetData sheetId="2">
        <row r="51">
          <cell r="E51">
            <v>4.5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 obra civil"/>
      <sheetName val="analisis metalico"/>
      <sheetName val="Insumos (2)"/>
      <sheetName val="Análisis  (2)"/>
      <sheetName val="Mezcla (2)"/>
      <sheetName val="Presupuesto"/>
      <sheetName val="Asfalto"/>
      <sheetName val="Puente"/>
      <sheetName val="Mvto Tierra"/>
      <sheetName val="Materiales"/>
      <sheetName val="Equipos"/>
    </sheetNames>
    <sheetDataSet>
      <sheetData sheetId="2">
        <row r="3">
          <cell r="H3">
            <v>39.05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ANALISIS STO DGO"/>
      <sheetName val="LISTA PRECIO"/>
      <sheetName val="caseta transformador"/>
      <sheetName val="Ins 2"/>
      <sheetName val="Insumos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15">
        <row r="39">
          <cell r="G39">
            <v>37.2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Listado Proyecto"/>
      <sheetName val="Preferencias"/>
      <sheetName val="Materiales"/>
      <sheetName val="M.O. Ministerio Trabajo"/>
      <sheetName val="Recursos"/>
      <sheetName val="Puertas y Ventanas"/>
      <sheetName val="Cuantía"/>
      <sheetName val="Hormigónes"/>
      <sheetName val="Presupuesto"/>
      <sheetName val="Análisis"/>
      <sheetName val="LISTADO DE PARTIDAS (2)"/>
      <sheetName val="LISTADO DE PARTIDAS"/>
      <sheetName val="RESUMEN"/>
    </sheetNames>
    <sheetDataSet>
      <sheetData sheetId="1">
        <row r="29">
          <cell r="F29" t="str">
            <v>Unidades</v>
          </cell>
        </row>
        <row r="30">
          <cell r="F30" t="str">
            <v>P. A.</v>
          </cell>
        </row>
        <row r="31">
          <cell r="F31" t="str">
            <v>%</v>
          </cell>
        </row>
        <row r="32">
          <cell r="F32" t="str">
            <v>Fdas</v>
          </cell>
        </row>
        <row r="33">
          <cell r="F33" t="str">
            <v>Gls</v>
          </cell>
        </row>
        <row r="34">
          <cell r="F34" t="str">
            <v>H/día</v>
          </cell>
        </row>
        <row r="35">
          <cell r="F35" t="str">
            <v>Hr</v>
          </cell>
        </row>
        <row r="36">
          <cell r="F36" t="str">
            <v>Kg</v>
          </cell>
        </row>
        <row r="37">
          <cell r="F37" t="str">
            <v>Kw-Hr</v>
          </cell>
        </row>
        <row r="38">
          <cell r="F38" t="str">
            <v>Lbs</v>
          </cell>
        </row>
        <row r="39">
          <cell r="F39" t="str">
            <v>ltr</v>
          </cell>
        </row>
        <row r="40">
          <cell r="F40" t="str">
            <v>m2</v>
          </cell>
        </row>
        <row r="41">
          <cell r="F41" t="str">
            <v>m3</v>
          </cell>
        </row>
        <row r="42">
          <cell r="F42" t="str">
            <v>mes</v>
          </cell>
        </row>
        <row r="43">
          <cell r="F43" t="str">
            <v>ml</v>
          </cell>
        </row>
        <row r="44">
          <cell r="F44" t="str">
            <v>p2</v>
          </cell>
        </row>
        <row r="45">
          <cell r="F45" t="str">
            <v>p3</v>
          </cell>
        </row>
        <row r="46">
          <cell r="F46" t="str">
            <v>pl</v>
          </cell>
        </row>
        <row r="47">
          <cell r="F47" t="str">
            <v>Plancha</v>
          </cell>
        </row>
        <row r="48">
          <cell r="F48" t="str">
            <v>QQ</v>
          </cell>
        </row>
        <row r="49">
          <cell r="F49" t="str">
            <v>Rollo</v>
          </cell>
        </row>
        <row r="50">
          <cell r="F50" t="str">
            <v>Ud</v>
          </cell>
        </row>
        <row r="51">
          <cell r="F51" t="str">
            <v>Vje</v>
          </cell>
        </row>
      </sheetData>
      <sheetData sheetId="4">
        <row r="1">
          <cell r="A1" t="str">
            <v>Recursos</v>
          </cell>
        </row>
        <row r="2">
          <cell r="A2" t="str">
            <v>Acero malla (D2.3 x D2.3, 100 x 100,Rollo 2.40 x 40.00 m., 4.85 qq) </v>
          </cell>
        </row>
        <row r="3">
          <cell r="A3" t="str">
            <v>Acero malla (D2.3 x D2.3, 150 x 150,Rollo 2.40 x 40.00 m., 3.32 qq) </v>
          </cell>
        </row>
        <row r="4">
          <cell r="A4" t="str">
            <v>Acero malla (D2.3 x D2.3, 200 x 200,Rollo 2.40 x 40.00 m., 2.48 qq) </v>
          </cell>
        </row>
        <row r="5">
          <cell r="A5" t="str">
            <v>Acero malla (D2.5 x D2.5, 100 x 100,Rollo 2.40 x 40.00 m., 5.35 qq) </v>
          </cell>
        </row>
        <row r="6">
          <cell r="A6" t="str">
            <v>Acero malla (D2.5 x D2.5, 150 x 150,Rollo 2.40 x 40.00 m., 3.66 qq) </v>
          </cell>
        </row>
        <row r="7">
          <cell r="A7" t="str">
            <v>Acero malla (D2.5 x D2.5, 200 x 200,Rollo 2.40 x 40.00 m., 2.74 qq) </v>
          </cell>
        </row>
        <row r="8">
          <cell r="A8" t="str">
            <v>Acero malla (D2.7 x D2.7, 100 x 100,Rollo 2.40 x 40.00 m., 5.87 qq) </v>
          </cell>
        </row>
        <row r="9">
          <cell r="A9" t="str">
            <v>Acero malla (D2.7 x D2.7, 150 x 150,Rollo 2.40 x 40.00 m., 3.90 qq) </v>
          </cell>
        </row>
        <row r="10">
          <cell r="A10" t="str">
            <v>Acero malla (D2.9 x D2.9, 100 x 100,Rollo 2.40 x 40.00 m., 6.21 qq) </v>
          </cell>
        </row>
        <row r="11">
          <cell r="A11" t="str">
            <v>Acero malla (D2.9 x D2.9, 150 x 150,Rollo 2.40 x 40.00 m., 4.25 qq) </v>
          </cell>
        </row>
        <row r="12">
          <cell r="A12" t="str">
            <v>Acero malla (D2.9 x D2.9, 200 x 200,Rollo 2.40 x 40.00 m., 3.18 qq) </v>
          </cell>
        </row>
        <row r="13">
          <cell r="A13" t="str">
            <v>Acetileno 390</v>
          </cell>
        </row>
        <row r="14">
          <cell r="A14" t="str">
            <v>Argon 99.996% K 220</v>
          </cell>
        </row>
        <row r="15">
          <cell r="A15" t="str">
            <v>Agua Potable </v>
          </cell>
        </row>
        <row r="16">
          <cell r="A16" t="str">
            <v>Alambre de púas </v>
          </cell>
        </row>
        <row r="17">
          <cell r="A17" t="str">
            <v>Alambre duplo #18, Str. </v>
          </cell>
        </row>
        <row r="18">
          <cell r="A18" t="str">
            <v>Alambre No.14 </v>
          </cell>
        </row>
        <row r="19">
          <cell r="A19" t="str">
            <v>Alambre No.18 </v>
          </cell>
        </row>
        <row r="20">
          <cell r="A20" t="str">
            <v>Alambre thhn #1/0, Str. </v>
          </cell>
        </row>
        <row r="21">
          <cell r="A21" t="str">
            <v>Alambre thhn #10, Str. </v>
          </cell>
        </row>
        <row r="22">
          <cell r="A22" t="str">
            <v>Alambre thhn #12, Str. </v>
          </cell>
        </row>
        <row r="23">
          <cell r="A23" t="str">
            <v>Alambre thhn #14, Str. </v>
          </cell>
        </row>
        <row r="24">
          <cell r="A24" t="str">
            <v>Alambre thhn #2, Str. </v>
          </cell>
        </row>
        <row r="25">
          <cell r="A25" t="str">
            <v>Alambre thhn #2/0, Str. </v>
          </cell>
        </row>
        <row r="26">
          <cell r="A26" t="str">
            <v>Alambre thhn #3/0, Str. </v>
          </cell>
        </row>
        <row r="27">
          <cell r="A27" t="str">
            <v>Alambre thhn #4, Str. </v>
          </cell>
        </row>
        <row r="28">
          <cell r="A28" t="str">
            <v>Alambre thhn #4/0, Str. </v>
          </cell>
        </row>
        <row r="29">
          <cell r="A29" t="str">
            <v>Alambre thhn #6, Str. </v>
          </cell>
        </row>
        <row r="30">
          <cell r="A30" t="str">
            <v>Alambre thhn #8, Str. </v>
          </cell>
        </row>
        <row r="31">
          <cell r="A31" t="str">
            <v>Alambre thhw #1/0, Str. </v>
          </cell>
        </row>
        <row r="32">
          <cell r="A32" t="str">
            <v>Alambre thhw #10, Str. </v>
          </cell>
        </row>
        <row r="33">
          <cell r="A33" t="str">
            <v>Alambre thhw #12, Str. </v>
          </cell>
        </row>
        <row r="34">
          <cell r="A34" t="str">
            <v>Alambre thhw #14, Str. </v>
          </cell>
        </row>
        <row r="35">
          <cell r="A35" t="str">
            <v>Alambre thhw #2, Str. </v>
          </cell>
        </row>
        <row r="36">
          <cell r="A36" t="str">
            <v>Alambre thhw #2/0, Str. </v>
          </cell>
        </row>
        <row r="37">
          <cell r="A37" t="str">
            <v>Alambre thhw #3/0, Str. </v>
          </cell>
        </row>
        <row r="38">
          <cell r="A38" t="str">
            <v>Alambre thhw #4, Str. </v>
          </cell>
        </row>
        <row r="39">
          <cell r="A39" t="str">
            <v>Alambre thhw #4/0, Str. </v>
          </cell>
        </row>
        <row r="40">
          <cell r="A40" t="str">
            <v>Alambre thhw #6, Str. </v>
          </cell>
        </row>
        <row r="41">
          <cell r="A41" t="str">
            <v>Alambre thhw #8, Str. </v>
          </cell>
        </row>
        <row r="42">
          <cell r="A42" t="str">
            <v>Alambre thw #1/0, Str. </v>
          </cell>
        </row>
        <row r="43">
          <cell r="A43" t="str">
            <v>Alambre thw #2, Str. </v>
          </cell>
        </row>
        <row r="44">
          <cell r="A44" t="str">
            <v>Alambre thw #2/0, Str. </v>
          </cell>
        </row>
        <row r="45">
          <cell r="A45" t="str">
            <v>Alambre thw #3/0, Str. </v>
          </cell>
        </row>
        <row r="46">
          <cell r="A46" t="str">
            <v>Alambre thw #4, Str. </v>
          </cell>
        </row>
        <row r="47">
          <cell r="A47" t="str">
            <v>Alambre thw #4/0, Str. </v>
          </cell>
        </row>
        <row r="48">
          <cell r="A48" t="str">
            <v>Alambre thw #6, Str. </v>
          </cell>
        </row>
        <row r="49">
          <cell r="A49" t="str">
            <v>Alambre thw #8, Str. </v>
          </cell>
        </row>
        <row r="50">
          <cell r="A50" t="str">
            <v>Alambre URD 100% No.2  aislado para 300 KV </v>
          </cell>
        </row>
        <row r="51">
          <cell r="A51" t="str">
            <v>Alquiler De Almacen 40 Pies En Piso </v>
          </cell>
        </row>
        <row r="52">
          <cell r="A52" t="str">
            <v>Alquiler De Baño Portatil Std </v>
          </cell>
        </row>
        <row r="53">
          <cell r="A53" t="str">
            <v>Alquiler De Furgon Oficina 40 Pies </v>
          </cell>
        </row>
        <row r="54">
          <cell r="A54" t="str">
            <v>Aluzinc cal. 26 </v>
          </cell>
        </row>
        <row r="55">
          <cell r="A55" t="str">
            <v>Aluzinc Calibre 26 </v>
          </cell>
        </row>
        <row r="56">
          <cell r="A56" t="str">
            <v>Amasador Mecánico </v>
          </cell>
        </row>
        <row r="57">
          <cell r="A57" t="str">
            <v>Andamios </v>
          </cell>
        </row>
        <row r="58">
          <cell r="A58" t="str">
            <v>Andamios Exteriores 1er. al 4to. Nivel </v>
          </cell>
        </row>
        <row r="59">
          <cell r="A59" t="str">
            <v>Andamios Exteriores Para Verja </v>
          </cell>
        </row>
        <row r="60">
          <cell r="A60" t="str">
            <v>Andamios Interiores en 1er. Nivel </v>
          </cell>
        </row>
        <row r="61">
          <cell r="A61" t="str">
            <v>Andamios Interiores en 2do. Nivel </v>
          </cell>
        </row>
        <row r="62">
          <cell r="A62" t="str">
            <v>Andamios Interiores en 3er. Nivel </v>
          </cell>
        </row>
        <row r="63">
          <cell r="A63" t="str">
            <v>Andamios Interiores en 4to. Nivel </v>
          </cell>
        </row>
        <row r="64">
          <cell r="A64" t="str">
            <v>Andamios P/ Exterior </v>
          </cell>
        </row>
        <row r="65">
          <cell r="A65" t="str">
            <v>Andamios para Colocación de Bloques exterior </v>
          </cell>
        </row>
        <row r="66">
          <cell r="A66" t="str">
            <v>Andamios para Colocación de Bloques interior </v>
          </cell>
        </row>
        <row r="67">
          <cell r="A67" t="str">
            <v>Andamios para Pañete </v>
          </cell>
        </row>
        <row r="68">
          <cell r="A68" t="str">
            <v>Andamios para Pañete de Techos  y Vigas </v>
          </cell>
        </row>
        <row r="69">
          <cell r="A69" t="str">
            <v>Apartarrayo de 9.0kv. </v>
          </cell>
        </row>
        <row r="70">
          <cell r="A70" t="str">
            <v>Aplicación de CONSEAL </v>
          </cell>
        </row>
        <row r="71">
          <cell r="A71" t="str">
            <v>Arandela Cuadrada 2"x2"-1/8" </v>
          </cell>
        </row>
        <row r="72">
          <cell r="A72" t="str">
            <v>Arandela Cuadrada 2"x2"-1/8" </v>
          </cell>
        </row>
        <row r="73">
          <cell r="A73" t="str">
            <v>Arandela plástica 3" ó 4", para inodoro </v>
          </cell>
        </row>
        <row r="74">
          <cell r="A74" t="str">
            <v>Arena Itabo Lavada </v>
          </cell>
        </row>
        <row r="75">
          <cell r="A75" t="str">
            <v>Arena triturada Fina </v>
          </cell>
        </row>
        <row r="76">
          <cell r="A76" t="str">
            <v>Asiento p/inodoro, blanco, D60 J. V. </v>
          </cell>
        </row>
        <row r="77">
          <cell r="A77" t="str">
            <v>Ayudante (AY) </v>
          </cell>
        </row>
        <row r="78">
          <cell r="A78" t="str">
            <v>Azulejo blanco 30 x 30 </v>
          </cell>
        </row>
        <row r="79">
          <cell r="A79" t="str">
            <v>Azulejo color 15 x 20 </v>
          </cell>
        </row>
        <row r="80">
          <cell r="A80" t="str">
            <v>Azulejo color 20 x 20 </v>
          </cell>
        </row>
        <row r="81">
          <cell r="A81" t="str">
            <v>Azulejos con brillo [ 200 x 200 ] mm </v>
          </cell>
        </row>
        <row r="82">
          <cell r="A82" t="str">
            <v>Baldosa Granito [400 x 400 ] mm.</v>
          </cell>
        </row>
        <row r="83">
          <cell r="A83" t="str">
            <v>Zócalo Granito [100 x 400] mm.</v>
          </cell>
        </row>
        <row r="84">
          <cell r="A84" t="str">
            <v>Baldosa [ 600 x 600 mm] Color Marfil Claro Mate. </v>
          </cell>
        </row>
        <row r="85">
          <cell r="A85" t="str">
            <v>Baldosa Terrazo Colores Especiales [300 x 300] mm. G 0 20 </v>
          </cell>
        </row>
        <row r="86">
          <cell r="A86" t="str">
            <v>Baldosa Terrazo Envejecido o rustico Fondo Blanco [300 x 300] mm. B 3 27 </v>
          </cell>
        </row>
        <row r="87">
          <cell r="A87" t="str">
            <v>Baldosa Terrazo Exterior [300 x 300] mm. RG 1 3 01 </v>
          </cell>
        </row>
        <row r="88">
          <cell r="A88" t="str">
            <v>Baldosa Terrazo Fondo Blanco [300 x 300] mm. B 3 27 </v>
          </cell>
        </row>
        <row r="89">
          <cell r="A89" t="str">
            <v>Baldosa Terrazo Fondo Gris [300 x 300] mm. G 0 20 </v>
          </cell>
        </row>
        <row r="90">
          <cell r="A90" t="str">
            <v>Bañera liviana, blanca, sin mezcla. y sin ducha </v>
          </cell>
        </row>
        <row r="91">
          <cell r="A91" t="str">
            <v>Barra cuadrada 1/2" - 20' </v>
          </cell>
        </row>
        <row r="92">
          <cell r="A92" t="str">
            <v>Barra Seguidad Inox.</v>
          </cell>
        </row>
        <row r="93">
          <cell r="A93" t="str">
            <v>Barra Ø 1/2" - 20' </v>
          </cell>
        </row>
        <row r="94">
          <cell r="A94" t="str">
            <v>Barra Ø 3/4" - 20' </v>
          </cell>
        </row>
        <row r="95">
          <cell r="A95" t="str">
            <v>Barra Ø 2" - 20' -inox.</v>
          </cell>
        </row>
        <row r="96">
          <cell r="A96" t="str">
            <v>Bisagras Stanley de 3½" </v>
          </cell>
        </row>
        <row r="97">
          <cell r="A97" t="str">
            <v>Bloques Calados de 6"</v>
          </cell>
        </row>
        <row r="98">
          <cell r="A98" t="str">
            <v>Bloques de Hormigón de 4'' </v>
          </cell>
        </row>
        <row r="99">
          <cell r="A99" t="str">
            <v>Bloques de Hormigón de 5'' </v>
          </cell>
        </row>
        <row r="100">
          <cell r="A100" t="str">
            <v>Bloques de Hormigón de 6'' </v>
          </cell>
        </row>
        <row r="101">
          <cell r="A101" t="str">
            <v>Bloques de Hormigón de 8'' </v>
          </cell>
        </row>
        <row r="102">
          <cell r="A102" t="str">
            <v>Bomba Centrifuga Pedrollo 2 HP, 2 impeller </v>
          </cell>
        </row>
        <row r="103">
          <cell r="A103" t="str">
            <v>Bomba Centrifuga Pedrollo 3 HP, 1 impeller </v>
          </cell>
        </row>
        <row r="104">
          <cell r="A104" t="str">
            <v>Bomba Centrigua Pedrollo 1 ½ HP, 2 impeller </v>
          </cell>
        </row>
        <row r="105">
          <cell r="A105" t="str">
            <v>Bomba Centrigufa Pedrollo 2 HP, 1 impeller </v>
          </cell>
        </row>
        <row r="106">
          <cell r="A106" t="str">
            <v>Bomba pentair 1.0 hp PMP WF-24 </v>
          </cell>
        </row>
        <row r="107">
          <cell r="A107" t="str">
            <v>bomba wisper flo hp wf-28 </v>
          </cell>
        </row>
        <row r="108">
          <cell r="A108" t="str">
            <v>Bombilla de 32 w </v>
          </cell>
        </row>
        <row r="109">
          <cell r="A109" t="str">
            <v>Boquilla lavadero, cromo, con tapón </v>
          </cell>
        </row>
        <row r="110">
          <cell r="A110" t="str">
            <v>Botiquín cromo, Salgar, 3 puertas, 2 luces (Bot 60) </v>
          </cell>
        </row>
        <row r="111">
          <cell r="A111" t="str">
            <v>Botón timbre con luz piloto, "Bticino" </v>
          </cell>
        </row>
        <row r="112">
          <cell r="A112" t="str">
            <v>Breakers 1 ph 125 A - 30 amp, "GE" </v>
          </cell>
        </row>
        <row r="113">
          <cell r="A113" t="str">
            <v>Breakers 1 ph 15 - 30 amp, "GE" </v>
          </cell>
        </row>
        <row r="114">
          <cell r="A114" t="str">
            <v>Brigada de Replanteo </v>
          </cell>
        </row>
        <row r="115">
          <cell r="A115" t="str">
            <v>Buldócer D8 </v>
          </cell>
        </row>
        <row r="116">
          <cell r="A116" t="str">
            <v>Caballete  </v>
          </cell>
        </row>
        <row r="117">
          <cell r="A117" t="str">
            <v>Caballete de Barro Rojo </v>
          </cell>
        </row>
        <row r="118">
          <cell r="A118" t="str">
            <v>Caballetes Naranja Basicos </v>
          </cell>
        </row>
        <row r="119">
          <cell r="A119" t="str">
            <v>Cable Coaxial TV </v>
          </cell>
        </row>
        <row r="120">
          <cell r="A120" t="str">
            <v>Cable TCP/IP </v>
          </cell>
        </row>
        <row r="121">
          <cell r="A121" t="str">
            <v>Cadenero </v>
          </cell>
        </row>
        <row r="122">
          <cell r="A122" t="str">
            <v>Caja metal 2"x4" de ½", americana </v>
          </cell>
        </row>
        <row r="123">
          <cell r="A123" t="str">
            <v>Caja metal 2"x4" de ¾", americana </v>
          </cell>
        </row>
        <row r="124">
          <cell r="A124" t="str">
            <v>Caja metal 4"x4" de ½-¾", americana </v>
          </cell>
        </row>
        <row r="125">
          <cell r="A125" t="str">
            <v>Caja octagonal de ½-¾", americana </v>
          </cell>
        </row>
        <row r="126">
          <cell r="A126" t="str">
            <v>Caja p/ Canaleta 2" x 4" </v>
          </cell>
        </row>
        <row r="127">
          <cell r="A127" t="str">
            <v>Caja Plástica 2"x4" de ½", americana </v>
          </cell>
        </row>
        <row r="128">
          <cell r="A128" t="str">
            <v>Calent. de gas 14 litros por minuto, "Splendid" </v>
          </cell>
        </row>
        <row r="129">
          <cell r="A129" t="str">
            <v>Calent. eléct. 20 Gls, importado </v>
          </cell>
        </row>
        <row r="130">
          <cell r="A130" t="str">
            <v>Calent. eléct. Criollo 30 Gls, f. de vidrio </v>
          </cell>
        </row>
        <row r="131">
          <cell r="A131" t="str">
            <v>Calentador de Linea a gas Mod GT-310-P 190,000 BTU </v>
          </cell>
        </row>
        <row r="132">
          <cell r="A132" t="str">
            <v>Caliche </v>
          </cell>
        </row>
        <row r="133">
          <cell r="A133" t="str">
            <v>Calzos de Hormigón Simple </v>
          </cell>
        </row>
        <row r="134">
          <cell r="A134" t="str">
            <v>Camión Bote </v>
          </cell>
        </row>
        <row r="135">
          <cell r="A135" t="str">
            <v>Camioneta </v>
          </cell>
        </row>
        <row r="136">
          <cell r="A136" t="str">
            <v>Campamento e Ingenieria </v>
          </cell>
        </row>
        <row r="137">
          <cell r="A137" t="str">
            <v>Candado Yale de 2" </v>
          </cell>
        </row>
        <row r="138">
          <cell r="A138" t="str">
            <v>Capucha marco </v>
          </cell>
        </row>
        <row r="139">
          <cell r="A139" t="str">
            <v>Capucha Ochavo </v>
          </cell>
        </row>
        <row r="140">
          <cell r="A140" t="str">
            <v>Carbonato Cálcico </v>
          </cell>
        </row>
        <row r="141">
          <cell r="A141" t="str">
            <v>Cedazo Checker </v>
          </cell>
        </row>
        <row r="142">
          <cell r="A142" t="str">
            <v>Celosías 4" x 8' </v>
          </cell>
        </row>
        <row r="143">
          <cell r="A143" t="str">
            <v>Cemento Blanco </v>
          </cell>
        </row>
        <row r="144">
          <cell r="A144" t="str">
            <v>Cemento CPVC OATEY 16 OZ. </v>
          </cell>
        </row>
        <row r="145">
          <cell r="A145" t="str">
            <v>Cemento Portland Tipo I </v>
          </cell>
        </row>
        <row r="146">
          <cell r="A146" t="str">
            <v>Cemento pvc USA 125 gr. Tubo, Tangit </v>
          </cell>
        </row>
        <row r="147">
          <cell r="A147" t="str">
            <v>Cemento pvc USA 32 Oz., Tangit </v>
          </cell>
        </row>
        <row r="148">
          <cell r="A148" t="str">
            <v>Cerámicas [150 x 150] mm. Blanco con Brillo 1ra. Española </v>
          </cell>
        </row>
        <row r="149">
          <cell r="A149" t="str">
            <v>Cerámicas [200 x 200] mm. Blanco con Brillo 1ra. Española </v>
          </cell>
        </row>
        <row r="150">
          <cell r="A150" t="str">
            <v>Cerámicas [400 x 400] mm. Blanco mate 1ra. Española </v>
          </cell>
        </row>
        <row r="151">
          <cell r="A151" t="str">
            <v>Cenefa [70 x 200] mm. Blanco con Brillo 1ra. Española </v>
          </cell>
        </row>
        <row r="152">
          <cell r="A152" t="str">
            <v>Cerradura eléctrica para puertas </v>
          </cell>
        </row>
        <row r="153">
          <cell r="A153" t="str">
            <v>Césped </v>
          </cell>
        </row>
        <row r="154">
          <cell r="A154" t="str">
            <v>Chanel 3" x 1 3/4" x 5.07  - 15' </v>
          </cell>
        </row>
        <row r="155">
          <cell r="A155" t="str">
            <v>Cheque Horizontal 1" T/ Nico </v>
          </cell>
        </row>
        <row r="156">
          <cell r="A156" t="str">
            <v>Cheque Vertical 1 1/2" T/ Nico </v>
          </cell>
        </row>
        <row r="157">
          <cell r="A157" t="str">
            <v>Cheque Vertical 1" T/ Nico </v>
          </cell>
        </row>
        <row r="158">
          <cell r="A158" t="str">
            <v>Chofer </v>
          </cell>
        </row>
        <row r="159">
          <cell r="A159" t="str">
            <v>Cinta de peligro, rollo 3"x1000' </v>
          </cell>
        </row>
        <row r="160">
          <cell r="A160" t="str">
            <v>Clavos de Acero </v>
          </cell>
        </row>
        <row r="161">
          <cell r="A161" t="str">
            <v>Clavos de Zinc </v>
          </cell>
        </row>
        <row r="162">
          <cell r="A162" t="str">
            <v>Clavos Galvanizado </v>
          </cell>
        </row>
        <row r="163">
          <cell r="A163" t="str">
            <v>Codo CPVC Ø 1/2'' x 90° SCH-40 </v>
          </cell>
        </row>
        <row r="164">
          <cell r="A164" t="str">
            <v>Codo CPVC Ø 3/4'' x 90° SCH-40 </v>
          </cell>
        </row>
        <row r="165">
          <cell r="A165" t="str">
            <v>Codo H.G. Ø 1 1/2'' x 90° SCH-40 </v>
          </cell>
        </row>
        <row r="166">
          <cell r="A166" t="str">
            <v>Codo H.G. Ø 1/2'' x 90° SCH-40 </v>
          </cell>
        </row>
        <row r="167">
          <cell r="A167" t="str">
            <v>Codo H.G. Ø 3/4'' x 90° SCH-40 </v>
          </cell>
        </row>
        <row r="168">
          <cell r="A168" t="str">
            <v>Codo Niple H. G. Ø 1/2'' x 90° SCH-40 </v>
          </cell>
        </row>
        <row r="169">
          <cell r="A169" t="str">
            <v>Codo Niple H. G. Ø 3/4'' x 90° SCH-90 </v>
          </cell>
        </row>
        <row r="170">
          <cell r="A170" t="str">
            <v>Codo pvc eléct. ½" x 90º </v>
          </cell>
        </row>
        <row r="171">
          <cell r="A171" t="str">
            <v>Codo pvc eléct. ¾" x 90º </v>
          </cell>
        </row>
        <row r="172">
          <cell r="A172" t="str">
            <v>Codo pvc eléct. 1 ½" x 90º </v>
          </cell>
        </row>
        <row r="173">
          <cell r="A173" t="str">
            <v>Codo pvc eléct. 1" x 90º </v>
          </cell>
        </row>
        <row r="174">
          <cell r="A174" t="str">
            <v>Codo pvc eléct. 2" x 90º </v>
          </cell>
        </row>
        <row r="175">
          <cell r="A175" t="str">
            <v>Codo pvc eléct. 3" x 90º </v>
          </cell>
        </row>
        <row r="176">
          <cell r="A176" t="str">
            <v>Codo pvc eléct. 4" x 90º </v>
          </cell>
        </row>
        <row r="177">
          <cell r="A177" t="str">
            <v>Codo PVC Ø 1/2'' x 45° SCH-40 </v>
          </cell>
        </row>
        <row r="178">
          <cell r="A178" t="str">
            <v>Codo PVC Ø 1/2'' x 90° SCH-40 </v>
          </cell>
        </row>
        <row r="179">
          <cell r="A179" t="str">
            <v>Codo PVC Ø 3/4'' x 45° SCH-40 </v>
          </cell>
        </row>
        <row r="180">
          <cell r="A180" t="str">
            <v>Codo PVC Ø 3/4'' x 90° SCH-40 </v>
          </cell>
        </row>
        <row r="181">
          <cell r="A181" t="str">
            <v>Codo PVC Ø1    '' x 45° SCH-40 </v>
          </cell>
        </row>
        <row r="182">
          <cell r="A182" t="str">
            <v>Codo PVC Ø1    '' x 90° SCH-40 </v>
          </cell>
        </row>
        <row r="183">
          <cell r="A183" t="str">
            <v>Codo PVC Ø1    '' x 90° SDR-26 </v>
          </cell>
        </row>
        <row r="184">
          <cell r="A184" t="str">
            <v>Codo PVC Ø1 1/2'' x 45° SCH-40 </v>
          </cell>
        </row>
        <row r="185">
          <cell r="A185" t="str">
            <v>Codo PVC Ø1 1/2'' x 90° SCH-40 </v>
          </cell>
        </row>
        <row r="186">
          <cell r="A186" t="str">
            <v>Codo PVC Ø2    '' x 45° SCH-40 </v>
          </cell>
        </row>
        <row r="187">
          <cell r="A187" t="str">
            <v>Codo PVC Ø2    '' x 90° SCH-40 </v>
          </cell>
        </row>
        <row r="188">
          <cell r="A188" t="str">
            <v>Codo PVC Ø2    '' x 90° SDR-26 </v>
          </cell>
        </row>
        <row r="189">
          <cell r="A189" t="str">
            <v>Codo PVC Ø3    '' x 45° SCH-40 </v>
          </cell>
        </row>
        <row r="190">
          <cell r="A190" t="str">
            <v>Codo PVC Ø3    '' x 90° SCH-40 </v>
          </cell>
        </row>
        <row r="191">
          <cell r="A191" t="str">
            <v>Codo PVC Ø3    '' x 90° SDR-26 </v>
          </cell>
        </row>
        <row r="192">
          <cell r="A192" t="str">
            <v>Codo PVC Ø4    '' x 45° SCH-40 </v>
          </cell>
        </row>
        <row r="193">
          <cell r="A193" t="str">
            <v>Codo PVC Ø4    '' x 90° SCH-40 </v>
          </cell>
        </row>
        <row r="194">
          <cell r="A194" t="str">
            <v>Codo PVC Ø4    '' x 90° SDR-26 </v>
          </cell>
        </row>
        <row r="195">
          <cell r="A195" t="str">
            <v>Codo PVC Ø6    '' x 45° SDR-26 </v>
          </cell>
        </row>
        <row r="196">
          <cell r="A196" t="str">
            <v>Codo PVC Ø6    '' x 90° SDR-26 </v>
          </cell>
        </row>
        <row r="197">
          <cell r="A197" t="str">
            <v>Cola ext. fregadero 1 ½"x8", pvc, 10-8w </v>
          </cell>
        </row>
        <row r="198">
          <cell r="A198" t="str">
            <v>Colocación de Fino </v>
          </cell>
        </row>
        <row r="199">
          <cell r="A199" t="str">
            <v>Colocación de Zabaleta </v>
          </cell>
        </row>
        <row r="200">
          <cell r="A200" t="str">
            <v>Colu [ 200 x nnn ] </v>
          </cell>
        </row>
        <row r="201">
          <cell r="A201" t="str">
            <v>Colu [ 250 x nnn ] </v>
          </cell>
        </row>
        <row r="202">
          <cell r="A202" t="str">
            <v>Colu [ 300 x nnn ] </v>
          </cell>
        </row>
        <row r="203">
          <cell r="A203" t="str">
            <v>Colu [ 350 x nnn ] </v>
          </cell>
        </row>
        <row r="204">
          <cell r="A204" t="str">
            <v>Colu [ 400 x nnn ] </v>
          </cell>
        </row>
        <row r="205">
          <cell r="A205" t="str">
            <v>Colu [ 450 x nnn ] </v>
          </cell>
        </row>
        <row r="206">
          <cell r="A206" t="str">
            <v>Colu [ 500 x nnn ] </v>
          </cell>
        </row>
        <row r="207">
          <cell r="A207" t="str">
            <v>Colu [ 550 x nnn ] </v>
          </cell>
        </row>
        <row r="208">
          <cell r="A208" t="str">
            <v>Colu [ 600 x nnn ] </v>
          </cell>
        </row>
        <row r="209">
          <cell r="A209" t="str">
            <v>Colu [ 650 x nnn ] </v>
          </cell>
        </row>
        <row r="210">
          <cell r="A210" t="str">
            <v>Colu [ 700 x nnn ] </v>
          </cell>
        </row>
        <row r="211">
          <cell r="A211" t="str">
            <v>Colu [ 750 x nnn ] </v>
          </cell>
        </row>
        <row r="212">
          <cell r="A212" t="str">
            <v>Colu [ 800 x nnn ] </v>
          </cell>
        </row>
        <row r="213">
          <cell r="A213" t="str">
            <v>Colu O Viga </v>
          </cell>
        </row>
        <row r="214">
          <cell r="A214" t="str">
            <v>Colu R [ nnn x nnn mm.] </v>
          </cell>
        </row>
        <row r="215">
          <cell r="A215" t="str">
            <v>Compactador Mecánico </v>
          </cell>
        </row>
        <row r="216">
          <cell r="A216" t="str">
            <v>Compresor </v>
          </cell>
        </row>
        <row r="217">
          <cell r="A217" t="str">
            <v>Condulet ½" </v>
          </cell>
        </row>
        <row r="218">
          <cell r="A218" t="str">
            <v>Condulet ¾" </v>
          </cell>
        </row>
        <row r="219">
          <cell r="A219" t="str">
            <v>Condulet 1" </v>
          </cell>
        </row>
        <row r="220">
          <cell r="A220" t="str">
            <v>Condulet 2" </v>
          </cell>
        </row>
        <row r="221">
          <cell r="A221" t="str">
            <v>Condulet 3" </v>
          </cell>
        </row>
        <row r="222">
          <cell r="A222" t="str">
            <v>Condulet 4" </v>
          </cell>
        </row>
        <row r="223">
          <cell r="A223" t="str">
            <v>Condulet EMT de 3" </v>
          </cell>
        </row>
        <row r="224">
          <cell r="A224" t="str">
            <v>Conector de Aluminio Tipo H #1/0 </v>
          </cell>
        </row>
        <row r="225">
          <cell r="A225" t="str">
            <v>Conector de cobre 5/8" </v>
          </cell>
        </row>
        <row r="226">
          <cell r="A226" t="str">
            <v>Conector para terminación exterior 3M </v>
          </cell>
        </row>
        <row r="227">
          <cell r="A227" t="str">
            <v>Conexión Clamp de 1 1/2" x 3/4" </v>
          </cell>
        </row>
        <row r="228">
          <cell r="A228" t="str">
            <v>Confección e Inst. Puerta Peatonal de Hierro, e interruptor </v>
          </cell>
        </row>
        <row r="229">
          <cell r="A229" t="str">
            <v>Confección e Inst. Puerta Vehicular de Hierro, y motor </v>
          </cell>
        </row>
        <row r="230">
          <cell r="A230" t="str">
            <v>Contactor Finder 20 A 230 V </v>
          </cell>
        </row>
        <row r="231">
          <cell r="A231" t="str">
            <v>Contra Huella Granito Botticelli Bco. </v>
          </cell>
        </row>
        <row r="232">
          <cell r="A232" t="str">
            <v>Contra Huella Granito Botticelli color </v>
          </cell>
        </row>
        <row r="233">
          <cell r="A233" t="str">
            <v>Copleé Simple </v>
          </cell>
        </row>
        <row r="234">
          <cell r="A234" t="str">
            <v>Coplin IMC de 3" </v>
          </cell>
        </row>
        <row r="235">
          <cell r="A235" t="str">
            <v>Correa: Perfil Z 2 1/2" x 8" x 3/32" </v>
          </cell>
        </row>
        <row r="236">
          <cell r="A236" t="str">
            <v>Corte de chazos de cerámica </v>
          </cell>
        </row>
        <row r="237">
          <cell r="A237" t="str">
            <v>Cortes Especiales de Baldosa </v>
          </cell>
        </row>
        <row r="238">
          <cell r="A238" t="str">
            <v>Coupling CPVC 3/4 </v>
          </cell>
        </row>
        <row r="239">
          <cell r="A239" t="str">
            <v>Coupling de ½” </v>
          </cell>
        </row>
        <row r="240">
          <cell r="A240" t="str">
            <v>Coupling de ¾" </v>
          </cell>
        </row>
        <row r="241">
          <cell r="A241" t="str">
            <v>Coupling de 1 ½" </v>
          </cell>
        </row>
        <row r="242">
          <cell r="A242" t="str">
            <v>Coupling de 1" </v>
          </cell>
        </row>
        <row r="243">
          <cell r="A243" t="str">
            <v>Coupling de 2" </v>
          </cell>
        </row>
        <row r="244">
          <cell r="A244" t="str">
            <v>Coupling de 3" </v>
          </cell>
        </row>
        <row r="245">
          <cell r="A245" t="str">
            <v>Coupling de 4" </v>
          </cell>
        </row>
        <row r="246">
          <cell r="A246" t="str">
            <v>Cremallera p/ Puerta Vehicular </v>
          </cell>
        </row>
        <row r="247">
          <cell r="A247" t="str">
            <v>Cruceta de acero galvanizado de 8' </v>
          </cell>
        </row>
        <row r="248">
          <cell r="A248" t="str">
            <v>Cruz de ½" </v>
          </cell>
        </row>
        <row r="249">
          <cell r="A249" t="str">
            <v>Cruz de ¾" </v>
          </cell>
        </row>
        <row r="250">
          <cell r="A250" t="str">
            <v>Cruz de 1 ½" </v>
          </cell>
        </row>
        <row r="251">
          <cell r="A251" t="str">
            <v>Cruz de 1" </v>
          </cell>
        </row>
        <row r="252">
          <cell r="A252" t="str">
            <v>Cruz de 2" </v>
          </cell>
        </row>
        <row r="253">
          <cell r="A253" t="str">
            <v>Cruz de 3" </v>
          </cell>
        </row>
        <row r="254">
          <cell r="A254" t="str">
            <v>Cruz de 4" </v>
          </cell>
        </row>
        <row r="255">
          <cell r="A255" t="str">
            <v>Cruz de 6" </v>
          </cell>
        </row>
        <row r="256">
          <cell r="A256" t="str">
            <v>Cubrefalta ½", cromo, HP323F D-382B </v>
          </cell>
        </row>
        <row r="257">
          <cell r="A257" t="str">
            <v>Cubrefalta ¾", cromo </v>
          </cell>
        </row>
        <row r="258">
          <cell r="A258" t="str">
            <v>Cubrefalta 3/8", cromo, HP323F D-382A </v>
          </cell>
        </row>
        <row r="259">
          <cell r="A259" t="str">
            <v>Curva Pvc SDR-26 de 2" </v>
          </cell>
        </row>
        <row r="260">
          <cell r="A260" t="str">
            <v>Cut-Out ABB NCX 100A/37.5kv 110KVBIL. </v>
          </cell>
        </row>
        <row r="261">
          <cell r="A261" t="str">
            <v>Derretido (rinde 25 m2/fdas) </v>
          </cell>
        </row>
        <row r="262">
          <cell r="A262" t="str">
            <v>Derretido Blanco </v>
          </cell>
        </row>
        <row r="263">
          <cell r="A263" t="str">
            <v>Derretido Colores Especiales </v>
          </cell>
        </row>
        <row r="264">
          <cell r="A264" t="str">
            <v>Derretido gris </v>
          </cell>
        </row>
        <row r="265">
          <cell r="A265" t="str">
            <v>Difusor 2'x4' </v>
          </cell>
        </row>
        <row r="266">
          <cell r="A266" t="str">
            <v>DINT [ 150 x nnn ] </v>
          </cell>
        </row>
        <row r="267">
          <cell r="A267" t="str">
            <v>Disco p/ esmerilar </v>
          </cell>
        </row>
        <row r="268">
          <cell r="A268" t="str">
            <v>Disco p/corte Metal </v>
          </cell>
        </row>
        <row r="269">
          <cell r="A269" t="str">
            <v>Dosificador RainBow Model #320C </v>
          </cell>
        </row>
        <row r="270">
          <cell r="A270" t="str">
            <v>Electrobomba Sumergible 1.5hp@230V 1F -165' TDH + Caja Control </v>
          </cell>
        </row>
        <row r="271">
          <cell r="A271" t="str">
            <v>Electrobomba Sumergible 1hp@230V 1F -125' TDH + Caja Control </v>
          </cell>
        </row>
        <row r="272">
          <cell r="A272" t="str">
            <v>Electrobomba Sumergible 2hp@230V 1F -210' TDH + Caja Control </v>
          </cell>
        </row>
        <row r="273">
          <cell r="A273" t="str">
            <v>Electrobomba Sumergible 3/4hp@230V 1F -100' TDH + Caja Control </v>
          </cell>
        </row>
        <row r="274">
          <cell r="A274" t="str">
            <v>Electrobomba Sumergible 3hp@230V 1F -300' TDH + Caja Control </v>
          </cell>
        </row>
        <row r="275">
          <cell r="A275" t="str">
            <v>Electrobomba Sumergible 5hp@230V 1F -500' TDH + Caja Control </v>
          </cell>
        </row>
        <row r="276">
          <cell r="A276" t="str">
            <v>Electrodo E70XX </v>
          </cell>
        </row>
        <row r="277">
          <cell r="A277" t="str">
            <v>Enc. &amp; Desenc. Colu [ 150 x 150 mm ] </v>
          </cell>
        </row>
        <row r="278">
          <cell r="A278" t="str">
            <v>Enc. &amp; Desenc. Colu [ 150 x 200 mm ] </v>
          </cell>
        </row>
        <row r="279">
          <cell r="A279" t="str">
            <v>Enc. &amp; Desenc. Colu [ 150 x 300 mm ] </v>
          </cell>
        </row>
        <row r="280">
          <cell r="A280" t="str">
            <v>Enc. &amp; Desenc. Colu [ 200 x 200 mm ] </v>
          </cell>
        </row>
        <row r="281">
          <cell r="A281" t="str">
            <v>Enc. &amp; Desenc. Colu [ 200 x 250 mm ] </v>
          </cell>
        </row>
        <row r="282">
          <cell r="A282" t="str">
            <v>Enc. &amp; Desenc. Colu [ 200 x 300 mm ] </v>
          </cell>
        </row>
        <row r="283">
          <cell r="A283" t="str">
            <v>Enc. &amp; Desenc. Colu [ 200 x 350 mm ] </v>
          </cell>
        </row>
        <row r="284">
          <cell r="A284" t="str">
            <v>Enc. &amp; Desenc. Colu [ 200 x 400 mm ] </v>
          </cell>
        </row>
        <row r="285">
          <cell r="A285" t="str">
            <v>Enc. &amp; Desenc. Colu [ 200 x 450 mm ] </v>
          </cell>
        </row>
        <row r="286">
          <cell r="A286" t="str">
            <v>Enc. &amp; Desenc. Colu [ 200 x 500 mm ] </v>
          </cell>
        </row>
        <row r="287">
          <cell r="A287" t="str">
            <v>Enc. &amp; Desenc. Colu [ 200 x 550 mm ] </v>
          </cell>
        </row>
        <row r="288">
          <cell r="A288" t="str">
            <v>Enc. &amp; Desenc. Colu [ 200 x 600 mm ] </v>
          </cell>
        </row>
        <row r="289">
          <cell r="A289" t="str">
            <v>Enc. &amp; Desenc. Colu [ 200 x 650 mm ] </v>
          </cell>
        </row>
        <row r="290">
          <cell r="A290" t="str">
            <v>Enc. &amp; Desenc. Colu [ 200 x 700 mm ] </v>
          </cell>
        </row>
        <row r="291">
          <cell r="A291" t="str">
            <v>Enc. &amp; Desenc. Colu [ 200 x 750 mm ] </v>
          </cell>
        </row>
        <row r="292">
          <cell r="A292" t="str">
            <v>Enc. &amp; Desenc. Colu [ 200 x 800 mm ] </v>
          </cell>
        </row>
        <row r="293">
          <cell r="A293" t="str">
            <v>Enc. &amp; Desenc. Colu [ 250 x 250 mm ] </v>
          </cell>
        </row>
        <row r="294">
          <cell r="A294" t="str">
            <v>Enc. &amp; Desenc. Colu [ 250 x 300 mm ] </v>
          </cell>
        </row>
        <row r="295">
          <cell r="A295" t="str">
            <v>Enc. &amp; Desenc. Colu [ 250 x 350 mm ] </v>
          </cell>
        </row>
        <row r="296">
          <cell r="A296" t="str">
            <v>Enc. &amp; Desenc. Colu [ 250 x 400 mm ] </v>
          </cell>
        </row>
        <row r="297">
          <cell r="A297" t="str">
            <v>Enc. &amp; Desenc. Colu [ 250 x 450 mm ] </v>
          </cell>
        </row>
        <row r="298">
          <cell r="A298" t="str">
            <v>Enc. &amp; Desenc. Colu [ 250 x 500 mm ] </v>
          </cell>
        </row>
        <row r="299">
          <cell r="A299" t="str">
            <v>Enc. &amp; Desenc. Colu [ 250 x 550 mm ] </v>
          </cell>
        </row>
        <row r="300">
          <cell r="A300" t="str">
            <v>Enc. &amp; Desenc. Colu [ 250 x 600 mm ] </v>
          </cell>
        </row>
        <row r="301">
          <cell r="A301" t="str">
            <v>Enc. &amp; Desenc. Colu [ 250 x 650 mm ] </v>
          </cell>
        </row>
        <row r="302">
          <cell r="A302" t="str">
            <v>Enc. &amp; Desenc. Colu [ 250 x 700 mm ] </v>
          </cell>
        </row>
        <row r="303">
          <cell r="A303" t="str">
            <v>Enc. &amp; Desenc. Colu [ 250 x 750 mm ] </v>
          </cell>
        </row>
        <row r="304">
          <cell r="A304" t="str">
            <v>Enc. &amp; Desenc. Colu [ 250 x 800 mm ] </v>
          </cell>
        </row>
        <row r="305">
          <cell r="A305" t="str">
            <v>Enc. &amp; Desenc. Colu [ 300 x 300 mm ] </v>
          </cell>
        </row>
        <row r="306">
          <cell r="A306" t="str">
            <v>Enc. &amp; Desenc. Colu [ 300 x 350 mm ] </v>
          </cell>
        </row>
        <row r="307">
          <cell r="A307" t="str">
            <v>Enc. &amp; Desenc. Colu [ 300 x 400 mm ] </v>
          </cell>
        </row>
        <row r="308">
          <cell r="A308" t="str">
            <v>Enc. &amp; Desenc. Colu [ 300 x 450 mm ] </v>
          </cell>
        </row>
        <row r="309">
          <cell r="A309" t="str">
            <v>Enc. &amp; Desenc. Colu [ 300 x 500 mm ] </v>
          </cell>
        </row>
        <row r="310">
          <cell r="A310" t="str">
            <v>Enc. &amp; Desenc. Colu [ 300 x 550 mm ] </v>
          </cell>
        </row>
        <row r="311">
          <cell r="A311" t="str">
            <v>Enc. &amp; Desenc. Colu [ 300 x 600 mm ] </v>
          </cell>
        </row>
        <row r="312">
          <cell r="A312" t="str">
            <v>Enc. &amp; Desenc. Colu [ 300 x 650 mm ] </v>
          </cell>
        </row>
        <row r="313">
          <cell r="A313" t="str">
            <v>Enc. &amp; Desenc. Colu [ 300 x 700 mm ] </v>
          </cell>
        </row>
        <row r="314">
          <cell r="A314" t="str">
            <v>Enc. &amp; Desenc. Colu [ 300 x 750 mm ] </v>
          </cell>
        </row>
        <row r="315">
          <cell r="A315" t="str">
            <v>Enc. &amp; Desenc. Colu [ 300 x 800 mm ] </v>
          </cell>
        </row>
        <row r="316">
          <cell r="A316" t="str">
            <v>Enc. &amp; Desenc. Colu [ 350 x 350 mm ] </v>
          </cell>
        </row>
        <row r="317">
          <cell r="A317" t="str">
            <v>Enc. &amp; Desenc. Colu [ 350 x 400 mm ] </v>
          </cell>
        </row>
        <row r="318">
          <cell r="A318" t="str">
            <v>Enc. &amp; Desenc. Colu [ 350 x 450 mm ] </v>
          </cell>
        </row>
        <row r="319">
          <cell r="A319" t="str">
            <v>Enc. &amp; Desenc. Colu [ 350 x 500 mm ] </v>
          </cell>
        </row>
        <row r="320">
          <cell r="A320" t="str">
            <v>Enc. &amp; Desenc. Colu [ 350 x 550 mm ] </v>
          </cell>
        </row>
        <row r="321">
          <cell r="A321" t="str">
            <v>Enc. &amp; Desenc. Colu [ 350 x 600 mm ] </v>
          </cell>
        </row>
        <row r="322">
          <cell r="A322" t="str">
            <v>Enc. &amp; Desenc. Colu [ 400 x 400 mm ] </v>
          </cell>
        </row>
        <row r="323">
          <cell r="A323" t="str">
            <v>Enc. &amp; Desenc. Colu [ 400 x 450 mm ] </v>
          </cell>
        </row>
        <row r="324">
          <cell r="A324" t="str">
            <v>Enc. &amp; Desenc. Colu [ 400 x 500 mm ] </v>
          </cell>
        </row>
        <row r="325">
          <cell r="A325" t="str">
            <v>Enc. &amp; Desenc. Colu [ 400 x 550 mm ] </v>
          </cell>
        </row>
        <row r="326">
          <cell r="A326" t="str">
            <v>Enc. &amp; Desenc. Colu [ 400 x 600 mm ] </v>
          </cell>
        </row>
        <row r="327">
          <cell r="A327" t="str">
            <v>Enc. &amp; Desenc. Colu [ 400 x 650 mm ] </v>
          </cell>
        </row>
        <row r="328">
          <cell r="A328" t="str">
            <v>Enc. &amp; Desenc. Colu [ 400 x 700 mm ] </v>
          </cell>
        </row>
        <row r="329">
          <cell r="A329" t="str">
            <v>Enc. &amp; Desenc. Colu [ 400 x 750 mm ] </v>
          </cell>
        </row>
        <row r="330">
          <cell r="A330" t="str">
            <v>Enc. &amp; Desenc. Colu [ 400 x 800 mm ] </v>
          </cell>
        </row>
        <row r="331">
          <cell r="A331" t="str">
            <v>Enc. &amp; Desenc. Colu [ 450 x 450 mm ] </v>
          </cell>
        </row>
        <row r="332">
          <cell r="A332" t="str">
            <v>Enc. &amp; Desenc. Colu [ 450 x 500 mm ] </v>
          </cell>
        </row>
        <row r="333">
          <cell r="A333" t="str">
            <v>Enc. &amp; Desenc. Colu [ 450 x 550 mm ] </v>
          </cell>
        </row>
        <row r="334">
          <cell r="A334" t="str">
            <v>Enc. &amp; Desenc. Colu [ 450 x 600 mm ] </v>
          </cell>
        </row>
        <row r="335">
          <cell r="A335" t="str">
            <v>Enc. &amp; Desenc. Colu [ 500 x 500 mm ] </v>
          </cell>
        </row>
        <row r="336">
          <cell r="A336" t="str">
            <v>Enc. &amp; Desenc. Colu [ 500 x 550 mm ] </v>
          </cell>
        </row>
        <row r="337">
          <cell r="A337" t="str">
            <v>Enc. &amp; Desenc. Colu [ 500 x 600 mm ] </v>
          </cell>
        </row>
        <row r="338">
          <cell r="A338" t="str">
            <v>Enc. &amp; Desenc. Colu [ 500 x 650 mm ] </v>
          </cell>
        </row>
        <row r="339">
          <cell r="A339" t="str">
            <v>Enc. &amp; Desenc. Colu [ 500 x 700 mm ] </v>
          </cell>
        </row>
        <row r="340">
          <cell r="A340" t="str">
            <v>Enc. &amp; Desenc. Colu [ 500 x 750 mm ] </v>
          </cell>
        </row>
        <row r="341">
          <cell r="A341" t="str">
            <v>Enc. &amp; Desenc. Colu [ 500 x 800 mm ] </v>
          </cell>
        </row>
        <row r="342">
          <cell r="A342" t="str">
            <v>Enc. &amp; Desenc. Colu [ 550 x 550 mm ] </v>
          </cell>
        </row>
        <row r="343">
          <cell r="A343" t="str">
            <v>Enc. &amp; Desenc. Colu [ 600 x 600 mm ] </v>
          </cell>
        </row>
        <row r="344">
          <cell r="A344" t="str">
            <v>Enc. &amp; Desenc. Colu [ 600 x 650 mm ] </v>
          </cell>
        </row>
        <row r="345">
          <cell r="A345" t="str">
            <v>Enc. &amp; Desenc. Colu [ 600 x 700 mm ] </v>
          </cell>
        </row>
        <row r="346">
          <cell r="A346" t="str">
            <v>Enc. &amp; Desenc. Colu [ 600 x 750 mm ] </v>
          </cell>
        </row>
        <row r="347">
          <cell r="A347" t="str">
            <v>Enc. &amp; Desenc. Colu [ 600 x 800 mm ] </v>
          </cell>
        </row>
        <row r="348">
          <cell r="A348" t="str">
            <v>Enc. &amp; Desenc. Colu [ 650 x 650 mm ] </v>
          </cell>
        </row>
        <row r="349">
          <cell r="A349" t="str">
            <v>Enc. &amp; Desenc. Colu [ 650 x 700 mm ] </v>
          </cell>
        </row>
        <row r="350">
          <cell r="A350" t="str">
            <v>Enc. &amp; Desenc. Colu [ 700 x 700 mm ] </v>
          </cell>
        </row>
        <row r="351">
          <cell r="A351" t="str">
            <v>Enc. &amp; Desenc. Colu [ 700 x 750 mm ] </v>
          </cell>
        </row>
        <row r="352">
          <cell r="A352" t="str">
            <v>Enc. &amp; Desenc. Colu [ 700 x 800 mm ] </v>
          </cell>
        </row>
        <row r="353">
          <cell r="A353" t="str">
            <v>Enc. &amp; Desenc. Colu [ 750 x 750 mm ] </v>
          </cell>
        </row>
        <row r="354">
          <cell r="A354" t="str">
            <v>Enc. &amp; Desenc. Colu [ 750 x 800 mm ] </v>
          </cell>
        </row>
        <row r="355">
          <cell r="A355" t="str">
            <v>Enc. &amp; Desenc. Colu [ 800 x 800 mm ] </v>
          </cell>
        </row>
        <row r="356">
          <cell r="A356" t="str">
            <v>Enc. &amp; Desenc. Colu R [ 200 x 200 mm ] </v>
          </cell>
        </row>
        <row r="357">
          <cell r="A357" t="str">
            <v>Enc. &amp; Desenc. Colu R [ 250 x 250 mm ] </v>
          </cell>
        </row>
        <row r="358">
          <cell r="A358" t="str">
            <v>Enc. &amp; Desenc. Colu R [ 300 x 300 mm ] </v>
          </cell>
        </row>
        <row r="359">
          <cell r="A359" t="str">
            <v>Enc. &amp; Desenc. Colu R [ 350 x 350 mm ] </v>
          </cell>
        </row>
        <row r="360">
          <cell r="A360" t="str">
            <v>Enc. &amp; Desenc. Colu R [ 400 x 400 mm ] </v>
          </cell>
        </row>
        <row r="361">
          <cell r="A361" t="str">
            <v>Enc. &amp; Desenc. Colu R [ 450 x 450 mm ] </v>
          </cell>
        </row>
        <row r="362">
          <cell r="A362" t="str">
            <v>Enc. &amp; Desenc. Colu R [ 500 x 500 mm ] </v>
          </cell>
        </row>
        <row r="363">
          <cell r="A363" t="str">
            <v>Enc. &amp; Desenc. Colu R [ 550 x 550 mm ] </v>
          </cell>
        </row>
        <row r="364">
          <cell r="A364" t="str">
            <v>Enc. &amp; Desenc. Colu R [ 600 x 600 mm ] </v>
          </cell>
        </row>
        <row r="365">
          <cell r="A365" t="str">
            <v>Enc. &amp; Desenc. Colu R [ 650 x 650 mm ] </v>
          </cell>
        </row>
        <row r="366">
          <cell r="A366" t="str">
            <v>Enc. &amp; Desenc. Colu R [ 700 x 700 mm ] </v>
          </cell>
        </row>
        <row r="367">
          <cell r="A367" t="str">
            <v>Enc. &amp; Desenc. Colu R [ 750 x 750 mm ] </v>
          </cell>
        </row>
        <row r="368">
          <cell r="A368" t="str">
            <v>Enc. &amp; Desenc. Colu R [ 800 x 800 mm ] </v>
          </cell>
        </row>
        <row r="369">
          <cell r="A369" t="str">
            <v>Enc. &amp; Desenc. Colu Tapa y Tapa </v>
          </cell>
        </row>
        <row r="370">
          <cell r="A370" t="str">
            <v>Enc. &amp; Desenc. Dint [ 150 x 250 mm ] </v>
          </cell>
        </row>
        <row r="371">
          <cell r="A371" t="str">
            <v>Enc. &amp; Desenc. Dint [ 150 x 300 mm ] </v>
          </cell>
        </row>
        <row r="372">
          <cell r="A372" t="str">
            <v>Enc. &amp; Desenc. Dint [ 150 x 350 mm ] </v>
          </cell>
        </row>
        <row r="373">
          <cell r="A373" t="str">
            <v>Enc. &amp; Desenc. Dint [ 150 x 400 mm ] </v>
          </cell>
        </row>
        <row r="374">
          <cell r="A374" t="str">
            <v>Enc. &amp; Desenc. Dint [ 150 x 450 mm ] </v>
          </cell>
        </row>
        <row r="375">
          <cell r="A375" t="str">
            <v>Enc. &amp; Desenc. Dint [ 150 x 500 mm ] </v>
          </cell>
        </row>
        <row r="376">
          <cell r="A376" t="str">
            <v>Enc. &amp; Desenc. Dint [ 150 x 550 mm ] </v>
          </cell>
        </row>
        <row r="377">
          <cell r="A377" t="str">
            <v>Enc. &amp; Desenc. Dint [ 200 x 550 mm ] </v>
          </cell>
        </row>
        <row r="378">
          <cell r="A378" t="str">
            <v>Enc. &amp; Desenc. Dint [ 200 x 800 mm ] </v>
          </cell>
        </row>
        <row r="379">
          <cell r="A379" t="str">
            <v>Enc. &amp; Desenc. Losa [ t= 120 mm ] </v>
          </cell>
        </row>
        <row r="380">
          <cell r="A380" t="str">
            <v>Enc. &amp; Desenc. Losa [ t= 120 mm ], 3.00 ≤ H ≤ 5.00 m </v>
          </cell>
        </row>
        <row r="381">
          <cell r="A381" t="str">
            <v>Enc. &amp; Desenc. Losa [ t= 130 mm ] </v>
          </cell>
        </row>
        <row r="382">
          <cell r="A382" t="str">
            <v>Enc. &amp; Desenc. Losa [ t= 130 mm ], 3.00 ≤ H ≤ 5.00 m </v>
          </cell>
        </row>
        <row r="383">
          <cell r="A383" t="str">
            <v>Enc. &amp; Desenc. Losa [ t= 150 mm ] </v>
          </cell>
        </row>
        <row r="384">
          <cell r="A384" t="str">
            <v>Enc. &amp; Desenc. Losa [ t= 180 mm ] </v>
          </cell>
        </row>
        <row r="385">
          <cell r="A385" t="str">
            <v>Enc. &amp; Desenc. Losa [ t= 200 mm ] </v>
          </cell>
        </row>
        <row r="386">
          <cell r="A386" t="str">
            <v>Enc. &amp; Desenc. Losa [ t= 250 mm ] </v>
          </cell>
        </row>
        <row r="387">
          <cell r="A387" t="str">
            <v>Enc. &amp; Desenc. Losa Incl. [t= 120 mm ] </v>
          </cell>
        </row>
        <row r="388">
          <cell r="A388" t="str">
            <v>Enc. &amp; Desenc. Losa Incl. [t= 120 mm ], 3.00 ≤ H ≤ 5.00 m </v>
          </cell>
        </row>
        <row r="389">
          <cell r="A389" t="str">
            <v>Enc. &amp; Desenc. Losa Incl. [t= 130 mm ] </v>
          </cell>
        </row>
        <row r="390">
          <cell r="A390" t="str">
            <v>Enc. &amp; Desenc. Losa Incl. [t= 130 mm ], 3.00 ≤ H ≤ 5.00 m </v>
          </cell>
        </row>
        <row r="391">
          <cell r="A391" t="str">
            <v>Enc. &amp; Desenc. Losa Incl. [t= 150 mm ] </v>
          </cell>
        </row>
        <row r="392">
          <cell r="A392" t="str">
            <v>Enc. &amp; Desenc. Losa Incl. [t= 150 mm ], 3.00 ≤ H ≤ 5.00 m </v>
          </cell>
        </row>
        <row r="393">
          <cell r="A393" t="str">
            <v>Enc. &amp; Desenc. Muro [ t= 100 mm ] </v>
          </cell>
        </row>
        <row r="394">
          <cell r="A394" t="str">
            <v>Enc. &amp; Desenc. Muro [ t= 150 mm ] </v>
          </cell>
        </row>
        <row r="395">
          <cell r="A395" t="str">
            <v>Enc. &amp; Desenc. Muro [ t= 200 mm ] </v>
          </cell>
        </row>
        <row r="396">
          <cell r="A396" t="str">
            <v>Enc. &amp; Desenc. Muro [ t= 250 mm ] </v>
          </cell>
        </row>
        <row r="397">
          <cell r="A397" t="str">
            <v>Enc. &amp; Desenc. Muro [ t= 300 mm ] </v>
          </cell>
        </row>
        <row r="398">
          <cell r="A398" t="str">
            <v>Enc. &amp; Desenc. Muro [ t= 325 mm ] </v>
          </cell>
        </row>
        <row r="399">
          <cell r="A399" t="str">
            <v>Enc. &amp; Desenc. Muro [ t= 330 mm ] </v>
          </cell>
        </row>
        <row r="400">
          <cell r="A400" t="str">
            <v>Enc. &amp; Desenc. Muro [ t= 350 mm ] </v>
          </cell>
        </row>
        <row r="401">
          <cell r="A401" t="str">
            <v>Enc. &amp; Desenc. Muro [ t= 375 mm ] </v>
          </cell>
        </row>
        <row r="402">
          <cell r="A402" t="str">
            <v>Enc. &amp; Desenc. Muro [ t= 400 mm ] </v>
          </cell>
        </row>
        <row r="403">
          <cell r="A403" t="str">
            <v>Enc. &amp; Desenc. Muro [ t= 430 mm ] </v>
          </cell>
        </row>
        <row r="404">
          <cell r="A404" t="str">
            <v>Enc. &amp; Desenc. Muro [ t= 450 mm ] </v>
          </cell>
        </row>
        <row r="405">
          <cell r="A405" t="str">
            <v>Enc. &amp; Desenc. Muro [ t= 475 mm ] </v>
          </cell>
        </row>
        <row r="406">
          <cell r="A406" t="str">
            <v>Enc. &amp; Desenc. Muro [ t= 480 mm ] </v>
          </cell>
        </row>
        <row r="407">
          <cell r="A407" t="str">
            <v>Enc. &amp; Desenc. Muro [ t= 500 mm ] </v>
          </cell>
        </row>
        <row r="408">
          <cell r="A408" t="str">
            <v>Enc. &amp; Desenc. Muro [ t= 550 mm ] </v>
          </cell>
        </row>
        <row r="409">
          <cell r="A409" t="str">
            <v>Enc. &amp; Desenc. Muro [ t= 600 mm ] </v>
          </cell>
        </row>
        <row r="410">
          <cell r="A410" t="str">
            <v>Enc. &amp; Desenc. Muro [ t= 800 mm ] </v>
          </cell>
        </row>
        <row r="411">
          <cell r="A411" t="str">
            <v>Enc. &amp; Desenc. Muro Curvo [ t= 150 mm ] </v>
          </cell>
        </row>
        <row r="412">
          <cell r="A412" t="str">
            <v>Enc. &amp; Desenc. Muro Curvo [ t= 200 mm ] </v>
          </cell>
        </row>
        <row r="413">
          <cell r="A413" t="str">
            <v>Enc. &amp; Desenc. Muro Curvo [ t= 250 mm ] </v>
          </cell>
        </row>
        <row r="414">
          <cell r="A414" t="str">
            <v>Enc. &amp; Desenc. Muro Curvo [ t= 300 mm ] </v>
          </cell>
        </row>
        <row r="415">
          <cell r="A415" t="str">
            <v>Enc. &amp; Desenc. Muro Curvo [ t= 325 mm ] </v>
          </cell>
        </row>
        <row r="416">
          <cell r="A416" t="str">
            <v>Enc. &amp; Desenc. Muro Curvo [ t= 330 mm ] </v>
          </cell>
        </row>
        <row r="417">
          <cell r="A417" t="str">
            <v>Enc. &amp; Desenc. Muro Curvo [ t= 350 mm ] </v>
          </cell>
        </row>
        <row r="418">
          <cell r="A418" t="str">
            <v>Enc. &amp; Desenc. Muro Curvo [ t= 375 mm ] </v>
          </cell>
        </row>
        <row r="419">
          <cell r="A419" t="str">
            <v>Enc. &amp; Desenc. Muro Curvo [ t= 400 mm ] </v>
          </cell>
        </row>
        <row r="420">
          <cell r="A420" t="str">
            <v>Enc. &amp; Desenc. Muro Curvo [ t= 430 mm ] </v>
          </cell>
        </row>
        <row r="421">
          <cell r="A421" t="str">
            <v>Enc. &amp; Desenc. Muro Curvo [ t= 450 mm ] </v>
          </cell>
        </row>
        <row r="422">
          <cell r="A422" t="str">
            <v>Enc. &amp; Desenc. Muro Curvo [ t= 475 mm ] </v>
          </cell>
        </row>
        <row r="423">
          <cell r="A423" t="str">
            <v>Enc. &amp; Desenc. Muro Curvo [ t= 480 mm ] </v>
          </cell>
        </row>
        <row r="424">
          <cell r="A424" t="str">
            <v>Enc. &amp; Desenc. Muro Curvo [ t= 500 mm ] </v>
          </cell>
        </row>
        <row r="425">
          <cell r="A425" t="str">
            <v>Enc. &amp; Desenc. Muro Curvo [ t= 550 mm ] </v>
          </cell>
        </row>
        <row r="426">
          <cell r="A426" t="str">
            <v>Enc. &amp; Desenc. Muro Curvo [ t= 600 mm ] </v>
          </cell>
        </row>
        <row r="427">
          <cell r="A427" t="str">
            <v>Enc. &amp; Desenc. Muro Curvo [ t= 800 mm ] </v>
          </cell>
        </row>
        <row r="428">
          <cell r="A428" t="str">
            <v>Enc. &amp; Desenc. Tramo Rampa </v>
          </cell>
        </row>
        <row r="429">
          <cell r="A429" t="str">
            <v>Enc. &amp; Desenc. Viga [ 100 x 200 mm ] </v>
          </cell>
        </row>
        <row r="430">
          <cell r="A430" t="str">
            <v>Enc. &amp; Desenc. Viga [ 150 x 1050 mm ] </v>
          </cell>
        </row>
        <row r="431">
          <cell r="A431" t="str">
            <v>Enc. &amp; Desenc. Viga [ 150 x 200 mm ] </v>
          </cell>
        </row>
        <row r="432">
          <cell r="A432" t="str">
            <v>Enc. &amp; Desenc. Viga [ 150 x 300 mm ] </v>
          </cell>
        </row>
        <row r="433">
          <cell r="A433" t="str">
            <v>Enc. &amp; Desenc. Viga [ 150 x 350 mm ] </v>
          </cell>
        </row>
        <row r="434">
          <cell r="A434" t="str">
            <v>Enc. &amp; Desenc. Viga [ 150 x 400 mm ] </v>
          </cell>
        </row>
        <row r="435">
          <cell r="A435" t="str">
            <v>Enc. &amp; Desenc. Viga [ 150 x 450 mm ] </v>
          </cell>
        </row>
        <row r="436">
          <cell r="A436" t="str">
            <v>Enc. &amp; Desenc. Viga [ 200 x 200 mm ] </v>
          </cell>
        </row>
        <row r="437">
          <cell r="A437" t="str">
            <v>Enc. &amp; Desenc. Viga [ 200 x 250 mm ] </v>
          </cell>
        </row>
        <row r="438">
          <cell r="A438" t="str">
            <v>Enc. &amp; Desenc. Viga [ 200 x 300 mm ] </v>
          </cell>
        </row>
        <row r="439">
          <cell r="A439" t="str">
            <v>Enc. &amp; Desenc. Viga [ 200 x 350 mm ] </v>
          </cell>
        </row>
        <row r="440">
          <cell r="A440" t="str">
            <v>Enc. &amp; Desenc. Viga [ 200 x 400 mm ] </v>
          </cell>
        </row>
        <row r="441">
          <cell r="A441" t="str">
            <v>Enc. &amp; Desenc. Viga [ 200 x 450 mm ] </v>
          </cell>
        </row>
        <row r="442">
          <cell r="A442" t="str">
            <v>Enc. &amp; Desenc. Viga [ 200 x 500 mm ] </v>
          </cell>
        </row>
        <row r="443">
          <cell r="A443" t="str">
            <v>Enc. &amp; Desenc. Viga [ 200 x 550 mm ] </v>
          </cell>
        </row>
        <row r="444">
          <cell r="A444" t="str">
            <v>Enc. &amp; Desenc. Viga [ 200 x 600 mm ] </v>
          </cell>
        </row>
        <row r="445">
          <cell r="A445" t="str">
            <v>Enc. &amp; Desenc. Viga [ 200 x 650 mm ] </v>
          </cell>
        </row>
        <row r="446">
          <cell r="A446" t="str">
            <v>Enc. &amp; Desenc. Viga [ 200 x 700 mm ] </v>
          </cell>
        </row>
        <row r="447">
          <cell r="A447" t="str">
            <v>Enc. &amp; Desenc. Viga [ 200 x 750 mm ] </v>
          </cell>
        </row>
        <row r="448">
          <cell r="A448" t="str">
            <v>Enc. &amp; Desenc. Viga [ 200 x 800 mm ] </v>
          </cell>
        </row>
        <row r="449">
          <cell r="A449" t="str">
            <v>Enc. &amp; Desenc. Viga [ 250 x 250 mm ] </v>
          </cell>
        </row>
        <row r="450">
          <cell r="A450" t="str">
            <v>Enc. &amp; Desenc. Viga [ 250 x 300 mm ] </v>
          </cell>
        </row>
        <row r="451">
          <cell r="A451" t="str">
            <v>Enc. &amp; Desenc. Viga [ 250 x 350 mm ] </v>
          </cell>
        </row>
        <row r="452">
          <cell r="A452" t="str">
            <v>Enc. &amp; Desenc. Viga [ 250 x 400 mm ] </v>
          </cell>
        </row>
        <row r="453">
          <cell r="A453" t="str">
            <v>Enc. &amp; Desenc. Viga [ 250 x 450 mm ] </v>
          </cell>
        </row>
        <row r="454">
          <cell r="A454" t="str">
            <v>Enc. &amp; Desenc. Viga [ 250 x 500 mm ] </v>
          </cell>
        </row>
        <row r="455">
          <cell r="A455" t="str">
            <v>Enc. &amp; Desenc. Viga [ 250 x 550 mm ] </v>
          </cell>
        </row>
        <row r="456">
          <cell r="A456" t="str">
            <v>Enc. &amp; Desenc. Viga [ 250 x 600 mm ] </v>
          </cell>
        </row>
        <row r="457">
          <cell r="A457" t="str">
            <v>Enc. &amp; Desenc. Viga [ 250 x 650 mm ] </v>
          </cell>
        </row>
        <row r="458">
          <cell r="A458" t="str">
            <v>Enc. &amp; Desenc. Viga [ 250 x 700 mm ] </v>
          </cell>
        </row>
        <row r="459">
          <cell r="A459" t="str">
            <v>Enc. &amp; Desenc. Viga [ 250 x 750 mm ] </v>
          </cell>
        </row>
        <row r="460">
          <cell r="A460" t="str">
            <v>Enc. &amp; Desenc. Viga [ 250 x 800 mm ] </v>
          </cell>
        </row>
        <row r="461">
          <cell r="A461" t="str">
            <v>Enc. &amp; Desenc. Viga [ 300 x 300 mm ] </v>
          </cell>
        </row>
        <row r="462">
          <cell r="A462" t="str">
            <v>Enc. &amp; Desenc. Viga [ 300 x 350 mm ] </v>
          </cell>
        </row>
        <row r="463">
          <cell r="A463" t="str">
            <v>Enc. &amp; Desenc. Viga [ 300 x 400 mm ] </v>
          </cell>
        </row>
        <row r="464">
          <cell r="A464" t="str">
            <v>Enc. &amp; Desenc. Viga [ 300 x 450 mm ] </v>
          </cell>
        </row>
        <row r="465">
          <cell r="A465" t="str">
            <v>Enc. &amp; Desenc. Viga [ 300 x 500 mm ] </v>
          </cell>
        </row>
        <row r="466">
          <cell r="A466" t="str">
            <v>Enc. &amp; Desenc. Viga [ 300 x 550 mm ] </v>
          </cell>
        </row>
        <row r="467">
          <cell r="A467" t="str">
            <v>Enc. &amp; Desenc. Viga [ 300 x 600 mm ] </v>
          </cell>
        </row>
        <row r="468">
          <cell r="A468" t="str">
            <v>Enc. &amp; Desenc. Viga [ 300 x 650 mm ] </v>
          </cell>
        </row>
        <row r="469">
          <cell r="A469" t="str">
            <v>Enc. &amp; Desenc. Viga [ 300 x 700 mm ] </v>
          </cell>
        </row>
        <row r="470">
          <cell r="A470" t="str">
            <v>Enc. &amp; Desenc. Viga [ 300 x 750 mm ] </v>
          </cell>
        </row>
        <row r="471">
          <cell r="A471" t="str">
            <v>Enc. &amp; Desenc. Viga [ 300 x 800 mm ] </v>
          </cell>
        </row>
        <row r="472">
          <cell r="A472" t="str">
            <v>Enc. &amp; Desenc. Viga [ 350 x 350 mm ] </v>
          </cell>
        </row>
        <row r="473">
          <cell r="A473" t="str">
            <v>Enc. &amp; Desenc. Viga [ 350 x 400 mm ] </v>
          </cell>
        </row>
        <row r="474">
          <cell r="A474" t="str">
            <v>Enc. &amp; Desenc. Viga [ 350 x 450 mm ] </v>
          </cell>
        </row>
        <row r="475">
          <cell r="A475" t="str">
            <v>Enc. &amp; Desenc. Viga [ 350 x 500 mm ] </v>
          </cell>
        </row>
        <row r="476">
          <cell r="A476" t="str">
            <v>Enc. &amp; Desenc. Viga [ 350 x 550 mm ] </v>
          </cell>
        </row>
        <row r="477">
          <cell r="A477" t="str">
            <v>Enc. &amp; Desenc. Viga [ 350 x 600 mm ] </v>
          </cell>
        </row>
        <row r="478">
          <cell r="A478" t="str">
            <v>Enc. &amp; Desenc. Viga [ 350 x 650 mm ] </v>
          </cell>
        </row>
        <row r="479">
          <cell r="A479" t="str">
            <v>Enc. &amp; Desenc. Viga [ 350 x 700 mm ] </v>
          </cell>
        </row>
        <row r="480">
          <cell r="A480" t="str">
            <v>Enc. &amp; Desenc. Viga [ 350 x 750 mm ] </v>
          </cell>
        </row>
        <row r="481">
          <cell r="A481" t="str">
            <v>Enc. &amp; Desenc. Viga [ 350 x 800 mm ] </v>
          </cell>
        </row>
        <row r="482">
          <cell r="A482" t="str">
            <v>Enc. &amp; Desenc. Viga [ 400 x 400 mm ] </v>
          </cell>
        </row>
        <row r="483">
          <cell r="A483" t="str">
            <v>Enc. &amp; Desenc. Viga [ 400 x 450 mm ] </v>
          </cell>
        </row>
        <row r="484">
          <cell r="A484" t="str">
            <v>Enc. &amp; Desenc. Viga [ 400 x 500 mm ] </v>
          </cell>
        </row>
        <row r="485">
          <cell r="A485" t="str">
            <v>Enc. &amp; Desenc. Viga [ 400 x 550 mm ] </v>
          </cell>
        </row>
        <row r="486">
          <cell r="A486" t="str">
            <v>Enc. &amp; Desenc. Viga [ 400 x 600 mm ] </v>
          </cell>
        </row>
        <row r="487">
          <cell r="A487" t="str">
            <v>Enc. &amp; Desenc. Viga [ 400 x 650 mm ] </v>
          </cell>
        </row>
        <row r="488">
          <cell r="A488" t="str">
            <v>Enc. &amp; Desenc. Viga [ 400 x 700 mm ] </v>
          </cell>
        </row>
        <row r="489">
          <cell r="A489" t="str">
            <v>Enc. &amp; Desenc. Viga [ 400 x 750 mm ] </v>
          </cell>
        </row>
        <row r="490">
          <cell r="A490" t="str">
            <v>Enc. &amp; Desenc. Viga [ 400 x 800 mm ] </v>
          </cell>
        </row>
        <row r="491">
          <cell r="A491" t="str">
            <v>Enc. &amp; Desenc. Viga [ 450 x 450 mm ] </v>
          </cell>
        </row>
        <row r="492">
          <cell r="A492" t="str">
            <v>Enc. &amp; Desenc. Viga [ 450 x 500 mm ] </v>
          </cell>
        </row>
        <row r="493">
          <cell r="A493" t="str">
            <v>Enc. &amp; Desenc. Viga [ 450 x 550 mm ] </v>
          </cell>
        </row>
        <row r="494">
          <cell r="A494" t="str">
            <v>Enc. &amp; Desenc. Viga [ 450 x 600 mm ] </v>
          </cell>
        </row>
        <row r="495">
          <cell r="A495" t="str">
            <v>Enc. &amp; Desenc. Viga [ 450 x 650 mm ] </v>
          </cell>
        </row>
        <row r="496">
          <cell r="A496" t="str">
            <v>Enc. &amp; Desenc. Viga [ 450 x 700 mm ] </v>
          </cell>
        </row>
        <row r="497">
          <cell r="A497" t="str">
            <v>Enc. &amp; Desenc. Viga [ 450 x 750 mm ] </v>
          </cell>
        </row>
        <row r="498">
          <cell r="A498" t="str">
            <v>Enc. &amp; Desenc. Viga [ 450 x 800 mm ] </v>
          </cell>
        </row>
        <row r="499">
          <cell r="A499" t="str">
            <v>Enc. &amp; Desenc. Viga [ 500 x 500 mm ] </v>
          </cell>
        </row>
        <row r="500">
          <cell r="A500" t="str">
            <v>Enc. &amp; Desenc. Viga [ 500 x 550 mm ] </v>
          </cell>
        </row>
        <row r="501">
          <cell r="A501" t="str">
            <v>Enc. &amp; Desenc. Viga [ 500 x 600 mm ] </v>
          </cell>
        </row>
        <row r="502">
          <cell r="A502" t="str">
            <v>Enc. &amp; Desenc. Viga [ 500 x 650 mm ] </v>
          </cell>
        </row>
        <row r="503">
          <cell r="A503" t="str">
            <v>Enc. &amp; Desenc. Viga [ 500 x 700 mm ] </v>
          </cell>
        </row>
        <row r="504">
          <cell r="A504" t="str">
            <v>Enc. &amp; Desenc. Viga [ 500 x 750 mm ] </v>
          </cell>
        </row>
        <row r="505">
          <cell r="A505" t="str">
            <v>Enc. &amp; Desenc. Viga [ 500 x 800 mm ] </v>
          </cell>
        </row>
        <row r="506">
          <cell r="A506" t="str">
            <v>Enc. &amp; Desenc. Viga [ 600 x 600 mm ] </v>
          </cell>
        </row>
        <row r="507">
          <cell r="A507" t="str">
            <v>epóxico RE500 Hilty </v>
          </cell>
        </row>
        <row r="508">
          <cell r="A508" t="str">
            <v>EPS 40 x 40 x 15 </v>
          </cell>
        </row>
        <row r="509">
          <cell r="A509" t="str">
            <v>EPS 40 x 40 x 20 </v>
          </cell>
        </row>
        <row r="510">
          <cell r="A510" t="str">
            <v>EPS 50 x 50 x 15 </v>
          </cell>
        </row>
        <row r="511">
          <cell r="A511" t="str">
            <v>EPS 50 x 50 x 20 </v>
          </cell>
        </row>
        <row r="512">
          <cell r="A512" t="str">
            <v>Escalera Marina</v>
          </cell>
        </row>
        <row r="513">
          <cell r="A513" t="str">
            <v>Escoba </v>
          </cell>
        </row>
        <row r="514">
          <cell r="A514" t="str">
            <v>Esferas Metalicas de 3" </v>
          </cell>
        </row>
        <row r="515">
          <cell r="A515" t="str">
            <v>Espada sencilla </v>
          </cell>
        </row>
        <row r="516">
          <cell r="A516" t="str">
            <v>Espejo de 1/4"de espesor </v>
          </cell>
        </row>
        <row r="517">
          <cell r="A517" t="str">
            <v>Espejos para Baños Biselados </v>
          </cell>
        </row>
        <row r="518">
          <cell r="A518" t="str">
            <v>Esquineros Metálicos Americano 1 1/4" x 10' </v>
          </cell>
        </row>
        <row r="519">
          <cell r="A519" t="str">
            <v>Esquineros Plástico Americano 1 1/4" x 10' </v>
          </cell>
        </row>
        <row r="520">
          <cell r="A520" t="str">
            <v>Estación Total </v>
          </cell>
        </row>
        <row r="521">
          <cell r="A521" t="str">
            <v>Estopas </v>
          </cell>
        </row>
        <row r="522">
          <cell r="A522" t="str">
            <v>Fabricación de Estructuras Metálicas </v>
          </cell>
        </row>
        <row r="523">
          <cell r="A523" t="str">
            <v>Fabricación de Estructuras Metálicas Ligeras </v>
          </cell>
        </row>
        <row r="524">
          <cell r="A524" t="str">
            <v>filtro de arena ta100 de w/&amp;2 vlv </v>
          </cell>
        </row>
        <row r="525">
          <cell r="A525" t="str">
            <v>Filtro de Arena TA60 d W12 VLV </v>
          </cell>
        </row>
        <row r="526">
          <cell r="A526" t="str">
            <v>Flota Mecánica 3" p/ Cisterna </v>
          </cell>
        </row>
        <row r="527">
          <cell r="A527" t="str">
            <v>Fregadero doble a. inox, 33"x22", sin mezcla. y sin acces. </v>
          </cell>
        </row>
        <row r="528">
          <cell r="A528" t="str">
            <v>Fregadero sencillo a. inox, 25"x22", sin mezcla. y sin acces. </v>
          </cell>
        </row>
        <row r="529">
          <cell r="A529" t="str">
            <v>Fulminante Verde Cal. 22 Americano </v>
          </cell>
        </row>
        <row r="530">
          <cell r="A530" t="str">
            <v>Gabinete Contra Incendios Gris Incl. Manguera de 100' </v>
          </cell>
        </row>
        <row r="531">
          <cell r="A531" t="str">
            <v>Gabinete Contra Incendios Rojo Incl. Manguera de 100' </v>
          </cell>
        </row>
        <row r="532">
          <cell r="A532" t="str">
            <v>Gabinete pared en Caoba y "Plywood", 2 pie de alto, ¾" </v>
          </cell>
        </row>
        <row r="533">
          <cell r="A533" t="str">
            <v>Gabinete pared en Caoba, 2 pie de alto, ¾" </v>
          </cell>
        </row>
        <row r="534">
          <cell r="A534" t="str">
            <v>Gabinete pared en Caoba, 2 pie de alto, ¾" Ligeras </v>
          </cell>
        </row>
        <row r="535">
          <cell r="A535" t="str">
            <v>Gabinete pared en Pino </v>
          </cell>
        </row>
        <row r="536">
          <cell r="A536" t="str">
            <v>Gabinete pared en Pino y "Plywood" </v>
          </cell>
        </row>
        <row r="537">
          <cell r="A537" t="str">
            <v>Gabinete piso en Caoba </v>
          </cell>
        </row>
        <row r="538">
          <cell r="A538" t="str">
            <v>Gabinete piso en Caoba y "Plywood" </v>
          </cell>
        </row>
        <row r="539">
          <cell r="A539" t="str">
            <v>Gabinete piso en Pino </v>
          </cell>
        </row>
        <row r="540">
          <cell r="A540" t="str">
            <v>Gabinete piso en Pino y "Plywood" </v>
          </cell>
        </row>
        <row r="541">
          <cell r="A541" t="str">
            <v>Gancho Ø 3/4" - A36 </v>
          </cell>
        </row>
        <row r="542">
          <cell r="A542" t="str">
            <v>Gasoil </v>
          </cell>
        </row>
        <row r="543">
          <cell r="A543" t="str">
            <v>Gasolina </v>
          </cell>
        </row>
        <row r="544">
          <cell r="A544" t="str">
            <v>Gavión 4 x 1 x 1 m. - 8 x 10 cm - 2.40 mm. ZN </v>
          </cell>
        </row>
        <row r="545">
          <cell r="A545" t="str">
            <v>Gavión 4 x 1 x 1 m. - 8 x 10 cm - 2.40 mm. ZN + PVC </v>
          </cell>
        </row>
        <row r="546">
          <cell r="A546" t="str">
            <v>Gavión Base 4 x 1.5 x 1 m. - 8 x 10 cm - 2.40 mm. ZN </v>
          </cell>
        </row>
        <row r="547">
          <cell r="A547" t="str">
            <v>Gavión Base 4 x 1.5 x 1 m. - 8 x 10 cm - 2.40 mm. ZN + PVC </v>
          </cell>
        </row>
        <row r="548">
          <cell r="A548" t="str">
            <v>Gavión Base 4 x 2 x 0.50 m. - 8 x 10 cm - 2.40 mm. ZN </v>
          </cell>
        </row>
        <row r="549">
          <cell r="A549" t="str">
            <v>Gavión Base 4 x 2 x 0.50 m. - 8 x 10 cm - 2.40 mm. ZN + PVC </v>
          </cell>
        </row>
        <row r="550">
          <cell r="A550" t="str">
            <v>Gavión Base 4 x 2 x 1 m. - 8 x 10 cm - 2.40 mm. ZN </v>
          </cell>
        </row>
        <row r="551">
          <cell r="A551" t="str">
            <v>Gavión Base 4 x 2 x 1 m. - 8 x 10 cm - 2.40 mm. ZN + PVC </v>
          </cell>
        </row>
        <row r="552">
          <cell r="A552" t="str">
            <v>Gavión Tapa 4 x 1.5 m. - 8 x 10 cm - 2.40 mm. ZN </v>
          </cell>
        </row>
        <row r="553">
          <cell r="A553" t="str">
            <v>Gavión Tapa 4 x 1.5 m. - 8 x 10 cm - 2.40 mm. ZN + PVC </v>
          </cell>
        </row>
        <row r="554">
          <cell r="A554" t="str">
            <v>Gavión Tapa 4 x 2 m. - 8 x 10 cm - 2.40 mm. ZN </v>
          </cell>
        </row>
        <row r="555">
          <cell r="A555" t="str">
            <v>Gavión Tapa 4 x 2 m. - 8 x 10 cm - 2.40 mm. ZN + PVC </v>
          </cell>
        </row>
        <row r="556">
          <cell r="A556" t="str">
            <v>Geodrenaje Macdrain FP 2L 20.1 (2 x 30 Mts.) </v>
          </cell>
        </row>
        <row r="557">
          <cell r="A557" t="str">
            <v>Globos </v>
          </cell>
        </row>
        <row r="558">
          <cell r="A558" t="str">
            <v>Granito Blanco Castilla 1° Calidad 20 </v>
          </cell>
        </row>
        <row r="559">
          <cell r="A559" t="str">
            <v>Granito Gris 603 1° Calidad 20 Pulido </v>
          </cell>
        </row>
        <row r="560">
          <cell r="A560" t="str">
            <v>Granito Natural White Ornamental </v>
          </cell>
        </row>
        <row r="561">
          <cell r="A561" t="str">
            <v>Granzote gris </v>
          </cell>
        </row>
        <row r="562">
          <cell r="A562" t="str">
            <v>Grapa Caliente #1/0 </v>
          </cell>
        </row>
        <row r="563">
          <cell r="A563" t="str">
            <v>Grapa terminal #1/0 </v>
          </cell>
        </row>
        <row r="564">
          <cell r="A564" t="str">
            <v>Grava 1 1/2'' </v>
          </cell>
        </row>
        <row r="565">
          <cell r="A565" t="str">
            <v>Grava Arena </v>
          </cell>
        </row>
        <row r="566">
          <cell r="A566" t="str">
            <v>Grava de 1/4'' </v>
          </cell>
        </row>
        <row r="567">
          <cell r="A567" t="str">
            <v>Grava de 3/4'' </v>
          </cell>
        </row>
        <row r="568">
          <cell r="A568" t="str">
            <v>Grava triturada para Imprimación </v>
          </cell>
        </row>
        <row r="569">
          <cell r="A569" t="str">
            <v>Guardera para [100 mm] </v>
          </cell>
        </row>
        <row r="570">
          <cell r="A570" t="str">
            <v>Hilo de Gangorra</v>
          </cell>
        </row>
        <row r="571">
          <cell r="A571" t="str">
            <v>Herramienta Demolición </v>
          </cell>
        </row>
        <row r="572">
          <cell r="A572" t="str">
            <v>Herramientas Menores </v>
          </cell>
        </row>
        <row r="573">
          <cell r="A573" t="str">
            <v>Hidróxido de Cal </v>
          </cell>
        </row>
        <row r="574">
          <cell r="A574" t="str">
            <v>Hormigón f'c 140 Kg/cm2 [1:3:5] </v>
          </cell>
        </row>
        <row r="575">
          <cell r="A575" t="str">
            <v>Hormigón f'c 140 Kg/cm2 [1:3:5] en 2do. Nivel </v>
          </cell>
        </row>
        <row r="576">
          <cell r="A576" t="str">
            <v>Hormigón f'c 140 Kg/cm2 [1:3:5] en 3er Nivel </v>
          </cell>
        </row>
        <row r="577">
          <cell r="A577" t="str">
            <v>Hormigón f'c 140 Kg/cm2 [1:3:5] en 4to. Nivel </v>
          </cell>
        </row>
        <row r="578">
          <cell r="A578" t="str">
            <v>Hormigón f'c 180 Kg/cm2 [1:2:4] </v>
          </cell>
        </row>
        <row r="579">
          <cell r="A579" t="str">
            <v>Hormigón f'c 180 Kg/cm2 [1:2:4] en 2do. Nivel </v>
          </cell>
        </row>
        <row r="580">
          <cell r="A580" t="str">
            <v>Hormigón f'c 180 Kg/cm2 [1:2:4] en 3er Nivel </v>
          </cell>
        </row>
        <row r="581">
          <cell r="A581" t="str">
            <v>Hormigón f'c 180 Kg/cm2 [1:2:4] en 4to. Nivel </v>
          </cell>
        </row>
        <row r="582">
          <cell r="A582" t="str">
            <v>Hormigón f'c 210 Kg/cm2 </v>
          </cell>
        </row>
        <row r="583">
          <cell r="A583" t="str">
            <v>Hormigón f'c 210 Kg/cm2 en 2do. Nivel </v>
          </cell>
        </row>
        <row r="584">
          <cell r="A584" t="str">
            <v>Hormigón f'c 210 Kg/cm2 en 3er Nivel </v>
          </cell>
        </row>
        <row r="585">
          <cell r="A585" t="str">
            <v>Hormigón f'c 210 Kg/cm2 en 4to. Nivel </v>
          </cell>
        </row>
        <row r="586">
          <cell r="A586" t="str">
            <v>Hormigón Industrial 140 Kg/cm² </v>
          </cell>
        </row>
        <row r="587">
          <cell r="A587" t="str">
            <v>Hormigón Industrial 160 Kg/cm² </v>
          </cell>
        </row>
        <row r="588">
          <cell r="A588" t="str">
            <v>Hormigón Industrial 180 Kg/cm² </v>
          </cell>
        </row>
        <row r="589">
          <cell r="A589" t="str">
            <v>Hormigón Industrial 210 Kg/cm² </v>
          </cell>
        </row>
        <row r="590">
          <cell r="A590" t="str">
            <v>Hormigón Industrial 240 Kg/cm² </v>
          </cell>
        </row>
        <row r="591">
          <cell r="A591" t="str">
            <v>Hormigón Industrial 280 Kg/cm² </v>
          </cell>
        </row>
        <row r="592">
          <cell r="A592" t="str">
            <v>Hormigón Industrial 350 Kg/cm² </v>
          </cell>
        </row>
        <row r="593">
          <cell r="A593" t="str">
            <v>HSS Ø 2" x 20' </v>
          </cell>
        </row>
        <row r="594">
          <cell r="A594" t="str">
            <v>Huella Granito Botticelli Bco. </v>
          </cell>
        </row>
        <row r="595">
          <cell r="A595" t="str">
            <v>Huella Granito Botticelli color </v>
          </cell>
        </row>
        <row r="596">
          <cell r="A596" t="str">
            <v>Huellas y Contrahuellas Fondo Blanco B 3 27 </v>
          </cell>
        </row>
        <row r="597">
          <cell r="A597" t="str">
            <v>Hydropel </v>
          </cell>
        </row>
        <row r="598">
          <cell r="A598" t="str">
            <v>Impermeabilización en Poliuretano </v>
          </cell>
        </row>
        <row r="599">
          <cell r="A599" t="str">
            <v>Impermeabilizante Enkadrain o Similar </v>
          </cell>
        </row>
        <row r="600">
          <cell r="A600" t="str">
            <v>Impermeabilizante Lona Asfáltica Firestone de 3 mm de Espesor term. En Pintura de Aluminio </v>
          </cell>
        </row>
        <row r="601">
          <cell r="A601" t="str">
            <v>Ingeniero Residente</v>
          </cell>
        </row>
        <row r="602">
          <cell r="A602" t="str">
            <v>Inodoro Corona Infantil Happy Face </v>
          </cell>
        </row>
        <row r="603">
          <cell r="A603" t="str">
            <v>Inodoro Bco., con tapa, con acces, "Taino" </v>
          </cell>
        </row>
        <row r="604">
          <cell r="A604" t="str">
            <v>Inodoro Blanco, alargado, con tapa, con acces, "Royal" </v>
          </cell>
        </row>
        <row r="605">
          <cell r="A605" t="str">
            <v>Inodoro Blanco, con tapa, con acces, "Simplex" </v>
          </cell>
        </row>
        <row r="606">
          <cell r="A606" t="str">
            <v>Inodoro color, alargado, con tapa, con acces, "Royal" </v>
          </cell>
        </row>
        <row r="607">
          <cell r="A607" t="str">
            <v>Inodoro color, con tapa, con acces, "Simplex" </v>
          </cell>
        </row>
        <row r="608">
          <cell r="A608" t="str">
            <v>Inodoro color, corriente, con tapa, con acces, "Azteca" </v>
          </cell>
        </row>
        <row r="609">
          <cell r="A609" t="str">
            <v>Inodoro fluxómetro Bco., sin válvula, "Royal" </v>
          </cell>
        </row>
        <row r="610">
          <cell r="A610" t="str">
            <v>Instalación de Estructuras Metálicas </v>
          </cell>
        </row>
        <row r="611">
          <cell r="A611" t="str">
            <v>Instalación de Estructuras Metálicas Ligeras </v>
          </cell>
        </row>
        <row r="612">
          <cell r="A612" t="str">
            <v>Instalación Escaleras </v>
          </cell>
        </row>
        <row r="613">
          <cell r="A613" t="str">
            <v>Instalación Orinal </v>
          </cell>
        </row>
        <row r="614">
          <cell r="A614" t="str">
            <v>Integral Waterpeller </v>
          </cell>
        </row>
        <row r="615">
          <cell r="A615" t="str">
            <v>Interruptor 1 sencillo, sin tapa, "Levitón" 1451-ICP </v>
          </cell>
        </row>
        <row r="616">
          <cell r="A616" t="str">
            <v>Interruptor 2 doble, sin tapa, "Levitón" </v>
          </cell>
        </row>
        <row r="617">
          <cell r="A617" t="str">
            <v>Interruptor 3 triple, sin tapa, "Levitón" </v>
          </cell>
        </row>
        <row r="618">
          <cell r="A618" t="str">
            <v>Interruptor 3 vías, sencillo "Bticino" </v>
          </cell>
        </row>
        <row r="619">
          <cell r="A619" t="str">
            <v>Interruptor 4 vías, sencillo con tapa, "Levitón" </v>
          </cell>
        </row>
        <row r="620">
          <cell r="A620" t="str">
            <v>Interruptor 4 vías, sencillo con tapa, "Levitón" Ligeras </v>
          </cell>
        </row>
        <row r="621">
          <cell r="A621" t="str">
            <v>Interruptor Dimmer, sin tapa, "Levitón" </v>
          </cell>
        </row>
        <row r="622">
          <cell r="A622" t="str">
            <v>Interruptor Doble Sencillo Yaco </v>
          </cell>
        </row>
        <row r="623">
          <cell r="A623" t="str">
            <v>Interruptor piloto, sin tapa, "BTicino" </v>
          </cell>
        </row>
        <row r="624">
          <cell r="A624" t="str">
            <v>Interruptor seg. 100 a, 2 polos 250 v., "GE" </v>
          </cell>
        </row>
        <row r="625">
          <cell r="A625" t="str">
            <v>Interruptor seg. 30 a, 2 polos, 250 v., "GE" </v>
          </cell>
        </row>
        <row r="626">
          <cell r="A626" t="str">
            <v>Interruptor seg. 60 a, 2 polos, 250 v., "GE" </v>
          </cell>
        </row>
        <row r="627">
          <cell r="A627" t="str">
            <v>Inyector de Hidroterapia P/spa </v>
          </cell>
        </row>
        <row r="628">
          <cell r="A628" t="str">
            <v>Inyectores reg Pentair 1/2" </v>
          </cell>
        </row>
        <row r="629">
          <cell r="A629" t="str">
            <v>Jabonera bañera, agarradera, cromo, corriente </v>
          </cell>
        </row>
        <row r="630">
          <cell r="A630" t="str">
            <v>Jabonera bañera, sin agarradera, cromo, corriente, Ref. 5759 </v>
          </cell>
        </row>
        <row r="631">
          <cell r="A631" t="str">
            <v>Jabonera líquida, cromo, corriente (sin el jabón) </v>
          </cell>
        </row>
        <row r="632">
          <cell r="A632" t="str">
            <v>Jamba de Caoba </v>
          </cell>
        </row>
        <row r="633">
          <cell r="A633" t="str">
            <v>Jamba de Pino </v>
          </cell>
        </row>
        <row r="634">
          <cell r="A634" t="str">
            <v>Junta de Bronce </v>
          </cell>
        </row>
        <row r="635">
          <cell r="A635" t="str">
            <v>Junta de Cera c/Guía Plomero </v>
          </cell>
        </row>
        <row r="636">
          <cell r="A636" t="str">
            <v>Junta WaterStop </v>
          </cell>
        </row>
        <row r="637">
          <cell r="A637" t="str">
            <v>Keraflor Gris 50 Lbs Mapei </v>
          </cell>
        </row>
        <row r="638">
          <cell r="A638" t="str">
            <v>Kilovatio Hora </v>
          </cell>
        </row>
        <row r="639">
          <cell r="A639" t="str">
            <v>Kit de motores came y controles </v>
          </cell>
        </row>
        <row r="640">
          <cell r="A640" t="str">
            <v>L 1 1/2" x 1 1/2" x 3/16" - 20' </v>
          </cell>
        </row>
        <row r="641">
          <cell r="A641" t="str">
            <v>L 2" x 2" x 3/16" - 20' </v>
          </cell>
        </row>
        <row r="642">
          <cell r="A642" t="str">
            <v>L 3" x 3" x 1/4" - 20' </v>
          </cell>
        </row>
        <row r="643">
          <cell r="A643" t="str">
            <v>Lámina de 2.5 Amps. para el cartucho  </v>
          </cell>
        </row>
        <row r="644">
          <cell r="A644" t="str">
            <v>Lámpara Fluorescente 2' x 4' </v>
          </cell>
        </row>
        <row r="645">
          <cell r="A645" t="str">
            <v>Lámpara P/Piscina American SS de 300W </v>
          </cell>
        </row>
        <row r="646">
          <cell r="A646" t="str">
            <v>Lámpara P/SPA 100W 12v 15' r78101200 </v>
          </cell>
        </row>
        <row r="647">
          <cell r="A647" t="str">
            <v>Lámpara para Exteriores </v>
          </cell>
        </row>
        <row r="648">
          <cell r="A648" t="str">
            <v>Lavadero de granito </v>
          </cell>
        </row>
        <row r="649">
          <cell r="A649" t="str">
            <v>Lavamanos Bco., 17.1"x 16.43" x 8", C/Pedestal "Ganamax" </v>
          </cell>
        </row>
        <row r="650">
          <cell r="A650" t="str">
            <v>Lavamanos Bco., 19"x"17", sin mezcla. y sin acces, "Isabela" </v>
          </cell>
        </row>
        <row r="651">
          <cell r="A651" t="str">
            <v>Lavamanos Bco., pequeño, 1 llave, sin acces, "Simplex" </v>
          </cell>
        </row>
        <row r="652">
          <cell r="A652" t="str">
            <v>Lavamanos empotrado Antiquity 4″ Sadosa blanco 1-1386-01 </v>
          </cell>
        </row>
        <row r="653">
          <cell r="A653" t="str">
            <v>Lavamanos ovalado color, sin mezcla. y sin acces, "Saona" </v>
          </cell>
        </row>
        <row r="654">
          <cell r="A654" t="str">
            <v>Lavamanos Pedestal, color ovalado, sin mezcla. y sin acces, "Royal" </v>
          </cell>
        </row>
        <row r="655">
          <cell r="A655" t="str">
            <v>Lija No. 120 </v>
          </cell>
        </row>
        <row r="656">
          <cell r="A656" t="str">
            <v>Limpiador Lanco PVC 32 Oz. Cleaner </v>
          </cell>
        </row>
        <row r="657">
          <cell r="A657" t="str">
            <v>Lístelo de Cerámica </v>
          </cell>
        </row>
        <row r="658">
          <cell r="A658" t="str">
            <v>Lístelo de Cerámica 02 </v>
          </cell>
        </row>
        <row r="659">
          <cell r="A659" t="str">
            <v>Llave angular ½" ó 3/8", "USA" </v>
          </cell>
        </row>
        <row r="660">
          <cell r="A660" t="str">
            <v>Llave chorro ½", "Urrea" </v>
          </cell>
        </row>
        <row r="661">
          <cell r="A661" t="str">
            <v>Llave chorro 3/4", Cromada </v>
          </cell>
        </row>
        <row r="662">
          <cell r="A662" t="str">
            <v>Llave cromo completa, mezcla. para orinal pequeño </v>
          </cell>
        </row>
        <row r="663">
          <cell r="A663" t="str">
            <v>Llave empotrar de ½", cromo, "Urrea" </v>
          </cell>
        </row>
        <row r="664">
          <cell r="A664" t="str">
            <v>Llave mezcladora monomando de lavamanos  </v>
          </cell>
        </row>
        <row r="665">
          <cell r="A665" t="str">
            <v>Llavín , doble puño, llave y seguro, "Yale" </v>
          </cell>
        </row>
        <row r="666">
          <cell r="A666" t="str">
            <v>Llavín corriente, doble puño, sin llave y seguro, "Yale" </v>
          </cell>
        </row>
        <row r="667">
          <cell r="A667" t="str">
            <v>Llavín de calidad, doble puño, llave y seguro, ref. 640, "Weslock" CLS-NS </v>
          </cell>
        </row>
        <row r="668">
          <cell r="A668" t="str">
            <v>Losa [ t= nnn ] </v>
          </cell>
        </row>
        <row r="669">
          <cell r="A669" t="str">
            <v>Luces de Trabajo </v>
          </cell>
        </row>
        <row r="670">
          <cell r="A670" t="str">
            <v>Lubricante de Motor</v>
          </cell>
        </row>
        <row r="671">
          <cell r="A671" t="str">
            <v>M. O. Brigada de Asistencia Compactación </v>
          </cell>
        </row>
        <row r="672">
          <cell r="A672" t="str">
            <v>M. O. Colocación Andamios </v>
          </cell>
        </row>
        <row r="673">
          <cell r="A673" t="str">
            <v>M. O. Confección Andamios Exteriores </v>
          </cell>
        </row>
        <row r="674">
          <cell r="A674" t="str">
            <v>M. O. de  Piso de losetas de cerámica de fabricación nacional 30x30 hasta 40x40cms., incluyendo base y nivel. </v>
          </cell>
        </row>
        <row r="675">
          <cell r="A675" t="str">
            <v>M. O. de Acomet. ½" y ¾", hasta 12.00 m. tub. h.g. </v>
          </cell>
        </row>
        <row r="676">
          <cell r="A676" t="str">
            <v>M. O. de Acomet. ½" y ¾", hasta 12.00 m. tub. pvc y h.g. en extr. </v>
          </cell>
        </row>
        <row r="677">
          <cell r="A677" t="str">
            <v>M. O. de Acomet. ½" y ¾", hasta 8.00 m. tub. h.g. </v>
          </cell>
        </row>
        <row r="678">
          <cell r="A678" t="str">
            <v>M. O. de Acrílica 2 manos, p. LISA, masilla, lija, piedra </v>
          </cell>
        </row>
        <row r="679">
          <cell r="A679" t="str">
            <v>M. O. de Acrílica 2da. mano, pared LISA </v>
          </cell>
        </row>
        <row r="680">
          <cell r="A680" t="str">
            <v>M. O. De Acrílica, 1ra. mano, p. LISA, masilla, lija y piedra </v>
          </cell>
        </row>
        <row r="681">
          <cell r="A681" t="str">
            <v>M. O. de Acuñe de marcos. </v>
          </cell>
        </row>
        <row r="682">
          <cell r="A682" t="str">
            <v>M. O. de Aire acond. hasta 2 hp (montura sin materiales) </v>
          </cell>
        </row>
        <row r="683">
          <cell r="A683" t="str">
            <v>M. O. de Aire acond., si corriente está distante, cobrar inst. eléct. aparte </v>
          </cell>
        </row>
        <row r="684">
          <cell r="A684" t="str">
            <v>M. O. de Aire acond., si requiere reformas constr., cobrar estas aparte </v>
          </cell>
        </row>
        <row r="685">
          <cell r="A685" t="str">
            <v>M. O. de Alimentación </v>
          </cell>
        </row>
        <row r="686">
          <cell r="A686" t="str">
            <v>M. O. de Alquiler Planta Eléctrica y Combustible </v>
          </cell>
        </row>
        <row r="687">
          <cell r="A687" t="str">
            <v>M. O. de Antepecho hasta .5 m.; cada .1 m. altura, conf. </v>
          </cell>
        </row>
        <row r="688">
          <cell r="A688" t="str">
            <v>M. O. de Aplicación de Yeso en Techo </v>
          </cell>
        </row>
        <row r="689">
          <cell r="A689" t="str">
            <v>M. O. de Aplicar laca, todo costo (2 caras) </v>
          </cell>
        </row>
        <row r="690">
          <cell r="A690" t="str">
            <v>M. O. de Arco </v>
          </cell>
        </row>
        <row r="691">
          <cell r="A691" t="str">
            <v>M. O. de Arco hasta .2 fondo y hasta .3 m. radio, conf. e inst. </v>
          </cell>
        </row>
        <row r="692">
          <cell r="A692" t="str">
            <v>M. O. de Arrastre, tub. 2" </v>
          </cell>
        </row>
        <row r="693">
          <cell r="A693" t="str">
            <v>M. O. de Arrastre, tub. 3" ó 4" </v>
          </cell>
        </row>
        <row r="694">
          <cell r="A694" t="str">
            <v>M. O. de Arrastre, tub. 5" </v>
          </cell>
        </row>
        <row r="695">
          <cell r="A695" t="str">
            <v>M. O. de Arrastre, tub. 6" </v>
          </cell>
        </row>
        <row r="696">
          <cell r="A696" t="str">
            <v>M. O. de Bajante o vent. dren. 2" </v>
          </cell>
        </row>
        <row r="697">
          <cell r="A697" t="str">
            <v>M. O. de Bajante o vent. dren. 3" </v>
          </cell>
        </row>
        <row r="698">
          <cell r="A698" t="str">
            <v>M. O. de Bajante o vent. dren. 4" </v>
          </cell>
        </row>
        <row r="699">
          <cell r="A699" t="str">
            <v>M. O. de Bajante o vent. dren. 5" o más </v>
          </cell>
        </row>
        <row r="700">
          <cell r="A700" t="str">
            <v>M. O. de Bajo relieve incluyendo cantos.  </v>
          </cell>
        </row>
        <row r="701">
          <cell r="A701" t="str">
            <v>M. O. de Bañera cónica. </v>
          </cell>
        </row>
        <row r="702">
          <cell r="A702" t="str">
            <v>M. O. de Bañera empotrada revestida con cerámica de fabricación nacional. </v>
          </cell>
        </row>
        <row r="703">
          <cell r="A703" t="str">
            <v>M. O. de Bañera empotrada revestida con cerámica importada. </v>
          </cell>
        </row>
        <row r="704">
          <cell r="A704" t="str">
            <v>M. O. de Bañera revestida con azulejos altura 30cms.,  hasta 1.50 mts. </v>
          </cell>
        </row>
        <row r="705">
          <cell r="A705" t="str">
            <v>M. O. de Bañera revestida con azulejos altura 30cms., desde 1.50mts. hasta 1.80mts. de largo. </v>
          </cell>
        </row>
        <row r="706">
          <cell r="A706" t="str">
            <v>M. O. de Barniz, 1ra. mano </v>
          </cell>
        </row>
        <row r="707">
          <cell r="A707" t="str">
            <v>M. O. de Barniz, 2da. mano </v>
          </cell>
        </row>
        <row r="708">
          <cell r="A708" t="str">
            <v>M. O. de Block ornamental de barro o cemento. </v>
          </cell>
        </row>
        <row r="709">
          <cell r="A709" t="str">
            <v>M. O. de Bloque calado </v>
          </cell>
        </row>
        <row r="710">
          <cell r="A710" t="str">
            <v>M. O. de Bloque de 12x8x16 pulgs.   </v>
          </cell>
        </row>
        <row r="711">
          <cell r="A711" t="str">
            <v>M. O. de Bloque de 4x8x16 pulgs   </v>
          </cell>
        </row>
        <row r="712">
          <cell r="A712" t="str">
            <v>M. O. de Bloque de 6x8x16 pulgs.   </v>
          </cell>
        </row>
        <row r="713">
          <cell r="A713" t="str">
            <v>M. O. de Bloque de 6x8x18 pulgs.    </v>
          </cell>
        </row>
        <row r="714">
          <cell r="A714" t="str">
            <v>M. O. de Bloque de 8x8x16 pulgs.   </v>
          </cell>
        </row>
        <row r="715">
          <cell r="A715" t="str">
            <v>M. O. de Bloque irregular   </v>
          </cell>
        </row>
        <row r="716">
          <cell r="A716" t="str">
            <v>M. O. de Bloque ornamental de 5x25x20 pulgs.  </v>
          </cell>
        </row>
        <row r="717">
          <cell r="A717" t="str">
            <v>M. O. de Breaker, instalación </v>
          </cell>
        </row>
        <row r="718">
          <cell r="A718" t="str">
            <v>M. O. de Caballete asbesto, inst. alto 4 m. </v>
          </cell>
        </row>
        <row r="719">
          <cell r="A719" t="str">
            <v>M. O. de Caballete zinc, inst. alto 4 m. </v>
          </cell>
        </row>
        <row r="720">
          <cell r="A720" t="str">
            <v>M. O. de Cada número de los cuadros de timbres </v>
          </cell>
        </row>
        <row r="721">
          <cell r="A721" t="str">
            <v>M. O. de Cal y Carburo, 1ra. mano </v>
          </cell>
        </row>
        <row r="722">
          <cell r="A722" t="str">
            <v>M. O. de Cal y Carburo, 2da. mano </v>
          </cell>
        </row>
        <row r="723">
          <cell r="A723" t="str">
            <v>M. O. de Calentador 110 v sin estar provisto un plot y cordón </v>
          </cell>
        </row>
        <row r="724">
          <cell r="A724" t="str">
            <v>M. O. de Calentador 220 v sin estar provisto un plot y cordón </v>
          </cell>
        </row>
        <row r="725">
          <cell r="A725" t="str">
            <v>M. O. de Cantos en vigas, columnas, antepechos y mochetas  </v>
          </cell>
        </row>
        <row r="726">
          <cell r="A726" t="str">
            <v>M. O. de Capa atérmica (paja de arroz, desp., de cerámica de barro, aliven, etc.) sin fino y sin subida de materiales. </v>
          </cell>
        </row>
        <row r="727">
          <cell r="A727" t="str">
            <v>M. O. de Capitel de 20 a 30 cms. </v>
          </cell>
        </row>
        <row r="728">
          <cell r="A728" t="str">
            <v>M. O. de Careteo con llana. </v>
          </cell>
        </row>
        <row r="729">
          <cell r="A729" t="str">
            <v>M. O. de Cielo raso de asbesto en cuadros 2'x2' </v>
          </cell>
        </row>
        <row r="730">
          <cell r="A730" t="str">
            <v>M. O. de Cielo raso de cartón acústico, encostillado </v>
          </cell>
        </row>
        <row r="731">
          <cell r="A731" t="str">
            <v>M. O. de Cielo raso de plywood en cuadros 2'x2' </v>
          </cell>
        </row>
        <row r="732">
          <cell r="A732" t="str">
            <v>M. O. de Cielo raso de plywood o cartón piedra </v>
          </cell>
        </row>
        <row r="733">
          <cell r="A733" t="str">
            <v>M. O. de Col. .20x.20 hasta .30x.30 m. </v>
          </cell>
        </row>
        <row r="734">
          <cell r="A734" t="str">
            <v>M. O. de Col. .20x.20 hasta .30x.30 m. </v>
          </cell>
        </row>
        <row r="735">
          <cell r="A735" t="str">
            <v>M. O. de Col. &gt;.30x.30 hasta .40x.40 m. </v>
          </cell>
        </row>
        <row r="736">
          <cell r="A736" t="str">
            <v>M. O. de Col. &gt;.30x.30 hasta .40x.40 m. </v>
          </cell>
        </row>
        <row r="737">
          <cell r="A737" t="str">
            <v>M. O. de Col. &gt;.40x.40 hasta .50x.50 m. </v>
          </cell>
        </row>
        <row r="738">
          <cell r="A738" t="str">
            <v>M. O. de Col. &gt;.40x.40 hasta .50x.50 m. </v>
          </cell>
        </row>
        <row r="739">
          <cell r="A739" t="str">
            <v>M. O. de Col. &gt;.50x.50 hasta .60x.60 m. </v>
          </cell>
        </row>
        <row r="740">
          <cell r="A740" t="str">
            <v>M. O. de Col. &gt;.50x.50 hasta .60x.60 m. </v>
          </cell>
        </row>
        <row r="741">
          <cell r="A741" t="str">
            <v>M. O. de Col. &gt;.60x.60 hasta .70x.70 m. </v>
          </cell>
        </row>
        <row r="742">
          <cell r="A742" t="str">
            <v>M. O. de Col. &gt;.60x.60 hasta .70x.70 m. </v>
          </cell>
        </row>
        <row r="743">
          <cell r="A743" t="str">
            <v>M. O. de Col. &gt;.70x.70 hasta .80x.80 m. </v>
          </cell>
        </row>
        <row r="744">
          <cell r="A744" t="str">
            <v>M. O. de Col. &gt;.70x.70 hasta .80x.80 m. </v>
          </cell>
        </row>
        <row r="745">
          <cell r="A745" t="str">
            <v>M. O. de Col. &gt;.80x.80 hasta 1.00x1.00 m. </v>
          </cell>
        </row>
        <row r="746">
          <cell r="A746" t="str">
            <v>M. O. de Col. &gt;.80x.80 hasta 1.00x1.00 m. </v>
          </cell>
        </row>
        <row r="747">
          <cell r="A747" t="str">
            <v>M. O. de Col. 2 tapas c/retalle &gt;.02 hasta .10 m. </v>
          </cell>
        </row>
        <row r="748">
          <cell r="A748" t="str">
            <v>M. O. de Col. 2 tapas c/retalle &gt;.10 hasta .20 m. </v>
          </cell>
        </row>
        <row r="749">
          <cell r="A749" t="str">
            <v>M. O. de Col. 2 tapas c/retalle &gt;.20 hasta .30 m. </v>
          </cell>
        </row>
        <row r="750">
          <cell r="A750" t="str">
            <v>M. O. de Col. agua ½" cobre , soldada o roscada,  </v>
          </cell>
        </row>
        <row r="751">
          <cell r="A751" t="str">
            <v>M. O. de Col. agua ½" ó ¾", h.g. o pve </v>
          </cell>
        </row>
        <row r="752">
          <cell r="A752" t="str">
            <v>M. O. de Col. agua ¾" cobre , soldada o roscada,  </v>
          </cell>
        </row>
        <row r="753">
          <cell r="A753" t="str">
            <v>M. O. de Col. agua 1 ¼" en adelante, cobre, soldar o rosca  </v>
          </cell>
        </row>
        <row r="754">
          <cell r="A754" t="str">
            <v>M. O. de Col. agua 1 ½", h.g. o pve </v>
          </cell>
        </row>
        <row r="755">
          <cell r="A755" t="str">
            <v>M. O. de Col. agua 1" cobre, soldada o roscada,  </v>
          </cell>
        </row>
        <row r="756">
          <cell r="A756" t="str">
            <v>M. O. de Col. agua 1" ó 1 ¼", h.g. o pve </v>
          </cell>
        </row>
        <row r="757">
          <cell r="A757" t="str">
            <v>M. O. de Col. agua 2", h.g. o pve </v>
          </cell>
        </row>
        <row r="758">
          <cell r="A758" t="str">
            <v>M. O. de Col. agua 3", h.g. o pve </v>
          </cell>
        </row>
        <row r="759">
          <cell r="A759" t="str">
            <v>M. O. de Col. agua 4", h.g. o pve </v>
          </cell>
        </row>
        <row r="760">
          <cell r="A760" t="str">
            <v>M. O. de Col. agua 5" o más, h.g. o pve </v>
          </cell>
        </row>
        <row r="761">
          <cell r="A761" t="str">
            <v>M. O. de Col. cón. o red. adic. p/c .10 m. diám. &gt; .50 m. </v>
          </cell>
        </row>
        <row r="762">
          <cell r="A762" t="str">
            <v>M. O. de Col. cónica diám. &gt;.50 m. </v>
          </cell>
        </row>
        <row r="763">
          <cell r="A763" t="str">
            <v>M. O. de Col. cónica diám. hasta .50 m. </v>
          </cell>
        </row>
        <row r="764">
          <cell r="A764" t="str">
            <v>M. O. de Col. desagüe pluvial 2" </v>
          </cell>
        </row>
        <row r="765">
          <cell r="A765" t="str">
            <v>M. O. de Col. desagüe pluvial 3" </v>
          </cell>
        </row>
        <row r="766">
          <cell r="A766" t="str">
            <v>M. O. de Col. desagüe pluvial 4" </v>
          </cell>
        </row>
        <row r="767">
          <cell r="A767" t="str">
            <v>M. O. de Col. desagüe pluvial 5" ó 6" </v>
          </cell>
        </row>
        <row r="768">
          <cell r="A768" t="str">
            <v>M. O. de Col. redonda diám. &gt;.50 m. </v>
          </cell>
        </row>
        <row r="769">
          <cell r="A769" t="str">
            <v>M. O. de Col. redonda diám. hasta .50 m. </v>
          </cell>
        </row>
        <row r="770">
          <cell r="A770" t="str">
            <v>M. O. de Col. Tapa y tapa &gt;.30 hasta .40 m. ancho </v>
          </cell>
        </row>
        <row r="771">
          <cell r="A771" t="str">
            <v>M. O. de Col. Tapa y tapa &gt;.40 hasta .50 m. ancho </v>
          </cell>
        </row>
        <row r="772">
          <cell r="A772" t="str">
            <v>M. O. de Col. Tapa y tapa hasta .30 m. ancho </v>
          </cell>
        </row>
        <row r="773">
          <cell r="A773" t="str">
            <v>M. O. de Coloc. acero ¼" en piso o losa </v>
          </cell>
        </row>
        <row r="774">
          <cell r="A774" t="str">
            <v>M. O. de Coloc. acero alta resistencia </v>
          </cell>
        </row>
        <row r="775">
          <cell r="A775" t="str">
            <v>M. O. de Coloc. acero col. 3/8" ó ½", hasta 6 de ½" </v>
          </cell>
        </row>
        <row r="776">
          <cell r="A776" t="str">
            <v>M. O. de Coloc. acero col. Redonda 6 de ½" hasta 4 de ¾" </v>
          </cell>
        </row>
        <row r="777">
          <cell r="A777" t="str">
            <v>M. O. de Coloc. acero dintel y v. Amarre hasta .20x.40 y ½" ó 3/8" </v>
          </cell>
        </row>
        <row r="778">
          <cell r="A778" t="str">
            <v>M. O. de Coloc. Acero fuera ciudad (30 km. o más) (25% adic.) </v>
          </cell>
        </row>
        <row r="779">
          <cell r="A779" t="str">
            <v>M. O. de Coloc. acero losa con Lima Hoya o Lima Tesa (50% adic.) </v>
          </cell>
        </row>
        <row r="780">
          <cell r="A780" t="str">
            <v>M. O. de Coloc. acero malla electrosoldada </v>
          </cell>
        </row>
        <row r="781">
          <cell r="A781" t="str">
            <v>M. O. de Coloc. acero normal </v>
          </cell>
        </row>
        <row r="782">
          <cell r="A782" t="str">
            <v>M. O. de Coloc. acero rampa escalera corriente </v>
          </cell>
        </row>
        <row r="783">
          <cell r="A783" t="str">
            <v>M. O. de Coloc. acero viga 6 de ½" ó ¾", 2 de 1" y 2 de ¾", 25x40 </v>
          </cell>
        </row>
        <row r="784">
          <cell r="A784" t="str">
            <v>M. O. de Coloc. acero viga postens. Y pórticos en col. </v>
          </cell>
        </row>
        <row r="785">
          <cell r="A785" t="str">
            <v>M. O. de Coloc. acero zapata de muros </v>
          </cell>
        </row>
        <row r="786">
          <cell r="A786" t="str">
            <v>M. O. de Coloc. Bovedillas de EPS </v>
          </cell>
        </row>
        <row r="787">
          <cell r="A787" t="str">
            <v>M. O. de Coloc. malla ciclónica 10' </v>
          </cell>
        </row>
        <row r="788">
          <cell r="A788" t="str">
            <v>M. O. de Coloc. malla ciclónica 3' </v>
          </cell>
        </row>
        <row r="789">
          <cell r="A789" t="str">
            <v>M. O. de Coloc. malla ciclónica 4' </v>
          </cell>
        </row>
        <row r="790">
          <cell r="A790" t="str">
            <v>M. O. de Coloc. malla ciclónica 6' </v>
          </cell>
        </row>
        <row r="791">
          <cell r="A791" t="str">
            <v>M. O. de Coloc. malla ciclónica 7' </v>
          </cell>
        </row>
        <row r="792">
          <cell r="A792" t="str">
            <v>M. O. de Coloc. Alambre Trinchera </v>
          </cell>
        </row>
        <row r="793">
          <cell r="A793" t="str">
            <v>M. O. de Colocación  en paredes de losetas de cerámica importada, de 30x30 hasta 40x40cms. </v>
          </cell>
        </row>
        <row r="794">
          <cell r="A794" t="str">
            <v>M. O. de Colocación Asiento de Arena </v>
          </cell>
        </row>
        <row r="795">
          <cell r="A795" t="str">
            <v>M. O. de Colocación caballete de tejas. </v>
          </cell>
        </row>
        <row r="796">
          <cell r="A796" t="str">
            <v>M. O. de Colocación de azulejos 10x10cms., con junta corrida. </v>
          </cell>
        </row>
        <row r="797">
          <cell r="A797" t="str">
            <v>M. O. de Colocación de azulejos 15x15cms, con junta corrida </v>
          </cell>
        </row>
        <row r="798">
          <cell r="A798" t="str">
            <v>M. O. de Colocación de azulejos 15x15cms., con junta trabada. </v>
          </cell>
        </row>
        <row r="799">
          <cell r="A799" t="str">
            <v>M. O. de Colocación de azulejos en combinación </v>
          </cell>
        </row>
        <row r="800">
          <cell r="A800" t="str">
            <v>M. O. de Colocación de azulejos10x10cms., en plumilla. </v>
          </cell>
        </row>
        <row r="801">
          <cell r="A801" t="str">
            <v>M. O. de Colocación de fachaicos </v>
          </cell>
        </row>
        <row r="802">
          <cell r="A802" t="str">
            <v>M. O. de Colocación de ladrillos de otro tipo no especificado. </v>
          </cell>
        </row>
        <row r="803">
          <cell r="A803" t="str">
            <v>M. O. de Colocación de ladrillos limpios a dos caras. </v>
          </cell>
        </row>
        <row r="804">
          <cell r="A804" t="str">
            <v>M. O. de Colocación de ladrillos limpios a una cara. </v>
          </cell>
        </row>
        <row r="805">
          <cell r="A805" t="str">
            <v>M. O. de Colocación de ladrillos para pañetar en muros. </v>
          </cell>
        </row>
        <row r="806">
          <cell r="A806" t="str">
            <v>M. O. de Colocación de ladrillos refractarios de 5x10x25cms. </v>
          </cell>
        </row>
        <row r="807">
          <cell r="A807" t="str">
            <v>M. O. de Colocación de losetas  para revestir muros de 8x20cms. </v>
          </cell>
        </row>
        <row r="808">
          <cell r="A808" t="str">
            <v>M. O. de Colocación de losetas de cemento para baños de 12.5x25 cms. </v>
          </cell>
        </row>
        <row r="809">
          <cell r="A809" t="str">
            <v>M. O. de Colocación de losetas de ladrillo de 12.5x25cms. </v>
          </cell>
        </row>
        <row r="810">
          <cell r="A810" t="str">
            <v>M. O. de Colocación de losetas de ladrillo en terrazas de 15x15 y 20x20 cms. </v>
          </cell>
        </row>
        <row r="811">
          <cell r="A811" t="str">
            <v>M. O. de Colocación de losetas de ladrillo o cemento para pisos hexagonales, ferias y otros no especificados. </v>
          </cell>
        </row>
        <row r="812">
          <cell r="A812" t="str">
            <v>M. O. de Colocación de losetas ornamentales en paredes. </v>
          </cell>
        </row>
        <row r="813">
          <cell r="A813" t="str">
            <v>M. O. de Colocación de losetas para revestir muros de 5x20cms. </v>
          </cell>
        </row>
        <row r="814">
          <cell r="A814" t="str">
            <v>M. O. de Colocación de mármol de fabricación nacional en escaleras. </v>
          </cell>
        </row>
        <row r="815">
          <cell r="A815" t="str">
            <v>M. O. de Colocación de mármol de fabricación nacional, en revestimiento de paredes. </v>
          </cell>
        </row>
        <row r="816">
          <cell r="A816" t="str">
            <v>M. O. de Colocación de mármol en pedazos. </v>
          </cell>
        </row>
        <row r="817">
          <cell r="A817" t="str">
            <v>M. O. de Colocación de mármol fachaico en una sola pieza. </v>
          </cell>
        </row>
        <row r="818">
          <cell r="A818" t="str">
            <v>M. O. de Colocación de mármol importado en escaleras. </v>
          </cell>
        </row>
        <row r="819">
          <cell r="A819" t="str">
            <v>M. O. de Colocación de mármol importado en revestimiento de paredes. </v>
          </cell>
        </row>
        <row r="820">
          <cell r="A820" t="str">
            <v>M. O. de Colocación de mármol picado </v>
          </cell>
        </row>
        <row r="821">
          <cell r="A821" t="str">
            <v>M. O. de Colocación de mármol travertinos en tiritas. </v>
          </cell>
        </row>
        <row r="822">
          <cell r="A822" t="str">
            <v>M. O. de Colocación de piedra caliza aserrada. </v>
          </cell>
        </row>
        <row r="823">
          <cell r="A823" t="str">
            <v>M. O. de Colocación de piedra caliza labrada. </v>
          </cell>
        </row>
        <row r="824">
          <cell r="A824" t="str">
            <v>M. O. de Colocación de piedra de roca o cantos rodados en muro de mampostería con fines decorativos. </v>
          </cell>
        </row>
        <row r="825">
          <cell r="A825" t="str">
            <v>M. O. de Colocación de piedra de roca o cantos rodados en muro de mampostería. </v>
          </cell>
        </row>
        <row r="826">
          <cell r="A826" t="str">
            <v>M. O. de Colocación de piedra de roca o cantos rodados, tipo encache de 0.20 a 0.30M espesor en revestimiento de terraplenes, canales y cunetas. </v>
          </cell>
        </row>
        <row r="827">
          <cell r="A827" t="str">
            <v>M. O. de Colocación de piedra de roca o cantos rodados, tipo encache de 0.20 a 0.30M espesor en revestimiento de terraplenes, con fines decorativos. </v>
          </cell>
        </row>
        <row r="828">
          <cell r="A828" t="str">
            <v>M. O. de Colocación de piedras blancas, tipo San Cristóbal, Cambita, Azulada, La Cumbre “callao”, de río, etc. </v>
          </cell>
        </row>
        <row r="829">
          <cell r="A829" t="str">
            <v>M. O. de Colocación de Placas  </v>
          </cell>
        </row>
        <row r="830">
          <cell r="A830" t="str">
            <v>M. O. de Colocación de Registros </v>
          </cell>
        </row>
        <row r="831">
          <cell r="A831" t="str">
            <v>M. O. de Colocación de tejas. </v>
          </cell>
        </row>
        <row r="832">
          <cell r="A832" t="str">
            <v>M. O. de Colocación de torcho de 20x20 y 25x25 cms. </v>
          </cell>
        </row>
        <row r="833">
          <cell r="A833" t="str">
            <v>M. O. de Colocación de vibrazos en pisos para parques y terrazas. </v>
          </cell>
        </row>
        <row r="834">
          <cell r="A834" t="str">
            <v>M. O. de Colocación de zócalos corrientes para escaleras. </v>
          </cell>
        </row>
        <row r="835">
          <cell r="A835" t="str">
            <v>M. O. de Colocación de zócalos corrientes. </v>
          </cell>
        </row>
        <row r="836">
          <cell r="A836" t="str">
            <v>M. O. de Colocación de zócalos de granito para escaleras. </v>
          </cell>
        </row>
        <row r="837">
          <cell r="A837" t="str">
            <v>M. O. de Colocación de zócalos de granito para pisos. </v>
          </cell>
        </row>
        <row r="838">
          <cell r="A838" t="str">
            <v>M. O. de Colocación en paredes de losetas de cerámica de fabricación nacional, de 15x15 hasta 20x20cms. </v>
          </cell>
        </row>
        <row r="839">
          <cell r="A839" t="str">
            <v>M. O. de Colocación en paredes de losetas de cerámica de fabricación nacional, de 30x30 hasta 40x40 cms. </v>
          </cell>
        </row>
        <row r="840">
          <cell r="A840" t="str">
            <v>M. O. de Colocación en paredes de losetas de cerámica importada, de 15x15 hasta 20x20cms. </v>
          </cell>
        </row>
        <row r="841">
          <cell r="A841" t="str">
            <v>M. O. de Colocación Relleno Zanja de Tubería de 1 pulg. Hacia abajo. </v>
          </cell>
        </row>
        <row r="842">
          <cell r="A842" t="str">
            <v>M. O. de Columna </v>
          </cell>
        </row>
        <row r="843">
          <cell r="A843" t="str">
            <v>M. O. de Conectar a cloaca </v>
          </cell>
        </row>
        <row r="844">
          <cell r="A844" t="str">
            <v>M. O. de Conectar séptico 1 cám. y filt., tub. 4" </v>
          </cell>
        </row>
        <row r="845">
          <cell r="A845" t="str">
            <v>M. O. de Conectar séptico 1 cám. y filt., tub. 5" </v>
          </cell>
        </row>
        <row r="846">
          <cell r="A846" t="str">
            <v>M. O. de Conectar séptico 1 cám. y filt., tub. 6" </v>
          </cell>
        </row>
        <row r="847">
          <cell r="A847" t="str">
            <v>M. O. de Conectar séptico 1 cám. y filt., tub. 8" </v>
          </cell>
        </row>
        <row r="848">
          <cell r="A848" t="str">
            <v>M. O. de Conectar séptico 2 cám. y filt., tub. 4" </v>
          </cell>
        </row>
        <row r="849">
          <cell r="A849" t="str">
            <v>M. O. de Conectar séptico 2 cám. y filt., tub. 5" </v>
          </cell>
        </row>
        <row r="850">
          <cell r="A850" t="str">
            <v>M. O. de Conectar séptico 2 cám. y filt., tub. 6" </v>
          </cell>
        </row>
        <row r="851">
          <cell r="A851" t="str">
            <v>M. O. de Conectar séptico 2 cám. y filt., tub. 8" </v>
          </cell>
        </row>
        <row r="852">
          <cell r="A852" t="str">
            <v>M. O. de Conf. Puerta biselada clavada </v>
          </cell>
        </row>
        <row r="853">
          <cell r="A853" t="str">
            <v>M. O. de Conf. Puerta clavada </v>
          </cell>
        </row>
        <row r="854">
          <cell r="A854" t="str">
            <v>M. O. de Conf. Puerta en plumilla </v>
          </cell>
        </row>
        <row r="855">
          <cell r="A855" t="str">
            <v>M. O. de Conf. Puerta forrada en zinc </v>
          </cell>
        </row>
        <row r="856">
          <cell r="A856" t="str">
            <v>M. O. de Conf. Puerta ciclonica</v>
          </cell>
        </row>
        <row r="857">
          <cell r="A857" t="str">
            <v>M. O. de Confección de anillo filtrante. </v>
          </cell>
        </row>
        <row r="858">
          <cell r="A858" t="str">
            <v>M. O. de Confección de arcos de ladrillos. </v>
          </cell>
        </row>
        <row r="859">
          <cell r="A859" t="str">
            <v>M. O. de Confección de comisas, plafón, rosetas, planchas, recuadros, lágrimas, etc. </v>
          </cell>
        </row>
        <row r="860">
          <cell r="A860" t="str">
            <v>M. O. de Confección de desagüe de 20x20 cms., descubierto. </v>
          </cell>
        </row>
        <row r="861">
          <cell r="A861" t="str">
            <v>M. O. de Confección de desagüe de 20x20cms., cubierto. </v>
          </cell>
        </row>
        <row r="862">
          <cell r="A862" t="str">
            <v>M. O. de Confección de escalones revestidos de mezcla </v>
          </cell>
        </row>
        <row r="863">
          <cell r="A863" t="str">
            <v>M. O. de Confección de escalones y revestimiento de ladrillo. </v>
          </cell>
        </row>
        <row r="864">
          <cell r="A864" t="str">
            <v>M. O. de Confección de losa de colector o pozo séptico, encofrado y envarillado, y vaciado, incluyendo colocación de tapa, de más de 2 metros cuadrados (precio proporcional al anterior) </v>
          </cell>
        </row>
        <row r="865">
          <cell r="A865" t="str">
            <v>M. O. de Confección de losa de colector o pozo séptico, encofrado y envarillado, y vaciado, incluyendo colocación de tapa, hasta 2 m². </v>
          </cell>
        </row>
        <row r="866">
          <cell r="A866" t="str">
            <v>M. O. de Confección de registros de más de 60x60cms. </v>
          </cell>
        </row>
        <row r="867">
          <cell r="A867" t="str">
            <v>M. O. de Confección de tragante de hasta 50 cms. de longitud. </v>
          </cell>
        </row>
        <row r="868">
          <cell r="A868" t="str">
            <v>M. O. de Confección de trampa de grasa. </v>
          </cell>
        </row>
        <row r="869">
          <cell r="A869" t="str">
            <v>M. O. de Confección de vertedero de 60x60 cms., pulido. </v>
          </cell>
        </row>
        <row r="870">
          <cell r="A870" t="str">
            <v>M. O. de Confección de vertedero de 60x60cms., con azulejos. </v>
          </cell>
        </row>
        <row r="871">
          <cell r="A871" t="str">
            <v>M. O. de Confección registros, hasta 60x60 cms. (medida interior). </v>
          </cell>
        </row>
        <row r="872">
          <cell r="A872" t="str">
            <v>M. O. de Construcción de acera frotada y violinada incl. Colocación de hormigón de 10cms. </v>
          </cell>
        </row>
        <row r="873">
          <cell r="A873" t="str">
            <v>M. O. de Construcción de badenes ciclópeos de 10 a 20 cms. de concreto, frotado y pulido en el centro. </v>
          </cell>
        </row>
        <row r="874">
          <cell r="A874" t="str">
            <v>M. O. de Construcción de badenes de hormigón de 20 cms. de espesor en adelante, frotado y pulido al centro. </v>
          </cell>
        </row>
        <row r="875">
          <cell r="A875" t="str">
            <v>M. O. de Construcción de base para contenes (telford con mezcla) </v>
          </cell>
        </row>
        <row r="876">
          <cell r="A876" t="str">
            <v>M. O. de Construcción de bordillos. </v>
          </cell>
        </row>
        <row r="877">
          <cell r="A877" t="str">
            <v>M. O. de Construcción de contenes  55x30x15 cms. </v>
          </cell>
        </row>
        <row r="878">
          <cell r="A878" t="str">
            <v>M. O. de Construcción de contenes con bordillo de 30x8x10cms. </v>
          </cell>
        </row>
        <row r="879">
          <cell r="A879" t="str">
            <v>M. O. de Construcción de contenes con bordillo de 40 cms. de alto por 20 cms. de ancho. </v>
          </cell>
        </row>
        <row r="880">
          <cell r="A880" t="str">
            <v>M. O. de Construcción de lavaderos de 1 y 2 bocas, con azulejos arriba. </v>
          </cell>
        </row>
        <row r="881">
          <cell r="A881" t="str">
            <v>M. O. de Construcción de lavaderos pulido de más de 1.50mts., adicional por recipiente. </v>
          </cell>
        </row>
        <row r="882">
          <cell r="A882" t="str">
            <v>M. O. de Construcción de zapatas y pisos de colector de concreto envarillado y frotado. </v>
          </cell>
        </row>
        <row r="883">
          <cell r="A883" t="str">
            <v>M. O. de Construcción e instalación de lavadero pulido de hasta 0.60 x 1.50 mts. </v>
          </cell>
        </row>
        <row r="884">
          <cell r="A884" t="str">
            <v>M. O. de Cornisa </v>
          </cell>
        </row>
        <row r="885">
          <cell r="A885" t="str">
            <v>M. O. de Cornisa </v>
          </cell>
        </row>
        <row r="886">
          <cell r="A886" t="str">
            <v>M. O. de Cornisas hasta 12cms. En cemento. </v>
          </cell>
        </row>
        <row r="887">
          <cell r="A887" t="str">
            <v>M. O. de Corte con Gredal en tierra </v>
          </cell>
        </row>
        <row r="888">
          <cell r="A888" t="str">
            <v>M. O. de Corte y amarre de varillas en bloques, Bastones a 0.20 M. </v>
          </cell>
        </row>
        <row r="889">
          <cell r="A889" t="str">
            <v>M. O. de Corte y amarre de varillas en bloques, bastones a 0.40 M. </v>
          </cell>
        </row>
        <row r="890">
          <cell r="A890" t="str">
            <v>M. O. de Corte y amarre de varillas en bloques, bastones a 0.60 M. </v>
          </cell>
        </row>
        <row r="891">
          <cell r="A891" t="str">
            <v>M. O. de Corte y amarre de varillas en bloques, Bastones a 0.80 M. </v>
          </cell>
        </row>
        <row r="892">
          <cell r="A892" t="str">
            <v>M. O. de Cristalizado pisos (40 m2 mínimo) </v>
          </cell>
        </row>
        <row r="893">
          <cell r="A893" t="str">
            <v>M. O. de Demolición Cimiento de horm. armado </v>
          </cell>
        </row>
        <row r="894">
          <cell r="A894" t="str">
            <v>M. O. de Demolición Cimiento de piedra </v>
          </cell>
        </row>
        <row r="895">
          <cell r="A895" t="str">
            <v>M. O. de Demolición Cimiento viejo de horm. simple </v>
          </cell>
        </row>
        <row r="896">
          <cell r="A896" t="str">
            <v>M. O. de Demolición Muro de piedra </v>
          </cell>
        </row>
        <row r="897">
          <cell r="A897" t="str">
            <v>M. O. de Demolición Muro de tapia </v>
          </cell>
        </row>
        <row r="898">
          <cell r="A898" t="str">
            <v>M. O. de Demolición Muros de horm. armado </v>
          </cell>
        </row>
        <row r="899">
          <cell r="A899" t="str">
            <v>M. O. de Demolición Techo de tejas </v>
          </cell>
        </row>
        <row r="900">
          <cell r="A900" t="str">
            <v>M. O. de Demolición Techo horm. armado con mallas </v>
          </cell>
        </row>
        <row r="901">
          <cell r="A901" t="str">
            <v>M. O. de Demolición Techo horm. armado con varillas </v>
          </cell>
        </row>
        <row r="902">
          <cell r="A902" t="str">
            <v>M. O. de Desagüe 2" </v>
          </cell>
        </row>
        <row r="903">
          <cell r="A903" t="str">
            <v>M. O. de Desagüe 3" y 4" </v>
          </cell>
        </row>
        <row r="904">
          <cell r="A904" t="str">
            <v>M. O. de Desagüe inodoro de pared </v>
          </cell>
        </row>
        <row r="905">
          <cell r="A905" t="str">
            <v>M. O. de Desagüe piso 2", con parrilla </v>
          </cell>
        </row>
        <row r="906">
          <cell r="A906" t="str">
            <v>M. O. de Desagüe piso 3" y 4", con parrilla </v>
          </cell>
        </row>
        <row r="907">
          <cell r="A907" t="str">
            <v>M. O. de Dintel </v>
          </cell>
        </row>
        <row r="908">
          <cell r="A908" t="str">
            <v>M. O. de Dintel &gt;2 m. largo, conf. e inst. = Vigas </v>
          </cell>
        </row>
        <row r="909">
          <cell r="A909" t="str">
            <v>M. O. de Dintel 2 m. largo, hasta .20, conf. e inst. </v>
          </cell>
        </row>
        <row r="910">
          <cell r="A910" t="str">
            <v>M. O. de Dintel hasta 2 m. Largo, &gt;.2 hasta .4, conf. e inst. </v>
          </cell>
        </row>
        <row r="911">
          <cell r="A911" t="str">
            <v>M. O. de División plywood decorativo </v>
          </cell>
        </row>
        <row r="912">
          <cell r="A912" t="str">
            <v>M. O. de División plywood, 1 lado </v>
          </cell>
        </row>
        <row r="913">
          <cell r="A913" t="str">
            <v>M. O. de División plywood, 2 lados </v>
          </cell>
        </row>
        <row r="914">
          <cell r="A914" t="str">
            <v>M. O. de Empalme tub. ½" ó ¾" </v>
          </cell>
        </row>
        <row r="915">
          <cell r="A915" t="str">
            <v>M. O. de Empalme tub. 1 ¼" - 1 ½" </v>
          </cell>
        </row>
        <row r="916">
          <cell r="A916" t="str">
            <v>M. O. de Empalme tub. 1" </v>
          </cell>
        </row>
        <row r="917">
          <cell r="A917" t="str">
            <v>M. O. de Empalme tub. 2 ½" en adelante </v>
          </cell>
        </row>
        <row r="918">
          <cell r="A918" t="str">
            <v>M. O. de Empalme tub. 2" </v>
          </cell>
        </row>
        <row r="919">
          <cell r="A919" t="str">
            <v>M. O. de Empalme tub. 2" </v>
          </cell>
        </row>
        <row r="920">
          <cell r="A920" t="str">
            <v>M. O. de Empalme tub. 3" </v>
          </cell>
        </row>
        <row r="921">
          <cell r="A921" t="str">
            <v>M. O. de Empalme tub. 4" </v>
          </cell>
        </row>
        <row r="922">
          <cell r="A922" t="str">
            <v>M. O. de Empalme tub. 6" </v>
          </cell>
        </row>
        <row r="923">
          <cell r="A923" t="str">
            <v>M. O. de Escalones revestidos de cerámica de fabricación nacional incluyendo huella, contrahuella y vuelo. </v>
          </cell>
        </row>
        <row r="924">
          <cell r="A924" t="str">
            <v>M. O. de Escalones revestidos de cerámica importada incluyendo huella, contrahuella y vuelo. </v>
          </cell>
        </row>
        <row r="925">
          <cell r="A925" t="str">
            <v>M. O. de Estas casas con timbres, teléf., cable, ext. visible, waterp., explosión p., pagar según establecen los demás renglones </v>
          </cell>
        </row>
        <row r="926">
          <cell r="A926" t="str">
            <v>M. O. de Estas salidas se cobrará un precio convencional superior a todas </v>
          </cell>
        </row>
        <row r="927">
          <cell r="A927" t="str">
            <v>M. O. de Estrías.  </v>
          </cell>
        </row>
        <row r="928">
          <cell r="A928" t="str">
            <v>M. O. de Estufa eléctrica 220 v. </v>
          </cell>
        </row>
        <row r="929">
          <cell r="A929" t="str">
            <v>M. O. de Exc. Caliche a mano  3.00 m. Prof. </v>
          </cell>
        </row>
        <row r="930">
          <cell r="A930" t="str">
            <v>M. O. de Exc. Caliche a mano  3.01 - 5.00 m. Prof. </v>
          </cell>
        </row>
        <row r="931">
          <cell r="A931" t="str">
            <v>M. O. de Exc. Caliche a mano  5.01 - 7.00 m. Prof. </v>
          </cell>
        </row>
        <row r="932">
          <cell r="A932" t="str">
            <v>M. O. de Exc. Horm. armado,  3.00 m. Prof. </v>
          </cell>
        </row>
        <row r="933">
          <cell r="A933" t="str">
            <v>M. O. de Exc. Roca blanda a mano  3.00 m. Prof. </v>
          </cell>
        </row>
        <row r="934">
          <cell r="A934" t="str">
            <v>M. O. de Exc. Roca blanda a mano  3.01 - 5.00 m. Prof. </v>
          </cell>
        </row>
        <row r="935">
          <cell r="A935" t="str">
            <v>M. O. de Exc. Roca blanda a mano  5.01 - 7.00 m. Prof. </v>
          </cell>
        </row>
        <row r="936">
          <cell r="A936" t="str">
            <v>M. O. de Exc. Roca cargadora Frontal de 3.00 m³ </v>
          </cell>
        </row>
        <row r="937">
          <cell r="A937" t="str">
            <v>M. O. de Exc. Roca compresor  3.01 - 5.00 m. Prof. </v>
          </cell>
        </row>
        <row r="938">
          <cell r="A938" t="str">
            <v>M. O. de Exc. Roca compresor  5.01 - 7.00 m. Prof. </v>
          </cell>
        </row>
        <row r="939">
          <cell r="A939" t="str">
            <v>M. O. de Exc. Roca dura a mano  3.00 m. Prof. </v>
          </cell>
        </row>
        <row r="940">
          <cell r="A940" t="str">
            <v>M. O. de Exc. Roca dura a mano  3.01 - 5.00 m. Prof. </v>
          </cell>
        </row>
        <row r="941">
          <cell r="A941" t="str">
            <v>M. O. de Exc. Roca dura a mano  5.01 - 7.00 m. Prof. </v>
          </cell>
        </row>
        <row r="942">
          <cell r="A942" t="str">
            <v>M. O. de Exc. Roca tosca a mano  3.00 m. Prof. </v>
          </cell>
        </row>
        <row r="943">
          <cell r="A943" t="str">
            <v>M. O. de Exc. Roca tosca a mano  3.01 - 5.00 m. Prof. </v>
          </cell>
        </row>
        <row r="944">
          <cell r="A944" t="str">
            <v>M. O. de Exc. Roca tosca a mano  5.01 - 7.00 m. Prof. </v>
          </cell>
        </row>
        <row r="945">
          <cell r="A945" t="str">
            <v>M. O. de Exc. Tierra a mano  3.00 m. Prof. </v>
          </cell>
        </row>
        <row r="946">
          <cell r="A946" t="str">
            <v>M. O. de Exc. Tierra a mano  3.01 - 5.00 m. Prof. </v>
          </cell>
        </row>
        <row r="947">
          <cell r="A947" t="str">
            <v>M. O. de Exc. Tierra a mano  5.01 - 7.00 m. Prof. </v>
          </cell>
        </row>
        <row r="948">
          <cell r="A948" t="str">
            <v>M. O. de Extractor de aire 110 v. </v>
          </cell>
        </row>
        <row r="949">
          <cell r="A949" t="str">
            <v>M. O. de Falso piso &gt;2.75 hasta 3.00 m. alto o vuelo cont. </v>
          </cell>
        </row>
        <row r="950">
          <cell r="A950" t="str">
            <v>M. O. de Falso piso &gt;3.00 hasta 4.00 m. alto o vuelo cont. </v>
          </cell>
        </row>
        <row r="951">
          <cell r="A951" t="str">
            <v>M. O. de Falso piso &gt;4.00 hasta 5.00 m. alto o vuelo cont. </v>
          </cell>
        </row>
        <row r="952">
          <cell r="A952" t="str">
            <v>M. O. de Falso piso &gt;5.00 hasta 6.00 m. alto o vuelo cont. </v>
          </cell>
        </row>
        <row r="953">
          <cell r="A953" t="str">
            <v>M. O. de Falso piso 3 ó más aguas. </v>
          </cell>
        </row>
        <row r="954">
          <cell r="A954" t="str">
            <v>M. O. de Falso piso forma especial </v>
          </cell>
        </row>
        <row r="955">
          <cell r="A955" t="str">
            <v>M. O. de Falso piso hasta 2.75 m. alto o vuelo cont. </v>
          </cell>
        </row>
        <row r="956">
          <cell r="A956" t="str">
            <v>M. O. de Falso Piso, &gt;2.75 m. alt., p/c m. adic. </v>
          </cell>
        </row>
        <row r="957">
          <cell r="A957" t="str">
            <v>M. O. de Falso Piso, hasta 2.75 m. alt. </v>
          </cell>
        </row>
        <row r="958">
          <cell r="A958" t="str">
            <v>M. O. de Fino  en techo bermuda incl. cantos, sin incluir subida de materiales  </v>
          </cell>
        </row>
        <row r="959">
          <cell r="A959" t="str">
            <v>M. O. de Fino en techo horizontal sin incluir subida de materiales </v>
          </cell>
        </row>
        <row r="960">
          <cell r="A960" t="str">
            <v>M. O. de Fino en techo inclinado sin incluir subida de materiales  </v>
          </cell>
        </row>
        <row r="961">
          <cell r="A961" t="str">
            <v>M. O. de Forro closet, mad. preciosa </v>
          </cell>
        </row>
        <row r="962">
          <cell r="A962" t="str">
            <v>M. O. de Forro pared en mad. Preciosa, c/relieve </v>
          </cell>
        </row>
        <row r="963">
          <cell r="A963" t="str">
            <v>M. O. de Fraguache con escoba . </v>
          </cell>
        </row>
        <row r="964">
          <cell r="A964" t="str">
            <v>M. O. de Goteros colgantes. </v>
          </cell>
        </row>
        <row r="965">
          <cell r="A965" t="str">
            <v>M. O. de Goteros en ranura.  </v>
          </cell>
        </row>
        <row r="966">
          <cell r="A966" t="str">
            <v>M. O. de Grúa e Izaje </v>
          </cell>
        </row>
        <row r="967">
          <cell r="A967" t="str">
            <v>M. O. de Hechura de base para baño. </v>
          </cell>
        </row>
        <row r="968">
          <cell r="A968" t="str">
            <v>M. O. de Hechura de meseta de baño revestida en azulejos o cerámica. </v>
          </cell>
        </row>
        <row r="969">
          <cell r="A969" t="str">
            <v>M. O. de Imperm., 1ra. Mano, limpieza y sellar grietas </v>
          </cell>
        </row>
        <row r="970">
          <cell r="A970" t="str">
            <v>M. O. de Impermeabilizante, 2da. mano </v>
          </cell>
        </row>
        <row r="971">
          <cell r="A971" t="str">
            <v>M. O. de Inst. bebedero animales </v>
          </cell>
        </row>
        <row r="972">
          <cell r="A972" t="str">
            <v>M. O. de Inst. caja válvula sencillas </v>
          </cell>
        </row>
        <row r="973">
          <cell r="A973" t="str">
            <v>M. O. de Inst. caja válvula telescópica </v>
          </cell>
        </row>
        <row r="974">
          <cell r="A974" t="str">
            <v>M. O. de Inst. cámara insp. tub. 5" y 6" </v>
          </cell>
        </row>
        <row r="975">
          <cell r="A975" t="str">
            <v>M. O. de Inst. cámara insp., tub. 2" </v>
          </cell>
        </row>
        <row r="976">
          <cell r="A976" t="str">
            <v>M. O. de Inst. cámara insp., tub. 3" y 4" </v>
          </cell>
        </row>
        <row r="977">
          <cell r="A977" t="str">
            <v>M. O. de Inst. campana 10" </v>
          </cell>
        </row>
        <row r="978">
          <cell r="A978" t="str">
            <v>M. O. de Inst. campana 12" </v>
          </cell>
        </row>
        <row r="979">
          <cell r="A979" t="str">
            <v>M. O. de Inst. campana 16" </v>
          </cell>
        </row>
        <row r="980">
          <cell r="A980" t="str">
            <v>M. O. de Inst. campana 20" </v>
          </cell>
        </row>
        <row r="981">
          <cell r="A981" t="str">
            <v>M. O. de Inst. campana 3" </v>
          </cell>
        </row>
        <row r="982">
          <cell r="A982" t="str">
            <v>M. O. de Inst. campana 4" </v>
          </cell>
        </row>
        <row r="983">
          <cell r="A983" t="str">
            <v>M. O. de Inst. campana 6" </v>
          </cell>
        </row>
        <row r="984">
          <cell r="A984" t="str">
            <v>M. O. de Inst. campana 8" </v>
          </cell>
        </row>
        <row r="985">
          <cell r="A985" t="str">
            <v>M. O. de Inst. Electrobomba </v>
          </cell>
        </row>
        <row r="986">
          <cell r="A986" t="str">
            <v>M. O. de Inst. filtro doméstico </v>
          </cell>
        </row>
        <row r="987">
          <cell r="A987" t="str">
            <v>M. O. de Inst. Gibault 10" </v>
          </cell>
        </row>
        <row r="988">
          <cell r="A988" t="str">
            <v>M. O. de Inst. Gibault 12" </v>
          </cell>
        </row>
        <row r="989">
          <cell r="A989" t="str">
            <v>M. O. de Inst. Gibault 16" </v>
          </cell>
        </row>
        <row r="990">
          <cell r="A990" t="str">
            <v>M. O. de Inst. Gibault 2" </v>
          </cell>
        </row>
        <row r="991">
          <cell r="A991" t="str">
            <v>M. O. de Inst. Gibault 20" </v>
          </cell>
        </row>
        <row r="992">
          <cell r="A992" t="str">
            <v>M. O. de Inst. Gibault 3" </v>
          </cell>
        </row>
        <row r="993">
          <cell r="A993" t="str">
            <v>M. O. de Inst. Gibault 4" </v>
          </cell>
        </row>
        <row r="994">
          <cell r="A994" t="str">
            <v>M. O. de Inst. Gibault 6" </v>
          </cell>
        </row>
        <row r="995">
          <cell r="A995" t="str">
            <v>M. O. de Inst. Gibault 8" </v>
          </cell>
        </row>
        <row r="996">
          <cell r="A996" t="str">
            <v>M. O. de Inst. lavadora automát., doméstica </v>
          </cell>
        </row>
        <row r="997">
          <cell r="A997" t="str">
            <v>M. O. de Inst. lavadora automát., Industriales o comerciales </v>
          </cell>
        </row>
        <row r="998">
          <cell r="A998" t="str">
            <v>M. O. de Inst. llave chorro ½" ó ¾", línea máx. 3.00 m. </v>
          </cell>
        </row>
        <row r="999">
          <cell r="A999" t="str">
            <v>M. O. de Inst. llave compuerta ½", cobre </v>
          </cell>
        </row>
        <row r="1000">
          <cell r="A1000" t="str">
            <v>M. O. de Inst. llave compuerta ½", h.g. o pvc </v>
          </cell>
        </row>
        <row r="1001">
          <cell r="A1001" t="str">
            <v>M. O. de Inst. llave compuerta ¾", cobre </v>
          </cell>
        </row>
        <row r="1002">
          <cell r="A1002" t="str">
            <v>M. O. de Inst. llave compuerta ¾", h.g. o pvc </v>
          </cell>
        </row>
        <row r="1003">
          <cell r="A1003" t="str">
            <v>M. O. de Inst. llave compuerta 1 ½", cobre </v>
          </cell>
        </row>
        <row r="1004">
          <cell r="A1004" t="str">
            <v>M. O. de Inst. llave compuerta 1" ó 1 ¼", cobre </v>
          </cell>
        </row>
        <row r="1005">
          <cell r="A1005" t="str">
            <v>M. O. de Inst. llave compuerta 1" ó 1 ¼", h.g. o pvc </v>
          </cell>
        </row>
        <row r="1006">
          <cell r="A1006" t="str">
            <v>M. O. de Inst. llave compuerta 2" en adelante, cobre </v>
          </cell>
        </row>
        <row r="1007">
          <cell r="A1007" t="str">
            <v>M. O. de Inst. manga o niple 2" de diámetro de tub. </v>
          </cell>
        </row>
        <row r="1008">
          <cell r="A1008" t="str">
            <v>M. O. de Inst. manga o niple 3" de diámetro de tub. </v>
          </cell>
        </row>
        <row r="1009">
          <cell r="A1009" t="str">
            <v>M. O. de Inst. manga o niple 4" de diámetro de tub. </v>
          </cell>
        </row>
        <row r="1010">
          <cell r="A1010" t="str">
            <v>M. O. de Inst. manga o niple 6" de diámetro de tub. </v>
          </cell>
        </row>
        <row r="1011">
          <cell r="A1011" t="str">
            <v>M. O. de Inst. manga o niple 8" de diámetro de tub. </v>
          </cell>
        </row>
        <row r="1012">
          <cell r="A1012" t="str">
            <v>M. O. de Inst. medidor en tub. ¾" </v>
          </cell>
        </row>
        <row r="1013">
          <cell r="A1013" t="str">
            <v>M. O. de Inst. medidor en tub. 1 ½" </v>
          </cell>
        </row>
        <row r="1014">
          <cell r="A1014" t="str">
            <v>M. O. de Inst. medidor en tub. 1" </v>
          </cell>
        </row>
        <row r="1015">
          <cell r="A1015" t="str">
            <v>M. O. de Inst. medidor en tub. 2" </v>
          </cell>
        </row>
        <row r="1016">
          <cell r="A1016" t="str">
            <v>M. O. de Inst. medidor en tub. 3" </v>
          </cell>
        </row>
        <row r="1017">
          <cell r="A1017" t="str">
            <v>M. O. de Inst. medidor en tub. 4" </v>
          </cell>
        </row>
        <row r="1018">
          <cell r="A1018" t="str">
            <v>M. O. de Inst. Motor de Entrada Vehicular </v>
          </cell>
        </row>
        <row r="1019">
          <cell r="A1019" t="str">
            <v>M. O. de Inst. Nevera de pie, de tomar agua </v>
          </cell>
        </row>
        <row r="1020">
          <cell r="A1020" t="str">
            <v>M. O. de Inst. pieza especial con rosca 1 ¼" </v>
          </cell>
        </row>
        <row r="1021">
          <cell r="A1021" t="str">
            <v>M. O. de Inst. pieza especial con rosca 1 ½" </v>
          </cell>
        </row>
        <row r="1022">
          <cell r="A1022" t="str">
            <v>M. O. de Inst. pieza especial con rosca 1" </v>
          </cell>
        </row>
        <row r="1023">
          <cell r="A1023" t="str">
            <v>M. O. de Inst. pieza especial con rosca 10" </v>
          </cell>
        </row>
        <row r="1024">
          <cell r="A1024" t="str">
            <v>M. O. de Inst. pieza especial con rosca 12" </v>
          </cell>
        </row>
        <row r="1025">
          <cell r="A1025" t="str">
            <v>M. O. de Inst. pieza especial con rosca 2" </v>
          </cell>
        </row>
        <row r="1026">
          <cell r="A1026" t="str">
            <v>M. O. de Inst. pieza especial con rosca 3" </v>
          </cell>
        </row>
        <row r="1027">
          <cell r="A1027" t="str">
            <v>M. O. de Inst. pieza especial con rosca 4" </v>
          </cell>
        </row>
        <row r="1028">
          <cell r="A1028" t="str">
            <v>M. O. de Inst. pieza especial con rosca 6" </v>
          </cell>
        </row>
        <row r="1029">
          <cell r="A1029" t="str">
            <v>M. O. de Inst. pieza especial con rosca 8" </v>
          </cell>
        </row>
        <row r="1030">
          <cell r="A1030" t="str">
            <v>M. O. de Inst. pieza especial pvc 1 ¼" </v>
          </cell>
        </row>
        <row r="1031">
          <cell r="A1031" t="str">
            <v>M. O. de Inst. pieza especial pvc 1 ½" </v>
          </cell>
        </row>
        <row r="1032">
          <cell r="A1032" t="str">
            <v>M. O. de Inst. pieza especial pvc 1" </v>
          </cell>
        </row>
        <row r="1033">
          <cell r="A1033" t="str">
            <v>M. O. de Inst. pieza especial pvc 10" </v>
          </cell>
        </row>
        <row r="1034">
          <cell r="A1034" t="str">
            <v>M. O. de Inst. pieza especial pvc 12" </v>
          </cell>
        </row>
        <row r="1035">
          <cell r="A1035" t="str">
            <v>M. O. de Inst. pieza especial pvc 16" </v>
          </cell>
        </row>
        <row r="1036">
          <cell r="A1036" t="str">
            <v>M. O. de Inst. pieza especial pvc 2" </v>
          </cell>
        </row>
        <row r="1037">
          <cell r="A1037" t="str">
            <v>M. O. de Inst. pieza especial pvc 20" </v>
          </cell>
        </row>
        <row r="1038">
          <cell r="A1038" t="str">
            <v>M. O. de Inst. pieza especial pvc 3" </v>
          </cell>
        </row>
        <row r="1039">
          <cell r="A1039" t="str">
            <v>M. O. de Inst. pieza especial pvc 4" </v>
          </cell>
        </row>
        <row r="1040">
          <cell r="A1040" t="str">
            <v>M. O. de Inst. pieza especial pvc 6" </v>
          </cell>
        </row>
        <row r="1041">
          <cell r="A1041" t="str">
            <v>M. O. de Inst. pieza especial pvc 8" </v>
          </cell>
        </row>
        <row r="1042">
          <cell r="A1042" t="str">
            <v>M. O. de Inst. Portamedidores </v>
          </cell>
        </row>
        <row r="1043">
          <cell r="A1043" t="str">
            <v>M. O. de Inst. tapa de Hormigón </v>
          </cell>
        </row>
        <row r="1044">
          <cell r="A1044" t="str">
            <v>M. O. de Inst. tinaco </v>
          </cell>
        </row>
        <row r="1045">
          <cell r="A1045" t="str">
            <v>M. O. de Inst. trampa de grasa 1 cámara </v>
          </cell>
        </row>
        <row r="1046">
          <cell r="A1046" t="str">
            <v>M. O. de Inst. trampa de grasa 2 cámaras </v>
          </cell>
        </row>
        <row r="1047">
          <cell r="A1047" t="str">
            <v>M. O. de Inst. Transformador </v>
          </cell>
        </row>
        <row r="1048">
          <cell r="A1048" t="str">
            <v>M. O. de Inst. válvula compuerta, campana 10" </v>
          </cell>
        </row>
        <row r="1049">
          <cell r="A1049" t="str">
            <v>M. O. de Inst. válvula compuerta, campana 12" </v>
          </cell>
        </row>
        <row r="1050">
          <cell r="A1050" t="str">
            <v>M. O. de Inst. válvula compuerta, campana 16" </v>
          </cell>
        </row>
        <row r="1051">
          <cell r="A1051" t="str">
            <v>M. O. de Inst. válvula compuerta, campana 2" </v>
          </cell>
        </row>
        <row r="1052">
          <cell r="A1052" t="str">
            <v>M. O. de Inst. válvula compuerta, campana 3" </v>
          </cell>
        </row>
        <row r="1053">
          <cell r="A1053" t="str">
            <v>M. O. de Inst. válvula compuerta, campana 4" </v>
          </cell>
        </row>
        <row r="1054">
          <cell r="A1054" t="str">
            <v>M. O. de Inst. válvula compuerta, campana 6" </v>
          </cell>
        </row>
        <row r="1055">
          <cell r="A1055" t="str">
            <v>M. O. de Inst. válvula compuerta, campana 8" </v>
          </cell>
        </row>
        <row r="1056">
          <cell r="A1056" t="str">
            <v>M. O. de Inst. válvula compuerta, platillo 10" </v>
          </cell>
        </row>
        <row r="1057">
          <cell r="A1057" t="str">
            <v>M. O. de Inst. válvula compuerta, platillo 12" </v>
          </cell>
        </row>
        <row r="1058">
          <cell r="A1058" t="str">
            <v>M. O. de Inst. válvula compuerta, platillo 16" </v>
          </cell>
        </row>
        <row r="1059">
          <cell r="A1059" t="str">
            <v>M. O. de Inst. válvula compuerta, platillo 2" </v>
          </cell>
        </row>
        <row r="1060">
          <cell r="A1060" t="str">
            <v>M. O. de Inst. válvula compuerta, platillo 3" </v>
          </cell>
        </row>
        <row r="1061">
          <cell r="A1061" t="str">
            <v>M. O. de Inst. válvula compuerta, platillo 4" </v>
          </cell>
        </row>
        <row r="1062">
          <cell r="A1062" t="str">
            <v>M. O. de Inst. válvula compuerta, platillo 6" </v>
          </cell>
        </row>
        <row r="1063">
          <cell r="A1063" t="str">
            <v>M. O. de Inst. válvula compuerta, platillo 8" </v>
          </cell>
        </row>
        <row r="1064">
          <cell r="A1064" t="str">
            <v>M. O. de Inst. válvula compuerta, rosca 2" </v>
          </cell>
        </row>
        <row r="1065">
          <cell r="A1065" t="str">
            <v>M. O. de Inst. válvula compuerta, rosca 3" </v>
          </cell>
        </row>
        <row r="1066">
          <cell r="A1066" t="str">
            <v>M. O. de Inst. válvula compuerta, rosca 4" </v>
          </cell>
        </row>
        <row r="1067">
          <cell r="A1067" t="str">
            <v>M. O. de Inst. válvula compuerta, rosca 6" </v>
          </cell>
        </row>
        <row r="1068">
          <cell r="A1068" t="str">
            <v>M. O. de Inst. válvula compuerta, rosca 8" </v>
          </cell>
        </row>
        <row r="1069">
          <cell r="A1069" t="str">
            <v>M. O. de Inst. válvula de aire + Clamps y acces. </v>
          </cell>
        </row>
        <row r="1070">
          <cell r="A1070" t="str">
            <v>M. O. de Instalación de Cornisas en Yeso </v>
          </cell>
        </row>
        <row r="1071">
          <cell r="A1071" t="str">
            <v>M. O. de Instalación de Escalera de Madera a Todo Costos </v>
          </cell>
        </row>
        <row r="1072">
          <cell r="A1072" t="str">
            <v>M. O. de Instalación de Impermeabilizante y Pintura Aluminio </v>
          </cell>
        </row>
        <row r="1073">
          <cell r="A1073" t="str">
            <v>M. O. de Instalación de InterCom </v>
          </cell>
        </row>
        <row r="1074">
          <cell r="A1074" t="str">
            <v>M. O. de Instalación de Lámpara </v>
          </cell>
        </row>
        <row r="1075">
          <cell r="A1075" t="str">
            <v>M. O. de Instalación de Panel Escalera </v>
          </cell>
        </row>
        <row r="1076">
          <cell r="A1076" t="str">
            <v>M. O. de Instalación de Panel Reforzado Normal en Losas </v>
          </cell>
        </row>
        <row r="1077">
          <cell r="A1077" t="str">
            <v>M. O. de Instalación de Panel Simple Normal en muros </v>
          </cell>
        </row>
        <row r="1078">
          <cell r="A1078" t="str">
            <v>M. O. de Instalación de Pasamanos de Madera a Todo Costos </v>
          </cell>
        </row>
        <row r="1079">
          <cell r="A1079" t="str">
            <v>M. O. de Instalación de Pergolado de Madera a Todo Costos </v>
          </cell>
        </row>
        <row r="1080">
          <cell r="A1080" t="str">
            <v>M. O. de Instalación hidrante </v>
          </cell>
        </row>
        <row r="1081">
          <cell r="A1081" t="str">
            <v>M. O. de Instalación Baranda </v>
          </cell>
        </row>
        <row r="1082">
          <cell r="A1082" t="str">
            <v>M. O. de Instalación Paneles de Plafones </v>
          </cell>
        </row>
        <row r="1083">
          <cell r="A1083" t="str">
            <v>M. O. de Instalación Paneles de SheetRock a 2 Cara </v>
          </cell>
        </row>
        <row r="1084">
          <cell r="A1084" t="str">
            <v>M. O. de Interruptor seg. 100 amp. </v>
          </cell>
        </row>
        <row r="1085">
          <cell r="A1085" t="str">
            <v>M. O. de Interruptor seg. 125 amp. </v>
          </cell>
        </row>
        <row r="1086">
          <cell r="A1086" t="str">
            <v>M. O. de Interruptor seg. 150 amp. </v>
          </cell>
        </row>
        <row r="1087">
          <cell r="A1087" t="str">
            <v>M. O. de Interruptor seg. 200 amp. </v>
          </cell>
        </row>
        <row r="1088">
          <cell r="A1088" t="str">
            <v>M. O. de Interruptor seg. 250 amp. </v>
          </cell>
        </row>
        <row r="1089">
          <cell r="A1089" t="str">
            <v>M. O. de Interruptor seg. 30 amp. </v>
          </cell>
        </row>
        <row r="1090">
          <cell r="A1090" t="str">
            <v>M. O. de Interruptor seg. 60 amp. </v>
          </cell>
        </row>
        <row r="1091">
          <cell r="A1091" t="str">
            <v>M. O. de Interruptor seg. inst. en los paneles, por cada 10 amp. </v>
          </cell>
        </row>
        <row r="1092">
          <cell r="A1092" t="str">
            <v>M. O. de Lágrimas en cemento  </v>
          </cell>
        </row>
        <row r="1093">
          <cell r="A1093" t="str">
            <v>M. O. de Limpieza escalón </v>
          </cell>
        </row>
        <row r="1094">
          <cell r="A1094" t="str">
            <v>M. O. de Limpieza zócalos </v>
          </cell>
        </row>
        <row r="1095">
          <cell r="A1095" t="str">
            <v>M. O. de Limpieza, sal y cera </v>
          </cell>
        </row>
        <row r="1096">
          <cell r="A1096" t="str">
            <v>M. O. de Llenado de huecos de bloques, Bastones a 0.20 M </v>
          </cell>
        </row>
        <row r="1097">
          <cell r="A1097" t="str">
            <v>M. O. de Llenado de huecos de bloques, bastones a 0.40 M </v>
          </cell>
        </row>
        <row r="1098">
          <cell r="A1098" t="str">
            <v>M. O. de Llenado de huecos de bloques, bastones a 0.60 M </v>
          </cell>
        </row>
        <row r="1099">
          <cell r="A1099" t="str">
            <v>M. O. de Llenado de huecos de bloques, bastones a 0.80 M </v>
          </cell>
        </row>
        <row r="1100">
          <cell r="A1100" t="str">
            <v>M. O. de M.O.  ELECTRICIDAD, CONEXIÓN APARATOS: </v>
          </cell>
        </row>
        <row r="1101">
          <cell r="A1101" t="str">
            <v>M. O. de M.O.  ELECTRICIDAD, INTERRUPTOR DE SEGURIDAD: </v>
          </cell>
        </row>
        <row r="1102">
          <cell r="A1102" t="str">
            <v>M. O. de M.O.  ELECTRICIDAD, RESIDENCIAS ECONÓMICAS EN SERIE : </v>
          </cell>
        </row>
        <row r="1103">
          <cell r="A1103" t="str">
            <v>M. O. de M.O.  ELECTRICIDAD, SALIDAS DE TIMBRES, TELEF. Y CABLE: </v>
          </cell>
        </row>
        <row r="1104">
          <cell r="A1104" t="str">
            <v>M. O. de M.O.  ELECTRICIDAD, SALIDAS EN TUB. EXTERIOR VISIBLE: </v>
          </cell>
        </row>
        <row r="1105">
          <cell r="A1105" t="str">
            <v>M. O. de M.O.  ELECTRICIDAD, SALIDAS EN TUB. OCULTA: </v>
          </cell>
        </row>
        <row r="1106">
          <cell r="A1106" t="str">
            <v>M. O. de M.O.  ELECTRICIDAD, SALIDAS TIPO ECONÓMICO EN TUB.: </v>
          </cell>
        </row>
        <row r="1107">
          <cell r="A1107" t="str">
            <v>M. O. de M.O.  ELECTRICIDAD, SALIDAS WATERPROOF Y EXPLOTIONPROOF: </v>
          </cell>
        </row>
        <row r="1108">
          <cell r="A1108" t="str">
            <v>M. O. de Mano de obra de Plomería </v>
          </cell>
        </row>
        <row r="1109">
          <cell r="A1109" t="str">
            <v>M. O. de Mant., 1ra. mano, p. LISA, masilla, lija sin piedra </v>
          </cell>
        </row>
        <row r="1110">
          <cell r="A1110" t="str">
            <v>M. O. de Mant., 2 manos, p. LISA, masilla, lija sin piedra </v>
          </cell>
        </row>
        <row r="1111">
          <cell r="A1111" t="str">
            <v>M. O. de Mant., 2da. mano, pared LISA, sin piedra </v>
          </cell>
        </row>
        <row r="1112">
          <cell r="A1112" t="str">
            <v>M. O. de Marmolina con piedras.  </v>
          </cell>
        </row>
        <row r="1113">
          <cell r="A1113" t="str">
            <v>M. O. de Marmolina frotada. </v>
          </cell>
        </row>
        <row r="1114">
          <cell r="A1114" t="str">
            <v>M. O. de Mochetas de azulejos </v>
          </cell>
        </row>
        <row r="1115">
          <cell r="A1115" t="str">
            <v>M. O. de Mochetas de cerámica de fabricación nacional. </v>
          </cell>
        </row>
        <row r="1116">
          <cell r="A1116" t="str">
            <v>M. O. de Mochetas de cerámica importada </v>
          </cell>
        </row>
        <row r="1117">
          <cell r="A1117" t="str">
            <v>M. O. de Molde pref. múlt., transp. mecán., c/cara instalada </v>
          </cell>
        </row>
        <row r="1118">
          <cell r="A1118" t="str">
            <v>M. O. de Moledor de desperdicios 110 v. </v>
          </cell>
        </row>
        <row r="1119">
          <cell r="A1119" t="str">
            <v>M. O. de Montar bañera de hierro, corriente </v>
          </cell>
        </row>
        <row r="1120">
          <cell r="A1120" t="str">
            <v>M. O. de Montar bañera de hierro, especial </v>
          </cell>
        </row>
        <row r="1121">
          <cell r="A1121" t="str">
            <v>M. O. de Montar bañera pesada de hierro </v>
          </cell>
        </row>
        <row r="1122">
          <cell r="A1122" t="str">
            <v>M. O. de Montar bañera plástica o vidriada </v>
          </cell>
        </row>
        <row r="1123">
          <cell r="A1123" t="str">
            <v>M. O. de Montar bidet </v>
          </cell>
        </row>
        <row r="1124">
          <cell r="A1124" t="str">
            <v>M. O. de Montar bomba c/circ. tub. ¾"-1" </v>
          </cell>
        </row>
        <row r="1125">
          <cell r="A1125" t="str">
            <v>M. O. de Montar bomba c/circ. tub. 1 ¼ en adelante </v>
          </cell>
        </row>
        <row r="1126">
          <cell r="A1126" t="str">
            <v>M. O. de Montar bomba s/circ. tub. ¾" </v>
          </cell>
        </row>
        <row r="1127">
          <cell r="A1127" t="str">
            <v>M. O. de Montar bomba s/circ. tub. 1 ½"-2" </v>
          </cell>
        </row>
        <row r="1128">
          <cell r="A1128" t="str">
            <v>M. O. de Montar bomba s/circ. tub. 1"-1 ¼" </v>
          </cell>
        </row>
        <row r="1129">
          <cell r="A1129" t="str">
            <v>M. O. de Montar calent. de gas </v>
          </cell>
        </row>
        <row r="1130">
          <cell r="A1130" t="str">
            <v>M. O. de Montar calent. eléct. 18-50 gl. </v>
          </cell>
        </row>
        <row r="1131">
          <cell r="A1131" t="str">
            <v>M. O. de Montar calent. eléct. hasta 12 gl. </v>
          </cell>
        </row>
        <row r="1132">
          <cell r="A1132" t="str">
            <v>M. O. de Montar calent. industrial </v>
          </cell>
        </row>
        <row r="1133">
          <cell r="A1133" t="str">
            <v>M. O. de Montar calent. Solar TecSol </v>
          </cell>
        </row>
        <row r="1134">
          <cell r="A1134" t="str">
            <v>M. O. de Montar cerradura corriente </v>
          </cell>
        </row>
        <row r="1135">
          <cell r="A1135" t="str">
            <v>M. O. de Montar cerradura especial </v>
          </cell>
        </row>
        <row r="1136">
          <cell r="A1136" t="str">
            <v>M. O. de Montar ducha tipo teléfono </v>
          </cell>
        </row>
        <row r="1137">
          <cell r="A1137" t="str">
            <v>M. O. de Montar filtro de agua, domiciliario </v>
          </cell>
        </row>
        <row r="1138">
          <cell r="A1138" t="str">
            <v>M. O. de Montar filtro de agua, industrial o comercial </v>
          </cell>
        </row>
        <row r="1139">
          <cell r="A1139" t="str">
            <v>M. O. de Montar freg. acero inox. 1 cámara </v>
          </cell>
        </row>
        <row r="1140">
          <cell r="A1140" t="str">
            <v>M. O. de Montar freg. acero inox., 2 cámaras </v>
          </cell>
        </row>
        <row r="1141">
          <cell r="A1141" t="str">
            <v>M. O. de Montar freg. corriente </v>
          </cell>
        </row>
        <row r="1142">
          <cell r="A1142" t="str">
            <v>M. O. de Montar freg. especial 1 cámara </v>
          </cell>
        </row>
        <row r="1143">
          <cell r="A1143" t="str">
            <v>M. O. de Montar freg. especial 2 cámara </v>
          </cell>
        </row>
        <row r="1144">
          <cell r="A1144" t="str">
            <v>M. O. de Montar Gabinete Contra Incendio </v>
          </cell>
        </row>
        <row r="1145">
          <cell r="A1145" t="str">
            <v>M. O. de Montar Gabinete Cocina</v>
          </cell>
        </row>
        <row r="1146">
          <cell r="A1146" t="str">
            <v>M. O. de Montar Tope Cocina</v>
          </cell>
        </row>
        <row r="1147">
          <cell r="A1147" t="str">
            <v>M. O. de Montar inodoro corriente dos cuerpos </v>
          </cell>
        </row>
        <row r="1148">
          <cell r="A1148" t="str">
            <v>M. O. de Montar inodoro especial, 1 cuerpo </v>
          </cell>
        </row>
        <row r="1149">
          <cell r="A1149" t="str">
            <v>M. O. de Montar inodoro especial, 2 cuerpos </v>
          </cell>
        </row>
        <row r="1150">
          <cell r="A1150" t="str">
            <v>M. O. de Montar inodoro especial, pared </v>
          </cell>
        </row>
        <row r="1151">
          <cell r="A1151" t="str">
            <v>M. O. de Montar inodoro fluxómetro o automát. </v>
          </cell>
        </row>
        <row r="1152">
          <cell r="A1152" t="str">
            <v>M. O. de Montar lavamanos c/patas </v>
          </cell>
        </row>
        <row r="1153">
          <cell r="A1153" t="str">
            <v>M. O. de Montar lavamanos clínico (unidad conjunto) </v>
          </cell>
        </row>
        <row r="1154">
          <cell r="A1154" t="str">
            <v>M. O. de Montar lavamanos empotrado </v>
          </cell>
        </row>
        <row r="1155">
          <cell r="A1155" t="str">
            <v>M. O. de Montar lavamanos especial c/patas </v>
          </cell>
        </row>
        <row r="1156">
          <cell r="A1156" t="str">
            <v>M. O. de Montar lavamanos especial s/patas </v>
          </cell>
        </row>
        <row r="1157">
          <cell r="A1157" t="str">
            <v>M. O. de Montar lavamanos pedestal </v>
          </cell>
        </row>
        <row r="1158">
          <cell r="A1158" t="str">
            <v>M. O. de Montar lavamanos s/patas </v>
          </cell>
        </row>
        <row r="1159">
          <cell r="A1159" t="str">
            <v>M. O. de Montar lavamanos salón de belleza </v>
          </cell>
        </row>
        <row r="1160">
          <cell r="A1160" t="str">
            <v>M. O. de Montar lavaplatos automático, doméstico </v>
          </cell>
        </row>
        <row r="1161">
          <cell r="A1161" t="str">
            <v>M. O. de Montar lavaplatos automático, industrial o comercial </v>
          </cell>
        </row>
        <row r="1162">
          <cell r="A1162" t="str">
            <v>M. O. de Montar llave empotrada para ducha </v>
          </cell>
        </row>
        <row r="1163">
          <cell r="A1163" t="str">
            <v>M. O. de Montar marco mad. corriente </v>
          </cell>
        </row>
        <row r="1164">
          <cell r="A1164" t="str">
            <v>M. O. de Montar marco mad. preciosa </v>
          </cell>
        </row>
        <row r="1165">
          <cell r="A1165" t="str">
            <v>M. O. de Montar marco metal </v>
          </cell>
        </row>
        <row r="1166">
          <cell r="A1166" t="str">
            <v>M. O. de Montar mezcladora de baño </v>
          </cell>
        </row>
        <row r="1167">
          <cell r="A1167" t="str">
            <v>M. O. de Montar orinal ½ falda </v>
          </cell>
        </row>
        <row r="1168">
          <cell r="A1168" t="str">
            <v>M. O. de Montar orinal de cemento (terminación) </v>
          </cell>
        </row>
        <row r="1169">
          <cell r="A1169" t="str">
            <v>M. O. de Montar orinal falda completa </v>
          </cell>
        </row>
        <row r="1170">
          <cell r="A1170" t="str">
            <v>M. O. de Montar orinal sencillo </v>
          </cell>
        </row>
        <row r="1171">
          <cell r="A1171" t="str">
            <v>M. O. de Montar puerta paneleada corriente .9x2.10 m. </v>
          </cell>
        </row>
        <row r="1172">
          <cell r="A1172" t="str">
            <v>M. O. de Montar puerta pino .9x2.10 m. </v>
          </cell>
        </row>
        <row r="1173">
          <cell r="A1173" t="str">
            <v>M. O. de Montar puerta plegadiza corredera .9x2.10 m. </v>
          </cell>
        </row>
        <row r="1174">
          <cell r="A1174" t="str">
            <v>M. O. de Montar puerta plegadiza moldura o cubrefalta .9x2.10 m. </v>
          </cell>
        </row>
        <row r="1175">
          <cell r="A1175" t="str">
            <v>M. O. de Montar puerta plumilla con cáncamo .9x2.10 m. </v>
          </cell>
        </row>
        <row r="1176">
          <cell r="A1176" t="str">
            <v>M. O. de Montar puerta plywood .9x2.10 m. </v>
          </cell>
        </row>
        <row r="1177">
          <cell r="A1177" t="str">
            <v>M. O. de Montar puerta vaivén .9x2.10 m. </v>
          </cell>
        </row>
        <row r="1178">
          <cell r="A1178" t="str">
            <v>M. O. de Montar puerta, marco y llavín </v>
          </cell>
        </row>
        <row r="1179">
          <cell r="A1179" t="str">
            <v>M. O. de Montar tapa de cisterna </v>
          </cell>
        </row>
        <row r="1180">
          <cell r="A1180" t="str">
            <v>M. O. de Montar Tinaco 1000 gl. </v>
          </cell>
        </row>
        <row r="1181">
          <cell r="A1181" t="str">
            <v>M. O. de Montar Tinaco 150 gl. </v>
          </cell>
        </row>
        <row r="1182">
          <cell r="A1182" t="str">
            <v>M. O. de Montar Tinaco 265 gl. </v>
          </cell>
        </row>
        <row r="1183">
          <cell r="A1183" t="str">
            <v>M. O. de Montar Tinaco 400 gl. </v>
          </cell>
        </row>
        <row r="1184">
          <cell r="A1184" t="str">
            <v>M. O. de Montar Tinaco 500 gl. </v>
          </cell>
        </row>
        <row r="1185">
          <cell r="A1185" t="str">
            <v>M. O. de Montar Tinaco 530 gl. </v>
          </cell>
        </row>
        <row r="1186">
          <cell r="A1186" t="str">
            <v>M. O. de Montar trituradora de hueso, doméstica </v>
          </cell>
        </row>
        <row r="1187">
          <cell r="A1187" t="str">
            <v>M. O. de Montar trituradora de hueso, industrial o comercial </v>
          </cell>
        </row>
        <row r="1188">
          <cell r="A1188" t="str">
            <v>M. O. de Montura brissoleil de 0.05x0.40x2 mts. </v>
          </cell>
        </row>
        <row r="1189">
          <cell r="A1189" t="str">
            <v>M. O. de Montura de accesorios  atornillados. </v>
          </cell>
        </row>
        <row r="1190">
          <cell r="A1190" t="str">
            <v>M. O. de Montura de accesorios empotrados. </v>
          </cell>
        </row>
        <row r="1191">
          <cell r="A1191" t="str">
            <v>M. O. de Montura de Botiquín corriente empotrado. </v>
          </cell>
        </row>
        <row r="1192">
          <cell r="A1192" t="str">
            <v>M. O. de Montura de botiquín corriente sin empotrar. </v>
          </cell>
        </row>
        <row r="1193">
          <cell r="A1193" t="str">
            <v>M. O. de Montura de botiquín de lujo empotrado. </v>
          </cell>
        </row>
        <row r="1194">
          <cell r="A1194" t="str">
            <v>M. O. de Montura de botiquín de lujo sin empotrar. </v>
          </cell>
        </row>
        <row r="1195">
          <cell r="A1195" t="str">
            <v>M. O. de Montura de escalones en accesos de granitos. </v>
          </cell>
        </row>
        <row r="1196">
          <cell r="A1196" t="str">
            <v>M. O. de Montura de escalones en escaleras huella y contrahuella. </v>
          </cell>
        </row>
        <row r="1197">
          <cell r="A1197" t="str">
            <v>M. O. de Montura de papeleras porta servilletas. </v>
          </cell>
        </row>
        <row r="1198">
          <cell r="A1198" t="str">
            <v>M. O. de Montura de repisa para baños  corrientes. </v>
          </cell>
        </row>
        <row r="1199">
          <cell r="A1199" t="str">
            <v>M. O. de Muro H.A. c/cara lisa, confección </v>
          </cell>
        </row>
        <row r="1200">
          <cell r="A1200" t="str">
            <v>M. O. de Muro H.A. c/cara lisa, instalación </v>
          </cell>
        </row>
        <row r="1201">
          <cell r="A1201" t="str">
            <v>M. O. de Natilla.  </v>
          </cell>
        </row>
        <row r="1202">
          <cell r="A1202" t="str">
            <v>M. O. de Otros arcos </v>
          </cell>
        </row>
        <row r="1203">
          <cell r="A1203" t="str">
            <v>M. O. de Oxido de Zinc, 1ra. mano </v>
          </cell>
        </row>
        <row r="1204">
          <cell r="A1204" t="str">
            <v>M. O. de Oxido de Zinc, 2da. mano </v>
          </cell>
        </row>
        <row r="1205">
          <cell r="A1205" t="str">
            <v>M. O. de Pago mínimo por visita, hecho o no el trabajo, motivo ajeno elect. </v>
          </cell>
        </row>
        <row r="1206">
          <cell r="A1206" t="str">
            <v>M. O. de Panel distribución </v>
          </cell>
        </row>
        <row r="1207">
          <cell r="A1207" t="str">
            <v>M. O. de Pañete en columna aisladas desde 0.20 en adelante. </v>
          </cell>
        </row>
        <row r="1208">
          <cell r="A1208" t="str">
            <v>M. O. de Pañete en exterior, maestreado y a plomo. </v>
          </cell>
        </row>
        <row r="1209">
          <cell r="A1209" t="str">
            <v>M. O. de Pañete en HI – Rib. 3 capas.  </v>
          </cell>
        </row>
        <row r="1210">
          <cell r="A1210" t="str">
            <v>M. O. de Pañete en interior, en paredes maestreado y a plomo.  </v>
          </cell>
        </row>
        <row r="1211">
          <cell r="A1211" t="str">
            <v>M. O. de Pañete en ladrillos.  </v>
          </cell>
        </row>
        <row r="1212">
          <cell r="A1212" t="str">
            <v>M. O. de Pañete en techo y vigas. </v>
          </cell>
        </row>
        <row r="1213">
          <cell r="A1213" t="str">
            <v>M. O. de Pañete en techo, maestreado a nivel 2cms mínimo .  </v>
          </cell>
        </row>
        <row r="1214">
          <cell r="A1214" t="str">
            <v>M. O. de Pañete pulido a color.  </v>
          </cell>
        </row>
        <row r="1215">
          <cell r="A1215" t="str">
            <v>M. O. de Pañete pulido sin color. </v>
          </cell>
        </row>
        <row r="1216">
          <cell r="A1216" t="str">
            <v>M. O. de Pañete rasgado.  </v>
          </cell>
        </row>
        <row r="1217">
          <cell r="A1217" t="str">
            <v>M. O. de Pañete rateado horizontal y vertical punta llana. </v>
          </cell>
        </row>
        <row r="1218">
          <cell r="A1218" t="str">
            <v>M. O. de Perrilla . </v>
          </cell>
        </row>
        <row r="1219">
          <cell r="A1219" t="str">
            <v>M. O. de Piedra sobre paredes </v>
          </cell>
        </row>
        <row r="1220">
          <cell r="A1220" t="str">
            <v>M. O. de Piso de cemento pulido (fino solo) </v>
          </cell>
        </row>
        <row r="1221">
          <cell r="A1221" t="str">
            <v>M. O. de Piso de hormigón frotado con espesor de 10cms. </v>
          </cell>
        </row>
        <row r="1222">
          <cell r="A1222" t="str">
            <v>M. O. de Piso de hormigón frotado y marcado a violín, con espesor de 10 cms. </v>
          </cell>
        </row>
        <row r="1223">
          <cell r="A1223" t="str">
            <v>M. O. de Piso de hormigón pulido marcado a violín, con espesor de 0.10 mts. </v>
          </cell>
        </row>
        <row r="1224">
          <cell r="A1224" t="str">
            <v>M. O. de Piso de losetas de cerámica de fabricación nacional de 15x15 hasta 20x20cms, sin incluir base y nivel. </v>
          </cell>
        </row>
        <row r="1225">
          <cell r="A1225" t="str">
            <v>M. O. de Piso de losetas de cerámica de fabricación nacional de 15x15 hasta 20x20cms., incluyendo base y nivel. </v>
          </cell>
        </row>
        <row r="1226">
          <cell r="A1226" t="str">
            <v>M. O. de Piso de losetas de cerámica importada de 15x15 hasta 20x20cms., incluyendo base y nivel. </v>
          </cell>
        </row>
        <row r="1227">
          <cell r="A1227" t="str">
            <v>M. O. de Piso de losetas de cerámica importada de 15x15 hasta 20x20cms., sin incluir base y nivel. </v>
          </cell>
        </row>
        <row r="1228">
          <cell r="A1228" t="str">
            <v>M. O. de Piso de losetas de cerámica importada de 30x30 hasta 40x40cms., incluyendo base y nivel. </v>
          </cell>
        </row>
        <row r="1229">
          <cell r="A1229" t="str">
            <v>M. O. de Piso de losetas de cerámica importada de 30x30 hasta 40x40cms., sin incluir base y nivel. </v>
          </cell>
        </row>
        <row r="1230">
          <cell r="A1230" t="str">
            <v>M. O. de Piso de losetas de cerámicas de fabricación nacional de 30x30 hasta 40x40 cms. Sin incluir base y nivel </v>
          </cell>
        </row>
        <row r="1231">
          <cell r="A1231" t="str">
            <v>M. O. de Piso de losetas de mármol de fabricación nacional incluyendo base y nivel. </v>
          </cell>
        </row>
        <row r="1232">
          <cell r="A1232" t="str">
            <v>M. O. de Piso de losetas de mármol importado incluyendo base y nivel. </v>
          </cell>
        </row>
        <row r="1233">
          <cell r="A1233" t="str">
            <v>M. O. de Piso de mosaico de gravilla de 20x20cms. </v>
          </cell>
        </row>
        <row r="1234">
          <cell r="A1234" t="str">
            <v>M. O. de Piso de mosaicos 20x20 cms. y 25x25 cms. tipo corriente. </v>
          </cell>
        </row>
        <row r="1235">
          <cell r="A1235" t="str">
            <v>M. O. de Piso de mosaicos de granito 33x33cms. </v>
          </cell>
        </row>
        <row r="1236">
          <cell r="A1236" t="str">
            <v>M. O. de Piso de mosaicos de granito 50x50cms. </v>
          </cell>
        </row>
        <row r="1237">
          <cell r="A1237" t="str">
            <v>M. O. de Piso de mosaicos de granito de 25x25 cms. </v>
          </cell>
        </row>
        <row r="1238">
          <cell r="A1238" t="str">
            <v>M. O. de Piso de mosaicos de granito de 30x30 cms. </v>
          </cell>
        </row>
        <row r="1239">
          <cell r="A1239" t="str">
            <v>M. O. de Piso de mosaicos de granito de 40x40cms. </v>
          </cell>
        </row>
        <row r="1240">
          <cell r="A1240" t="str">
            <v>M. O. de Piso de mosaicos de granito en plumilla o cartabón. </v>
          </cell>
        </row>
        <row r="1241">
          <cell r="A1241" t="str">
            <v>M. O. de Piso de mosaicos de gravilla de 25x25cms. </v>
          </cell>
        </row>
        <row r="1242">
          <cell r="A1242" t="str">
            <v>M. O. de Piso de mosaicos de gravilla de 30x30cms. </v>
          </cell>
        </row>
        <row r="1243">
          <cell r="A1243" t="str">
            <v>M. O. de Piso de mosaicos de gravilla de 40x40cms. </v>
          </cell>
        </row>
        <row r="1244">
          <cell r="A1244" t="str">
            <v>M. O. de Piso de mosaicos de gravilla de 50x50cms. </v>
          </cell>
        </row>
        <row r="1245">
          <cell r="A1245" t="str">
            <v>M. O. de Piso de mosaicos en cartabón. </v>
          </cell>
        </row>
        <row r="1246">
          <cell r="A1246" t="str">
            <v>M. O. de Piso de mosaicos en plumilla </v>
          </cell>
        </row>
        <row r="1247">
          <cell r="A1247" t="str">
            <v>M. O. de Piso rejoneado sin pulir. </v>
          </cell>
        </row>
        <row r="1248">
          <cell r="A1248" t="str">
            <v>M. O. de Piso rejoneado y pulido. </v>
          </cell>
        </row>
        <row r="1249">
          <cell r="A1249" t="str">
            <v>M. O. de Piso rejoneado, pulido y marcado a hilo, incluyendo color </v>
          </cell>
        </row>
        <row r="1250">
          <cell r="A1250" t="str">
            <v>M. O. de Plancha asb. cem. 3'x6', con enlatado, inst. alto 4 m. </v>
          </cell>
        </row>
        <row r="1251">
          <cell r="A1251" t="str">
            <v>M. O. de Plancha asb. cem. 3'x6', sin enlatado, inst. alto 4 m. </v>
          </cell>
        </row>
        <row r="1252">
          <cell r="A1252" t="str">
            <v>M. O. de Plancha asb. cem. 3'x8', con enlatado, inst. alto 4 m. </v>
          </cell>
        </row>
        <row r="1253">
          <cell r="A1253" t="str">
            <v>M. O. de Plancha asb. cem. 3'x8', sin enlatado, inst. alto 4 m. </v>
          </cell>
        </row>
        <row r="1254">
          <cell r="A1254" t="str">
            <v>M. O. de Plancha Sisal cemento 3x2, con enlatado, inst. alto 4 m. </v>
          </cell>
        </row>
        <row r="1255">
          <cell r="A1255" t="str">
            <v>M. O. de Plancha zinc, con enlatado, inst. alto 4 m. </v>
          </cell>
        </row>
        <row r="1256">
          <cell r="A1256" t="str">
            <v>M. O. de Plancha zinc, sin enlatado, inst. alto 4 m. </v>
          </cell>
        </row>
        <row r="1257">
          <cell r="A1257" t="str">
            <v>M. O. de Por cada 1/4" superior a 1/2", hasta 1", 30% adic. al precio </v>
          </cell>
        </row>
        <row r="1258">
          <cell r="A1258" t="str">
            <v>M. O. de Por cada switch adic. o de combinación, 50% adic. al precio </v>
          </cell>
        </row>
        <row r="1259">
          <cell r="A1259" t="str">
            <v>M. O. de Por violinar juntas de blocks horizontales y verticales una cara, con una regla adicional c/u. </v>
          </cell>
        </row>
        <row r="1260">
          <cell r="A1260" t="str">
            <v>M. O. de Pulimento básico </v>
          </cell>
        </row>
        <row r="1261">
          <cell r="A1261" t="str">
            <v>M. O. de Pulimento escalón </v>
          </cell>
        </row>
        <row r="1262">
          <cell r="A1262" t="str">
            <v>M. O. de Pulimento mesetas </v>
          </cell>
        </row>
        <row r="1263">
          <cell r="A1263" t="str">
            <v>M. O. de Pulimento Súper Chapa </v>
          </cell>
        </row>
        <row r="1264">
          <cell r="A1264" t="str">
            <v>M. O. de Pulimento y cristalizado </v>
          </cell>
        </row>
        <row r="1265">
          <cell r="A1265" t="str">
            <v>M. O. de Pulimento y reparación piso viejo </v>
          </cell>
        </row>
        <row r="1266">
          <cell r="A1266" t="str">
            <v>M. O. de Quicio y entre puertas. </v>
          </cell>
        </row>
        <row r="1267">
          <cell r="A1267" t="str">
            <v>M. O. de Rampa lisa </v>
          </cell>
        </row>
        <row r="1268">
          <cell r="A1268" t="str">
            <v>M. O. de Rampa otro tipo no especif. </v>
          </cell>
        </row>
        <row r="1269">
          <cell r="A1269" t="str">
            <v>M. O. de Rapilla total y/o parcial </v>
          </cell>
        </row>
        <row r="1270">
          <cell r="A1270" t="str">
            <v>M. O. de Regulador de intensidad (dimmer) </v>
          </cell>
        </row>
        <row r="1271">
          <cell r="A1271" t="str">
            <v>M. O. de Reparar a domicilio y de apar. Eléctr. Según el caso requiera </v>
          </cell>
        </row>
        <row r="1272">
          <cell r="A1272" t="str">
            <v>M. O. de Repello maestreado en paredes. </v>
          </cell>
        </row>
        <row r="1273">
          <cell r="A1273" t="str">
            <v>M. O. de Repello maestreado en techo de 2cms., mínimo espesor.  </v>
          </cell>
        </row>
        <row r="1274">
          <cell r="A1274" t="str">
            <v>M. O. de Repello sin maestrear.  </v>
          </cell>
        </row>
        <row r="1275">
          <cell r="A1275" t="str">
            <v>M. O. de Resane con goma </v>
          </cell>
        </row>
        <row r="1276">
          <cell r="A1276" t="str">
            <v>M. O. de Resane frotado.  </v>
          </cell>
        </row>
        <row r="1277">
          <cell r="A1277" t="str">
            <v>M. O. de Revestimiento de escalones en ladrillos. </v>
          </cell>
        </row>
        <row r="1278">
          <cell r="A1278" t="str">
            <v>M. O. de Revestimiento de escalones en mosaico. </v>
          </cell>
        </row>
        <row r="1279">
          <cell r="A1279" t="str">
            <v>M. O. de Revocado de Panel Escalera </v>
          </cell>
        </row>
        <row r="1280">
          <cell r="A1280" t="str">
            <v>M. O. de Revocado de Panel Escalera </v>
          </cell>
        </row>
        <row r="1281">
          <cell r="A1281" t="str">
            <v>M. O. de Revocado de Panel Reforzado Normal en Losas (1era capa) </v>
          </cell>
        </row>
        <row r="1282">
          <cell r="A1282" t="str">
            <v>M. O. de Revocado de Panel Reforzado Normal en Losas (2da capa) </v>
          </cell>
        </row>
        <row r="1283">
          <cell r="A1283" t="str">
            <v>M. O. de Revocado de Panel Simple Normal en muros (1era capa) </v>
          </cell>
        </row>
        <row r="1284">
          <cell r="A1284" t="str">
            <v>M. O. de Revocado de Panel Simple Normal en muros (2da capa) </v>
          </cell>
        </row>
        <row r="1285">
          <cell r="A1285" t="str">
            <v>M. O. de Rústico con escoba,  plana o llana sin incluir repello. </v>
          </cell>
        </row>
        <row r="1286">
          <cell r="A1286" t="str">
            <v>M. O. de Rústico en decoraciones </v>
          </cell>
        </row>
        <row r="1287">
          <cell r="A1287" t="str">
            <v>M. O. de Salida Botón de timbre, 1/2" </v>
          </cell>
        </row>
        <row r="1288">
          <cell r="A1288" t="str">
            <v>M. O. de Salida de agua fría y caliente calentador domestico </v>
          </cell>
        </row>
        <row r="1289">
          <cell r="A1289" t="str">
            <v>M. O. de Salida de agua fría y caliente calentador industrial </v>
          </cell>
        </row>
        <row r="1290">
          <cell r="A1290" t="str">
            <v>M. O. de Salida de agua inodoro corriente </v>
          </cell>
        </row>
        <row r="1291">
          <cell r="A1291" t="str">
            <v>M. O. de Salida de agua inodoro y orinal fluxómetro </v>
          </cell>
        </row>
        <row r="1292">
          <cell r="A1292" t="str">
            <v>M. O. de Salida de agua orinal de falda completa, no fluxómetro </v>
          </cell>
        </row>
        <row r="1293">
          <cell r="A1293" t="str">
            <v>M. O. de Salida de agua tub. ½", h.g. o pvc </v>
          </cell>
        </row>
        <row r="1294">
          <cell r="A1294" t="str">
            <v>M. O. de Salida de agua tub. ¾", h.g. o pvc </v>
          </cell>
        </row>
        <row r="1295">
          <cell r="A1295" t="str">
            <v>M. O. de Salida de agua tub. 1 ¼", h.g. o pvc </v>
          </cell>
        </row>
        <row r="1296">
          <cell r="A1296" t="str">
            <v>M. O. de Salida de agua tub. 1 ½", h.g. o pvc </v>
          </cell>
        </row>
        <row r="1297">
          <cell r="A1297" t="str">
            <v>M. O. de Salida de agua tub. 1", h.g. o pvc </v>
          </cell>
        </row>
        <row r="1298">
          <cell r="A1298" t="str">
            <v>M. O. de Salida de agua tub. 2", h.g. o pvc </v>
          </cell>
        </row>
        <row r="1299">
          <cell r="A1299" t="str">
            <v>M. O. de Salida en tub. de 1/2" </v>
          </cell>
        </row>
        <row r="1300">
          <cell r="A1300" t="str">
            <v>M. O. de Salida ext. visible tipo industrial,    1" </v>
          </cell>
        </row>
        <row r="1301">
          <cell r="A1301" t="str">
            <v>M. O. de Salida ext. visible tipo industrial,    1" con registro tipo letra </v>
          </cell>
        </row>
        <row r="1302">
          <cell r="A1302" t="str">
            <v>M. O. de Salida ext. visible tipo industrial, 1/2" </v>
          </cell>
        </row>
        <row r="1303">
          <cell r="A1303" t="str">
            <v>M. O. de Salida ext. visible tipo industrial, 1/2" con registro tipo letra </v>
          </cell>
        </row>
        <row r="1304">
          <cell r="A1304" t="str">
            <v>M. O. de Salida ext. visible tipo industrial, 3/4" </v>
          </cell>
        </row>
        <row r="1305">
          <cell r="A1305" t="str">
            <v>M. O. de Salida ext. visible tipo industrial, 3/4" con registro tipo letra </v>
          </cell>
        </row>
        <row r="1306">
          <cell r="A1306" t="str">
            <v>M. O. de Salida Interruptor 1, 1/2" </v>
          </cell>
        </row>
        <row r="1307">
          <cell r="A1307" t="str">
            <v>M. O. de Salida Interruptor 2, 1/2" </v>
          </cell>
        </row>
        <row r="1308">
          <cell r="A1308" t="str">
            <v>M. O. de Salida Interruptor 3 vías, 1/2" </v>
          </cell>
        </row>
        <row r="1309">
          <cell r="A1309" t="str">
            <v>M. O. de Salida Interruptor 3, 1/2" </v>
          </cell>
        </row>
        <row r="1310">
          <cell r="A1310" t="str">
            <v>M. O. de Salida Interruptor 4 vías, 1/2" </v>
          </cell>
        </row>
        <row r="1311">
          <cell r="A1311" t="str">
            <v>M. O. de Salida Interruptor piloto, 1/2" </v>
          </cell>
        </row>
        <row r="1312">
          <cell r="A1312" t="str">
            <v>M. O. de Salida Luces, 1/2" </v>
          </cell>
        </row>
        <row r="1313">
          <cell r="A1313" t="str">
            <v>M. O. de Salida sin tub. exteriormente visible </v>
          </cell>
        </row>
        <row r="1314">
          <cell r="A1314" t="str">
            <v>M. O. de Salida sin tub. oculta en plafón, cielo raso, etc. </v>
          </cell>
        </row>
        <row r="1315">
          <cell r="A1315" t="str">
            <v>M. O. de Salida Tomacorriente 110 v., 1/2" </v>
          </cell>
        </row>
        <row r="1316">
          <cell r="A1316" t="str">
            <v>M. O. de Salida Tomacorriente 220 v., 3/4" </v>
          </cell>
        </row>
        <row r="1317">
          <cell r="A1317" t="str">
            <v>M. O. de Salida tub. ½", cobre, soldada o roscada </v>
          </cell>
        </row>
        <row r="1318">
          <cell r="A1318" t="str">
            <v>M. O. de Salida tub. ¾", cobre, soldada o roscada </v>
          </cell>
        </row>
        <row r="1319">
          <cell r="A1319" t="str">
            <v>M. O. de Salida tub. 1 ¼" en adelante, cobre, soldada o roscada </v>
          </cell>
        </row>
        <row r="1320">
          <cell r="A1320" t="str">
            <v>M. O. de Salida tub. 1", cobre, soldada o roscada </v>
          </cell>
        </row>
        <row r="1321">
          <cell r="A1321" t="str">
            <v>M. O. de Semigloss, 1ra. mano, pared RUSTICA </v>
          </cell>
        </row>
        <row r="1322">
          <cell r="A1322" t="str">
            <v>M. O. de Semigloss, 2 manos, pared RUSTICA </v>
          </cell>
        </row>
        <row r="1323">
          <cell r="A1323" t="str">
            <v>M. O. de Semigloss, 2da. mano, pared RUSTICA </v>
          </cell>
        </row>
        <row r="1324">
          <cell r="A1324" t="str">
            <v>M. O. de Similares a casas "A" y "B" en tub. 1/2" </v>
          </cell>
        </row>
        <row r="1325">
          <cell r="A1325" t="str">
            <v>M. O. de Similares a casas "C" y "D" en tub. 1/2" </v>
          </cell>
        </row>
        <row r="1326">
          <cell r="A1326" t="str">
            <v>M. O. de Soldadura de conexiones de Placas </v>
          </cell>
        </row>
        <row r="1327">
          <cell r="A1327" t="str">
            <v>M. O. de Subir acero techo 2do. Nivel (10%) </v>
          </cell>
        </row>
        <row r="1328">
          <cell r="A1328" t="str">
            <v>M. O. de Subir acero techo 3er. Nivel (15%) </v>
          </cell>
        </row>
        <row r="1329">
          <cell r="A1329" t="str">
            <v>M. O. de Subir acero techo 4to. Nivel (20%) </v>
          </cell>
        </row>
        <row r="1330">
          <cell r="A1330" t="str">
            <v>M. O. de Subir acero techo 5to. Nivel (25%) </v>
          </cell>
        </row>
        <row r="1331">
          <cell r="A1331" t="str">
            <v>M. O. de Subir acero techo 6to. Nivel (30%) </v>
          </cell>
        </row>
        <row r="1332">
          <cell r="A1332" t="str">
            <v>M. O. de Subir arena por meseta un nivel </v>
          </cell>
        </row>
        <row r="1333">
          <cell r="A1333" t="str">
            <v>M. O. de Subir arena por polea 2do nivel </v>
          </cell>
        </row>
        <row r="1334">
          <cell r="A1334" t="str">
            <v>M. O. de Subir arena por polea 3er nivel </v>
          </cell>
        </row>
        <row r="1335">
          <cell r="A1335" t="str">
            <v>M. O. de Subir arena por polea 4to nivel </v>
          </cell>
        </row>
        <row r="1336">
          <cell r="A1336" t="str">
            <v>M. O. de Subir arena por polea 5to nivel </v>
          </cell>
        </row>
        <row r="1337">
          <cell r="A1337" t="str">
            <v>M. O. de Subir arena por polea 6to nivel </v>
          </cell>
        </row>
        <row r="1338">
          <cell r="A1338" t="str">
            <v>M. O. de Subir bloques 10" por meseta 2do nivel </v>
          </cell>
        </row>
        <row r="1339">
          <cell r="A1339" t="str">
            <v>M. O. de Subir bloques 10" por meseta 3er nivel </v>
          </cell>
        </row>
        <row r="1340">
          <cell r="A1340" t="str">
            <v>M. O. de Subir bloques 10" por meseta 4to nivel </v>
          </cell>
        </row>
        <row r="1341">
          <cell r="A1341" t="str">
            <v>M. O. de Subir bloques 10" por meseta 5to nivel </v>
          </cell>
        </row>
        <row r="1342">
          <cell r="A1342" t="str">
            <v>M. O. de Subir bloques 10" por meseta 6to nivel </v>
          </cell>
        </row>
        <row r="1343">
          <cell r="A1343" t="str">
            <v>M. O. de Subir bloques 10" por polea 2do nivel </v>
          </cell>
        </row>
        <row r="1344">
          <cell r="A1344" t="str">
            <v>M. O. de Subir bloques 10" por polea 3er nivel </v>
          </cell>
        </row>
        <row r="1345">
          <cell r="A1345" t="str">
            <v>M. O. de Subir bloques 10" por polea 4to nivel </v>
          </cell>
        </row>
        <row r="1346">
          <cell r="A1346" t="str">
            <v>M. O. de Subir bloques 10" por polea 5to nivel </v>
          </cell>
        </row>
        <row r="1347">
          <cell r="A1347" t="str">
            <v>M. O. de Subir bloques 10" por polea 6to nivel </v>
          </cell>
        </row>
        <row r="1348">
          <cell r="A1348" t="str">
            <v>M. O. de Subir bloques 12" por meseta 2do nivel </v>
          </cell>
        </row>
        <row r="1349">
          <cell r="A1349" t="str">
            <v>M. O. de Subir bloques 12" por meseta 3er nivel </v>
          </cell>
        </row>
        <row r="1350">
          <cell r="A1350" t="str">
            <v>M. O. de Subir bloques 12" por meseta 4to nivel </v>
          </cell>
        </row>
        <row r="1351">
          <cell r="A1351" t="str">
            <v>M. O. de Subir bloques 12" por meseta 5to nivel </v>
          </cell>
        </row>
        <row r="1352">
          <cell r="A1352" t="str">
            <v>M. O. de Subir bloques 12" por meseta 6to nivel </v>
          </cell>
        </row>
        <row r="1353">
          <cell r="A1353" t="str">
            <v>M. O. de Subir bloques 12" por polea 2do nivel </v>
          </cell>
        </row>
        <row r="1354">
          <cell r="A1354" t="str">
            <v>M. O. de Subir bloques 12" por polea 3er nivel </v>
          </cell>
        </row>
        <row r="1355">
          <cell r="A1355" t="str">
            <v>M. O. de Subir bloques 12" por polea 4to nivel </v>
          </cell>
        </row>
        <row r="1356">
          <cell r="A1356" t="str">
            <v>M. O. de Subir bloques 12" por polea 5to nivel </v>
          </cell>
        </row>
        <row r="1357">
          <cell r="A1357" t="str">
            <v>M. O. de Subir bloques 12" por polea 6to nivel </v>
          </cell>
        </row>
        <row r="1358">
          <cell r="A1358" t="str">
            <v>M. O. de Subir bloques 4" por meseta 2do nivel </v>
          </cell>
        </row>
        <row r="1359">
          <cell r="A1359" t="str">
            <v>M. O. de Subir bloques 4" por meseta 3er nivel </v>
          </cell>
        </row>
        <row r="1360">
          <cell r="A1360" t="str">
            <v>M. O. de Subir bloques 4" por meseta 4to nivel </v>
          </cell>
        </row>
        <row r="1361">
          <cell r="A1361" t="str">
            <v>M. O. de Subir bloques 4" por meseta 5to nivel </v>
          </cell>
        </row>
        <row r="1362">
          <cell r="A1362" t="str">
            <v>M. O. de Subir bloques 4" por meseta 6to nivel </v>
          </cell>
        </row>
        <row r="1363">
          <cell r="A1363" t="str">
            <v>M. O. de Subir bloques 4" por polea 2do nivel </v>
          </cell>
        </row>
        <row r="1364">
          <cell r="A1364" t="str">
            <v>M. O. de Subir bloques 4" por polea 3er nivel </v>
          </cell>
        </row>
        <row r="1365">
          <cell r="A1365" t="str">
            <v>M. O. de Subir bloques 4" por polea 4to nivel </v>
          </cell>
        </row>
        <row r="1366">
          <cell r="A1366" t="str">
            <v>M. O. de Subir bloques 4" por polea 5to nivel </v>
          </cell>
        </row>
        <row r="1367">
          <cell r="A1367" t="str">
            <v>M. O. de Subir bloques 4" por polea 6to nivel </v>
          </cell>
        </row>
        <row r="1368">
          <cell r="A1368" t="str">
            <v>M. O. de Subir bloques 6" por meseta 2do nivel </v>
          </cell>
        </row>
        <row r="1369">
          <cell r="A1369" t="str">
            <v>M. O. de Subir bloques 6" por meseta 3er nivel </v>
          </cell>
        </row>
        <row r="1370">
          <cell r="A1370" t="str">
            <v>M. O. de Subir bloques 6" por meseta 4to nivel </v>
          </cell>
        </row>
        <row r="1371">
          <cell r="A1371" t="str">
            <v>M. O. de Subir bloques 6" por meseta 5to nivel </v>
          </cell>
        </row>
        <row r="1372">
          <cell r="A1372" t="str">
            <v>M. O. de Subir bloques 6" por meseta 6to nivel </v>
          </cell>
        </row>
        <row r="1373">
          <cell r="A1373" t="str">
            <v>M. O. de Subir bloques 6" por polea 2do nivel </v>
          </cell>
        </row>
        <row r="1374">
          <cell r="A1374" t="str">
            <v>M. O. de Subir bloques 6" por polea 3er nivel </v>
          </cell>
        </row>
        <row r="1375">
          <cell r="A1375" t="str">
            <v>M. O. de Subir bloques 6" por polea 4to nivel </v>
          </cell>
        </row>
        <row r="1376">
          <cell r="A1376" t="str">
            <v>M. O. de Subir bloques 6" por polea 5to nivel </v>
          </cell>
        </row>
        <row r="1377">
          <cell r="A1377" t="str">
            <v>M. O. de Subir bloques 6" por polea 6to nivel </v>
          </cell>
        </row>
        <row r="1378">
          <cell r="A1378" t="str">
            <v>M. O. de Subir bloques 8" por meseta 2do nivel </v>
          </cell>
        </row>
        <row r="1379">
          <cell r="A1379" t="str">
            <v>M. O. de Subir bloques 8" por meseta 3er nivel </v>
          </cell>
        </row>
        <row r="1380">
          <cell r="A1380" t="str">
            <v>M. O. de Subir bloques 8" por meseta 4to nivel </v>
          </cell>
        </row>
        <row r="1381">
          <cell r="A1381" t="str">
            <v>M. O. de Subir bloques 8" por meseta 5to nivel </v>
          </cell>
        </row>
        <row r="1382">
          <cell r="A1382" t="str">
            <v>M. O. de Subir bloques 8" por meseta 6to nivel </v>
          </cell>
        </row>
        <row r="1383">
          <cell r="A1383" t="str">
            <v>M. O. de Subir bloques 8" por polea 2do nivel </v>
          </cell>
        </row>
        <row r="1384">
          <cell r="A1384" t="str">
            <v>M. O. de Subir bloques 8" por polea 3er nivel </v>
          </cell>
        </row>
        <row r="1385">
          <cell r="A1385" t="str">
            <v>M. O. de Subir bloques 8" por polea 4to nivel </v>
          </cell>
        </row>
        <row r="1386">
          <cell r="A1386" t="str">
            <v>M. O. de Subir bloques 8" por polea 5to nivel </v>
          </cell>
        </row>
        <row r="1387">
          <cell r="A1387" t="str">
            <v>M. O. de Subir bloques 8" por polea 6to nivel </v>
          </cell>
        </row>
        <row r="1388">
          <cell r="A1388" t="str">
            <v>M. O. de Subir fundas tipo cem. por polea 2do nivel </v>
          </cell>
        </row>
        <row r="1389">
          <cell r="A1389" t="str">
            <v>M. O. de Subir fundas tipo cem. por polea 3er nivel </v>
          </cell>
        </row>
        <row r="1390">
          <cell r="A1390" t="str">
            <v>M. O. de Subir fundas tipo cem. por polea 4to nivel </v>
          </cell>
        </row>
        <row r="1391">
          <cell r="A1391" t="str">
            <v>M. O. de Subir fundas tipo cem. por polea 5to nivel </v>
          </cell>
        </row>
        <row r="1392">
          <cell r="A1392" t="str">
            <v>M. O. de Subir fundas tipo cem. por polea 6to nivel </v>
          </cell>
        </row>
        <row r="1393">
          <cell r="A1393" t="str">
            <v>M. O. de Subir grava por meseta un nivel </v>
          </cell>
        </row>
        <row r="1394">
          <cell r="A1394" t="str">
            <v>M. O. de Subir grava por polea 2do nivel </v>
          </cell>
        </row>
        <row r="1395">
          <cell r="A1395" t="str">
            <v>M. O. de Subir grava por polea 3er nivel </v>
          </cell>
        </row>
        <row r="1396">
          <cell r="A1396" t="str">
            <v>M. O. de Subir grava por polea 4to nivel </v>
          </cell>
        </row>
        <row r="1397">
          <cell r="A1397" t="str">
            <v>M. O. de Subir grava por polea 5to nivel </v>
          </cell>
        </row>
        <row r="1398">
          <cell r="A1398" t="str">
            <v>M. O. de Subir grava por polea 6to nivel </v>
          </cell>
        </row>
        <row r="1399">
          <cell r="A1399" t="str">
            <v>M. O. de Subir Tejas techo 2do. Nivel (10%) </v>
          </cell>
        </row>
        <row r="1400">
          <cell r="A1400" t="str">
            <v>M. O. de Subir Tejas techo 3er. Nivel (15%) </v>
          </cell>
        </row>
        <row r="1401">
          <cell r="A1401" t="str">
            <v>M. O. de Subir Tejas techo 4to. Nivel (20%) </v>
          </cell>
        </row>
        <row r="1402">
          <cell r="A1402" t="str">
            <v>M. O. de Subir Tejas techo 5to. Nivel (25%) </v>
          </cell>
        </row>
        <row r="1403">
          <cell r="A1403" t="str">
            <v>M. O. de Subir Tejas techo 6to. Nivel (30%) </v>
          </cell>
        </row>
        <row r="1404">
          <cell r="A1404" t="str">
            <v>M. O. de Term. lavadero 1 cám. c/vert. </v>
          </cell>
        </row>
        <row r="1405">
          <cell r="A1405" t="str">
            <v>M. O. de Term. lavadero 1 cám. s/vert. </v>
          </cell>
        </row>
        <row r="1406">
          <cell r="A1406" t="str">
            <v>M. O. de Term. lavadero 2 cám. c/vert. </v>
          </cell>
        </row>
        <row r="1407">
          <cell r="A1407" t="str">
            <v>M. O. de Term. lavadero 2 cám. s/vert. </v>
          </cell>
        </row>
        <row r="1408">
          <cell r="A1408" t="str">
            <v>M. O. de Term. vertedero de cem. o granito </v>
          </cell>
        </row>
        <row r="1409">
          <cell r="A1409" t="str">
            <v>M. O. de Term. vertedero de hierro </v>
          </cell>
        </row>
        <row r="1410">
          <cell r="A1410" t="str">
            <v>M. O. de Terminación de ½ pto. Arcos hasta 40cms. De ancho incluyendo 2 caras, fondo y cantos </v>
          </cell>
        </row>
        <row r="1411">
          <cell r="A1411" t="str">
            <v>M. O. de Terminación de aceras de entradas en decoraciones. </v>
          </cell>
        </row>
        <row r="1412">
          <cell r="A1412" t="str">
            <v>M. O. de Terminación de baño </v>
          </cell>
        </row>
        <row r="1413">
          <cell r="A1413" t="str">
            <v>M. O. de Terminación de escalones  de cemento </v>
          </cell>
        </row>
        <row r="1414">
          <cell r="A1414" t="str">
            <v>M. O. de Tijerilla atornillada p/c p2 madera utiliz., conf. e inst. </v>
          </cell>
        </row>
        <row r="1415">
          <cell r="A1415" t="str">
            <v>M. O. de Tijerilla clavada p/c p2 madera utiliz., conf. e inst. </v>
          </cell>
        </row>
        <row r="1416">
          <cell r="A1416" t="str">
            <v>M. O. de Timbre campana de 4 notas </v>
          </cell>
        </row>
        <row r="1417">
          <cell r="A1417" t="str">
            <v>M. O. de Timbre, Teléf. y Cable en la misma tub. de conduct.  </v>
          </cell>
        </row>
        <row r="1418">
          <cell r="A1418" t="str">
            <v>M. O. de Timbre, Teléf. y Cable en tub.    1" independiente </v>
          </cell>
        </row>
        <row r="1419">
          <cell r="A1419" t="str">
            <v>M. O. de Timbre, Teléf. y Cable en tub. 1/2" independiente </v>
          </cell>
        </row>
        <row r="1420">
          <cell r="A1420" t="str">
            <v>M. O. de Timbre, Teléf. y Cable en tub. 3/4" independiente </v>
          </cell>
        </row>
        <row r="1421">
          <cell r="A1421" t="str">
            <v>M. O. de Transporte de Vigas de Alas Anchas </v>
          </cell>
        </row>
        <row r="1422">
          <cell r="A1422" t="str">
            <v>M. O. de Transporte e Instalación de Puerta de aluminio y vidrio (1.00 x2.1) </v>
          </cell>
        </row>
        <row r="1423">
          <cell r="A1423" t="str">
            <v>M. O. de Trasladar acero distancia &gt; 10 m. (10% adicional) </v>
          </cell>
        </row>
        <row r="1424">
          <cell r="A1424" t="str">
            <v>M. O. de Tub. ½" galv. </v>
          </cell>
        </row>
        <row r="1425">
          <cell r="A1425" t="str">
            <v>M. O. de Tub. ½" pvc y ¾" pvc </v>
          </cell>
        </row>
        <row r="1426">
          <cell r="A1426" t="str">
            <v>M. O. de Tub. ¾" galv. </v>
          </cell>
        </row>
        <row r="1427">
          <cell r="A1427" t="str">
            <v>M. O. de Tub. ¾" pvc </v>
          </cell>
        </row>
        <row r="1428">
          <cell r="A1428" t="str">
            <v>M. O. de Tub. 1 ¼" y 1 ½" pvc </v>
          </cell>
        </row>
        <row r="1429">
          <cell r="A1429" t="str">
            <v>M. O. de Tub. 1"  a 1 ½" galv. </v>
          </cell>
        </row>
        <row r="1430">
          <cell r="A1430" t="str">
            <v>M. O. de Tub. 10" galv. </v>
          </cell>
        </row>
        <row r="1431">
          <cell r="A1431" t="str">
            <v>M. O. de Tub. 10" hierro fundido o acero </v>
          </cell>
        </row>
        <row r="1432">
          <cell r="A1432" t="str">
            <v>M. O. de Tub. 10" pvc </v>
          </cell>
        </row>
        <row r="1433">
          <cell r="A1433" t="str">
            <v>M. O. de Tub. 12" asbesto cemento </v>
          </cell>
        </row>
        <row r="1434">
          <cell r="A1434" t="str">
            <v>M. O. de Tub. 12" galv. </v>
          </cell>
        </row>
        <row r="1435">
          <cell r="A1435" t="str">
            <v>M. O. de Tub. 12" hierro fundido o acero </v>
          </cell>
        </row>
        <row r="1436">
          <cell r="A1436" t="str">
            <v>M. O. de Tub. 12" pvc </v>
          </cell>
        </row>
        <row r="1437">
          <cell r="A1437" t="str">
            <v>M. O. de Tub. 16" asbesto cemento </v>
          </cell>
        </row>
        <row r="1438">
          <cell r="A1438" t="str">
            <v>M. O. de Tub. 2 ½" galv. </v>
          </cell>
        </row>
        <row r="1439">
          <cell r="A1439" t="str">
            <v>M. O. de Tub. 2" galv. </v>
          </cell>
        </row>
        <row r="1440">
          <cell r="A1440" t="str">
            <v>M. O. de Tub. 2" pvc </v>
          </cell>
        </row>
        <row r="1441">
          <cell r="A1441" t="str">
            <v>M. O. de Tub. 20" asbesto cemento </v>
          </cell>
        </row>
        <row r="1442">
          <cell r="A1442" t="str">
            <v>M. O. de Tub. 3" asbesto cemento </v>
          </cell>
        </row>
        <row r="1443">
          <cell r="A1443" t="str">
            <v>M. O. de Tub. 3" galv. </v>
          </cell>
        </row>
        <row r="1444">
          <cell r="A1444" t="str">
            <v>M. O. de Tub. 3" hierro fundido o acero </v>
          </cell>
        </row>
        <row r="1445">
          <cell r="A1445" t="str">
            <v>M. O. de Tub. 3" pvc </v>
          </cell>
        </row>
        <row r="1446">
          <cell r="A1446" t="str">
            <v>M. O. de Tub. 4" asbesto cemento </v>
          </cell>
        </row>
        <row r="1447">
          <cell r="A1447" t="str">
            <v>M. O. de Tub. 4" galv. </v>
          </cell>
        </row>
        <row r="1448">
          <cell r="A1448" t="str">
            <v>M. O. de Tub. 4" hierro fundido o acero </v>
          </cell>
        </row>
        <row r="1449">
          <cell r="A1449" t="str">
            <v>M. O. de Tub. 4" pvc </v>
          </cell>
        </row>
        <row r="1450">
          <cell r="A1450" t="str">
            <v>M. O. de Tub. 6" asbesto cemento </v>
          </cell>
        </row>
        <row r="1451">
          <cell r="A1451" t="str">
            <v>M. O. de Tub. 6" galv. </v>
          </cell>
        </row>
        <row r="1452">
          <cell r="A1452" t="str">
            <v>M. O. de Tub. 6" hierro fundido o acero </v>
          </cell>
        </row>
        <row r="1453">
          <cell r="A1453" t="str">
            <v>M. O. de Tub. 6" pvc </v>
          </cell>
        </row>
        <row r="1454">
          <cell r="A1454" t="str">
            <v>M. O. de Tub. 8" asbesto cemento </v>
          </cell>
        </row>
        <row r="1455">
          <cell r="A1455" t="str">
            <v>M. O. de Tub. 8" galv. </v>
          </cell>
        </row>
        <row r="1456">
          <cell r="A1456" t="str">
            <v>M. O. de Tub. 8" hierro fundido o acero </v>
          </cell>
        </row>
        <row r="1457">
          <cell r="A1457" t="str">
            <v>M. O. de Tub. 8" pvc </v>
          </cell>
        </row>
        <row r="1458">
          <cell r="A1458" t="str">
            <v>M. O. de Tub. alcant., 12" </v>
          </cell>
        </row>
        <row r="1459">
          <cell r="A1459" t="str">
            <v>M. O. de Tub. alcant., 12" </v>
          </cell>
        </row>
        <row r="1460">
          <cell r="A1460" t="str">
            <v>M. O. de Tub. alcant., 15" </v>
          </cell>
        </row>
        <row r="1461">
          <cell r="A1461" t="str">
            <v>M. O. de Tub. alcant., 15" </v>
          </cell>
        </row>
        <row r="1462">
          <cell r="A1462" t="str">
            <v>M. O. de Tub. alcant., 21" </v>
          </cell>
        </row>
        <row r="1463">
          <cell r="A1463" t="str">
            <v>M. O. de Tub. alcant., 21" </v>
          </cell>
        </row>
        <row r="1464">
          <cell r="A1464" t="str">
            <v>M. O. de Tub. alcant., 24" </v>
          </cell>
        </row>
        <row r="1465">
          <cell r="A1465" t="str">
            <v>M. O. de Tub. alcant., 24" </v>
          </cell>
        </row>
        <row r="1466">
          <cell r="A1466" t="str">
            <v>M. O. de Tub. alcant., 30" </v>
          </cell>
        </row>
        <row r="1467">
          <cell r="A1467" t="str">
            <v>M. O. de Tub. alcant., 30" </v>
          </cell>
        </row>
        <row r="1468">
          <cell r="A1468" t="str">
            <v>M. O. de Tub. alcant., 36" </v>
          </cell>
        </row>
        <row r="1469">
          <cell r="A1469" t="str">
            <v>M. O. de Tub. alcant., 36" </v>
          </cell>
        </row>
        <row r="1470">
          <cell r="A1470" t="str">
            <v>M. O. de Tub. alcant., 6" </v>
          </cell>
        </row>
        <row r="1471">
          <cell r="A1471" t="str">
            <v>M. O. de Tub. alcant., 6" </v>
          </cell>
        </row>
        <row r="1472">
          <cell r="A1472" t="str">
            <v>M. O. de Tub. alcant., 8" </v>
          </cell>
        </row>
        <row r="1473">
          <cell r="A1473" t="str">
            <v>M. O. de Tub. alcant., 8" </v>
          </cell>
        </row>
        <row r="1474">
          <cell r="A1474" t="str">
            <v>M. O. de Viga </v>
          </cell>
        </row>
        <row r="1475">
          <cell r="A1475" t="str">
            <v>M. O. de Viga amarre .15ó.20 x.20 m. alto, conf. e inst. </v>
          </cell>
        </row>
        <row r="1476">
          <cell r="A1476" t="str">
            <v>M. O. de Viga amarre .15ó.20 x.30 m. alto, conf. e inst. </v>
          </cell>
        </row>
        <row r="1477">
          <cell r="A1477" t="str">
            <v>M. O. de Viga amarre .15ó.20 x.40 m. alto, conf. e inst. </v>
          </cell>
        </row>
        <row r="1478">
          <cell r="A1478" t="str">
            <v>M. O. de Viga amarre .15ó.20 x.50 m. alto, conf. e inst. </v>
          </cell>
        </row>
        <row r="1479">
          <cell r="A1479" t="str">
            <v>M. O. de Viga invertida, c/.10 m. alto, 2 caras, conf. e inst. </v>
          </cell>
        </row>
        <row r="1480">
          <cell r="A1480" t="str">
            <v>M. O. de Viga invertida, c/.10 m. fondo, conf. e inst. </v>
          </cell>
        </row>
        <row r="1481">
          <cell r="A1481" t="str">
            <v>M. O. de Viga zap. &gt;.4x.4 hasta .5x.5 m., conf. e inst. </v>
          </cell>
        </row>
        <row r="1482">
          <cell r="A1482" t="str">
            <v>M. O. de Viga zap. &gt;.5x.5 hasta .6x.6 m., conf. e inst. </v>
          </cell>
        </row>
        <row r="1483">
          <cell r="A1483" t="str">
            <v>M. O. de Viga zap. Hasta .4x.4 m., conf. e inst. </v>
          </cell>
        </row>
        <row r="1484">
          <cell r="A1484" t="str">
            <v>M. O. de Viga, c/.10 m. alto,  apunt. &gt;3.6, adic. c/m. conf. e inst. </v>
          </cell>
        </row>
        <row r="1485">
          <cell r="A1485" t="str">
            <v>M. O. de Viga, c/.10 m. alto,  apunt. hasta 3.6 m., conf. e inst. </v>
          </cell>
        </row>
        <row r="1486">
          <cell r="A1486" t="str">
            <v>M. O. de Viga, c/.10 m. Fondo </v>
          </cell>
        </row>
        <row r="1487">
          <cell r="A1487" t="str">
            <v>M. O. de Volutas en ventanas y en muros </v>
          </cell>
        </row>
        <row r="1488">
          <cell r="A1488" t="str">
            <v>M. O. de Vuelo .10 m. (no cont. falso piso) </v>
          </cell>
        </row>
        <row r="1489">
          <cell r="A1489" t="str">
            <v>M. O. de Vuelo .20 m. (no cont. falso piso) </v>
          </cell>
        </row>
        <row r="1490">
          <cell r="A1490" t="str">
            <v>M. O. de Vuelo .30 m. (no cont. falso piso) </v>
          </cell>
        </row>
        <row r="1491">
          <cell r="A1491" t="str">
            <v>M. O. de Vuelo .40 m. (no cont. falso piso) </v>
          </cell>
        </row>
        <row r="1492">
          <cell r="A1492" t="str">
            <v>M. O. de Vuelo .50 hasta .90 m. (no cont. falso piso) </v>
          </cell>
        </row>
        <row r="1493">
          <cell r="A1493" t="str">
            <v>M. O. de Vuelo 1.00 m. en adelante = Falso piso </v>
          </cell>
        </row>
        <row r="1494">
          <cell r="A1494" t="str">
            <v>M. O. de Vuelo aislado de 0.80 mts. hasta 2 m.l. </v>
          </cell>
        </row>
        <row r="1495">
          <cell r="A1495" t="str">
            <v>M. O. Curado de Superficies de Hormigon en Base Acuosa</v>
          </cell>
        </row>
        <row r="1496">
          <cell r="A1496" t="str">
            <v>M. O. de Vuelo con ménsula </v>
          </cell>
        </row>
        <row r="1497">
          <cell r="A1497" t="str">
            <v>M. O. de Zabaleta en pisos  </v>
          </cell>
        </row>
        <row r="1498">
          <cell r="A1498" t="str">
            <v>M. O. de Zabaleta en techos  </v>
          </cell>
        </row>
        <row r="1499">
          <cell r="A1499" t="str">
            <v>M. O. Desmonte Andamios Exteriores </v>
          </cell>
        </row>
        <row r="1500">
          <cell r="A1500" t="str">
            <v>M. O. en Acero QQ </v>
          </cell>
        </row>
        <row r="1501">
          <cell r="A1501" t="str">
            <v>M. O. Instalación de Gaviones, 3.01≤H≤ 6.00 m </v>
          </cell>
        </row>
        <row r="1502">
          <cell r="A1502" t="str">
            <v>M. O. Instalación de Gaviones, H≤ 3.00 m </v>
          </cell>
        </row>
        <row r="1503">
          <cell r="A1503" t="str">
            <v>M. O. Instalación de Lloradero de 3" @ 6" </v>
          </cell>
        </row>
        <row r="1504">
          <cell r="A1504" t="str">
            <v>M. O. Muro MESA® Materiales Aguayo Factura 2015012701 </v>
          </cell>
        </row>
        <row r="1505">
          <cell r="A1505" t="str">
            <v>M. O. Muro MESA® Materiales Aguayo Factura 2015032601 </v>
          </cell>
        </row>
        <row r="1506">
          <cell r="A1506" t="str">
            <v>M. O. p/Instalación ventilación de 2” </v>
          </cell>
        </row>
        <row r="1507">
          <cell r="A1507" t="str">
            <v>M. O. p/Instalación ventilación de 3” </v>
          </cell>
        </row>
        <row r="1508">
          <cell r="A1508" t="str">
            <v>M. O. p/Instalación ventilación de 4” </v>
          </cell>
        </row>
        <row r="1509">
          <cell r="A1509" t="str">
            <v>M. O. p/Instalación ventilación de 5” o más </v>
          </cell>
        </row>
        <row r="1510">
          <cell r="A1510" t="str">
            <v>M. O. Subida de Madera 2do. Nivel </v>
          </cell>
        </row>
        <row r="1511">
          <cell r="A1511" t="str">
            <v>M. O. Subida de Madera 3er. Nivel </v>
          </cell>
        </row>
        <row r="1512">
          <cell r="A1512" t="str">
            <v>M. O. Subida de Madera 4to. Nivel </v>
          </cell>
        </row>
        <row r="1513">
          <cell r="A1513" t="str">
            <v>M. O. Subida de Madera 5to. Nivel </v>
          </cell>
        </row>
        <row r="1514">
          <cell r="A1514" t="str">
            <v>M. O. Vaciado de Hormigón </v>
          </cell>
        </row>
        <row r="1515">
          <cell r="A1515" t="str">
            <v>M. O. Vaciado de Hormigón Equipos Menores </v>
          </cell>
        </row>
        <row r="1516">
          <cell r="A1516" t="str">
            <v>Madera 1" x  10" x 10' </v>
          </cell>
        </row>
        <row r="1517">
          <cell r="A1517" t="str">
            <v>Madera 1" x  10" x 12' </v>
          </cell>
        </row>
        <row r="1518">
          <cell r="A1518" t="str">
            <v>Madera 1" x  10" x 16' </v>
          </cell>
        </row>
        <row r="1519">
          <cell r="A1519" t="str">
            <v>Madera 1" x  10" x 8' </v>
          </cell>
        </row>
        <row r="1520">
          <cell r="A1520" t="str">
            <v>Madera 1" x  12" x 10' </v>
          </cell>
        </row>
        <row r="1521">
          <cell r="A1521" t="str">
            <v>Madera 1" x  12" x 12' </v>
          </cell>
        </row>
        <row r="1522">
          <cell r="A1522" t="str">
            <v>Madera 1" x  12" x 16' </v>
          </cell>
        </row>
        <row r="1523">
          <cell r="A1523" t="str">
            <v>Madera 1" x  12" x 8' </v>
          </cell>
        </row>
        <row r="1524">
          <cell r="A1524" t="str">
            <v>Madera 1" x  4" x 10' </v>
          </cell>
        </row>
        <row r="1525">
          <cell r="A1525" t="str">
            <v>Madera 1" x  4" x 12' </v>
          </cell>
        </row>
        <row r="1526">
          <cell r="A1526" t="str">
            <v>Madera 1" x  4" x 16' </v>
          </cell>
        </row>
        <row r="1527">
          <cell r="A1527" t="str">
            <v>Madera 1" x  4" x 8' </v>
          </cell>
        </row>
        <row r="1528">
          <cell r="A1528" t="str">
            <v>Madera 1" x  6" x 8' </v>
          </cell>
        </row>
        <row r="1529">
          <cell r="A1529" t="str">
            <v>Madera 1" x  8" x 8' </v>
          </cell>
        </row>
        <row r="1530">
          <cell r="A1530" t="str">
            <v>Madera 2" x  4" x 10' </v>
          </cell>
        </row>
        <row r="1531">
          <cell r="A1531" t="str">
            <v>Madera 2" x  4" x 12' </v>
          </cell>
        </row>
        <row r="1532">
          <cell r="A1532" t="str">
            <v>Madera 2" x  4" x 16' </v>
          </cell>
        </row>
        <row r="1533">
          <cell r="A1533" t="str">
            <v>Madera 2" x  4" x 8' </v>
          </cell>
        </row>
        <row r="1534">
          <cell r="A1534" t="str">
            <v>Madera 2" x  8" x 10' </v>
          </cell>
        </row>
        <row r="1535">
          <cell r="A1535" t="str">
            <v>Madera 2" x  8" x 12' </v>
          </cell>
        </row>
        <row r="1536">
          <cell r="A1536" t="str">
            <v>Madera 2" x  8" x 16' </v>
          </cell>
        </row>
        <row r="1537">
          <cell r="A1537" t="str">
            <v>Madera 2" x  8" x 8' </v>
          </cell>
        </row>
        <row r="1538">
          <cell r="A1538" t="str">
            <v>Madera 4" x  4" x 12' </v>
          </cell>
        </row>
        <row r="1539">
          <cell r="A1539" t="str">
            <v>Madera 4" x  4" x 8' </v>
          </cell>
        </row>
        <row r="1540">
          <cell r="A1540" t="str">
            <v>Madera de Pino Bruta </v>
          </cell>
        </row>
        <row r="1541">
          <cell r="A1541" t="str">
            <v>Maestro de área (MA) </v>
          </cell>
        </row>
        <row r="1542">
          <cell r="A1542" t="str">
            <v>Maindrain GUN CVR/RNG </v>
          </cell>
        </row>
        <row r="1543">
          <cell r="A1543" t="str">
            <v>Malla Ciclónica de 6' </v>
          </cell>
        </row>
        <row r="1544">
          <cell r="A1544" t="str">
            <v>Malla Ciclónica NO. 11 6' X 50' MC11 </v>
          </cell>
        </row>
        <row r="1545">
          <cell r="A1545" t="str">
            <v>Malla Ciclónica NO. 9 6' X 50' MC9</v>
          </cell>
        </row>
        <row r="1546">
          <cell r="A1546" t="str">
            <v>Tubo p/malla ciclonica 2" x 20'</v>
          </cell>
        </row>
        <row r="1547">
          <cell r="A1547" t="str">
            <v>Tubo p/malla ciclonica 1 1/4" x 20'</v>
          </cell>
        </row>
        <row r="1548">
          <cell r="A1548" t="str">
            <v>Copa Pasante p/Malla Ciclónica 2"</v>
          </cell>
        </row>
        <row r="1549">
          <cell r="A1549" t="str">
            <v>Copa Terminal de Aluminio 2"</v>
          </cell>
        </row>
        <row r="1550">
          <cell r="A1550" t="str">
            <v>Copa Pasante p/Malla Ciclónica 11/2"</v>
          </cell>
        </row>
        <row r="1551">
          <cell r="A1551" t="str">
            <v>Planchuela 1/2" x 1/8" x  20'</v>
          </cell>
        </row>
        <row r="1552">
          <cell r="A1552" t="str">
            <v>Abrazadera p/Malla Ciclónica 2" Corta</v>
          </cell>
        </row>
        <row r="1553">
          <cell r="A1553" t="str">
            <v>Abrazadera p/Malla Ciclónica 2" Larga</v>
          </cell>
        </row>
        <row r="1554">
          <cell r="A1554" t="str">
            <v>Palomenta p/Malla Ciclónica Doble</v>
          </cell>
        </row>
        <row r="1555">
          <cell r="A1555" t="str">
            <v>Palomenta p/Malla Ciclónica Sencilla</v>
          </cell>
        </row>
        <row r="1556">
          <cell r="A1556" t="str">
            <v>Tornillo Carruaje 5/16 x 1 1/2"</v>
          </cell>
        </row>
        <row r="1557">
          <cell r="A1557" t="str">
            <v>Alambre Trinchera Ch</v>
          </cell>
        </row>
        <row r="1558">
          <cell r="A1558" t="str">
            <v>Alambre de Púas Tipo Trinchera (incluye palometa y alambrado de soporte)</v>
          </cell>
        </row>
        <row r="1559">
          <cell r="A1559" t="str">
            <v>Malla de Rejón </v>
          </cell>
        </row>
        <row r="1560">
          <cell r="A1560" t="str">
            <v>Malla HI-RIB 4' x 8' H 1/2" </v>
          </cell>
        </row>
        <row r="1561">
          <cell r="A1561" t="str">
            <v>Malla Rejón ó Gallinero [3' x 100'] </v>
          </cell>
        </row>
        <row r="1562">
          <cell r="A1562" t="str">
            <v>Mallas L 300 x 300 x 1200 As 2.50 @ 75 x 75 </v>
          </cell>
        </row>
        <row r="1563">
          <cell r="A1563" t="str">
            <v>Mallas Planas 300 x 1200 As 2.50 @ 75 x 75 </v>
          </cell>
        </row>
        <row r="1564">
          <cell r="A1564" t="str">
            <v>Mallas U 150 x 100 x 150 x 1200 As 2.50 @ 75 x 75 </v>
          </cell>
        </row>
        <row r="1565">
          <cell r="A1565" t="str">
            <v>Manifold 15 mm </v>
          </cell>
        </row>
        <row r="1566">
          <cell r="A1566" t="str">
            <v>Marco en caoba 1 ½"x4" </v>
          </cell>
        </row>
        <row r="1567">
          <cell r="A1567" t="str">
            <v>Marco en pino 1 ½"x4" </v>
          </cell>
        </row>
        <row r="1568">
          <cell r="A1568" t="str">
            <v>Marmolina </v>
          </cell>
        </row>
        <row r="1569">
          <cell r="A1569" t="str">
            <v>Marmolite </v>
          </cell>
        </row>
        <row r="1570">
          <cell r="A1570" t="str">
            <v>Masilla - Yeso Pro-Form 5 GLS Americana </v>
          </cell>
        </row>
        <row r="1571">
          <cell r="A1571" t="str">
            <v>Masilla para Paredes </v>
          </cell>
        </row>
        <row r="1572">
          <cell r="A1572" t="str">
            <v>Material de Relleno </v>
          </cell>
        </row>
        <row r="1573">
          <cell r="A1573" t="str">
            <v>Material para Imprimación de Carpeta Asfáltica (RC2) </v>
          </cell>
        </row>
        <row r="1574">
          <cell r="A1574" t="str">
            <v>Materiales Aguayo Factura 2015012701 </v>
          </cell>
        </row>
        <row r="1575">
          <cell r="A1575" t="str">
            <v>Materiales Aguayo Factura 2015032601 </v>
          </cell>
        </row>
        <row r="1576">
          <cell r="A1576" t="str">
            <v>Meseta Granito Botticelli Bco. </v>
          </cell>
        </row>
        <row r="1577">
          <cell r="A1577" t="str">
            <v>Meseta Granito Botticelli color </v>
          </cell>
        </row>
        <row r="1578">
          <cell r="A1578" t="str">
            <v>Mezcla 1:1.5:5 [pañete]</v>
          </cell>
        </row>
        <row r="1579">
          <cell r="A1579" t="str">
            <v>Mezcla 1:1.5:5 [pañete] en 2do. Nivel  </v>
          </cell>
        </row>
        <row r="1580">
          <cell r="A1580" t="str">
            <v>Mezcla 1:1.5:5 [pañete] en 3er Nivel </v>
          </cell>
        </row>
        <row r="1581">
          <cell r="A1581" t="str">
            <v>Mezcla 1:1.5:5 [pañete] en 4to. Nivel </v>
          </cell>
        </row>
        <row r="1582">
          <cell r="A1582" t="str">
            <v>Mezcla 1:2</v>
          </cell>
        </row>
        <row r="1583">
          <cell r="A1583" t="str">
            <v>Mezcla 1:2 en 2do. Nivel </v>
          </cell>
        </row>
        <row r="1584">
          <cell r="A1584" t="str">
            <v>Mezcla 1:2 en 3er. Nivel </v>
          </cell>
        </row>
        <row r="1585">
          <cell r="A1585" t="str">
            <v>Mezcla 1:3 </v>
          </cell>
        </row>
        <row r="1586">
          <cell r="A1586" t="str">
            <v>Mezcla 1:3 en 2do. Nivel  </v>
          </cell>
        </row>
        <row r="1587">
          <cell r="A1587" t="str">
            <v>Mezcla 1:3 en 3er Nivel </v>
          </cell>
        </row>
        <row r="1588">
          <cell r="A1588" t="str">
            <v>Mezcla 1:3 en 4to. Nivel </v>
          </cell>
        </row>
        <row r="1589">
          <cell r="A1589" t="str">
            <v>Mezcla 1:4 </v>
          </cell>
        </row>
        <row r="1590">
          <cell r="A1590" t="str">
            <v>Mezcla 1:4 en 2do. Nivel </v>
          </cell>
        </row>
        <row r="1591">
          <cell r="A1591" t="str">
            <v>Mezcla 1:4 en 3er Nivel </v>
          </cell>
        </row>
        <row r="1592">
          <cell r="A1592" t="str">
            <v>Mezcla 1:4 en 4to. Nivel </v>
          </cell>
        </row>
        <row r="1593">
          <cell r="A1593" t="str">
            <v>Mezcla 1:5 </v>
          </cell>
        </row>
        <row r="1594">
          <cell r="A1594" t="str">
            <v>Mezcla 1:5 en 2do. Nivel </v>
          </cell>
        </row>
        <row r="1595">
          <cell r="A1595" t="str">
            <v>Mezcla 1:5 en 3er Nivel </v>
          </cell>
        </row>
        <row r="1596">
          <cell r="A1596" t="str">
            <v>Mezcla 1:5 en 4to. Nivel </v>
          </cell>
        </row>
        <row r="1597">
          <cell r="A1597" t="str">
            <v>Losa de Fondo [ t=200] mm. Ø1/2" @ 200 mm. ADAC</v>
          </cell>
        </row>
        <row r="1598">
          <cell r="A1598" t="str">
            <v>Losa Superior [ t=200] mm. Ø1/2" @ 200 mm. AD</v>
          </cell>
        </row>
        <row r="1599">
          <cell r="A1599" t="str">
            <v>Muros de Bloques 8" BNP Todas las Camaras llenas</v>
          </cell>
        </row>
        <row r="1600">
          <cell r="A1600" t="str">
            <v>Bloques Calados</v>
          </cell>
        </row>
        <row r="1601">
          <cell r="A1601" t="str">
            <v>Viga de Amarre de Coronación 0.20 x 0.20 m</v>
          </cell>
        </row>
        <row r="1602">
          <cell r="A1602" t="str">
            <v>Pañete Liso en Muros Interiores</v>
          </cell>
        </row>
        <row r="1603">
          <cell r="A1603" t="str">
            <v>Fino de piso</v>
          </cell>
        </row>
        <row r="1604">
          <cell r="A1604" t="str">
            <v>Zabaleta en Camaras</v>
          </cell>
        </row>
        <row r="1605">
          <cell r="A1605" t="str">
            <v>Mezcla Antillana para Revoque </v>
          </cell>
        </row>
        <row r="1606">
          <cell r="A1606" t="str">
            <v>Mezcla Antillana para Terminación </v>
          </cell>
        </row>
        <row r="1607">
          <cell r="A1607" t="str">
            <v>Mezcladora bañera, de 1ra., desagüe, 01-311 "Price Pfister" </v>
          </cell>
        </row>
        <row r="1608">
          <cell r="A1608" t="str">
            <v>Mezcladora bañera, desagüe, "Price Pfister" </v>
          </cell>
        </row>
        <row r="1609">
          <cell r="A1609" t="str">
            <v>Mezcladora bidet, completa, monomando, "Salus" </v>
          </cell>
        </row>
        <row r="1610">
          <cell r="A1610" t="str">
            <v>Mezcladora de 7p³ </v>
          </cell>
        </row>
        <row r="1611">
          <cell r="A1611" t="str">
            <v>Mezcladora fregadero con manguera, </v>
          </cell>
        </row>
        <row r="1612">
          <cell r="A1612" t="str">
            <v>Mezcladora lavamanos con boquilla, "Price Pfister" </v>
          </cell>
        </row>
        <row r="1613">
          <cell r="A1613" t="str">
            <v>Mezcladora lavamanos con boquilla, de 1ra. </v>
          </cell>
        </row>
        <row r="1614">
          <cell r="A1614" t="str">
            <v>Moldura para Espejo Plateada </v>
          </cell>
        </row>
        <row r="1615">
          <cell r="A1615" t="str">
            <v>Moto Bomba Diesel Alta Presion 2" x 2" 8m3/hr @43 mca </v>
          </cell>
        </row>
        <row r="1616">
          <cell r="A1616" t="str">
            <v>Moto Bomba Diesel Alta Presion 3" x 3" 10m3/hr @60 mca </v>
          </cell>
        </row>
        <row r="1617">
          <cell r="A1617" t="str">
            <v>Motoniveladora </v>
          </cell>
        </row>
        <row r="1618">
          <cell r="A1618" t="str">
            <v>Motosoldadora de 175 Kwa/hr </v>
          </cell>
        </row>
        <row r="1619">
          <cell r="A1619" t="str">
            <v>Movimiento de Tierras </v>
          </cell>
        </row>
        <row r="1620">
          <cell r="A1620" t="str">
            <v>nace </v>
          </cell>
        </row>
        <row r="1621">
          <cell r="A1621" t="str">
            <v>Nicho P/SPA Concreto American </v>
          </cell>
        </row>
        <row r="1622">
          <cell r="A1622" t="str">
            <v>Nicho para Piscina American Fix HSG </v>
          </cell>
        </row>
        <row r="1623">
          <cell r="A1623" t="str">
            <v>Niple 3/8"x2 ½", cromo </v>
          </cell>
        </row>
        <row r="1624">
          <cell r="A1624" t="str">
            <v>Operador de Maquina Pesada </v>
          </cell>
        </row>
        <row r="1625">
          <cell r="A1625" t="str">
            <v>Operador de Puerta </v>
          </cell>
        </row>
        <row r="1626">
          <cell r="A1626" t="str">
            <v>Operador de Ventana </v>
          </cell>
        </row>
        <row r="1627">
          <cell r="A1627" t="str">
            <v>Operario primera categoría (OP1) </v>
          </cell>
        </row>
        <row r="1628">
          <cell r="A1628" t="str">
            <v>Operario Segunda categoría - Varillero (OP2) </v>
          </cell>
        </row>
        <row r="1629">
          <cell r="A1629" t="str">
            <v>Operario tercera categoría - Terminador (OP3) </v>
          </cell>
        </row>
        <row r="1630">
          <cell r="A1630" t="str">
            <v>Orinal ½ falda, Bco., sin llave y sin válvula "Yaque" </v>
          </cell>
        </row>
        <row r="1631">
          <cell r="A1631" t="str">
            <v>Orinal falda entera, Bco., sin llave y sin válvula "Eljer" </v>
          </cell>
        </row>
        <row r="1632">
          <cell r="A1632" t="str">
            <v>Orinal pequeño, Bco., sin la llave "Simplex" Ozama 15510 </v>
          </cell>
        </row>
        <row r="1633">
          <cell r="A1633" t="str">
            <v>Oxigeno Industrial 220</v>
          </cell>
        </row>
        <row r="1634">
          <cell r="A1634" t="str">
            <v>Palometa doble alum., fijar lavamanos </v>
          </cell>
        </row>
        <row r="1635">
          <cell r="A1635" t="str">
            <v>Panel contador ELECTRO con "breakers" de 100 amp. </v>
          </cell>
        </row>
        <row r="1636">
          <cell r="A1636" t="str">
            <v>Panel contador ELECTRO con "breakers" de 60 amp. </v>
          </cell>
        </row>
        <row r="1637">
          <cell r="A1637" t="str">
            <v>Panel De Intercom </v>
          </cell>
        </row>
        <row r="1638">
          <cell r="A1638" t="str">
            <v>Panel distrib. 1 ph, 12 a 24 ctos., 125 amp. </v>
          </cell>
        </row>
        <row r="1639">
          <cell r="A1639" t="str">
            <v>Panel distrib. 1 ph, 2 a 4 ctos., 40 amp. </v>
          </cell>
        </row>
        <row r="1640">
          <cell r="A1640" t="str">
            <v>Panel distrib. 1 ph, 4 a 8 ctos., 125 amp. </v>
          </cell>
        </row>
        <row r="1641">
          <cell r="A1641" t="str">
            <v>Panel distrib. 1 ph, 6 a 12 ctos., 125 amp. </v>
          </cell>
        </row>
        <row r="1642">
          <cell r="A1642" t="str">
            <v>Panel distrib. 1 ph, 8 a 16 ctos., 125 amp. </v>
          </cell>
        </row>
        <row r="1643">
          <cell r="A1643" t="str">
            <v>Paneling V (Muro) 100 x 1200 x 2700 As 2.50 @ 75 x 75 </v>
          </cell>
        </row>
        <row r="1644">
          <cell r="A1644" t="str">
            <v>Pañete Pulido  </v>
          </cell>
        </row>
        <row r="1645">
          <cell r="A1645" t="str">
            <v>Papelera empotrar, cromo, superficie, Ref. 5756 </v>
          </cell>
        </row>
        <row r="1646">
          <cell r="A1646" t="str">
            <v>Paragomas </v>
          </cell>
        </row>
        <row r="1647">
          <cell r="A1647" t="str">
            <v>Parrilla de Acero Inoxidable </v>
          </cell>
        </row>
        <row r="1648">
          <cell r="A1648" t="str">
            <v>Parrilla de Hierro Fundido </v>
          </cell>
        </row>
        <row r="1649">
          <cell r="A1649" t="str">
            <v>Peón de Excavación </v>
          </cell>
        </row>
        <row r="1650">
          <cell r="A1650" t="str">
            <v>Peones </v>
          </cell>
        </row>
        <row r="1651">
          <cell r="A1651" t="str">
            <v>Perfil 1'' x 1'' x 20' </v>
          </cell>
        </row>
        <row r="1652">
          <cell r="A1652" t="str">
            <v>Perfil 2'' x 1'' x 20' </v>
          </cell>
        </row>
        <row r="1653">
          <cell r="A1653" t="str">
            <v>Perfil 2'' x 2'' x 20' </v>
          </cell>
        </row>
        <row r="1654">
          <cell r="A1654" t="str">
            <v>Perfil 2'' x 2'' x 20' - Hierro Forjado </v>
          </cell>
        </row>
        <row r="1655">
          <cell r="A1655" t="str">
            <v>Perfil 2'' x 4'' x 20' </v>
          </cell>
        </row>
        <row r="1656">
          <cell r="A1656" t="str">
            <v>Perfil 3'' x 2'' x 20' </v>
          </cell>
        </row>
        <row r="1657">
          <cell r="A1657" t="str">
            <v>Perfil 4'' x 4'' x 20' </v>
          </cell>
        </row>
        <row r="1658">
          <cell r="A1658" t="str">
            <v>Perfil 6'' x 6'' x 20' </v>
          </cell>
        </row>
        <row r="1659">
          <cell r="A1659" t="str">
            <v>Perfil 8'' x 8'' x 20' </v>
          </cell>
        </row>
        <row r="1660">
          <cell r="A1660" t="str">
            <v>Perfil CGM 1 5/8" x 10' </v>
          </cell>
        </row>
        <row r="1661">
          <cell r="A1661" t="str">
            <v>Perfil CGM 2 1/2" x 10' </v>
          </cell>
        </row>
        <row r="1662">
          <cell r="A1662" t="str">
            <v>Perfil CGM 2 1/2" x 10' C-22 </v>
          </cell>
        </row>
        <row r="1663">
          <cell r="A1663" t="str">
            <v>Perfil HP10x42 - ASTM A50 </v>
          </cell>
        </row>
        <row r="1664">
          <cell r="A1664" t="str">
            <v>Perfil HSS 1 1/2" x 1 1/2" x 3/16" - 20' </v>
          </cell>
        </row>
        <row r="1665">
          <cell r="A1665" t="str">
            <v>Perfil W12x19 - ASTM A50 </v>
          </cell>
        </row>
        <row r="1666">
          <cell r="A1666" t="str">
            <v>Perfil W16x26 - ASTM A50 </v>
          </cell>
        </row>
        <row r="1667">
          <cell r="A1667" t="str">
            <v>Perfil W16x36 - ASTM A50 </v>
          </cell>
        </row>
        <row r="1668">
          <cell r="A1668" t="str">
            <v>Perforación en Vigas </v>
          </cell>
        </row>
        <row r="1669">
          <cell r="A1669" t="str">
            <v>Perno ø 3/4" - A325 </v>
          </cell>
        </row>
        <row r="1670">
          <cell r="A1670" t="str">
            <v>Perno ø 3/8" c/tuerca </v>
          </cell>
        </row>
        <row r="1671">
          <cell r="A1671" t="str">
            <v>Pestillo</v>
          </cell>
        </row>
        <row r="1672">
          <cell r="A1672" t="str">
            <v>Piedra Para Pintura </v>
          </cell>
        </row>
        <row r="1673">
          <cell r="A1673" t="str">
            <v>Piedras para Encache </v>
          </cell>
        </row>
        <row r="1674">
          <cell r="A1674" t="str">
            <v>Pin 1" con Arandela </v>
          </cell>
        </row>
        <row r="1675">
          <cell r="A1675" t="str">
            <v>Pino Americano Bruto Tratado 1" x 2" x 7' </v>
          </cell>
        </row>
        <row r="1676">
          <cell r="A1676" t="str">
            <v>Pintura Acrílica </v>
          </cell>
        </row>
        <row r="1677">
          <cell r="A1677" t="str">
            <v>Pintura anti-oxido </v>
          </cell>
        </row>
        <row r="1678">
          <cell r="A1678" t="str">
            <v>Pintura anti-oxido (1/4 Gls) </v>
          </cell>
        </row>
        <row r="1679">
          <cell r="A1679" t="str">
            <v>Pintura de Barniz </v>
          </cell>
        </row>
        <row r="1680">
          <cell r="A1680" t="str">
            <v>Pintura de Mantenimiento </v>
          </cell>
        </row>
        <row r="1681">
          <cell r="A1681" t="str">
            <v>Pintura de Mantenimiento (1/4 Gls) </v>
          </cell>
        </row>
        <row r="1682">
          <cell r="A1682" t="str">
            <v>Pintura de Tráfico </v>
          </cell>
        </row>
        <row r="1683">
          <cell r="A1683" t="str">
            <v>Pintura Económica </v>
          </cell>
        </row>
        <row r="1684">
          <cell r="A1684" t="str">
            <v>Pintura Epóxica </v>
          </cell>
        </row>
        <row r="1685">
          <cell r="A1685" t="str">
            <v>Pintura Naranja - Caballetes </v>
          </cell>
        </row>
        <row r="1686">
          <cell r="A1686" t="str">
            <v>Pintura Satinada </v>
          </cell>
        </row>
        <row r="1687">
          <cell r="A1687" t="str">
            <v>Pintura Semi Gloss </v>
          </cell>
        </row>
        <row r="1688">
          <cell r="A1688" t="str">
            <v>Pistolero de Excavación </v>
          </cell>
        </row>
        <row r="1689">
          <cell r="A1689" t="str">
            <v>Plafón Aplacados Exteriores (Antihumedad) </v>
          </cell>
        </row>
        <row r="1690">
          <cell r="A1690" t="str">
            <v>Plafón Aplacados Exteriores (Durock) </v>
          </cell>
        </row>
        <row r="1691">
          <cell r="A1691" t="str">
            <v>Plafón Aplacados Interiores </v>
          </cell>
        </row>
        <row r="1692">
          <cell r="A1692" t="str">
            <v>Plafón Comercial Acústico </v>
          </cell>
        </row>
        <row r="1693">
          <cell r="A1693" t="str">
            <v>Plafón Comercial de PVC </v>
          </cell>
        </row>
        <row r="1694">
          <cell r="A1694" t="str">
            <v>Plafón Comercial Metálico </v>
          </cell>
        </row>
        <row r="1695">
          <cell r="A1695" t="str">
            <v>Plafón en Alucobond </v>
          </cell>
        </row>
        <row r="1696">
          <cell r="A1696" t="str">
            <v>Plancha ASTM A36 4' x 8' x 1/2"  </v>
          </cell>
        </row>
        <row r="1697">
          <cell r="A1697" t="str">
            <v>Plancha ASTM A36 4' x 8' x 1/4"  </v>
          </cell>
        </row>
        <row r="1698">
          <cell r="A1698" t="str">
            <v>Plancha ASTM A36 4' x 8' x 3/32"  </v>
          </cell>
        </row>
        <row r="1699">
          <cell r="A1699" t="str">
            <v>Plancha de Yeso 4' x 8' x 1/2" USG Ligera </v>
          </cell>
        </row>
        <row r="1700">
          <cell r="A1700" t="str">
            <v>Plancha Durock 4' x 8' x 1/2" </v>
          </cell>
        </row>
        <row r="1701">
          <cell r="A1701" t="str">
            <v>Planchuela 1 1/2" x 3/16" - 20' </v>
          </cell>
        </row>
        <row r="1702">
          <cell r="A1702" t="str">
            <v>Planchuela 6" x 1/4" - 20' </v>
          </cell>
        </row>
        <row r="1703">
          <cell r="A1703" t="str">
            <v>Plywood de 4'x8'x1/2" </v>
          </cell>
        </row>
        <row r="1704">
          <cell r="A1704" t="str">
            <v>Plywood de 4'x8'x1/4" </v>
          </cell>
        </row>
        <row r="1705">
          <cell r="A1705" t="str">
            <v>Plywood de 4'x8'x3/4" </v>
          </cell>
        </row>
        <row r="1706">
          <cell r="A1706" t="str">
            <v>Preparación de Terreno para Aceras</v>
          </cell>
        </row>
        <row r="1707">
          <cell r="A1707" t="str">
            <v>Pool Cote Blanco Florida Stucco importado </v>
          </cell>
        </row>
        <row r="1708">
          <cell r="A1708" t="str">
            <v>Porcelanato 0.50 x 0.50 </v>
          </cell>
        </row>
        <row r="1709">
          <cell r="A1709" t="str">
            <v>Porcelanato 0.60 x 0.60 </v>
          </cell>
        </row>
        <row r="1710">
          <cell r="A1710" t="str">
            <v>Porcelanato Blanco Semi-Mate 30x30 </v>
          </cell>
        </row>
        <row r="1711">
          <cell r="A1711" t="str">
            <v>Portamedidores de 6 Sócalos </v>
          </cell>
        </row>
        <row r="1712">
          <cell r="A1712" t="str">
            <v>Portamira </v>
          </cell>
        </row>
        <row r="1713">
          <cell r="A1713" t="str">
            <v>Poste de línea de 48 mm. </v>
          </cell>
        </row>
        <row r="1714">
          <cell r="A1714" t="str">
            <v>Poste Esquinero de 60 mm. </v>
          </cell>
        </row>
        <row r="1715">
          <cell r="A1715" t="str">
            <v>Postes de Metal </v>
          </cell>
        </row>
        <row r="1716">
          <cell r="A1716" t="str">
            <v>Protección Metálica en Ventanas </v>
          </cell>
        </row>
        <row r="1717">
          <cell r="A1717" t="str">
            <v>Puerta "Plywood" 3/16" </v>
          </cell>
        </row>
        <row r="1718">
          <cell r="A1718" t="str">
            <v>Puerta Caoba paneleada especial </v>
          </cell>
        </row>
        <row r="1719">
          <cell r="A1719" t="str">
            <v>Puerta Caoba paneleada sencilla </v>
          </cell>
        </row>
        <row r="1720">
          <cell r="A1720" t="str">
            <v>Puerta Caoba tipo francesa </v>
          </cell>
        </row>
        <row r="1721">
          <cell r="A1721" t="str">
            <v>Puerta Comercial (Soriano) </v>
          </cell>
        </row>
        <row r="1722">
          <cell r="A1722" t="str">
            <v>Puerta Comercial de Aluminio Blanco y Vidrio Esmerilado </v>
          </cell>
        </row>
        <row r="1723">
          <cell r="A1723" t="str">
            <v>Puerta Corrediza Aluminio Bronce con Banquetas, Cristal Bronce Liso </v>
          </cell>
        </row>
        <row r="1724">
          <cell r="A1724" t="str">
            <v>Puerta de Caoba Paneleada </v>
          </cell>
        </row>
        <row r="1725">
          <cell r="A1725" t="str">
            <v>Puerta de Celosías y Chanel 3" </v>
          </cell>
        </row>
        <row r="1726">
          <cell r="A1726" t="str">
            <v>Puerta de Closet Tipo Francesa </v>
          </cell>
        </row>
        <row r="1727">
          <cell r="A1727" t="str">
            <v>Puerta de Despensa </v>
          </cell>
        </row>
        <row r="1728">
          <cell r="A1728" t="str">
            <v>Puerta de Pino </v>
          </cell>
        </row>
        <row r="1729">
          <cell r="A1729" t="str">
            <v>Puerta de Tola 3/32" - Marco Perfil 2" x 1" + Perfil 3" x 2" </v>
          </cell>
        </row>
        <row r="1730">
          <cell r="A1730" t="str">
            <v>Puerta Enrollable Red abierta </v>
          </cell>
        </row>
        <row r="1731">
          <cell r="A1731" t="str">
            <v>Puerta Pino con marco, hueco .80 X 2.10 m., 2 paneles (medida fija) Hache </v>
          </cell>
        </row>
        <row r="1732">
          <cell r="A1732" t="str">
            <v>Puerta Pino con marco, hueco .80 X 2.10 m., 4-6 paneles (medida fija) Hache </v>
          </cell>
        </row>
        <row r="1733">
          <cell r="A1733" t="str">
            <v>Puerta Pino paneleada </v>
          </cell>
        </row>
        <row r="1734">
          <cell r="A1734" t="str">
            <v>Puerta Plegable sin marco, color caoba o Bco., hueco .865 X 2.03 m., cristales, Hache </v>
          </cell>
        </row>
        <row r="1735">
          <cell r="A1735" t="str">
            <v>Ventana corrediza en aluminio y vidrio </v>
          </cell>
        </row>
        <row r="1736">
          <cell r="A1736" t="str">
            <v>Ventana Salomónica Aluminio Blanco AA </v>
          </cell>
        </row>
        <row r="1737">
          <cell r="A1737" t="str">
            <v>Vidrio Templado 10mm. </v>
          </cell>
        </row>
        <row r="1738">
          <cell r="A1738" t="str">
            <v>Vidrio Templado 19mm. </v>
          </cell>
        </row>
        <row r="1739">
          <cell r="A1739" t="str">
            <v>Vidrio Templado 6.35mm. </v>
          </cell>
        </row>
        <row r="1740">
          <cell r="A1740" t="str">
            <v>Puerta polimetal </v>
          </cell>
        </row>
        <row r="1741">
          <cell r="A1741" t="str">
            <v>Puerta Protección Metálica - Barra Ø 1" + Perfil 2" x 1" </v>
          </cell>
        </row>
        <row r="1742">
          <cell r="A1742" t="str">
            <v>Puerta Vidrio Transparente de 10 mm </v>
          </cell>
        </row>
        <row r="1743">
          <cell r="A1743" t="str">
            <v>Pulido con Helicoptero 36' </v>
          </cell>
        </row>
        <row r="1744">
          <cell r="A1744" t="str">
            <v>Pulsador de Timbre Bticino </v>
          </cell>
        </row>
        <row r="1745">
          <cell r="A1745" t="str">
            <v>Ramp [ 150 x nnn ] </v>
          </cell>
        </row>
        <row r="1746">
          <cell r="A1746" t="str">
            <v>Receptáculo Pentair blanco 1.5 </v>
          </cell>
        </row>
        <row r="1747">
          <cell r="A1747" t="str">
            <v>Reducción bushing 1/2" x 3/8", h.g. </v>
          </cell>
        </row>
        <row r="1748">
          <cell r="A1748" t="str">
            <v>Reducción Bushing de ¾"x ½" </v>
          </cell>
        </row>
        <row r="1749">
          <cell r="A1749" t="str">
            <v>Reducción Bushing de 1"x ½" </v>
          </cell>
        </row>
        <row r="1750">
          <cell r="A1750" t="str">
            <v>Reducción Bushing de 1"x¾" </v>
          </cell>
        </row>
        <row r="1751">
          <cell r="A1751" t="str">
            <v>Reducción Bushing de 1½"x 1"  </v>
          </cell>
        </row>
        <row r="1752">
          <cell r="A1752" t="str">
            <v>Reducción Bushing de 2"x ½" </v>
          </cell>
        </row>
        <row r="1753">
          <cell r="A1753" t="str">
            <v>Reducción Bushing de 2"x ¾" </v>
          </cell>
        </row>
        <row r="1754">
          <cell r="A1754" t="str">
            <v>Reducción Bushing de 2"x 1" </v>
          </cell>
        </row>
        <row r="1755">
          <cell r="A1755" t="str">
            <v>Reducción Bushing de 2"x 1½" </v>
          </cell>
        </row>
        <row r="1756">
          <cell r="A1756" t="str">
            <v>Reducción Bushing de 3"x 1½" </v>
          </cell>
        </row>
        <row r="1757">
          <cell r="A1757" t="str">
            <v>Reducción Bushing de 3"x 2" </v>
          </cell>
        </row>
        <row r="1758">
          <cell r="A1758" t="str">
            <v>Reducción Bushing de 4"x 2" </v>
          </cell>
        </row>
        <row r="1759">
          <cell r="A1759" t="str">
            <v>Reducción Bushing de 4"x 3" </v>
          </cell>
        </row>
        <row r="1760">
          <cell r="A1760" t="str">
            <v>Reducción Copa de 3"x 1½" </v>
          </cell>
        </row>
        <row r="1761">
          <cell r="A1761" t="str">
            <v>Reducción Copa de 3"x 2" </v>
          </cell>
        </row>
        <row r="1762">
          <cell r="A1762" t="str">
            <v>Reducción Copa de 4"x 2" </v>
          </cell>
        </row>
        <row r="1763">
          <cell r="A1763" t="str">
            <v>Reducción Copa de 4"x 3" </v>
          </cell>
        </row>
        <row r="1764">
          <cell r="A1764" t="str">
            <v>Reducción Copa de 6"x 2" </v>
          </cell>
        </row>
        <row r="1765">
          <cell r="A1765" t="str">
            <v>Reducción Copa de 6"x 3" </v>
          </cell>
        </row>
        <row r="1766">
          <cell r="A1766" t="str">
            <v>Reducción Copa de 6"x 4" </v>
          </cell>
        </row>
        <row r="1767">
          <cell r="A1767" t="str">
            <v>Reducción Copa de 8"x 3" </v>
          </cell>
        </row>
        <row r="1768">
          <cell r="A1768" t="str">
            <v>Reducción Copa de 8"x 4" </v>
          </cell>
        </row>
        <row r="1769">
          <cell r="A1769" t="str">
            <v>Registro 10"x10"x4", criollo </v>
          </cell>
        </row>
        <row r="1770">
          <cell r="A1770" t="str">
            <v>Registro 4"x4", ko 1 ¼", usa </v>
          </cell>
        </row>
        <row r="1771">
          <cell r="A1771" t="str">
            <v>Registro 5"x5", ko 1 ¼", usa </v>
          </cell>
        </row>
        <row r="1772">
          <cell r="A1772" t="str">
            <v>Registro 6"x6"x4", criollo </v>
          </cell>
        </row>
        <row r="1773">
          <cell r="A1773" t="str">
            <v>Registro 8"x8"x4", criollo </v>
          </cell>
        </row>
        <row r="1774">
          <cell r="A1774" t="str">
            <v>Registro eléctrico Hormígon 24' x 24'</v>
          </cell>
        </row>
        <row r="1775">
          <cell r="A1775" t="str">
            <v>Registro Eléctrico Plástico HW de piso 3495 </v>
          </cell>
        </row>
        <row r="1776">
          <cell r="A1776" t="str">
            <v>Registro galvanizado 12"x12"x4", criollo </v>
          </cell>
        </row>
        <row r="1777">
          <cell r="A1777" t="str">
            <v>Registro plexo ele400ce </v>
          </cell>
        </row>
        <row r="1778">
          <cell r="A1778" t="str">
            <v>Rejilla 3"x2" cromo, para piso, HP350A R-407B </v>
          </cell>
        </row>
        <row r="1779">
          <cell r="A1779" t="str">
            <v>Rejilla 4" aluminio, para piso </v>
          </cell>
        </row>
        <row r="1780">
          <cell r="A1780" t="str">
            <v>Rejilla 6" aluminio, para piso </v>
          </cell>
        </row>
        <row r="1781">
          <cell r="A1781" t="str">
            <v>Renta Compresor 185 hp </v>
          </cell>
        </row>
        <row r="1782">
          <cell r="A1782" t="str">
            <v>Renta Compresor, Pistolas y Operadores </v>
          </cell>
        </row>
        <row r="1783">
          <cell r="A1783" t="str">
            <v>Retroexcavadora </v>
          </cell>
        </row>
        <row r="1784">
          <cell r="A1784" t="str">
            <v>Retropala D420G </v>
          </cell>
        </row>
        <row r="1785">
          <cell r="A1785" t="str">
            <v>Roca Caliza [ 250 - 508] mm. </v>
          </cell>
        </row>
        <row r="1786">
          <cell r="A1786" t="str">
            <v>Roca de 4" a 8" (Caliza) </v>
          </cell>
        </row>
        <row r="1787">
          <cell r="A1787" t="str">
            <v>Rodaje </v>
          </cell>
        </row>
        <row r="1788">
          <cell r="A1788" t="str">
            <v>Rodillo</v>
          </cell>
        </row>
        <row r="1789">
          <cell r="A1789" t="str">
            <v>Rollo Doble Torsión 2 x 50 m. - 8 x 10 cm - 2.40 mm. ZN </v>
          </cell>
        </row>
        <row r="1790">
          <cell r="A1790" t="str">
            <v>Rollo Doble Torsión 2 x 50 m. - 8 x 10 cm - 2.40 mm. ZN + PVC </v>
          </cell>
        </row>
        <row r="1791">
          <cell r="A1791" t="str">
            <v>Roseta "Levitón" 9875, porcelana americana </v>
          </cell>
        </row>
        <row r="1792">
          <cell r="A1792" t="str">
            <v>Rueda Metálica p/ Puerta Vehicular </v>
          </cell>
        </row>
        <row r="1793">
          <cell r="A1793" t="str">
            <v>Salida Telefónica de Intercomm </v>
          </cell>
        </row>
        <row r="1794">
          <cell r="A1794" t="str">
            <v>Sella TAPE Nat. GYP 250' 20/CTN </v>
          </cell>
        </row>
        <row r="1795">
          <cell r="A1795" t="str">
            <v>Sereno </v>
          </cell>
        </row>
        <row r="1796">
          <cell r="A1796" t="str">
            <v>Servicio De Transporte Ida Y Vuelta (Campamento) </v>
          </cell>
        </row>
        <row r="1797">
          <cell r="A1797" t="str">
            <v>Set de ServoMotor para Entrada Vehicular </v>
          </cell>
        </row>
        <row r="1798">
          <cell r="A1798" t="str">
            <v>Sifón de 1 ½ ” </v>
          </cell>
        </row>
        <row r="1799">
          <cell r="A1799" t="str">
            <v>Sifón de 2” </v>
          </cell>
        </row>
        <row r="1800">
          <cell r="A1800" t="str">
            <v>Sifón de 3” </v>
          </cell>
        </row>
        <row r="1801">
          <cell r="A1801" t="str">
            <v>Sifón de 4” </v>
          </cell>
        </row>
        <row r="1802">
          <cell r="A1802" t="str">
            <v>Sifón fregadero doble 1 ½", pvc </v>
          </cell>
        </row>
        <row r="1803">
          <cell r="A1803" t="str">
            <v>Sifón lavamanos, 1 ¼", cromo, completo, USA </v>
          </cell>
        </row>
        <row r="1804">
          <cell r="A1804" t="str">
            <v>Sifón para Fregadero </v>
          </cell>
        </row>
        <row r="1805">
          <cell r="A1805" t="str">
            <v>Silicone para sellar </v>
          </cell>
        </row>
        <row r="1806">
          <cell r="A1806" t="str">
            <v>skimer admiral p/piscina s 15 1 1/2" </v>
          </cell>
        </row>
        <row r="1807">
          <cell r="A1807" t="str">
            <v>Skimmer Admiral 1 1/2 SLT </v>
          </cell>
        </row>
        <row r="1808">
          <cell r="A1808" t="str">
            <v>Solera galvanizada </v>
          </cell>
        </row>
        <row r="1809">
          <cell r="A1809" t="str">
            <v>Soporte Metálico doble unidad Apartarrayo Seccionador </v>
          </cell>
        </row>
        <row r="1810">
          <cell r="A1810" t="str">
            <v>Spray de Colores </v>
          </cell>
        </row>
        <row r="1811">
          <cell r="A1811" t="str">
            <v>Sum. e Inst. de Letrero Informativo de Obra </v>
          </cell>
        </row>
        <row r="1812">
          <cell r="A1812" t="str">
            <v>Suministro e Instalación de Asfalto e 4" </v>
          </cell>
        </row>
        <row r="1813">
          <cell r="A1813" t="str">
            <v>Switch Diario ACEIS 230V </v>
          </cell>
        </row>
        <row r="1814">
          <cell r="A1814" t="str">
            <v>Taladro Rotomartillo Hilty </v>
          </cell>
        </row>
        <row r="1815">
          <cell r="A1815" t="str">
            <v>Taller de Estructuras Metálicas </v>
          </cell>
        </row>
        <row r="1816">
          <cell r="A1816" t="str">
            <v>Tanque hidr.  120 Gls, USA, Well-Mate </v>
          </cell>
        </row>
        <row r="1817">
          <cell r="A1817" t="str">
            <v>Tanque hidr.  120 Gls, USA, Well-x-Troll WX-250P </v>
          </cell>
        </row>
        <row r="1818">
          <cell r="A1818" t="str">
            <v>Tanque hidr.  180 Gls, USA, Well-x-Troll WX-250P </v>
          </cell>
        </row>
        <row r="1819">
          <cell r="A1819" t="str">
            <v>Tanque hidr.  40 Gls, USA, Well-x-Troll WX-250P </v>
          </cell>
        </row>
        <row r="1820">
          <cell r="A1820" t="str">
            <v>Tanque hidr.  82 Gls, USA, Well-x-Troll WX-250P </v>
          </cell>
        </row>
        <row r="1821">
          <cell r="A1821" t="str">
            <v>Tapa  2"x4" ciega o para interruptor, PVC. </v>
          </cell>
        </row>
        <row r="1822">
          <cell r="A1822" t="str">
            <v>Tapa  2"x4" ciega o para tomacorriente, PVC. </v>
          </cell>
        </row>
        <row r="1823">
          <cell r="A1823" t="str">
            <v>Tapa  2"x4" para tomacorriente, UPS </v>
          </cell>
        </row>
        <row r="1824">
          <cell r="A1824" t="str">
            <v>Tapa  ciega 2"x4", ko ½", metálica. </v>
          </cell>
        </row>
        <row r="1825">
          <cell r="A1825" t="str">
            <v>Tapa de Cisterna de Acero Inoxidable </v>
          </cell>
        </row>
        <row r="1826">
          <cell r="A1826" t="str">
            <v>Tapa p/septico 27"x27", Hormigón </v>
          </cell>
        </row>
        <row r="1827">
          <cell r="A1827" t="str">
            <v>Tapa y Cuello d Hierro Fundido </v>
          </cell>
        </row>
        <row r="1828">
          <cell r="A1828" t="str">
            <v>Tape de goma 3M Scoth-23 </v>
          </cell>
        </row>
        <row r="1829">
          <cell r="A1829" t="str">
            <v>Tape Europa Negro 25 x 25 </v>
          </cell>
        </row>
        <row r="1830">
          <cell r="A1830" t="str">
            <v>Tape Fibra Vidrio 2 x 300' </v>
          </cell>
        </row>
        <row r="1831">
          <cell r="A1831" t="str">
            <v>Tape plástico 3M Scoth-33 Súper </v>
          </cell>
        </row>
        <row r="1832">
          <cell r="A1832" t="str">
            <v>Tape vinyl "3M", súper 33T </v>
          </cell>
        </row>
        <row r="1833">
          <cell r="A1833" t="str">
            <v>Tapón Hembra de ½ " </v>
          </cell>
        </row>
        <row r="1834">
          <cell r="A1834" t="str">
            <v>Tapón Hembra de ¾ " </v>
          </cell>
        </row>
        <row r="1835">
          <cell r="A1835" t="str">
            <v>Tapón Hembra de 1 ½ " </v>
          </cell>
        </row>
        <row r="1836">
          <cell r="A1836" t="str">
            <v>Tapón Hembra de 1" </v>
          </cell>
        </row>
        <row r="1837">
          <cell r="A1837" t="str">
            <v>Tapón Hembra de 2" </v>
          </cell>
        </row>
        <row r="1838">
          <cell r="A1838" t="str">
            <v>Tapón Hembra de 3" </v>
          </cell>
        </row>
        <row r="1839">
          <cell r="A1839" t="str">
            <v>Tapón Hembra de 4" </v>
          </cell>
        </row>
        <row r="1840">
          <cell r="A1840" t="str">
            <v>Tapón Macho de 1/2" h.g. </v>
          </cell>
        </row>
        <row r="1841">
          <cell r="A1841" t="str">
            <v>Tapón para Registro 2" </v>
          </cell>
        </row>
        <row r="1842">
          <cell r="A1842" t="str">
            <v>Tapón para Registro 3" </v>
          </cell>
        </row>
        <row r="1843">
          <cell r="A1843" t="str">
            <v>Tapón para Registro 4" </v>
          </cell>
        </row>
        <row r="1844">
          <cell r="A1844" t="str">
            <v>Tapón simple de 60 mm. </v>
          </cell>
        </row>
        <row r="1845">
          <cell r="A1845" t="str">
            <v>Tarugos plásticos 3/8"x2 ½", mamey </v>
          </cell>
        </row>
        <row r="1846">
          <cell r="A1846" t="str">
            <v>Técnico calificado (TC) </v>
          </cell>
        </row>
        <row r="1847">
          <cell r="A1847" t="str">
            <v>Técnico no calificado o PEÓN (TNC) </v>
          </cell>
        </row>
        <row r="1848">
          <cell r="A1848" t="str">
            <v>Tee 3/4" h.g.  </v>
          </cell>
        </row>
        <row r="1849">
          <cell r="A1849" t="str">
            <v>Tee CPVC 3/4" </v>
          </cell>
        </row>
        <row r="1850">
          <cell r="A1850" t="str">
            <v>Tee de ½" SCH 40 </v>
          </cell>
        </row>
        <row r="1851">
          <cell r="A1851" t="str">
            <v>Tee de ¾" SCH 40 </v>
          </cell>
        </row>
        <row r="1852">
          <cell r="A1852" t="str">
            <v>Tee de 1 ½" SCH 40 </v>
          </cell>
        </row>
        <row r="1853">
          <cell r="A1853" t="str">
            <v>Tee de 1" SCH 40 </v>
          </cell>
        </row>
        <row r="1854">
          <cell r="A1854" t="str">
            <v>Tee de 2" SCH 40 </v>
          </cell>
        </row>
        <row r="1855">
          <cell r="A1855" t="str">
            <v>Tee de 2"x ½" SCH 40 </v>
          </cell>
        </row>
        <row r="1856">
          <cell r="A1856" t="str">
            <v>Tee de 2"x ¾" SCH 40 </v>
          </cell>
        </row>
        <row r="1857">
          <cell r="A1857" t="str">
            <v>Tee de 3" SCH 40 </v>
          </cell>
        </row>
        <row r="1858">
          <cell r="A1858" t="str">
            <v>Tee de 3"x 1" SCH 40 </v>
          </cell>
        </row>
        <row r="1859">
          <cell r="A1859" t="str">
            <v>Tee de 3"x 2" SCH 40 </v>
          </cell>
        </row>
        <row r="1860">
          <cell r="A1860" t="str">
            <v>Tee de 4" SCH 40 </v>
          </cell>
        </row>
        <row r="1861">
          <cell r="A1861" t="str">
            <v>Tee de 4"x 1" SCH 40 </v>
          </cell>
        </row>
        <row r="1862">
          <cell r="A1862" t="str">
            <v>Tee de 4"x 2" SCH 40 </v>
          </cell>
        </row>
        <row r="1863">
          <cell r="A1863" t="str">
            <v>Tee de 4"x 3" SCH 40 </v>
          </cell>
        </row>
        <row r="1864">
          <cell r="A1864" t="str">
            <v>Tee de 6" SCH 40 </v>
          </cell>
        </row>
        <row r="1865">
          <cell r="A1865" t="str">
            <v>Tee H.G. Ø 1 1/2'' x 90° SCH-40 </v>
          </cell>
        </row>
        <row r="1866">
          <cell r="A1866" t="str">
            <v>Teflón </v>
          </cell>
        </row>
        <row r="1867">
          <cell r="A1867" t="str">
            <v>Teja de Barro Rojo Tipo S </v>
          </cell>
        </row>
        <row r="1868">
          <cell r="A1868" t="str">
            <v>Tejas basica Naranja </v>
          </cell>
        </row>
        <row r="1869">
          <cell r="A1869" t="str">
            <v>Terminación exterior 3M ó cono de alivio aislado para 25 kv. </v>
          </cell>
        </row>
        <row r="1870">
          <cell r="A1870" t="str">
            <v>Terminación interior ó Elbou aislado para 25 KV </v>
          </cell>
        </row>
        <row r="1871">
          <cell r="A1871" t="str">
            <v>Thinner </v>
          </cell>
        </row>
        <row r="1872">
          <cell r="A1872" t="str">
            <v>TiendeTubo </v>
          </cell>
        </row>
        <row r="1873">
          <cell r="A1873" t="str">
            <v>Tierra negra </v>
          </cell>
        </row>
        <row r="1874">
          <cell r="A1874" t="str">
            <v>Tierra Roja </v>
          </cell>
        </row>
        <row r="1875">
          <cell r="A1875" t="str">
            <v>Tilla Ø 1/2" - 20' </v>
          </cell>
        </row>
        <row r="1876">
          <cell r="A1876" t="str">
            <v>Timbre corriente, tipo chicharra </v>
          </cell>
        </row>
        <row r="1877">
          <cell r="A1877" t="str">
            <v>Tinaco 1000 gl. </v>
          </cell>
        </row>
        <row r="1878">
          <cell r="A1878" t="str">
            <v>Tinaco 150 gl. </v>
          </cell>
        </row>
        <row r="1879">
          <cell r="A1879" t="str">
            <v>Tinaco 265 gl. </v>
          </cell>
        </row>
        <row r="1880">
          <cell r="A1880" t="str">
            <v>Tinaco 400 gl. </v>
          </cell>
        </row>
        <row r="1881">
          <cell r="A1881" t="str">
            <v>Tinaco 500 gl. </v>
          </cell>
        </row>
        <row r="1882">
          <cell r="A1882" t="str">
            <v>Tinaco 530 gl. </v>
          </cell>
        </row>
        <row r="1883">
          <cell r="A1883" t="str">
            <v>Toallero 30" cromo corriente </v>
          </cell>
        </row>
        <row r="1884">
          <cell r="A1884" t="str">
            <v>Toallero 30", barra de seguridad, a. Inox. </v>
          </cell>
        </row>
        <row r="1885">
          <cell r="A1885" t="str">
            <v>Toma Cable/TV </v>
          </cell>
        </row>
        <row r="1886">
          <cell r="A1886" t="str">
            <v>Toma Data RJ45 </v>
          </cell>
        </row>
        <row r="1887">
          <cell r="A1887" t="str">
            <v>Toma Telefonía RJ232 </v>
          </cell>
        </row>
        <row r="1888">
          <cell r="A1888" t="str">
            <v>Tomacorriente doble, 110 v., 15 A. "Levitón" 5320-ICP </v>
          </cell>
        </row>
        <row r="1889">
          <cell r="A1889" t="str">
            <v>Tomacorriente sencillo, 220 v., 15 A., "Levitón" 5029-I </v>
          </cell>
        </row>
        <row r="1890">
          <cell r="A1890" t="str">
            <v>Topógrafo </v>
          </cell>
        </row>
        <row r="1891">
          <cell r="A1891" t="str">
            <v>Tornillo c/tuerca de 1/16” x 1 ¼” </v>
          </cell>
        </row>
        <row r="1892">
          <cell r="A1892" t="str">
            <v>Tornillo p/ Techos, AutoTaladrante #10 x 3/4" de 1" c/ Junta Neopreno </v>
          </cell>
        </row>
        <row r="1893">
          <cell r="A1893" t="str">
            <v>Tornillo p/Estructura #7 7/16" AutoBarrena (330 uds) </v>
          </cell>
        </row>
        <row r="1894">
          <cell r="A1894" t="str">
            <v>Tornillo p/Estructura #7 7/16" Pta. Fina (330 uds) </v>
          </cell>
        </row>
        <row r="1895">
          <cell r="A1895" t="str">
            <v>Tornillo p/Estructura 6 x 1 1/4" AutoBarrena (330 uds) </v>
          </cell>
        </row>
        <row r="1896">
          <cell r="A1896" t="str">
            <v>Tornillo p/Planchas #6 1 1/4" (330 uds) </v>
          </cell>
        </row>
        <row r="1897">
          <cell r="A1897" t="str">
            <v>Tornillo Pasante 3/8"x3" con tarugos </v>
          </cell>
        </row>
        <row r="1898">
          <cell r="A1898" t="str">
            <v>Tornillo Pasante 5/8"x14" </v>
          </cell>
        </row>
        <row r="1899">
          <cell r="A1899" t="str">
            <v>Tornillos diablitos </v>
          </cell>
        </row>
        <row r="1900">
          <cell r="A1900" t="str">
            <v>Transfer de Generador a Línea Comercial </v>
          </cell>
        </row>
        <row r="1901">
          <cell r="A1901" t="str">
            <v>Transformador Intermatic 100W (PX-100) </v>
          </cell>
        </row>
        <row r="1902">
          <cell r="A1902" t="str">
            <v>Transformador Pad Mounted de 50 Kva </v>
          </cell>
        </row>
        <row r="1903">
          <cell r="A1903" t="str">
            <v>Transformador Pad-Mounted de 300 KVA, Voltaje: 7200/12470Y-120/240, 3Ø, Frente muerto, radial </v>
          </cell>
        </row>
        <row r="1904">
          <cell r="A1904" t="str">
            <v>Transporte de Equipos </v>
          </cell>
        </row>
        <row r="1905">
          <cell r="A1905" t="str">
            <v>Transporte de Estructuras Metálicas Ligeras </v>
          </cell>
        </row>
        <row r="1906">
          <cell r="A1906" t="str">
            <v>Transporte de Estructuras Metálicas Pesada </v>
          </cell>
        </row>
        <row r="1907">
          <cell r="A1907" t="str">
            <v>Transporte de Granito para Topes </v>
          </cell>
        </row>
        <row r="1908">
          <cell r="A1908" t="str">
            <v>Transversal CGM 1 5/8" x 10' </v>
          </cell>
        </row>
        <row r="1909">
          <cell r="A1909" t="str">
            <v>Transversal CGM 2 1/2" x 10' </v>
          </cell>
        </row>
        <row r="1910">
          <cell r="A1910" t="str">
            <v>Transversal CGM 2 1/2" x 10' C-22 </v>
          </cell>
        </row>
        <row r="1911">
          <cell r="A1911" t="str">
            <v>Tratamiento contra Termitas y Comején  </v>
          </cell>
        </row>
        <row r="1912">
          <cell r="A1912" t="str">
            <v>TremDrain </v>
          </cell>
        </row>
        <row r="1913">
          <cell r="A1913" t="str">
            <v>Tubo 1 3/4" x 1 3/4" </v>
          </cell>
        </row>
        <row r="1914">
          <cell r="A1914" t="str">
            <v>Tubo CPVC Ø 3/4'' x 10' sch-40 </v>
          </cell>
        </row>
        <row r="1915">
          <cell r="A1915" t="str">
            <v>Tubo flexible con tuerca, inodoro, 3/8"x7/8" 50 cm., EVS-B50 </v>
          </cell>
        </row>
        <row r="1916">
          <cell r="A1916" t="str">
            <v>Tubo Fluorescente de 42 w </v>
          </cell>
        </row>
        <row r="1917">
          <cell r="A1917" t="str">
            <v>Tubo H.G. Ø 1 1/2'' x 20' SCH-40 </v>
          </cell>
        </row>
        <row r="1918">
          <cell r="A1918" t="str">
            <v>Tubo h.g. Ø 2 1/2'' x 20' </v>
          </cell>
        </row>
        <row r="1919">
          <cell r="A1919" t="str">
            <v>Tubo h.g. Ø 2'' x 20' </v>
          </cell>
        </row>
        <row r="1920">
          <cell r="A1920" t="str">
            <v>Tubo h.g. Ø 3'' x 20' </v>
          </cell>
        </row>
        <row r="1921">
          <cell r="A1921" t="str">
            <v>Tubo h.g. Ø 3/4'' sch-40 </v>
          </cell>
        </row>
        <row r="1922">
          <cell r="A1922" t="str">
            <v>Tubo h.g. Ø1'' x 20' </v>
          </cell>
        </row>
        <row r="1923">
          <cell r="A1923" t="str">
            <v>Tubo h.g. Ø1/2'' x 20' </v>
          </cell>
        </row>
        <row r="1924">
          <cell r="A1924" t="str">
            <v>Tubo IMC de 3''X10' </v>
          </cell>
        </row>
        <row r="1925">
          <cell r="A1925" t="str">
            <v>Tubo Polietileno Ø 15 mm </v>
          </cell>
        </row>
        <row r="1926">
          <cell r="A1926" t="str">
            <v>Tubo PVC Ø 1 1/2'' x 19' SCH-40 </v>
          </cell>
        </row>
        <row r="1927">
          <cell r="A1927" t="str">
            <v>Tubo PVC Ø 1 1/2'' x 19' sch-80 </v>
          </cell>
        </row>
        <row r="1928">
          <cell r="A1928" t="str">
            <v>Tubo PVC Ø 1 1/2'' x 19' sdr-26 </v>
          </cell>
        </row>
        <row r="1929">
          <cell r="A1929" t="str">
            <v>Tubo PVC Ø 1 1/2'' x 19' sdr-32.5 </v>
          </cell>
        </row>
        <row r="1930">
          <cell r="A1930" t="str">
            <v>Tubo PVC Ø 1 1/2'' x 19' sdr-41 </v>
          </cell>
        </row>
        <row r="1931">
          <cell r="A1931" t="str">
            <v>Tubo PVC Ø 1 3/4'' x 1 3/4'' </v>
          </cell>
        </row>
        <row r="1932">
          <cell r="A1932" t="str">
            <v>Tubo PVC Ø 1'' x 19' sch-40 </v>
          </cell>
        </row>
        <row r="1933">
          <cell r="A1933" t="str">
            <v>Tubo PVC Ø 1'' x 19' sch-80 </v>
          </cell>
        </row>
        <row r="1934">
          <cell r="A1934" t="str">
            <v>Tubo PVC Ø 1'' x 19' sdr-26 </v>
          </cell>
        </row>
        <row r="1935">
          <cell r="A1935" t="str">
            <v>Tubo PVC Ø 1/2'' x 19' sch-40 </v>
          </cell>
        </row>
        <row r="1936">
          <cell r="A1936" t="str">
            <v>Tubo PVC Ø 1/2'' x 19' sdr-26 </v>
          </cell>
        </row>
        <row r="1937">
          <cell r="A1937" t="str">
            <v>Tubo PVC Ø 10'' x 19' sch-40 p/j/goma </v>
          </cell>
        </row>
        <row r="1938">
          <cell r="A1938" t="str">
            <v>Tubo PVC Ø 10'' x 19' sdr-26 </v>
          </cell>
        </row>
        <row r="1939">
          <cell r="A1939" t="str">
            <v>Tubo PVC Ø 10'' x 19' sdr-26 p/j/goma </v>
          </cell>
        </row>
        <row r="1940">
          <cell r="A1940" t="str">
            <v>Tubo PVC Ø 10'' x 19' sdr-32.5 </v>
          </cell>
        </row>
        <row r="1941">
          <cell r="A1941" t="str">
            <v>Tubo PVC Ø 10'' x 19' sdr-32.5 p/j/goma </v>
          </cell>
        </row>
        <row r="1942">
          <cell r="A1942" t="str">
            <v>Tubo PVC Ø 10'' x 19' sdr-41 </v>
          </cell>
        </row>
        <row r="1943">
          <cell r="A1943" t="str">
            <v>Tubo PVC Ø 10'' x 19' sdr-41 p/j/goma </v>
          </cell>
        </row>
        <row r="1944">
          <cell r="A1944" t="str">
            <v>Tubo PVC Ø 12'' x 19 sch-40 p/j/goma </v>
          </cell>
        </row>
        <row r="1945">
          <cell r="A1945" t="str">
            <v>Tubo PVC Ø 12'' x 19' sdr-26 </v>
          </cell>
        </row>
        <row r="1946">
          <cell r="A1946" t="str">
            <v>Tubo PVC Ø 12'' x 19' sdr-26 p/j/goma </v>
          </cell>
        </row>
        <row r="1947">
          <cell r="A1947" t="str">
            <v>Tubo PVC Ø 12'' x 19' sdr-32.5 </v>
          </cell>
        </row>
        <row r="1948">
          <cell r="A1948" t="str">
            <v>Tubo PVC Ø 12'' x 19' sdr-32.5 p/j/goma </v>
          </cell>
        </row>
        <row r="1949">
          <cell r="A1949" t="str">
            <v>Tubo PVC Ø 12'' x 19' sdr-41 </v>
          </cell>
        </row>
        <row r="1950">
          <cell r="A1950" t="str">
            <v>Tubo PVC Ø 12'' x 19' sdr-41 p/j/goma </v>
          </cell>
        </row>
        <row r="1951">
          <cell r="A1951" t="str">
            <v>Tubo PVC Ø 14'' x 19' sdr-41 p/j/goma </v>
          </cell>
        </row>
        <row r="1952">
          <cell r="A1952" t="str">
            <v>Tubo PVC Ø 14'' x19'' sdr-26 </v>
          </cell>
        </row>
        <row r="1953">
          <cell r="A1953" t="str">
            <v>Tubo PVC Ø 16'' x 19' sdr-26 </v>
          </cell>
        </row>
        <row r="1954">
          <cell r="A1954" t="str">
            <v>Tubo PVC Ø 16'' x 19' sdr-26 p/j/goma </v>
          </cell>
        </row>
        <row r="1955">
          <cell r="A1955" t="str">
            <v>Tubo PVC Ø 16'' x 19' sdr-32.5 </v>
          </cell>
        </row>
        <row r="1956">
          <cell r="A1956" t="str">
            <v>Tubo PVC Ø 16'' x 19' sdr-32.5 p/j/goma </v>
          </cell>
        </row>
        <row r="1957">
          <cell r="A1957" t="str">
            <v>Tubo PVC Ø 16'' x 19' sdr-41 </v>
          </cell>
        </row>
        <row r="1958">
          <cell r="A1958" t="str">
            <v>Tubo PVC Ø 16'' x 19' sdr-41 p/j/goma </v>
          </cell>
        </row>
        <row r="1959">
          <cell r="A1959" t="str">
            <v>Tubo PVC Ø 18'' x 19' sdr-41 p/j/goma </v>
          </cell>
        </row>
        <row r="1960">
          <cell r="A1960" t="str">
            <v>Tubo PVC Ø 2'' x 19' sch-40 </v>
          </cell>
        </row>
        <row r="1961">
          <cell r="A1961" t="str">
            <v>Tubo PVC Ø 2'' x 19' sch-80 </v>
          </cell>
        </row>
        <row r="1962">
          <cell r="A1962" t="str">
            <v>Tubo PVC Ø 2'' x 19' sdr-26 </v>
          </cell>
        </row>
        <row r="1963">
          <cell r="A1963" t="str">
            <v>Tubo PVC Ø 2'' x 19' sdr-32.5 </v>
          </cell>
        </row>
        <row r="1964">
          <cell r="A1964" t="str">
            <v>Tubo PVC Ø 2'' x 19' sdr-41 </v>
          </cell>
        </row>
        <row r="1965">
          <cell r="A1965" t="str">
            <v>Tubo PVC Ø 20'' x 19' sdr-26 </v>
          </cell>
        </row>
        <row r="1966">
          <cell r="A1966" t="str">
            <v>Tubo PVC Ø 20'' x 19' sdr-26 p/j/goma </v>
          </cell>
        </row>
        <row r="1967">
          <cell r="A1967" t="str">
            <v>Tubo PVC Ø 20'' x 19' sdr-32.5 </v>
          </cell>
        </row>
        <row r="1968">
          <cell r="A1968" t="str">
            <v>Tubo PVC Ø 20'' x 19' sdr-32.5 p/j/goma </v>
          </cell>
        </row>
        <row r="1969">
          <cell r="A1969" t="str">
            <v>Tubo PVC Ø 20'' x 19' sdr-41 </v>
          </cell>
        </row>
        <row r="1970">
          <cell r="A1970" t="str">
            <v>Tubo PVC Ø 20'' x 19' sdr-41 p/j/goma </v>
          </cell>
        </row>
        <row r="1971">
          <cell r="A1971" t="str">
            <v>Tubo PVC Ø 24'' x 19' sdr-26 </v>
          </cell>
        </row>
        <row r="1972">
          <cell r="A1972" t="str">
            <v>Tubo PVC Ø 24'' x 19' sdr-26 p/j/goma </v>
          </cell>
        </row>
        <row r="1973">
          <cell r="A1973" t="str">
            <v>Tubo PVC Ø 24'' x 19' sdr-32.5 </v>
          </cell>
        </row>
        <row r="1974">
          <cell r="A1974" t="str">
            <v>Tubo PVC Ø 24'' x 19' sdr-41 </v>
          </cell>
        </row>
        <row r="1975">
          <cell r="A1975" t="str">
            <v>Tubo PVC Ø 24'' x 19' sdr-41 p/j/goma </v>
          </cell>
        </row>
        <row r="1976">
          <cell r="A1976" t="str">
            <v>Tubo PVC Ø 3'' x 19' sch-40 </v>
          </cell>
        </row>
        <row r="1977">
          <cell r="A1977" t="str">
            <v>Tubo PVC Ø 3'' x 19' sch-40 p/j/goma </v>
          </cell>
        </row>
        <row r="1978">
          <cell r="A1978" t="str">
            <v>Tubo PVC Ø 3'' x 19' sdr-26 </v>
          </cell>
        </row>
        <row r="1979">
          <cell r="A1979" t="str">
            <v>Tubo PVC Ø 3'' x 19' sdr-26 p/j/goma </v>
          </cell>
        </row>
        <row r="1980">
          <cell r="A1980" t="str">
            <v>Tubo PVC Ø 3'' x 19' sdr-32.5 </v>
          </cell>
        </row>
        <row r="1981">
          <cell r="A1981" t="str">
            <v>Tubo PVC Ø 3'' x 19' sdr-32.5 p/j/goma </v>
          </cell>
        </row>
        <row r="1982">
          <cell r="A1982" t="str">
            <v>Tubo PVC Ø 3'' x 19' sdr-41 </v>
          </cell>
        </row>
        <row r="1983">
          <cell r="A1983" t="str">
            <v>Tubo PVC Ø 3'' x 19' sdr-41 p/j/goma </v>
          </cell>
        </row>
        <row r="1984">
          <cell r="A1984" t="str">
            <v>Tubo PVC Ø 3/4'' x 19' sch-40 </v>
          </cell>
        </row>
        <row r="1985">
          <cell r="A1985" t="str">
            <v>Tubo PVC Ø 3/4'' x 19' sdr-26 </v>
          </cell>
        </row>
        <row r="1986">
          <cell r="A1986" t="str">
            <v>Tubo PVC Ø 4'' x 19' sdr-26 </v>
          </cell>
        </row>
        <row r="1987">
          <cell r="A1987" t="str">
            <v>Tubo PVC Ø 4'' x 19' sdr-26 p/j/goma </v>
          </cell>
        </row>
        <row r="1988">
          <cell r="A1988" t="str">
            <v>Tubo PVC Ø 4'' x 19' sdr-32.5 </v>
          </cell>
        </row>
        <row r="1989">
          <cell r="A1989" t="str">
            <v>Tubo PVC Ø 4'' x 19' sdr-32.5 p/j/goma </v>
          </cell>
        </row>
        <row r="1990">
          <cell r="A1990" t="str">
            <v>Tubo PVC Ø 4'' x 19' sdr-41 </v>
          </cell>
        </row>
        <row r="1991">
          <cell r="A1991" t="str">
            <v>Tubo PVC Ø 4'' x 19' sdr-41 p/j/goma </v>
          </cell>
        </row>
        <row r="1992">
          <cell r="A1992" t="str">
            <v>Tubo PVC Ø 6'' x 19' sch-40 </v>
          </cell>
        </row>
        <row r="1993">
          <cell r="A1993" t="str">
            <v>Tubo PVC Ø 6'' x 19' sch-40 p/j/goma </v>
          </cell>
        </row>
        <row r="1994">
          <cell r="A1994" t="str">
            <v>Tubo PVC Ø 6'' x 19' sdr-26 </v>
          </cell>
        </row>
        <row r="1995">
          <cell r="A1995" t="str">
            <v>Tubo PVC Ø 6'' x 19' sdr-26 p/j/goma </v>
          </cell>
        </row>
        <row r="1996">
          <cell r="A1996" t="str">
            <v>Tubo PVC Ø 6'' x 19' sdr-32.5 </v>
          </cell>
        </row>
        <row r="1997">
          <cell r="A1997" t="str">
            <v>Tubo PVC Ø 6'' x 19' sdr-32.5 p/j/goma </v>
          </cell>
        </row>
        <row r="1998">
          <cell r="A1998" t="str">
            <v>Tubo PVC Ø 6'' x 19' sdr-41 </v>
          </cell>
        </row>
        <row r="1999">
          <cell r="A1999" t="str">
            <v>Tubo PVC Ø 6'' x 19' sdr-41 p/j/goma </v>
          </cell>
        </row>
        <row r="2000">
          <cell r="A2000" t="str">
            <v>Tubo PVC Ø 8'' x 19' sch-40 </v>
          </cell>
        </row>
        <row r="2001">
          <cell r="A2001" t="str">
            <v>Tubo PVC Ø 8'' x 19' sch-40 p/j/goma </v>
          </cell>
        </row>
        <row r="2002">
          <cell r="A2002" t="str">
            <v>Tubo PVC Ø 8'' x 19' sdr-26 </v>
          </cell>
        </row>
        <row r="2003">
          <cell r="A2003" t="str">
            <v>Tubo PVC Ø 8'' x 19' sdr-26 p/j/goma </v>
          </cell>
        </row>
        <row r="2004">
          <cell r="A2004" t="str">
            <v>Tubo PVC Ø 8'' x 19' sdr-32.5 </v>
          </cell>
        </row>
        <row r="2005">
          <cell r="A2005" t="str">
            <v>Tubo PVC Ø 8'' x 19' sdr-32.5 p/j/goma </v>
          </cell>
        </row>
        <row r="2006">
          <cell r="A2006" t="str">
            <v>Tubo PVC Ø 8'' x 19' sdr-41 </v>
          </cell>
        </row>
        <row r="2007">
          <cell r="A2007" t="str">
            <v>Tubo PVC Ø 8'' x 19' sdr-41 p/j/goma </v>
          </cell>
        </row>
        <row r="2008">
          <cell r="A2008" t="str">
            <v>TY de 1 ½" </v>
          </cell>
        </row>
        <row r="2009">
          <cell r="A2009" t="str">
            <v>TY de 2" </v>
          </cell>
        </row>
        <row r="2010">
          <cell r="A2010" t="str">
            <v>TY de 3" </v>
          </cell>
        </row>
        <row r="2011">
          <cell r="A2011" t="str">
            <v>TY de 3"x2" </v>
          </cell>
        </row>
        <row r="2012">
          <cell r="A2012" t="str">
            <v>TY de 4" </v>
          </cell>
        </row>
        <row r="2013">
          <cell r="A2013" t="str">
            <v>TY de 4"x2" </v>
          </cell>
        </row>
        <row r="2014">
          <cell r="A2014" t="str">
            <v>TY de 4"x3" </v>
          </cell>
        </row>
        <row r="2015">
          <cell r="A2015" t="str">
            <v>Válvula de Corte 1" </v>
          </cell>
        </row>
        <row r="2016">
          <cell r="A2016" t="str">
            <v>Válvula de Corte 1/2" </v>
          </cell>
        </row>
        <row r="2017">
          <cell r="A2017" t="str">
            <v>Válvula de Corte 3/4" </v>
          </cell>
        </row>
        <row r="2018">
          <cell r="A2018" t="str">
            <v>Válvula de Corte 1 1/2" </v>
          </cell>
        </row>
        <row r="2019">
          <cell r="A2019" t="str">
            <v>Válvula de Corte 2" </v>
          </cell>
        </row>
        <row r="2020">
          <cell r="A2020" t="str">
            <v>Válvula de Corte 3" </v>
          </cell>
        </row>
        <row r="2021">
          <cell r="A2021" t="str">
            <v>Válvula de Seguridad 3/4 100xl USA </v>
          </cell>
        </row>
        <row r="2022">
          <cell r="A2022" t="str">
            <v>Válvula fluxómetro ¾" para inodoro 402 NVB REXDELANY </v>
          </cell>
        </row>
        <row r="2023">
          <cell r="A2023" t="str">
            <v>Válvula fluxómetro ¾" para orinal, 451-NVB </v>
          </cell>
        </row>
        <row r="2024">
          <cell r="A2024" t="str">
            <v>Válvula p/Calentador TW. 1/2 R-125A </v>
          </cell>
        </row>
        <row r="2025">
          <cell r="A2025" t="str">
            <v>Válvulas de Flujo </v>
          </cell>
        </row>
        <row r="2026">
          <cell r="A2026" t="str">
            <v>Varilla de cobre 5/8"x6' </v>
          </cell>
        </row>
        <row r="2027">
          <cell r="A2027" t="str">
            <v>Varilla de puesta a tierra, 5/8" x 6' sin Conector </v>
          </cell>
        </row>
        <row r="2028">
          <cell r="A2028" t="str">
            <v>Varilla Lisa 1/4" (2.3) </v>
          </cell>
        </row>
        <row r="2029">
          <cell r="A2029" t="str">
            <v>Varilla Lisa 1/4" (5.5) </v>
          </cell>
        </row>
        <row r="2030">
          <cell r="A2030" t="str">
            <v>Varillas ø1'' </v>
          </cell>
        </row>
        <row r="2031">
          <cell r="A2031" t="str">
            <v>Varillas ø1/2'' </v>
          </cell>
        </row>
        <row r="2032">
          <cell r="A2032" t="str">
            <v>Varillas ø1/4'' </v>
          </cell>
        </row>
        <row r="2033">
          <cell r="A2033" t="str">
            <v>Varillas ø3/4'' </v>
          </cell>
        </row>
        <row r="2034">
          <cell r="A2034" t="str">
            <v>Varillas ø3/8'' </v>
          </cell>
        </row>
        <row r="2035">
          <cell r="A2035" t="str">
            <v>Yee de 1 ½" </v>
          </cell>
        </row>
        <row r="2036">
          <cell r="A2036" t="str">
            <v>Yee de 2" </v>
          </cell>
        </row>
        <row r="2037">
          <cell r="A2037" t="str">
            <v>Yee de 3" </v>
          </cell>
        </row>
        <row r="2038">
          <cell r="A2038" t="str">
            <v>Yee de 4" </v>
          </cell>
        </row>
        <row r="2039">
          <cell r="A2039" t="str">
            <v>Yee Reducida de 3"x2" </v>
          </cell>
        </row>
        <row r="2040">
          <cell r="A2040" t="str">
            <v>Yee Reducida de 4"x2" </v>
          </cell>
        </row>
        <row r="2041">
          <cell r="A2041" t="str">
            <v>Yee Reducida de 4"x3" </v>
          </cell>
        </row>
        <row r="2042">
          <cell r="A2042" t="str">
            <v>Yeso </v>
          </cell>
        </row>
        <row r="2043">
          <cell r="A2043" t="str">
            <v>Zinc 3' x 6' No.29 </v>
          </cell>
        </row>
        <row r="2044">
          <cell r="A2044" t="str">
            <v>Zócalo escalón Granito Botticelli Bco. </v>
          </cell>
        </row>
        <row r="2045">
          <cell r="A2045" t="str">
            <v>Zócalo escalón Granito Botticelli color </v>
          </cell>
        </row>
        <row r="2046">
          <cell r="A2046" t="str">
            <v>Zócalo Terrazo Fondo Blanco [300 x 70] mm. B 327 </v>
          </cell>
        </row>
        <row r="2047">
          <cell r="A2047" t="str">
            <v>Herramientas y equipos</v>
          </cell>
        </row>
        <row r="2048">
          <cell r="A2048" t="str">
            <v>Cuñá Para Compresor</v>
          </cell>
        </row>
        <row r="2049">
          <cell r="A2049" t="str">
            <v>Montar poste eléctrico</v>
          </cell>
        </row>
        <row r="2050">
          <cell r="A2050" t="str">
            <v>Corte de Arbol de tamaño mediano</v>
          </cell>
        </row>
        <row r="2051">
          <cell r="A2051" t="str">
            <v>Tarifa Viajes 0 - 5 Km</v>
          </cell>
        </row>
        <row r="2052">
          <cell r="A2052" t="str">
            <v>Tarifa Viajes 5.01 - 10 Km</v>
          </cell>
        </row>
        <row r="2053">
          <cell r="A2053" t="str">
            <v>Tarifa Viajes 10.01 - 20 Km</v>
          </cell>
        </row>
        <row r="2054">
          <cell r="A2054" t="str">
            <v>Tarifa Viajes &gt;20  Km</v>
          </cell>
        </row>
        <row r="2055">
          <cell r="A2055" t="str">
            <v>Maquina de Ejercicio de Esquí de Fondo</v>
          </cell>
        </row>
        <row r="2056">
          <cell r="A2056" t="str">
            <v>Maquina de Ejercicio la Vela</v>
          </cell>
        </row>
        <row r="2057">
          <cell r="A2057" t="str">
            <v>Banco para Abdominales</v>
          </cell>
        </row>
        <row r="2058">
          <cell r="A2058" t="str">
            <v>Maquina de Ejercicio Remo</v>
          </cell>
        </row>
        <row r="2059">
          <cell r="A2059" t="str">
            <v>Maquina de Ejercicio Circulo</v>
          </cell>
        </row>
        <row r="2060">
          <cell r="A2060" t="str">
            <v>Piso de Madera</v>
          </cell>
        </row>
        <row r="2061">
          <cell r="A2061" t="str">
            <v>Marco Aluminio Natural Negro</v>
          </cell>
        </row>
        <row r="2062">
          <cell r="A2062" t="str">
            <v>Marco Aluminio Natural Gris</v>
          </cell>
        </row>
        <row r="2063">
          <cell r="A2063" t="str">
            <v>Marco Aluzinc Pre-Pintado de 0.55 mm</v>
          </cell>
        </row>
        <row r="2064">
          <cell r="A2064" t="str">
            <v>Screeners de Malla Metalica</v>
          </cell>
        </row>
        <row r="2065">
          <cell r="A2065" t="str">
            <v>Plato de Ducha [1000 x 1000] mm.</v>
          </cell>
        </row>
        <row r="2066">
          <cell r="A2066" t="str">
            <v>Dispensador de Jabón en Acero Inox.</v>
          </cell>
        </row>
        <row r="2067">
          <cell r="A2067" t="str">
            <v>Dispensador de Papel Higienico en Acero Inox.</v>
          </cell>
        </row>
        <row r="2068">
          <cell r="A2068" t="str">
            <v>Divisiones de Baños</v>
          </cell>
        </row>
        <row r="2069">
          <cell r="A2069" t="str">
            <v>Grúa Hidraulica 20 Ton</v>
          </cell>
        </row>
        <row r="2070">
          <cell r="A2070" t="str">
            <v>Pistola Neumática p/Tornillería</v>
          </cell>
        </row>
        <row r="2071">
          <cell r="A2071" t="str">
            <v>Compresor p/Pintar</v>
          </cell>
        </row>
        <row r="2072">
          <cell r="A2072" t="str">
            <v>Motosoldadora</v>
          </cell>
        </row>
        <row r="2073">
          <cell r="A2073" t="str">
            <v>Movilización y Desmovilización</v>
          </cell>
        </row>
        <row r="2074">
          <cell r="A2074" t="str">
            <v>Adaptador Macho de ½"</v>
          </cell>
        </row>
        <row r="2075">
          <cell r="A2075" t="str">
            <v>Adaptador Macho de ¾"</v>
          </cell>
        </row>
        <row r="2076">
          <cell r="A2076" t="str">
            <v>Adaptador Macho de 1"</v>
          </cell>
        </row>
        <row r="2077">
          <cell r="A2077" t="str">
            <v>Adaptador Macho de 1 ½"</v>
          </cell>
        </row>
        <row r="2078">
          <cell r="A2078" t="str">
            <v>Adaptador Macho de 2"</v>
          </cell>
        </row>
        <row r="2079">
          <cell r="A2079" t="str">
            <v>Adaptador Macho de 3"</v>
          </cell>
        </row>
        <row r="2080">
          <cell r="A2080" t="str">
            <v>Adaptador Macho de 4"</v>
          </cell>
        </row>
        <row r="2081">
          <cell r="A2081" t="str">
            <v>Adaptador Hembra de ½"</v>
          </cell>
        </row>
        <row r="2082">
          <cell r="A2082" t="str">
            <v>Adaptador Hembra de ¾"</v>
          </cell>
        </row>
        <row r="2083">
          <cell r="A2083" t="str">
            <v>Adaptador Hembra de 1"</v>
          </cell>
        </row>
        <row r="2084">
          <cell r="A2084" t="str">
            <v>Adaptador Hembra de 1 ½"</v>
          </cell>
        </row>
        <row r="2085">
          <cell r="A2085" t="str">
            <v>Adaptador Hembra de 2"</v>
          </cell>
        </row>
        <row r="2086">
          <cell r="A2086" t="str">
            <v>Adaptador Hembra de 3"</v>
          </cell>
        </row>
        <row r="2087">
          <cell r="A2087" t="str">
            <v>Adaptador Hembra de 4"</v>
          </cell>
        </row>
        <row r="2088">
          <cell r="A2088" t="str">
            <v>Aquafin PDS</v>
          </cell>
        </row>
        <row r="2089">
          <cell r="A2089" t="str">
            <v>Caja de Valvula [ 12" x 12" x 6"]</v>
          </cell>
        </row>
        <row r="2090">
          <cell r="A2090" t="str">
            <v>Caja de Acometida [ 6" x 17" x 16"] </v>
          </cell>
        </row>
        <row r="2091">
          <cell r="A2091" t="str">
            <v>Perforacion de Pozo Filtrante</v>
          </cell>
        </row>
        <row r="2092">
          <cell r="A2092" t="str">
            <v>Corte Junta de construcción y Sellado</v>
          </cell>
        </row>
        <row r="2093">
          <cell r="A2093" t="str">
            <v>Curado de Superficie de Acera en Base Acuosa</v>
          </cell>
        </row>
        <row r="2094">
          <cell r="A2094" t="str">
            <v>Conector Clamp Inox.</v>
          </cell>
        </row>
        <row r="2095">
          <cell r="A2095" t="str">
            <v>Backer Rod</v>
          </cell>
        </row>
        <row r="2096">
          <cell r="A2096" t="str">
            <v>Vulkem 45</v>
          </cell>
        </row>
        <row r="2097">
          <cell r="A2097" t="str">
            <v>Disco p/Corte Hormigón 1/4"</v>
          </cell>
        </row>
        <row r="2098">
          <cell r="A2098" t="str">
            <v>Gasolina</v>
          </cell>
        </row>
        <row r="2099">
          <cell r="A2099" t="str">
            <v>Aceite de Motor</v>
          </cell>
        </row>
        <row r="2100">
          <cell r="A2100" t="str">
            <v>Agua potable</v>
          </cell>
        </row>
        <row r="2101">
          <cell r="A2101" t="str">
            <v>M. O. Junta de Construcción</v>
          </cell>
        </row>
        <row r="2102">
          <cell r="A2102" t="str">
            <v>Cortadora de Concreto a Gasolina</v>
          </cell>
        </row>
        <row r="2103">
          <cell r="A2103" t="str">
            <v>Sopladora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partida LAS CEJAS "/>
      <sheetName val="Pres. LAS CEJAS EST.2+360"/>
      <sheetName val="Pres. LOS RIELES EST. 3+720"/>
      <sheetName val="Pres. LA PENDA  EST.5+480"/>
      <sheetName val="ANALISIS PUENTE "/>
      <sheetName val="MATERIALES"/>
      <sheetName val="Mano de Obra"/>
      <sheetName val="Rel. Equipos"/>
      <sheetName val="Tabla de Peso"/>
      <sheetName val="Pres. Puente Peatonal"/>
      <sheetName val="ACERO "/>
      <sheetName val="ANALISIS (2017)"/>
      <sheetName val="Rel. Equipos (2)"/>
      <sheetName val="rend, equipo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PINTURA  (3)"/>
      <sheetName val="fab-Tubos 1.8MX5-8X186M (2)"/>
      <sheetName val="fab-Tubos 1.8MX5-8X186M MO"/>
      <sheetName val="fab-Tubos 1.7MX5-8X169M"/>
      <sheetName val="fab-Tubos 1.7MX5-8X169M MO"/>
      <sheetName val="tubo 0.5"/>
      <sheetName val="Codo 90G  1.8 M"/>
      <sheetName val="Codo 90G  1.8 M MO"/>
      <sheetName val="Codo 90G  1.7 M 0.5PLG"/>
      <sheetName val="Codo 90G  1.7 M 0.5PLG MO"/>
      <sheetName val="Codo 22.5G  0.5 M 0.375PLG"/>
      <sheetName val="Codo 15G"/>
      <sheetName val="Codo 90g 0.5m"/>
      <sheetName val="Codo 90G  0.5 M 0.375PLG"/>
      <sheetName val="Colocacion 2 Codos 72&quot; "/>
      <sheetName val="Colocacion 2 Codos 67&quot;  (2)"/>
      <sheetName val="Colocacion 2 Codos 20&quot;  "/>
      <sheetName val="Instalacion Tubos de 72&quot; X 5-8"/>
      <sheetName val="Instalacion Tubos 67&quot; X 5-8"/>
      <sheetName val="Instalacion Tubos 20&quot; X 3-8 "/>
      <sheetName val="analsisi A"/>
      <sheetName val="Resumen Lote 21"/>
      <sheetName val="A"/>
      <sheetName val="B"/>
      <sheetName val="Analisis de costos B"/>
      <sheetName val="TARIFA DE EQUIPOS"/>
      <sheetName val="fab-Tubos 1.8MX1-2, 170m"/>
      <sheetName val="Instalacion Tubos de 72&quot; X  (2"/>
      <sheetName val="Colocacion PIEZAS"/>
      <sheetName val="Instalacion Tubos 30&quot; X 1-2 "/>
      <sheetName val="INST TUBO 72  X 58 MO"/>
      <sheetName val="PAISAJIMO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res. Puente Bisono Maritza"/>
      <sheetName val="Tabla de peso "/>
      <sheetName val="Analisis "/>
      <sheetName val="Pres. Puente Bisono 15.9 M"/>
      <sheetName val="Pres. Puente Bisono-17 M"/>
      <sheetName val="Analisis Metalica"/>
      <sheetName val="Analisis Pintura HEMPEL"/>
      <sheetName val="Presupuesto yuboa 2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artin"/>
      <sheetName val="Obra 1904-07 (2)"/>
      <sheetName val="cant y peso 1904-07 "/>
      <sheetName val="peso 1837"/>
      <sheetName val="peso 1904-07"/>
      <sheetName val="ANALISIS "/>
      <sheetName val="Obra 1837-07"/>
      <sheetName val="Obra 1904-07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Pres"/>
      <sheetName val="Presupuesto Anterior"/>
      <sheetName val="Presupuesto Actualizado"/>
      <sheetName val="Cubicacion #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TARIFA DE EQUIPOS"/>
      <sheetName val="ANALISIS EQUIPOS"/>
      <sheetName val="ACARREOS"/>
      <sheetName val="ANALISIS PARTIDAS CARRET."/>
      <sheetName val="MATERIALES "/>
      <sheetName val="MANO DE OBRA"/>
      <sheetName val="ingenieria"/>
      <sheetName val="MANT.TRANSITO"/>
    </sheetNames>
    <sheetDataSet>
      <sheetData sheetId="4">
        <row r="95">
          <cell r="H95">
            <v>15.01</v>
          </cell>
        </row>
        <row r="175">
          <cell r="H175" t="e">
            <v>#REF!</v>
          </cell>
        </row>
        <row r="204">
          <cell r="H204">
            <v>11167.09</v>
          </cell>
        </row>
        <row r="205">
          <cell r="H205">
            <v>697.943125</v>
          </cell>
        </row>
        <row r="217">
          <cell r="H217">
            <v>4430.02</v>
          </cell>
        </row>
        <row r="267">
          <cell r="H267">
            <v>6206.78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ORRE MADISSON"/>
      <sheetName val="Materiales"/>
      <sheetName val="Desglose Material"/>
      <sheetName val="Mano de Obra"/>
      <sheetName val="Herramientas"/>
      <sheetName val="Resumen Analisis"/>
      <sheetName val="Analisis Detallado"/>
      <sheetName val="volumetria hormigon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Pres. Puente Peatonal"/>
      <sheetName val="Tabla de Peso"/>
      <sheetName val="Analisis Metalica"/>
      <sheetName val="Analisis Pintura HEMPEL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Pres"/>
      <sheetName val="Presupuesto Anterior"/>
      <sheetName val="Presupuesto Actualizado"/>
      <sheetName val="Cubicacion #1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RIFA DE EQUIPOS"/>
      <sheetName val="ANALISIS EQUIPOS"/>
      <sheetName val="ACARREOS"/>
      <sheetName val="ANALISIS PARTIDAS CARRET."/>
      <sheetName val="PRESUPUESTO MOD"/>
      <sheetName val="PRESUPUESTO"/>
      <sheetName val="MATERIALES "/>
      <sheetName val="MANO DE OBRA"/>
      <sheetName val="ingenieria"/>
      <sheetName val="MANT.TRANSITO"/>
    </sheetNames>
    <sheetDataSet>
      <sheetData sheetId="3">
        <row r="175">
          <cell r="H175">
            <v>101.09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Cargas Sociales"/>
      <sheetName val="Programa_de_Trabajo"/>
      <sheetName val="Uso_de_Equipos"/>
      <sheetName val="Analisis Unit. "/>
    </sheetNames>
    <sheetDataSet>
      <sheetData sheetId="0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M.O."/>
      <sheetName val="PRESENTACION_(2)"/>
      <sheetName val="PRESUPUESTO_(2)"/>
      <sheetName val="P_U__Const"/>
      <sheetName val="Analisis"/>
      <sheetName val="Insumos (2)"/>
      <sheetName val="Insumos"/>
      <sheetName val="Análisis"/>
    </sheetNames>
    <sheetDataSet>
      <sheetData sheetId="4">
        <row r="15">
          <cell r="K15">
            <v>145</v>
          </cell>
        </row>
      </sheetData>
      <sheetData sheetId="5">
        <row r="14">
          <cell r="D14">
            <v>45</v>
          </cell>
        </row>
        <row r="16">
          <cell r="D16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9"/>
  <sheetViews>
    <sheetView tabSelected="1" view="pageBreakPreview" zoomScale="80" zoomScaleNormal="80" zoomScaleSheetLayoutView="80" zoomScalePageLayoutView="0" workbookViewId="0" topLeftCell="A1">
      <selection activeCell="E18" sqref="E18"/>
    </sheetView>
  </sheetViews>
  <sheetFormatPr defaultColWidth="9.140625" defaultRowHeight="12.75"/>
  <cols>
    <col min="1" max="1" width="9.140625" style="1" customWidth="1"/>
    <col min="2" max="2" width="15.421875" style="81" customWidth="1"/>
    <col min="3" max="3" width="69.7109375" style="1" customWidth="1"/>
    <col min="4" max="4" width="15.00390625" style="81" customWidth="1"/>
    <col min="5" max="5" width="22.7109375" style="81" customWidth="1"/>
    <col min="6" max="6" width="21.28125" style="82" customWidth="1"/>
    <col min="7" max="7" width="22.28125" style="81" customWidth="1"/>
    <col min="8" max="8" width="18.28125" style="6" customWidth="1"/>
    <col min="9" max="10" width="23.00390625" style="6" customWidth="1"/>
    <col min="11" max="11" width="24.28125" style="1" customWidth="1"/>
    <col min="12" max="16384" width="9.140625" style="1" customWidth="1"/>
  </cols>
  <sheetData>
    <row r="1" spans="2:8" ht="18">
      <c r="B1" s="2"/>
      <c r="C1" s="3"/>
      <c r="D1" s="2"/>
      <c r="E1" s="2"/>
      <c r="F1" s="4"/>
      <c r="G1" s="2"/>
      <c r="H1" s="5"/>
    </row>
    <row r="2" spans="2:10" s="7" customFormat="1" ht="10.5" customHeight="1">
      <c r="B2" s="8"/>
      <c r="C2" s="8"/>
      <c r="D2" s="9"/>
      <c r="E2" s="9"/>
      <c r="F2" s="10"/>
      <c r="G2" s="11"/>
      <c r="H2" s="12"/>
      <c r="I2" s="12"/>
      <c r="J2" s="12"/>
    </row>
    <row r="3" spans="2:10" s="7" customFormat="1" ht="20.25" customHeight="1">
      <c r="B3" s="138" t="s">
        <v>46</v>
      </c>
      <c r="C3" s="138"/>
      <c r="D3" s="138"/>
      <c r="E3" s="138"/>
      <c r="F3" s="138"/>
      <c r="G3" s="138"/>
      <c r="H3" s="138"/>
      <c r="I3" s="13"/>
      <c r="J3" s="13"/>
    </row>
    <row r="4" spans="2:11" s="7" customFormat="1" ht="20.25" customHeight="1">
      <c r="B4" s="138" t="s">
        <v>47</v>
      </c>
      <c r="C4" s="138"/>
      <c r="D4" s="138"/>
      <c r="E4" s="138"/>
      <c r="F4" s="138"/>
      <c r="G4" s="138"/>
      <c r="H4" s="138"/>
      <c r="I4" s="13"/>
      <c r="J4" s="13"/>
      <c r="K4" s="14"/>
    </row>
    <row r="5" spans="2:10" s="7" customFormat="1" ht="20.25" customHeight="1">
      <c r="B5" s="138" t="s">
        <v>48</v>
      </c>
      <c r="C5" s="138"/>
      <c r="D5" s="138"/>
      <c r="E5" s="138"/>
      <c r="F5" s="138"/>
      <c r="G5" s="138"/>
      <c r="H5" s="138"/>
      <c r="I5" s="13"/>
      <c r="J5" s="13"/>
    </row>
    <row r="6" spans="2:10" s="7" customFormat="1" ht="9" customHeight="1">
      <c r="B6" s="15"/>
      <c r="C6" s="16"/>
      <c r="D6" s="17"/>
      <c r="E6" s="17"/>
      <c r="F6" s="18"/>
      <c r="G6" s="19"/>
      <c r="H6" s="20"/>
      <c r="I6" s="20"/>
      <c r="J6" s="20"/>
    </row>
    <row r="7" spans="2:10" s="7" customFormat="1" ht="18">
      <c r="B7" s="132"/>
      <c r="C7" s="21"/>
      <c r="D7" s="22"/>
      <c r="E7" s="22"/>
      <c r="F7" s="23"/>
      <c r="G7" s="24"/>
      <c r="H7" s="25"/>
      <c r="I7" s="25"/>
      <c r="J7" s="25"/>
    </row>
    <row r="8" spans="2:10" ht="21" customHeight="1" thickBot="1">
      <c r="B8" s="2"/>
      <c r="C8" s="3"/>
      <c r="D8" s="2"/>
      <c r="E8" s="2"/>
      <c r="F8" s="4"/>
      <c r="G8" s="2"/>
      <c r="H8" s="5"/>
      <c r="I8" s="5"/>
      <c r="J8" s="5"/>
    </row>
    <row r="9" spans="2:10" ht="54" customHeight="1" thickBot="1">
      <c r="B9" s="139" t="s">
        <v>92</v>
      </c>
      <c r="C9" s="140"/>
      <c r="D9" s="140"/>
      <c r="E9" s="140"/>
      <c r="F9" s="140"/>
      <c r="G9" s="140"/>
      <c r="H9" s="141"/>
      <c r="I9" s="26"/>
      <c r="J9" s="26"/>
    </row>
    <row r="10" spans="2:10" s="27" customFormat="1" ht="27.75" customHeight="1" thickBot="1">
      <c r="B10" s="28"/>
      <c r="C10" s="28"/>
      <c r="D10" s="28"/>
      <c r="E10" s="28"/>
      <c r="F10" s="29"/>
      <c r="G10" s="30"/>
      <c r="H10" s="28"/>
      <c r="I10" s="31"/>
      <c r="J10" s="31"/>
    </row>
    <row r="11" spans="2:10" ht="31.5" customHeight="1" thickBot="1" thickTop="1">
      <c r="B11" s="32" t="s">
        <v>2</v>
      </c>
      <c r="C11" s="32" t="s">
        <v>16</v>
      </c>
      <c r="D11" s="33" t="s">
        <v>17</v>
      </c>
      <c r="E11" s="33" t="s">
        <v>6</v>
      </c>
      <c r="F11" s="34" t="s">
        <v>49</v>
      </c>
      <c r="G11" s="35" t="s">
        <v>7</v>
      </c>
      <c r="H11" s="33" t="s">
        <v>50</v>
      </c>
      <c r="I11" s="36"/>
      <c r="J11" s="36"/>
    </row>
    <row r="12" spans="2:7" ht="18.75" thickTop="1">
      <c r="B12" s="116"/>
      <c r="C12" s="117"/>
      <c r="D12" s="116"/>
      <c r="E12" s="116"/>
      <c r="F12" s="118"/>
      <c r="G12" s="119"/>
    </row>
    <row r="13" spans="1:10" s="44" customFormat="1" ht="15.75" customHeight="1">
      <c r="A13" s="37"/>
      <c r="B13" s="38">
        <v>1</v>
      </c>
      <c r="C13" s="39" t="s">
        <v>82</v>
      </c>
      <c r="D13" s="40"/>
      <c r="E13" s="40"/>
      <c r="F13" s="41"/>
      <c r="G13" s="42"/>
      <c r="H13" s="43"/>
      <c r="I13" s="43"/>
      <c r="J13" s="43"/>
    </row>
    <row r="14" spans="1:11" s="44" customFormat="1" ht="18" customHeight="1">
      <c r="A14" s="45"/>
      <c r="B14" s="46">
        <f>0.01+B13</f>
        <v>1.01</v>
      </c>
      <c r="C14" s="47" t="s">
        <v>19</v>
      </c>
      <c r="D14" s="48" t="s">
        <v>3</v>
      </c>
      <c r="E14" s="40">
        <v>1</v>
      </c>
      <c r="F14" s="41"/>
      <c r="G14" s="42">
        <f>E14*F14</f>
        <v>0</v>
      </c>
      <c r="H14" s="43"/>
      <c r="I14" s="43">
        <f>+F14*E14</f>
        <v>0</v>
      </c>
      <c r="J14" s="43"/>
      <c r="K14" s="49"/>
    </row>
    <row r="15" spans="1:11" s="44" customFormat="1" ht="18" customHeight="1">
      <c r="A15" s="45"/>
      <c r="B15" s="50">
        <f>0.01+B14</f>
        <v>1.02</v>
      </c>
      <c r="C15" s="47" t="s">
        <v>20</v>
      </c>
      <c r="D15" s="48" t="s">
        <v>3</v>
      </c>
      <c r="E15" s="40">
        <v>1</v>
      </c>
      <c r="F15" s="41"/>
      <c r="G15" s="42">
        <f>E15*F15</f>
        <v>0</v>
      </c>
      <c r="H15" s="43"/>
      <c r="I15" s="43">
        <f>+F15*E15</f>
        <v>0</v>
      </c>
      <c r="J15" s="43"/>
      <c r="K15" s="49"/>
    </row>
    <row r="16" spans="1:11" s="44" customFormat="1" ht="18" customHeight="1">
      <c r="A16" s="45"/>
      <c r="B16" s="50">
        <f>0.01+B15</f>
        <v>1.03</v>
      </c>
      <c r="C16" s="47" t="s">
        <v>21</v>
      </c>
      <c r="D16" s="48" t="s">
        <v>3</v>
      </c>
      <c r="E16" s="40">
        <v>1</v>
      </c>
      <c r="F16" s="41"/>
      <c r="G16" s="42">
        <f>+F16*E16</f>
        <v>0</v>
      </c>
      <c r="H16" s="43"/>
      <c r="I16" s="43">
        <f>+F16*E16</f>
        <v>0</v>
      </c>
      <c r="J16" s="43"/>
      <c r="K16" s="49"/>
    </row>
    <row r="17" spans="1:11" s="44" customFormat="1" ht="18" customHeight="1">
      <c r="A17" s="47"/>
      <c r="B17" s="50">
        <f>0.01+B16</f>
        <v>1.04</v>
      </c>
      <c r="C17" s="47" t="s">
        <v>22</v>
      </c>
      <c r="D17" s="48" t="s">
        <v>3</v>
      </c>
      <c r="E17" s="40">
        <v>1</v>
      </c>
      <c r="F17" s="41"/>
      <c r="G17" s="42">
        <f>+F17*E17</f>
        <v>0</v>
      </c>
      <c r="H17" s="43"/>
      <c r="I17" s="43">
        <f>+F17*E17</f>
        <v>0</v>
      </c>
      <c r="J17" s="43"/>
      <c r="K17" s="49"/>
    </row>
    <row r="18" spans="1:11" s="44" customFormat="1" ht="18" customHeight="1">
      <c r="A18" s="47"/>
      <c r="B18" s="51">
        <f>0.01+B17</f>
        <v>1.05</v>
      </c>
      <c r="C18" s="52" t="s">
        <v>83</v>
      </c>
      <c r="D18" s="53" t="s">
        <v>3</v>
      </c>
      <c r="E18" s="54">
        <v>1</v>
      </c>
      <c r="F18" s="55"/>
      <c r="G18" s="56">
        <f>+F18*E18</f>
        <v>0</v>
      </c>
      <c r="H18" s="43">
        <f>SUM(G14:G18)</f>
        <v>0</v>
      </c>
      <c r="I18" s="43">
        <f>+F18*E18</f>
        <v>0</v>
      </c>
      <c r="J18" s="43"/>
      <c r="K18" s="49"/>
    </row>
    <row r="19" spans="1:11" s="44" customFormat="1" ht="18" customHeight="1">
      <c r="A19" s="37"/>
      <c r="B19" s="38"/>
      <c r="C19" s="47"/>
      <c r="D19" s="40"/>
      <c r="E19" s="40"/>
      <c r="F19" s="41"/>
      <c r="G19" s="42"/>
      <c r="H19" s="43"/>
      <c r="I19" s="43"/>
      <c r="J19" s="43"/>
      <c r="K19" s="49"/>
    </row>
    <row r="20" spans="1:11" s="62" customFormat="1" ht="18" customHeight="1">
      <c r="A20" s="57"/>
      <c r="B20" s="58">
        <v>2</v>
      </c>
      <c r="C20" s="59" t="s">
        <v>55</v>
      </c>
      <c r="D20" s="60"/>
      <c r="E20" s="40"/>
      <c r="F20" s="61"/>
      <c r="G20" s="42"/>
      <c r="H20" s="43"/>
      <c r="I20" s="43"/>
      <c r="J20" s="43"/>
      <c r="K20" s="49"/>
    </row>
    <row r="21" spans="1:11" s="44" customFormat="1" ht="18" customHeight="1">
      <c r="A21" s="45"/>
      <c r="B21" s="63">
        <f>0.01+B20</f>
        <v>2.01</v>
      </c>
      <c r="C21" s="47" t="s">
        <v>41</v>
      </c>
      <c r="D21" s="48" t="s">
        <v>8</v>
      </c>
      <c r="E21" s="40">
        <v>467.41</v>
      </c>
      <c r="F21" s="41"/>
      <c r="G21" s="42">
        <f>+F21*E21</f>
        <v>0</v>
      </c>
      <c r="H21" s="43"/>
      <c r="I21" s="43">
        <f>+F21*E21</f>
        <v>0</v>
      </c>
      <c r="J21" s="43"/>
      <c r="K21" s="49"/>
    </row>
    <row r="22" spans="1:11" s="44" customFormat="1" ht="18" customHeight="1">
      <c r="A22" s="45"/>
      <c r="B22" s="64">
        <f>0.01+B21</f>
        <v>2.0199999999999996</v>
      </c>
      <c r="C22" s="47" t="s">
        <v>23</v>
      </c>
      <c r="D22" s="48" t="s">
        <v>9</v>
      </c>
      <c r="E22" s="40">
        <v>404.02</v>
      </c>
      <c r="F22" s="41"/>
      <c r="G22" s="42">
        <f>+F22*E22</f>
        <v>0</v>
      </c>
      <c r="H22" s="43"/>
      <c r="I22" s="43">
        <f>+F22*E22</f>
        <v>0</v>
      </c>
      <c r="J22" s="43"/>
      <c r="K22" s="49"/>
    </row>
    <row r="23" spans="1:11" s="44" customFormat="1" ht="18" customHeight="1">
      <c r="A23" s="45"/>
      <c r="B23" s="64">
        <f>0.01+B22</f>
        <v>2.0299999999999994</v>
      </c>
      <c r="C23" s="47" t="s">
        <v>24</v>
      </c>
      <c r="D23" s="48" t="s">
        <v>5</v>
      </c>
      <c r="E23" s="40">
        <v>607.63</v>
      </c>
      <c r="F23" s="41"/>
      <c r="G23" s="42">
        <f>+F23*E23</f>
        <v>0</v>
      </c>
      <c r="H23" s="43">
        <f>SUM(G21:G23)</f>
        <v>0</v>
      </c>
      <c r="I23" s="43">
        <f>+F23*E23</f>
        <v>0</v>
      </c>
      <c r="J23" s="43"/>
      <c r="K23" s="49"/>
    </row>
    <row r="24" spans="1:11" s="44" customFormat="1" ht="18" customHeight="1">
      <c r="A24" s="45"/>
      <c r="B24" s="38"/>
      <c r="C24" s="47"/>
      <c r="D24" s="48"/>
      <c r="E24" s="40"/>
      <c r="F24" s="41"/>
      <c r="G24" s="42"/>
      <c r="H24" s="43"/>
      <c r="I24" s="43"/>
      <c r="J24" s="43"/>
      <c r="K24" s="49"/>
    </row>
    <row r="25" spans="1:11" s="62" customFormat="1" ht="18" customHeight="1">
      <c r="A25" s="57"/>
      <c r="B25" s="38">
        <v>3</v>
      </c>
      <c r="C25" s="65" t="s">
        <v>51</v>
      </c>
      <c r="D25" s="60"/>
      <c r="E25" s="40"/>
      <c r="F25" s="61"/>
      <c r="G25" s="42"/>
      <c r="H25" s="43"/>
      <c r="I25" s="43"/>
      <c r="J25" s="43"/>
      <c r="K25" s="49"/>
    </row>
    <row r="26" spans="1:11" s="44" customFormat="1" ht="18" customHeight="1">
      <c r="A26" s="45"/>
      <c r="B26" s="64">
        <f>0.01+B25</f>
        <v>3.01</v>
      </c>
      <c r="C26" s="120" t="s">
        <v>84</v>
      </c>
      <c r="D26" s="48" t="s">
        <v>4</v>
      </c>
      <c r="E26" s="121">
        <v>12.92</v>
      </c>
      <c r="F26" s="122"/>
      <c r="G26" s="42">
        <f>+F26*E26</f>
        <v>0</v>
      </c>
      <c r="H26" s="43">
        <f>SUM(G26:G26)</f>
        <v>0</v>
      </c>
      <c r="I26" s="43">
        <f>+F26*E26</f>
        <v>0</v>
      </c>
      <c r="J26" s="43"/>
      <c r="K26" s="49"/>
    </row>
    <row r="27" spans="1:11" s="44" customFormat="1" ht="18" customHeight="1">
      <c r="A27" s="66"/>
      <c r="B27" s="67"/>
      <c r="C27" s="47"/>
      <c r="E27" s="40"/>
      <c r="F27" s="41"/>
      <c r="G27" s="42"/>
      <c r="H27" s="43"/>
      <c r="I27" s="43"/>
      <c r="J27" s="43"/>
      <c r="K27" s="49"/>
    </row>
    <row r="28" spans="1:11" s="62" customFormat="1" ht="18" customHeight="1">
      <c r="A28" s="68"/>
      <c r="B28" s="67">
        <v>4</v>
      </c>
      <c r="C28" s="65" t="s">
        <v>52</v>
      </c>
      <c r="D28" s="60"/>
      <c r="E28" s="40"/>
      <c r="F28" s="61"/>
      <c r="G28" s="42"/>
      <c r="H28" s="43"/>
      <c r="I28" s="43"/>
      <c r="J28" s="43"/>
      <c r="K28" s="49"/>
    </row>
    <row r="29" spans="1:11" s="44" customFormat="1" ht="18" customHeight="1">
      <c r="A29" s="66"/>
      <c r="B29" s="69">
        <f aca="true" t="shared" si="0" ref="B29:B34">0.01+B28</f>
        <v>4.01</v>
      </c>
      <c r="C29" s="47" t="s">
        <v>25</v>
      </c>
      <c r="D29" s="48" t="s">
        <v>4</v>
      </c>
      <c r="E29" s="40">
        <v>156.62</v>
      </c>
      <c r="F29" s="41"/>
      <c r="G29" s="42">
        <f aca="true" t="shared" si="1" ref="G29:G36">+F29*E29</f>
        <v>0</v>
      </c>
      <c r="H29" s="43"/>
      <c r="I29" s="43">
        <f aca="true" t="shared" si="2" ref="I29:I36">+F29*E29</f>
        <v>0</v>
      </c>
      <c r="J29" s="43"/>
      <c r="K29" s="49"/>
    </row>
    <row r="30" spans="1:11" s="44" customFormat="1" ht="18" customHeight="1">
      <c r="A30" s="66"/>
      <c r="B30" s="69">
        <f t="shared" si="0"/>
        <v>4.02</v>
      </c>
      <c r="C30" s="52" t="s">
        <v>85</v>
      </c>
      <c r="D30" s="48" t="s">
        <v>4</v>
      </c>
      <c r="E30" s="54">
        <v>19.78</v>
      </c>
      <c r="F30" s="41"/>
      <c r="G30" s="42">
        <f t="shared" si="1"/>
        <v>0</v>
      </c>
      <c r="H30" s="43"/>
      <c r="I30" s="43">
        <f t="shared" si="2"/>
        <v>0</v>
      </c>
      <c r="J30" s="43"/>
      <c r="K30" s="49"/>
    </row>
    <row r="31" spans="1:11" s="70" customFormat="1" ht="20.25" customHeight="1">
      <c r="A31" s="45"/>
      <c r="B31" s="63">
        <f t="shared" si="0"/>
        <v>4.029999999999999</v>
      </c>
      <c r="C31" s="47" t="s">
        <v>42</v>
      </c>
      <c r="D31" s="48" t="s">
        <v>4</v>
      </c>
      <c r="E31" s="40">
        <v>5.28</v>
      </c>
      <c r="F31" s="41"/>
      <c r="G31" s="42">
        <f t="shared" si="1"/>
        <v>0</v>
      </c>
      <c r="H31" s="43"/>
      <c r="I31" s="43">
        <f t="shared" si="2"/>
        <v>0</v>
      </c>
      <c r="J31" s="43"/>
      <c r="K31" s="49"/>
    </row>
    <row r="32" spans="1:11" s="70" customFormat="1" ht="18" customHeight="1">
      <c r="A32" s="45"/>
      <c r="B32" s="63">
        <f t="shared" si="0"/>
        <v>4.039999999999999</v>
      </c>
      <c r="C32" s="47" t="s">
        <v>26</v>
      </c>
      <c r="D32" s="48" t="s">
        <v>4</v>
      </c>
      <c r="E32" s="40">
        <v>5.41</v>
      </c>
      <c r="F32" s="41"/>
      <c r="G32" s="42">
        <f t="shared" si="1"/>
        <v>0</v>
      </c>
      <c r="I32" s="43">
        <f t="shared" si="2"/>
        <v>0</v>
      </c>
      <c r="J32" s="43"/>
      <c r="K32" s="49"/>
    </row>
    <row r="33" spans="1:11" s="70" customFormat="1" ht="22.5" customHeight="1">
      <c r="A33" s="45"/>
      <c r="B33" s="63">
        <f t="shared" si="0"/>
        <v>4.049999999999999</v>
      </c>
      <c r="C33" s="120" t="s">
        <v>86</v>
      </c>
      <c r="D33" s="48" t="s">
        <v>0</v>
      </c>
      <c r="E33" s="121">
        <v>196.2</v>
      </c>
      <c r="F33" s="122"/>
      <c r="G33" s="42">
        <f t="shared" si="1"/>
        <v>0</v>
      </c>
      <c r="H33" s="43"/>
      <c r="I33" s="43">
        <f t="shared" si="2"/>
        <v>0</v>
      </c>
      <c r="J33" s="43"/>
      <c r="K33" s="49"/>
    </row>
    <row r="34" spans="1:11" s="70" customFormat="1" ht="22.5" customHeight="1">
      <c r="A34" s="45"/>
      <c r="B34" s="63">
        <f t="shared" si="0"/>
        <v>4.059999999999999</v>
      </c>
      <c r="C34" s="120" t="s">
        <v>87</v>
      </c>
      <c r="D34" s="48" t="s">
        <v>0</v>
      </c>
      <c r="E34" s="121">
        <v>115.42</v>
      </c>
      <c r="F34" s="122"/>
      <c r="G34" s="42">
        <f t="shared" si="1"/>
        <v>0</v>
      </c>
      <c r="I34" s="43">
        <f t="shared" si="2"/>
        <v>0</v>
      </c>
      <c r="J34" s="43"/>
      <c r="K34" s="49"/>
    </row>
    <row r="35" spans="1:11" s="70" customFormat="1" ht="22.5" customHeight="1">
      <c r="A35" s="45"/>
      <c r="B35" s="71">
        <f>0.01+B34</f>
        <v>4.0699999999999985</v>
      </c>
      <c r="C35" s="52" t="s">
        <v>88</v>
      </c>
      <c r="D35" s="53" t="s">
        <v>4</v>
      </c>
      <c r="E35" s="54">
        <v>6.28</v>
      </c>
      <c r="F35" s="55"/>
      <c r="G35" s="56">
        <f t="shared" si="1"/>
        <v>0</v>
      </c>
      <c r="H35" s="43"/>
      <c r="I35" s="43">
        <f t="shared" si="2"/>
        <v>0</v>
      </c>
      <c r="J35" s="43"/>
      <c r="K35" s="49"/>
    </row>
    <row r="36" spans="1:11" s="70" customFormat="1" ht="22.5" customHeight="1">
      <c r="A36" s="45"/>
      <c r="B36" s="71">
        <f>0.01+B35</f>
        <v>4.079999999999998</v>
      </c>
      <c r="C36" s="52" t="s">
        <v>89</v>
      </c>
      <c r="D36" s="53" t="s">
        <v>4</v>
      </c>
      <c r="E36" s="54">
        <v>4.3</v>
      </c>
      <c r="F36" s="55"/>
      <c r="G36" s="56">
        <f t="shared" si="1"/>
        <v>0</v>
      </c>
      <c r="H36" s="43">
        <f>SUM(G29:G36)</f>
        <v>0</v>
      </c>
      <c r="I36" s="43">
        <f t="shared" si="2"/>
        <v>0</v>
      </c>
      <c r="J36" s="43"/>
      <c r="K36" s="49"/>
    </row>
    <row r="37" spans="1:11" s="70" customFormat="1" ht="22.5" customHeight="1">
      <c r="A37" s="45"/>
      <c r="B37" s="63"/>
      <c r="C37" s="47"/>
      <c r="D37" s="48"/>
      <c r="E37" s="40"/>
      <c r="F37" s="41"/>
      <c r="G37" s="42"/>
      <c r="H37" s="43"/>
      <c r="I37" s="43"/>
      <c r="J37" s="43"/>
      <c r="K37" s="49"/>
    </row>
    <row r="38" spans="1:11" s="72" customFormat="1" ht="21" customHeight="1">
      <c r="A38" s="57"/>
      <c r="B38" s="58">
        <v>5</v>
      </c>
      <c r="C38" s="65" t="s">
        <v>54</v>
      </c>
      <c r="D38" s="60"/>
      <c r="E38" s="40"/>
      <c r="F38" s="61"/>
      <c r="G38" s="42"/>
      <c r="H38" s="43"/>
      <c r="I38" s="43"/>
      <c r="J38" s="43"/>
      <c r="K38" s="49"/>
    </row>
    <row r="39" spans="1:11" s="70" customFormat="1" ht="18.75" customHeight="1">
      <c r="A39" s="45"/>
      <c r="B39" s="64">
        <f>0.01+B38</f>
        <v>5.01</v>
      </c>
      <c r="C39" s="47" t="s">
        <v>28</v>
      </c>
      <c r="D39" s="48" t="s">
        <v>4</v>
      </c>
      <c r="E39" s="40">
        <v>33.36</v>
      </c>
      <c r="F39" s="122"/>
      <c r="G39" s="42">
        <f>+F39*E39</f>
        <v>0</v>
      </c>
      <c r="H39" s="43"/>
      <c r="I39" s="43">
        <f>+F39*E39</f>
        <v>0</v>
      </c>
      <c r="J39" s="43"/>
      <c r="K39" s="49"/>
    </row>
    <row r="40" spans="1:11" s="70" customFormat="1" ht="18.75" customHeight="1">
      <c r="A40" s="45"/>
      <c r="B40" s="64">
        <f>0.01+B39</f>
        <v>5.02</v>
      </c>
      <c r="C40" s="47" t="s">
        <v>29</v>
      </c>
      <c r="D40" s="48" t="s">
        <v>4</v>
      </c>
      <c r="E40" s="40">
        <v>72</v>
      </c>
      <c r="F40" s="122"/>
      <c r="G40" s="42">
        <f>+F40*E40</f>
        <v>0</v>
      </c>
      <c r="H40" s="43"/>
      <c r="I40" s="43">
        <f>+F40*E40</f>
        <v>0</v>
      </c>
      <c r="J40" s="43"/>
      <c r="K40" s="49"/>
    </row>
    <row r="41" spans="1:11" s="44" customFormat="1" ht="18.75" customHeight="1">
      <c r="A41" s="66"/>
      <c r="B41" s="64">
        <f>0.01+B40</f>
        <v>5.029999999999999</v>
      </c>
      <c r="C41" s="47" t="s">
        <v>30</v>
      </c>
      <c r="D41" s="48" t="s">
        <v>31</v>
      </c>
      <c r="E41" s="54">
        <v>252.86</v>
      </c>
      <c r="F41" s="122"/>
      <c r="G41" s="42">
        <f>+F41*E41</f>
        <v>0</v>
      </c>
      <c r="I41" s="43">
        <f>+F41*E41</f>
        <v>0</v>
      </c>
      <c r="J41" s="43"/>
      <c r="K41" s="49"/>
    </row>
    <row r="42" spans="1:11" s="44" customFormat="1" ht="18.75" customHeight="1">
      <c r="A42" s="66"/>
      <c r="B42" s="64">
        <f>0.01+B41</f>
        <v>5.039999999999999</v>
      </c>
      <c r="C42" s="120" t="s">
        <v>14</v>
      </c>
      <c r="D42" s="48" t="s">
        <v>11</v>
      </c>
      <c r="E42" s="40">
        <v>29</v>
      </c>
      <c r="F42" s="122"/>
      <c r="G42" s="42">
        <f>+F42*E42</f>
        <v>0</v>
      </c>
      <c r="H42" s="43">
        <f>SUM(G39:G42)</f>
        <v>0</v>
      </c>
      <c r="I42" s="43">
        <f>+F42*E42</f>
        <v>0</v>
      </c>
      <c r="J42" s="43"/>
      <c r="K42" s="49"/>
    </row>
    <row r="43" spans="1:11" s="44" customFormat="1" ht="18.75" customHeight="1">
      <c r="A43" s="66"/>
      <c r="B43" s="64"/>
      <c r="C43" s="47"/>
      <c r="D43" s="48"/>
      <c r="E43" s="40"/>
      <c r="F43" s="41"/>
      <c r="G43" s="42"/>
      <c r="H43" s="43"/>
      <c r="I43" s="43"/>
      <c r="J43" s="43"/>
      <c r="K43" s="49"/>
    </row>
    <row r="44" spans="1:11" s="62" customFormat="1" ht="18.75" customHeight="1">
      <c r="A44" s="68"/>
      <c r="B44" s="38">
        <v>6</v>
      </c>
      <c r="C44" s="65" t="s">
        <v>53</v>
      </c>
      <c r="D44" s="60"/>
      <c r="E44" s="40"/>
      <c r="F44" s="61"/>
      <c r="G44" s="42"/>
      <c r="H44" s="43"/>
      <c r="I44" s="43"/>
      <c r="J44" s="43"/>
      <c r="K44" s="49"/>
    </row>
    <row r="45" spans="1:11" s="44" customFormat="1" ht="18.75" customHeight="1">
      <c r="A45" s="73"/>
      <c r="B45" s="64">
        <f>0.01+B44</f>
        <v>6.01</v>
      </c>
      <c r="C45" s="47" t="s">
        <v>32</v>
      </c>
      <c r="D45" s="40" t="s">
        <v>0</v>
      </c>
      <c r="E45" s="40">
        <f>68*1.43+34*1.67</f>
        <v>154.01999999999998</v>
      </c>
      <c r="F45" s="122"/>
      <c r="G45" s="42">
        <f aca="true" t="shared" si="3" ref="G45:G53">+F45*E45</f>
        <v>0</v>
      </c>
      <c r="H45" s="43"/>
      <c r="I45" s="43">
        <f aca="true" t="shared" si="4" ref="I45:I53">+F45*E45</f>
        <v>0</v>
      </c>
      <c r="J45" s="43"/>
      <c r="K45" s="49"/>
    </row>
    <row r="46" spans="1:11" s="44" customFormat="1" ht="18" customHeight="1">
      <c r="A46" s="57"/>
      <c r="B46" s="64">
        <f>+B45+0.01</f>
        <v>6.02</v>
      </c>
      <c r="C46" s="47" t="s">
        <v>33</v>
      </c>
      <c r="D46" s="40" t="s">
        <v>4</v>
      </c>
      <c r="E46" s="40">
        <v>77.36</v>
      </c>
      <c r="F46" s="122"/>
      <c r="G46" s="42">
        <f t="shared" si="3"/>
        <v>0</v>
      </c>
      <c r="H46" s="43"/>
      <c r="I46" s="43">
        <f t="shared" si="4"/>
        <v>0</v>
      </c>
      <c r="J46" s="43"/>
      <c r="K46" s="49"/>
    </row>
    <row r="47" spans="1:11" s="44" customFormat="1" ht="18" customHeight="1">
      <c r="A47" s="74"/>
      <c r="B47" s="64">
        <f>+B46+0.01</f>
        <v>6.029999999999999</v>
      </c>
      <c r="C47" s="47" t="s">
        <v>27</v>
      </c>
      <c r="D47" s="48" t="s">
        <v>4</v>
      </c>
      <c r="E47" s="40">
        <v>10.43</v>
      </c>
      <c r="F47" s="122"/>
      <c r="G47" s="42">
        <f t="shared" si="3"/>
        <v>0</v>
      </c>
      <c r="H47" s="43"/>
      <c r="I47" s="43">
        <f t="shared" si="4"/>
        <v>0</v>
      </c>
      <c r="J47" s="43"/>
      <c r="K47" s="49"/>
    </row>
    <row r="48" spans="1:11" s="44" customFormat="1" ht="18" customHeight="1">
      <c r="A48" s="74"/>
      <c r="B48" s="64">
        <v>6.04</v>
      </c>
      <c r="C48" s="47" t="s">
        <v>34</v>
      </c>
      <c r="D48" s="48" t="s">
        <v>4</v>
      </c>
      <c r="E48" s="40">
        <v>60.2</v>
      </c>
      <c r="F48" s="122"/>
      <c r="G48" s="42">
        <f t="shared" si="3"/>
        <v>0</v>
      </c>
      <c r="H48" s="43"/>
      <c r="I48" s="43">
        <f t="shared" si="4"/>
        <v>0</v>
      </c>
      <c r="J48" s="43"/>
      <c r="K48" s="49"/>
    </row>
    <row r="49" spans="1:11" s="44" customFormat="1" ht="18" customHeight="1">
      <c r="A49" s="74"/>
      <c r="B49" s="64">
        <v>6.05</v>
      </c>
      <c r="C49" s="47" t="s">
        <v>43</v>
      </c>
      <c r="D49" s="48" t="s">
        <v>12</v>
      </c>
      <c r="E49" s="40">
        <v>382.9</v>
      </c>
      <c r="F49" s="122"/>
      <c r="G49" s="42">
        <f t="shared" si="3"/>
        <v>0</v>
      </c>
      <c r="H49" s="43"/>
      <c r="I49" s="43">
        <f t="shared" si="4"/>
        <v>0</v>
      </c>
      <c r="J49" s="43"/>
      <c r="K49" s="49"/>
    </row>
    <row r="50" spans="1:11" s="44" customFormat="1" ht="18" customHeight="1">
      <c r="A50" s="73"/>
      <c r="B50" s="64">
        <v>6.06</v>
      </c>
      <c r="C50" s="47" t="s">
        <v>35</v>
      </c>
      <c r="D50" s="40" t="s">
        <v>36</v>
      </c>
      <c r="E50" s="40">
        <v>367.8</v>
      </c>
      <c r="F50" s="122"/>
      <c r="G50" s="42">
        <f t="shared" si="3"/>
        <v>0</v>
      </c>
      <c r="H50" s="43"/>
      <c r="I50" s="43">
        <f t="shared" si="4"/>
        <v>0</v>
      </c>
      <c r="J50" s="43"/>
      <c r="K50" s="49"/>
    </row>
    <row r="51" spans="1:11" s="44" customFormat="1" ht="18" customHeight="1">
      <c r="A51" s="66"/>
      <c r="B51" s="64">
        <v>6.07</v>
      </c>
      <c r="C51" s="47" t="s">
        <v>38</v>
      </c>
      <c r="D51" s="40" t="s">
        <v>4</v>
      </c>
      <c r="E51" s="40">
        <v>66.32</v>
      </c>
      <c r="F51" s="122"/>
      <c r="G51" s="42">
        <f t="shared" si="3"/>
        <v>0</v>
      </c>
      <c r="H51" s="43"/>
      <c r="I51" s="43">
        <f t="shared" si="4"/>
        <v>0</v>
      </c>
      <c r="J51" s="43"/>
      <c r="K51" s="49"/>
    </row>
    <row r="52" spans="1:11" s="44" customFormat="1" ht="18" customHeight="1">
      <c r="A52" s="66"/>
      <c r="B52" s="64">
        <v>6.08</v>
      </c>
      <c r="C52" s="47" t="s">
        <v>39</v>
      </c>
      <c r="D52" s="48" t="s">
        <v>12</v>
      </c>
      <c r="E52" s="40">
        <v>159.17</v>
      </c>
      <c r="F52" s="122"/>
      <c r="G52" s="42">
        <f t="shared" si="3"/>
        <v>0</v>
      </c>
      <c r="H52" s="43"/>
      <c r="I52" s="43">
        <f t="shared" si="4"/>
        <v>0</v>
      </c>
      <c r="J52" s="43"/>
      <c r="K52" s="49"/>
    </row>
    <row r="53" spans="1:11" s="44" customFormat="1" ht="18" customHeight="1">
      <c r="A53" s="37"/>
      <c r="B53" s="64">
        <v>6.09</v>
      </c>
      <c r="C53" s="47" t="s">
        <v>37</v>
      </c>
      <c r="D53" s="40" t="s">
        <v>36</v>
      </c>
      <c r="E53" s="40">
        <v>367.8</v>
      </c>
      <c r="F53" s="122"/>
      <c r="G53" s="42">
        <f t="shared" si="3"/>
        <v>0</v>
      </c>
      <c r="H53" s="43">
        <f>SUM(G45:G53)</f>
        <v>0</v>
      </c>
      <c r="I53" s="43">
        <f t="shared" si="4"/>
        <v>0</v>
      </c>
      <c r="J53" s="43"/>
      <c r="K53" s="49"/>
    </row>
    <row r="54" spans="1:11" s="44" customFormat="1" ht="18" customHeight="1">
      <c r="A54" s="66"/>
      <c r="B54" s="64"/>
      <c r="C54" s="47"/>
      <c r="D54" s="48"/>
      <c r="E54" s="40"/>
      <c r="F54" s="41"/>
      <c r="G54" s="42"/>
      <c r="H54" s="43"/>
      <c r="I54" s="43"/>
      <c r="J54" s="43"/>
      <c r="K54" s="49"/>
    </row>
    <row r="55" spans="1:11" s="44" customFormat="1" ht="18" customHeight="1">
      <c r="A55" s="66"/>
      <c r="B55" s="38">
        <v>7</v>
      </c>
      <c r="C55" s="65" t="s">
        <v>13</v>
      </c>
      <c r="D55" s="60"/>
      <c r="E55" s="40"/>
      <c r="F55" s="61"/>
      <c r="G55" s="42"/>
      <c r="H55" s="43"/>
      <c r="I55" s="43"/>
      <c r="J55" s="43"/>
      <c r="K55" s="49"/>
    </row>
    <row r="56" spans="1:11" s="44" customFormat="1" ht="18" customHeight="1">
      <c r="A56" s="66"/>
      <c r="B56" s="64">
        <f>0.01+B55</f>
        <v>7.01</v>
      </c>
      <c r="C56" s="120" t="s">
        <v>15</v>
      </c>
      <c r="D56" s="40" t="s">
        <v>36</v>
      </c>
      <c r="E56" s="40">
        <v>76.59</v>
      </c>
      <c r="F56" s="122"/>
      <c r="G56" s="40">
        <f>+F56*E56</f>
        <v>0</v>
      </c>
      <c r="H56" s="40"/>
      <c r="I56" s="43">
        <f>+F56*E56</f>
        <v>0</v>
      </c>
      <c r="J56" s="43"/>
      <c r="K56" s="49"/>
    </row>
    <row r="57" spans="1:11" s="44" customFormat="1" ht="18" customHeight="1">
      <c r="A57" s="66"/>
      <c r="B57" s="64">
        <f>0.01+B56</f>
        <v>7.02</v>
      </c>
      <c r="C57" s="123" t="s">
        <v>90</v>
      </c>
      <c r="D57" s="48" t="s">
        <v>11</v>
      </c>
      <c r="E57" s="40">
        <v>56</v>
      </c>
      <c r="F57" s="122"/>
      <c r="G57" s="40">
        <f>+F57*E57</f>
        <v>0</v>
      </c>
      <c r="H57" s="40"/>
      <c r="I57" s="43">
        <f>+F57*E57</f>
        <v>0</v>
      </c>
      <c r="J57" s="43"/>
      <c r="K57" s="49"/>
    </row>
    <row r="58" spans="1:11" s="44" customFormat="1" ht="18" customHeight="1">
      <c r="A58" s="66"/>
      <c r="B58" s="64">
        <f>0.01+B57</f>
        <v>7.029999999999999</v>
      </c>
      <c r="C58" s="120" t="s">
        <v>91</v>
      </c>
      <c r="D58" s="48" t="s">
        <v>11</v>
      </c>
      <c r="E58" s="40">
        <v>8</v>
      </c>
      <c r="F58" s="122"/>
      <c r="G58" s="40">
        <f>+F58*E58</f>
        <v>0</v>
      </c>
      <c r="H58" s="43">
        <f>SUM(G56:G58)</f>
        <v>0</v>
      </c>
      <c r="I58" s="43">
        <f>+F58*E58</f>
        <v>0</v>
      </c>
      <c r="J58" s="43"/>
      <c r="K58" s="49"/>
    </row>
    <row r="59" spans="1:11" s="44" customFormat="1" ht="18" customHeight="1">
      <c r="A59" s="66"/>
      <c r="B59" s="64"/>
      <c r="C59" s="47"/>
      <c r="D59" s="48"/>
      <c r="E59" s="40"/>
      <c r="F59" s="40"/>
      <c r="G59" s="40"/>
      <c r="H59" s="40"/>
      <c r="I59" s="43"/>
      <c r="J59" s="43"/>
      <c r="K59" s="49"/>
    </row>
    <row r="60" spans="1:11" s="62" customFormat="1" ht="18.75" customHeight="1">
      <c r="A60" s="68"/>
      <c r="B60" s="38">
        <v>8</v>
      </c>
      <c r="C60" s="65" t="s">
        <v>44</v>
      </c>
      <c r="D60" s="60"/>
      <c r="E60" s="40"/>
      <c r="F60" s="61"/>
      <c r="G60" s="42"/>
      <c r="H60" s="43"/>
      <c r="I60" s="43"/>
      <c r="J60" s="43"/>
      <c r="K60" s="49"/>
    </row>
    <row r="61" spans="1:11" s="44" customFormat="1" ht="18" customHeight="1">
      <c r="A61" s="37"/>
      <c r="B61" s="64">
        <f>0.01+B60</f>
        <v>8.01</v>
      </c>
      <c r="C61" s="47" t="s">
        <v>35</v>
      </c>
      <c r="D61" s="40" t="s">
        <v>36</v>
      </c>
      <c r="E61" s="40">
        <v>367.8</v>
      </c>
      <c r="F61" s="122"/>
      <c r="G61" s="42">
        <f>+F61*E61</f>
        <v>0</v>
      </c>
      <c r="H61" s="43"/>
      <c r="I61" s="43">
        <f>+F61*E61</f>
        <v>0</v>
      </c>
      <c r="J61" s="43"/>
      <c r="K61" s="49"/>
    </row>
    <row r="62" spans="1:11" s="44" customFormat="1" ht="18" customHeight="1">
      <c r="A62" s="37"/>
      <c r="B62" s="64">
        <f>0.01+B61</f>
        <v>8.02</v>
      </c>
      <c r="C62" s="47" t="s">
        <v>27</v>
      </c>
      <c r="D62" s="40" t="s">
        <v>0</v>
      </c>
      <c r="E62" s="40">
        <v>452.39</v>
      </c>
      <c r="F62" s="122"/>
      <c r="G62" s="42">
        <f>++F62*E62</f>
        <v>0</v>
      </c>
      <c r="H62" s="43"/>
      <c r="I62" s="43">
        <f>+F62*E62</f>
        <v>0</v>
      </c>
      <c r="J62" s="43"/>
      <c r="K62" s="49"/>
    </row>
    <row r="63" spans="1:11" s="44" customFormat="1" ht="18" customHeight="1">
      <c r="A63" s="37"/>
      <c r="B63" s="64">
        <f>0.01+B62</f>
        <v>8.03</v>
      </c>
      <c r="C63" s="47" t="s">
        <v>81</v>
      </c>
      <c r="D63" s="40" t="s">
        <v>0</v>
      </c>
      <c r="E63" s="40">
        <v>49.64</v>
      </c>
      <c r="F63" s="122"/>
      <c r="G63" s="42">
        <f>+F63*E63</f>
        <v>0</v>
      </c>
      <c r="H63" s="43">
        <f>SUM(G61:G63)</f>
        <v>0</v>
      </c>
      <c r="I63" s="43">
        <f>+F63*E63</f>
        <v>0</v>
      </c>
      <c r="J63" s="43"/>
      <c r="K63" s="49"/>
    </row>
    <row r="64" spans="1:11" s="44" customFormat="1" ht="18" customHeight="1">
      <c r="A64" s="37"/>
      <c r="B64" s="64"/>
      <c r="C64" s="47"/>
      <c r="D64" s="40"/>
      <c r="E64" s="40"/>
      <c r="F64" s="41"/>
      <c r="G64" s="42"/>
      <c r="H64" s="43"/>
      <c r="I64" s="43"/>
      <c r="J64" s="43"/>
      <c r="K64" s="49"/>
    </row>
    <row r="65" spans="1:11" s="62" customFormat="1" ht="18" customHeight="1">
      <c r="A65" s="37"/>
      <c r="B65" s="38">
        <v>9</v>
      </c>
      <c r="C65" s="65" t="s">
        <v>40</v>
      </c>
      <c r="D65" s="75"/>
      <c r="E65" s="40"/>
      <c r="F65" s="61"/>
      <c r="G65" s="42"/>
      <c r="H65" s="43"/>
      <c r="I65" s="43"/>
      <c r="J65" s="43"/>
      <c r="K65" s="49"/>
    </row>
    <row r="66" spans="1:11" s="44" customFormat="1" ht="18" customHeight="1">
      <c r="A66" s="37"/>
      <c r="B66" s="64">
        <f>0.01+B65</f>
        <v>9.01</v>
      </c>
      <c r="C66" s="47" t="s">
        <v>45</v>
      </c>
      <c r="D66" s="40" t="s">
        <v>3</v>
      </c>
      <c r="E66" s="40">
        <v>1</v>
      </c>
      <c r="F66" s="122"/>
      <c r="G66" s="42">
        <f>+F66*E66</f>
        <v>0</v>
      </c>
      <c r="H66" s="43">
        <f>+G66</f>
        <v>0</v>
      </c>
      <c r="I66" s="43">
        <f>+F66*E66</f>
        <v>0</v>
      </c>
      <c r="J66" s="43"/>
      <c r="K66" s="49"/>
    </row>
    <row r="67" spans="1:11" s="44" customFormat="1" ht="18" customHeight="1">
      <c r="A67" s="37"/>
      <c r="B67" s="64"/>
      <c r="C67" s="47"/>
      <c r="D67" s="40"/>
      <c r="E67" s="40"/>
      <c r="F67" s="41"/>
      <c r="G67" s="42"/>
      <c r="H67" s="43"/>
      <c r="I67" s="43"/>
      <c r="J67" s="43"/>
      <c r="K67" s="49"/>
    </row>
    <row r="68" spans="1:11" s="78" customFormat="1" ht="17.25" customHeight="1">
      <c r="A68" s="76"/>
      <c r="B68" s="77"/>
      <c r="E68" s="135"/>
      <c r="F68" s="135"/>
      <c r="G68" s="79" t="s">
        <v>18</v>
      </c>
      <c r="H68" s="80">
        <f>SUM(H15:H66)</f>
        <v>0</v>
      </c>
      <c r="I68" s="43">
        <f>SUM(I11:I67)</f>
        <v>0</v>
      </c>
      <c r="J68" s="43"/>
      <c r="K68" s="49"/>
    </row>
    <row r="69" spans="9:11" ht="22.5" customHeight="1" thickBot="1">
      <c r="I69" s="43"/>
      <c r="J69" s="43"/>
      <c r="K69" s="49"/>
    </row>
    <row r="70" spans="5:8" ht="22.5" customHeight="1" thickBot="1">
      <c r="E70" s="83" t="s">
        <v>18</v>
      </c>
      <c r="F70" s="84"/>
      <c r="G70" s="85" t="s">
        <v>10</v>
      </c>
      <c r="H70" s="86">
        <f>+H68</f>
        <v>0</v>
      </c>
    </row>
    <row r="71" spans="1:11" s="81" customFormat="1" ht="22.5" customHeight="1">
      <c r="A71" s="1"/>
      <c r="C71" s="1"/>
      <c r="E71" s="87" t="s">
        <v>56</v>
      </c>
      <c r="F71" s="88"/>
      <c r="G71" s="89">
        <v>0.1</v>
      </c>
      <c r="H71" s="90">
        <f>+H70*G71</f>
        <v>0</v>
      </c>
      <c r="I71" s="6"/>
      <c r="J71" s="6"/>
      <c r="K71" s="1"/>
    </row>
    <row r="72" spans="1:11" s="81" customFormat="1" ht="22.5" customHeight="1">
      <c r="A72" s="1"/>
      <c r="C72" s="1"/>
      <c r="E72" s="91" t="s">
        <v>57</v>
      </c>
      <c r="F72" s="88"/>
      <c r="G72" s="89">
        <v>0.18</v>
      </c>
      <c r="H72" s="90">
        <f>+H71*G72</f>
        <v>0</v>
      </c>
      <c r="I72" s="6"/>
      <c r="J72" s="6"/>
      <c r="K72" s="1"/>
    </row>
    <row r="73" spans="1:11" s="81" customFormat="1" ht="22.5" customHeight="1">
      <c r="A73" s="1"/>
      <c r="C73" s="1"/>
      <c r="E73" s="91" t="s">
        <v>58</v>
      </c>
      <c r="F73" s="88"/>
      <c r="G73" s="89">
        <v>0.035</v>
      </c>
      <c r="H73" s="90">
        <f>+H70*G73</f>
        <v>0</v>
      </c>
      <c r="I73" s="6"/>
      <c r="J73" s="6"/>
      <c r="K73" s="1"/>
    </row>
    <row r="74" spans="1:11" s="81" customFormat="1" ht="22.5" customHeight="1">
      <c r="A74" s="1"/>
      <c r="C74" s="1"/>
      <c r="E74" s="91" t="s">
        <v>59</v>
      </c>
      <c r="F74" s="88"/>
      <c r="G74" s="89">
        <v>0.03</v>
      </c>
      <c r="H74" s="90">
        <f>H70*G74</f>
        <v>0</v>
      </c>
      <c r="I74" s="6"/>
      <c r="J74" s="6"/>
      <c r="K74" s="1"/>
    </row>
    <row r="75" spans="1:11" s="81" customFormat="1" ht="22.5" customHeight="1">
      <c r="A75" s="1"/>
      <c r="C75" s="1"/>
      <c r="E75" s="92" t="s">
        <v>60</v>
      </c>
      <c r="F75" s="93"/>
      <c r="G75" s="94" t="s">
        <v>1</v>
      </c>
      <c r="H75" s="95"/>
      <c r="I75" s="6"/>
      <c r="J75" s="6"/>
      <c r="K75" s="1"/>
    </row>
    <row r="76" spans="1:11" s="81" customFormat="1" ht="22.5" customHeight="1">
      <c r="A76" s="1"/>
      <c r="C76" s="1"/>
      <c r="E76" s="92" t="s">
        <v>61</v>
      </c>
      <c r="F76" s="93"/>
      <c r="G76" s="89">
        <v>0.075</v>
      </c>
      <c r="H76" s="96">
        <f>+H70*G76</f>
        <v>0</v>
      </c>
      <c r="I76" s="6"/>
      <c r="J76" s="6"/>
      <c r="K76" s="1"/>
    </row>
    <row r="77" spans="1:11" s="81" customFormat="1" ht="22.5" customHeight="1">
      <c r="A77" s="1"/>
      <c r="C77" s="1"/>
      <c r="E77" s="91" t="s">
        <v>62</v>
      </c>
      <c r="F77" s="88"/>
      <c r="G77" s="97">
        <v>0.1</v>
      </c>
      <c r="H77" s="90">
        <f>+H70*G77</f>
        <v>0</v>
      </c>
      <c r="I77" s="6"/>
      <c r="J77" s="6"/>
      <c r="K77" s="1"/>
    </row>
    <row r="78" spans="1:11" s="81" customFormat="1" ht="22.5" customHeight="1">
      <c r="A78" s="1"/>
      <c r="C78" s="1"/>
      <c r="E78" s="91" t="s">
        <v>63</v>
      </c>
      <c r="F78" s="88"/>
      <c r="G78" s="94" t="s">
        <v>1</v>
      </c>
      <c r="H78" s="90"/>
      <c r="I78" s="6"/>
      <c r="J78" s="6"/>
      <c r="K78" s="1"/>
    </row>
    <row r="79" spans="1:11" s="81" customFormat="1" ht="22.5" customHeight="1">
      <c r="A79" s="1"/>
      <c r="C79" s="1"/>
      <c r="E79" s="91" t="s">
        <v>64</v>
      </c>
      <c r="F79" s="88"/>
      <c r="G79" s="98">
        <v>0.001</v>
      </c>
      <c r="H79" s="90">
        <f>+H70*G79</f>
        <v>0</v>
      </c>
      <c r="I79" s="6"/>
      <c r="J79" s="6"/>
      <c r="K79" s="1"/>
    </row>
    <row r="80" spans="1:11" s="81" customFormat="1" ht="22.5" customHeight="1">
      <c r="A80" s="1"/>
      <c r="C80" s="1"/>
      <c r="E80" s="99" t="s">
        <v>65</v>
      </c>
      <c r="F80" s="88"/>
      <c r="G80" s="100">
        <v>0.01</v>
      </c>
      <c r="H80" s="90">
        <f>+H70*G80</f>
        <v>0</v>
      </c>
      <c r="I80" s="6"/>
      <c r="J80" s="6"/>
      <c r="K80" s="1"/>
    </row>
    <row r="81" spans="1:11" s="81" customFormat="1" ht="22.5" customHeight="1" thickBot="1">
      <c r="A81" s="1"/>
      <c r="C81" s="1"/>
      <c r="E81" s="99" t="s">
        <v>67</v>
      </c>
      <c r="F81" s="88"/>
      <c r="G81" s="101" t="s">
        <v>1</v>
      </c>
      <c r="H81" s="90"/>
      <c r="I81" s="6"/>
      <c r="J81" s="6"/>
      <c r="K81" s="1"/>
    </row>
    <row r="82" spans="1:11" s="81" customFormat="1" ht="22.5" customHeight="1" thickBot="1">
      <c r="A82" s="1"/>
      <c r="C82" s="1"/>
      <c r="E82" s="102" t="s">
        <v>66</v>
      </c>
      <c r="F82" s="103"/>
      <c r="G82" s="85" t="s">
        <v>10</v>
      </c>
      <c r="H82" s="104">
        <f>SUM(H70:H81)</f>
        <v>0</v>
      </c>
      <c r="I82" s="6"/>
      <c r="J82" s="6"/>
      <c r="K82" s="1"/>
    </row>
    <row r="83" spans="1:11" s="81" customFormat="1" ht="22.5" customHeight="1" thickBot="1">
      <c r="A83" s="1"/>
      <c r="C83" s="1"/>
      <c r="E83" s="105"/>
      <c r="F83" s="106"/>
      <c r="G83" s="107"/>
      <c r="H83" s="108"/>
      <c r="I83" s="6"/>
      <c r="J83" s="6"/>
      <c r="K83" s="1"/>
    </row>
    <row r="84" spans="1:11" s="81" customFormat="1" ht="22.5" customHeight="1" thickBot="1">
      <c r="A84" s="1"/>
      <c r="C84" s="1"/>
      <c r="E84" s="102" t="s">
        <v>66</v>
      </c>
      <c r="F84" s="103"/>
      <c r="G84" s="85" t="s">
        <v>10</v>
      </c>
      <c r="H84" s="104">
        <f>+H82</f>
        <v>0</v>
      </c>
      <c r="I84" s="6"/>
      <c r="J84" s="6"/>
      <c r="K84" s="1"/>
    </row>
    <row r="85" spans="1:11" s="81" customFormat="1" ht="22.5" customHeight="1" thickBot="1">
      <c r="A85" s="1"/>
      <c r="C85" s="1"/>
      <c r="E85" s="105"/>
      <c r="F85" s="106"/>
      <c r="G85" s="107"/>
      <c r="H85" s="108"/>
      <c r="I85" s="6"/>
      <c r="J85" s="6"/>
      <c r="K85" s="1"/>
    </row>
    <row r="86" spans="1:11" s="81" customFormat="1" ht="46.5" customHeight="1" thickBot="1">
      <c r="A86" s="1"/>
      <c r="C86" s="136" t="s">
        <v>93</v>
      </c>
      <c r="D86" s="137"/>
      <c r="E86" s="124" t="s">
        <v>94</v>
      </c>
      <c r="F86" s="125">
        <v>8</v>
      </c>
      <c r="G86" s="126">
        <f>+H84</f>
        <v>0</v>
      </c>
      <c r="H86" s="127">
        <f>+G86*F86</f>
        <v>0</v>
      </c>
      <c r="I86" s="6"/>
      <c r="J86" s="6"/>
      <c r="K86" s="1"/>
    </row>
    <row r="87" spans="1:11" s="81" customFormat="1" ht="16.5" customHeight="1">
      <c r="A87" s="1"/>
      <c r="C87" s="128"/>
      <c r="D87" s="128"/>
      <c r="E87" s="31"/>
      <c r="F87" s="129"/>
      <c r="G87" s="130"/>
      <c r="H87" s="131"/>
      <c r="I87" s="6"/>
      <c r="J87" s="6"/>
      <c r="K87" s="1"/>
    </row>
    <row r="88" spans="1:11" s="81" customFormat="1" ht="16.5" customHeight="1">
      <c r="A88" s="1"/>
      <c r="C88" s="128"/>
      <c r="D88" s="128"/>
      <c r="E88" s="31"/>
      <c r="F88" s="129"/>
      <c r="G88" s="130"/>
      <c r="H88" s="131"/>
      <c r="I88" s="6"/>
      <c r="J88" s="6"/>
      <c r="K88" s="1"/>
    </row>
    <row r="89" spans="1:11" s="81" customFormat="1" ht="22.5" customHeight="1">
      <c r="A89" s="1"/>
      <c r="B89" s="109" t="s">
        <v>68</v>
      </c>
      <c r="C89" s="110"/>
      <c r="D89" s="110"/>
      <c r="E89" s="110"/>
      <c r="F89" s="111"/>
      <c r="G89" s="112"/>
      <c r="H89" s="113"/>
      <c r="I89" s="6"/>
      <c r="J89" s="6"/>
      <c r="K89" s="1"/>
    </row>
    <row r="90" spans="1:11" s="81" customFormat="1" ht="22.5" customHeight="1">
      <c r="A90" s="1"/>
      <c r="B90" s="114" t="s">
        <v>69</v>
      </c>
      <c r="C90" s="133" t="s">
        <v>70</v>
      </c>
      <c r="D90" s="133"/>
      <c r="E90" s="133"/>
      <c r="F90" s="133"/>
      <c r="G90" s="133"/>
      <c r="H90" s="133"/>
      <c r="I90" s="6"/>
      <c r="J90" s="6"/>
      <c r="K90" s="1"/>
    </row>
    <row r="91" spans="1:11" s="81" customFormat="1" ht="24" customHeight="1">
      <c r="A91" s="1"/>
      <c r="B91" s="114" t="s">
        <v>71</v>
      </c>
      <c r="C91" s="133" t="s">
        <v>72</v>
      </c>
      <c r="D91" s="133"/>
      <c r="E91" s="133"/>
      <c r="F91" s="133"/>
      <c r="G91" s="133"/>
      <c r="H91" s="133"/>
      <c r="I91" s="6"/>
      <c r="J91" s="6"/>
      <c r="K91" s="1"/>
    </row>
    <row r="92" spans="1:11" s="81" customFormat="1" ht="31.5" customHeight="1">
      <c r="A92" s="1"/>
      <c r="B92" s="114" t="s">
        <v>73</v>
      </c>
      <c r="C92" s="133" t="s">
        <v>80</v>
      </c>
      <c r="D92" s="133"/>
      <c r="E92" s="133"/>
      <c r="F92" s="133"/>
      <c r="G92" s="133"/>
      <c r="H92" s="133"/>
      <c r="I92" s="6"/>
      <c r="J92" s="6"/>
      <c r="K92" s="1"/>
    </row>
    <row r="93" spans="1:11" s="81" customFormat="1" ht="49.5" customHeight="1">
      <c r="A93" s="1"/>
      <c r="B93" s="114" t="s">
        <v>74</v>
      </c>
      <c r="C93" s="133" t="s">
        <v>75</v>
      </c>
      <c r="D93" s="133"/>
      <c r="E93" s="133"/>
      <c r="F93" s="133"/>
      <c r="G93" s="133"/>
      <c r="H93" s="133"/>
      <c r="I93" s="6"/>
      <c r="J93" s="6"/>
      <c r="K93" s="1"/>
    </row>
    <row r="94" spans="1:11" s="81" customFormat="1" ht="38.25" customHeight="1">
      <c r="A94" s="1"/>
      <c r="B94" s="114" t="s">
        <v>76</v>
      </c>
      <c r="C94" s="134" t="s">
        <v>77</v>
      </c>
      <c r="D94" s="134"/>
      <c r="E94" s="134"/>
      <c r="F94" s="134"/>
      <c r="G94" s="134"/>
      <c r="H94" s="134"/>
      <c r="I94" s="6"/>
      <c r="J94" s="6"/>
      <c r="K94" s="1"/>
    </row>
    <row r="95" spans="1:11" s="81" customFormat="1" ht="48" customHeight="1">
      <c r="A95" s="1"/>
      <c r="B95" s="115" t="s">
        <v>78</v>
      </c>
      <c r="C95" s="133" t="s">
        <v>79</v>
      </c>
      <c r="D95" s="133"/>
      <c r="E95" s="133"/>
      <c r="F95" s="133"/>
      <c r="G95" s="133"/>
      <c r="H95" s="133"/>
      <c r="I95" s="6"/>
      <c r="J95" s="6"/>
      <c r="K95" s="1"/>
    </row>
    <row r="96" spans="1:11" s="81" customFormat="1" ht="22.5" customHeight="1">
      <c r="A96" s="1"/>
      <c r="B96" s="114"/>
      <c r="C96" s="1"/>
      <c r="F96" s="82"/>
      <c r="H96" s="6"/>
      <c r="I96" s="6"/>
      <c r="J96" s="6"/>
      <c r="K96" s="1"/>
    </row>
    <row r="97" spans="1:11" s="81" customFormat="1" ht="22.5" customHeight="1">
      <c r="A97" s="1"/>
      <c r="C97" s="1"/>
      <c r="F97" s="82"/>
      <c r="H97" s="6"/>
      <c r="I97" s="6"/>
      <c r="J97" s="6"/>
      <c r="K97" s="1"/>
    </row>
    <row r="98" spans="1:11" s="81" customFormat="1" ht="22.5" customHeight="1">
      <c r="A98" s="1"/>
      <c r="C98" s="1"/>
      <c r="F98" s="82"/>
      <c r="H98" s="6"/>
      <c r="I98" s="6"/>
      <c r="J98" s="6"/>
      <c r="K98" s="1"/>
    </row>
    <row r="99" spans="1:11" s="81" customFormat="1" ht="22.5" customHeight="1">
      <c r="A99" s="1"/>
      <c r="C99" s="1"/>
      <c r="F99" s="82"/>
      <c r="H99" s="6"/>
      <c r="I99" s="6"/>
      <c r="J99" s="6"/>
      <c r="K99" s="1"/>
    </row>
    <row r="100" spans="1:11" s="81" customFormat="1" ht="22.5" customHeight="1">
      <c r="A100" s="1"/>
      <c r="C100" s="1"/>
      <c r="F100" s="82"/>
      <c r="H100" s="6"/>
      <c r="I100" s="6"/>
      <c r="J100" s="6"/>
      <c r="K100" s="1"/>
    </row>
    <row r="101" spans="1:11" s="81" customFormat="1" ht="22.5" customHeight="1">
      <c r="A101" s="1"/>
      <c r="C101" s="1"/>
      <c r="F101" s="82"/>
      <c r="H101" s="6"/>
      <c r="I101" s="6"/>
      <c r="J101" s="6"/>
      <c r="K101" s="1"/>
    </row>
    <row r="102" spans="1:11" s="81" customFormat="1" ht="22.5" customHeight="1">
      <c r="A102" s="1"/>
      <c r="C102" s="1"/>
      <c r="F102" s="82"/>
      <c r="H102" s="6"/>
      <c r="I102" s="6"/>
      <c r="J102" s="6"/>
      <c r="K102" s="1"/>
    </row>
    <row r="103" spans="1:11" s="81" customFormat="1" ht="22.5" customHeight="1">
      <c r="A103" s="1"/>
      <c r="C103" s="1"/>
      <c r="F103" s="82"/>
      <c r="H103" s="6"/>
      <c r="I103" s="6"/>
      <c r="J103" s="6"/>
      <c r="K103" s="1"/>
    </row>
    <row r="104" spans="1:11" s="81" customFormat="1" ht="22.5" customHeight="1">
      <c r="A104" s="1"/>
      <c r="C104" s="1"/>
      <c r="F104" s="82"/>
      <c r="H104" s="6"/>
      <c r="I104" s="6"/>
      <c r="J104" s="6"/>
      <c r="K104" s="1"/>
    </row>
    <row r="105" spans="1:11" s="81" customFormat="1" ht="22.5" customHeight="1">
      <c r="A105" s="1"/>
      <c r="C105" s="1"/>
      <c r="F105" s="82"/>
      <c r="H105" s="6"/>
      <c r="I105" s="6"/>
      <c r="J105" s="6"/>
      <c r="K105" s="1"/>
    </row>
    <row r="106" spans="1:11" s="81" customFormat="1" ht="22.5" customHeight="1">
      <c r="A106" s="1"/>
      <c r="C106" s="1"/>
      <c r="F106" s="82"/>
      <c r="H106" s="6"/>
      <c r="I106" s="6"/>
      <c r="J106" s="6"/>
      <c r="K106" s="1"/>
    </row>
    <row r="107" spans="1:11" s="81" customFormat="1" ht="22.5" customHeight="1">
      <c r="A107" s="1"/>
      <c r="C107" s="1"/>
      <c r="F107" s="82"/>
      <c r="H107" s="6"/>
      <c r="I107" s="6"/>
      <c r="J107" s="6"/>
      <c r="K107" s="1"/>
    </row>
    <row r="108" spans="1:11" s="81" customFormat="1" ht="22.5" customHeight="1">
      <c r="A108" s="1"/>
      <c r="C108" s="1"/>
      <c r="F108" s="82"/>
      <c r="H108" s="6"/>
      <c r="I108" s="6"/>
      <c r="J108" s="6"/>
      <c r="K108" s="1"/>
    </row>
    <row r="109" spans="1:11" s="81" customFormat="1" ht="22.5" customHeight="1">
      <c r="A109" s="1"/>
      <c r="C109" s="1"/>
      <c r="F109" s="82"/>
      <c r="H109" s="6"/>
      <c r="I109" s="6"/>
      <c r="J109" s="6"/>
      <c r="K109" s="1"/>
    </row>
  </sheetData>
  <sheetProtection/>
  <mergeCells count="12">
    <mergeCell ref="B3:H3"/>
    <mergeCell ref="B4:H4"/>
    <mergeCell ref="B5:H5"/>
    <mergeCell ref="B9:H9"/>
    <mergeCell ref="C90:H90"/>
    <mergeCell ref="C92:H92"/>
    <mergeCell ref="C93:H93"/>
    <mergeCell ref="C94:H94"/>
    <mergeCell ref="C95:H95"/>
    <mergeCell ref="E68:F68"/>
    <mergeCell ref="C91:H91"/>
    <mergeCell ref="C86:D86"/>
  </mergeCells>
  <printOptions horizontalCentered="1"/>
  <pageMargins left="0.35" right="0.32" top="0.551181102362205" bottom="0.24" header="0.31496062992126" footer="0.118110236220472"/>
  <pageSetup horizontalDpi="600" verticalDpi="600" orientation="portrait" scale="50" r:id="rId1"/>
  <headerFooter>
    <oddFooter xml:space="preserve">&amp;LRelación de Partidas para la Construcción de (8) Puentes Peatonales y Motorizados en la Regiones Norte y Sur del Pais&amp;R&amp;P de &amp;N </oddFooter>
  </headerFooter>
  <rowBreaks count="1" manualBreakCount="1">
    <brk id="68" min="1" max="7" man="1"/>
  </rowBreaks>
  <ignoredErrors>
    <ignoredError sqref="G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villas Dominique</dc:title>
  <dc:subject>presupuesto</dc:subject>
  <dc:creator>rolando</dc:creator>
  <cp:keywords/>
  <dc:description/>
  <cp:lastModifiedBy>Carolin Agramonte De La Cruz</cp:lastModifiedBy>
  <cp:lastPrinted>2019-06-05T20:50:09Z</cp:lastPrinted>
  <dcterms:created xsi:type="dcterms:W3CDTF">1998-12-02T18:32:34Z</dcterms:created>
  <dcterms:modified xsi:type="dcterms:W3CDTF">2019-06-06T18:27:52Z</dcterms:modified>
  <cp:category/>
  <cp:version/>
  <cp:contentType/>
  <cp:contentStatus/>
</cp:coreProperties>
</file>