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FERTA ECONOMICA" sheetId="1" r:id="rId1"/>
  </sheets>
  <definedNames>
    <definedName name="_xlnm._FilterDatabase" localSheetId="0" hidden="1">'OFERTA ECONOMICA'!$A$13:$H$15</definedName>
    <definedName name="_xlnm.Print_Area" localSheetId="0">'OFERTA ECONOMICA'!$A$1:$H$40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<sst xmlns="http://schemas.openxmlformats.org/spreadsheetml/2006/main" count="40" uniqueCount="34">
  <si>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</si>
  <si>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</si>
  <si>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</si>
  <si>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</si>
  <si>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</si>
  <si>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</si>
  <si>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</si>
  <si>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</si>
  <si>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</si>
  <si>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</si>
  <si>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</si>
  <si>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</si>
  <si>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</si>
  <si>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</si>
  <si>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</si>
  <si>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</si>
  <si>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</si>
  <si>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</si>
  <si>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</si>
  <si>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</si>
  <si>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</si>
  <si>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</si>
  <si>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2"/>
        <rFont val="Arial Narrow"/>
        <family val="2"/>
      </rPr>
      <t>(aplicar % de  ITBIS correspondiente)</t>
    </r>
  </si>
  <si>
    <t>Servicio de Transporte para el traslado del personal que labora en la Estación de Peaje La Romana</t>
  </si>
  <si>
    <t>Mes</t>
  </si>
  <si>
    <t>Servicio de Transporte para el traslado del personal que labora en la Estación de Peaje Coral I</t>
  </si>
  <si>
    <t>Servicio de Transporte para el traslado del personal que labora en la Estación de Peaje Coral II</t>
  </si>
  <si>
    <t>LOTE I ESTACIONES DEL ESTE</t>
  </si>
  <si>
    <t>LOTE II ESTACIONES DE SANTO DOMINGO</t>
  </si>
  <si>
    <t>Servicio de Transporte para el traslado del personal que labora en la Estación de Peaje Circunvalación Juan Bosch Tramo I</t>
  </si>
  <si>
    <t>Servicio de Transporte para el traslado del personal que labora en la Estación de Peaje Circunvalación Juan Bosch Tramo II</t>
  </si>
  <si>
    <t>Servicio de Transporte para el traslado del personal que labora en la Estación de Peaje Circunvalación Juan Bosch Tramo II-B</t>
  </si>
  <si>
    <t>LOTE III ESTACIONES DEL NORTE</t>
  </si>
  <si>
    <t>Servicio de Transporte para el traslado del personal que labora en la Estación de Peaje Circunvalación Norte (Santiago)</t>
  </si>
</sst>
</file>

<file path=xl/styles.xml><?xml version="1.0" encoding="utf-8"?>
<styleSheet xmlns="http://schemas.openxmlformats.org/spreadsheetml/2006/main">
  <numFmts count="4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[$USD]\ * #,##0.00_);_([$USD]\ * \(#,##0.00\);_([$USD]\ * &quot;-&quot;??_);_(@_)"/>
    <numFmt numFmtId="197" formatCode="_([$RD$-1C0A]* #,##0.00_);_([$RD$-1C0A]* \(#,##0.00\);_([$RD$-1C0A]* &quot;-&quot;??_);_(@_)"/>
    <numFmt numFmtId="198" formatCode="_-[$US$-580A]* #,##0.00_-;\-[$US$-580A]* #,##0.00_-;_-[$US$-580A]* &quot;-&quot;??_-;_-@_-"/>
    <numFmt numFmtId="199" formatCode="[$-1C0A]dddd\,\ dd&quot; de &quot;mmmm&quot; de &quot;yyyy"/>
    <numFmt numFmtId="200" formatCode="[$-1C0A]h:mm:ss\ AM/PM"/>
    <numFmt numFmtId="201" formatCode="&quot;RD$&quot;#,##0.00"/>
    <numFmt numFmtId="202" formatCode="_-[$RD$-1C0A]* #,##0.00_-;\-[$RD$-1C0A]* #,##0.00_-;_-[$RD$-1C0A]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197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2" xfId="0" applyFont="1" applyBorder="1" applyAlignment="1">
      <alignment horizontal="center" vertical="center" wrapText="1"/>
    </xf>
    <xf numFmtId="197" fontId="52" fillId="0" borderId="12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wrapText="1"/>
    </xf>
    <xf numFmtId="0" fontId="53" fillId="33" borderId="11" xfId="0" applyFont="1" applyFill="1" applyBorder="1" applyAlignment="1">
      <alignment horizontal="justify" vertical="center" wrapText="1"/>
    </xf>
    <xf numFmtId="0" fontId="53" fillId="33" borderId="13" xfId="0" applyFont="1" applyFill="1" applyBorder="1" applyAlignment="1">
      <alignment horizontal="justify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 vertical="center"/>
    </xf>
    <xf numFmtId="0" fontId="60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top"/>
    </xf>
    <xf numFmtId="0" fontId="55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16" xfId="0" applyFont="1" applyBorder="1" applyAlignment="1">
      <alignment horizontal="justify" vertical="center" wrapText="1"/>
    </xf>
    <xf numFmtId="0" fontId="52" fillId="0" borderId="17" xfId="0" applyFont="1" applyBorder="1" applyAlignment="1">
      <alignment horizontal="justify" vertical="center" wrapText="1"/>
    </xf>
    <xf numFmtId="0" fontId="55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197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1438275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2381250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6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fIDEICOMISO-CCC-LPN-2020-0001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6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90" workbookViewId="0" topLeftCell="A16">
      <selection activeCell="G11" sqref="G11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27" t="s">
        <v>20</v>
      </c>
      <c r="B1" s="27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40" t="s">
        <v>0</v>
      </c>
      <c r="B6" s="40"/>
      <c r="C6" s="40"/>
      <c r="D6" s="40"/>
      <c r="E6" s="40"/>
      <c r="F6" s="40"/>
      <c r="G6" s="40"/>
      <c r="H6" s="40"/>
    </row>
    <row r="7" spans="1:8" ht="24" customHeight="1">
      <c r="A7" s="31" t="s">
        <v>2</v>
      </c>
      <c r="B7" s="31"/>
      <c r="C7" s="31"/>
      <c r="D7" s="31"/>
      <c r="E7" s="31"/>
      <c r="F7" s="31"/>
      <c r="G7" s="31"/>
      <c r="H7" s="31"/>
    </row>
    <row r="8" spans="1:8" ht="57" customHeight="1">
      <c r="A8" s="35" t="s">
        <v>1</v>
      </c>
      <c r="B8" s="35"/>
      <c r="C8" s="35"/>
      <c r="D8" s="35"/>
      <c r="E8" s="35"/>
      <c r="F8" s="35"/>
      <c r="G8" s="35"/>
      <c r="H8" s="35"/>
    </row>
    <row r="9" spans="2:6" ht="18.75" customHeight="1">
      <c r="B9" s="28"/>
      <c r="C9" s="28"/>
      <c r="D9" s="28"/>
      <c r="E9" s="28"/>
      <c r="F9" s="28"/>
    </row>
    <row r="10" spans="1:8" ht="18.75" customHeight="1">
      <c r="A10" s="39" t="s">
        <v>21</v>
      </c>
      <c r="B10" s="39"/>
      <c r="C10" s="39"/>
      <c r="D10" s="39"/>
      <c r="E10" s="39"/>
      <c r="F10" s="39"/>
      <c r="G10" s="39"/>
      <c r="H10" s="39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5" customFormat="1" ht="47.25">
      <c r="A13" s="9" t="s">
        <v>12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22</v>
      </c>
      <c r="G13" s="9" t="s">
        <v>9</v>
      </c>
      <c r="H13" s="9" t="s">
        <v>10</v>
      </c>
    </row>
    <row r="14" spans="1:8" s="15" customFormat="1" ht="15.75">
      <c r="A14" s="32" t="s">
        <v>27</v>
      </c>
      <c r="B14" s="32"/>
      <c r="C14" s="32"/>
      <c r="D14" s="32"/>
      <c r="E14" s="32"/>
      <c r="F14" s="32"/>
      <c r="G14" s="32"/>
      <c r="H14" s="33"/>
    </row>
    <row r="15" spans="1:8" s="15" customFormat="1" ht="31.5">
      <c r="A15" s="19">
        <v>1</v>
      </c>
      <c r="B15" s="23" t="s">
        <v>23</v>
      </c>
      <c r="C15" s="22" t="s">
        <v>24</v>
      </c>
      <c r="D15" s="22">
        <v>12</v>
      </c>
      <c r="E15" s="20">
        <v>0</v>
      </c>
      <c r="F15" s="20">
        <f>E15*0</f>
        <v>0</v>
      </c>
      <c r="G15" s="20">
        <f>E15+F15</f>
        <v>0</v>
      </c>
      <c r="H15" s="20">
        <f>D15*G15</f>
        <v>0</v>
      </c>
    </row>
    <row r="16" spans="1:8" s="15" customFormat="1" ht="31.5">
      <c r="A16" s="19">
        <v>2</v>
      </c>
      <c r="B16" s="23" t="s">
        <v>25</v>
      </c>
      <c r="C16" s="22" t="s">
        <v>24</v>
      </c>
      <c r="D16" s="22">
        <v>12</v>
      </c>
      <c r="E16" s="20">
        <v>0</v>
      </c>
      <c r="F16" s="20">
        <f>E16*0</f>
        <v>0</v>
      </c>
      <c r="G16" s="20">
        <f aca="true" t="shared" si="0" ref="G16:G23">E16+F16</f>
        <v>0</v>
      </c>
      <c r="H16" s="20">
        <f aca="true" t="shared" si="1" ref="H16:H23">D16*G16</f>
        <v>0</v>
      </c>
    </row>
    <row r="17" spans="1:8" s="15" customFormat="1" ht="31.5">
      <c r="A17" s="19">
        <v>3</v>
      </c>
      <c r="B17" s="23" t="s">
        <v>26</v>
      </c>
      <c r="C17" s="22" t="s">
        <v>24</v>
      </c>
      <c r="D17" s="22">
        <v>12</v>
      </c>
      <c r="E17" s="20">
        <v>0</v>
      </c>
      <c r="F17" s="20">
        <f>E17*0</f>
        <v>0</v>
      </c>
      <c r="G17" s="20">
        <f t="shared" si="0"/>
        <v>0</v>
      </c>
      <c r="H17" s="20">
        <f t="shared" si="1"/>
        <v>0</v>
      </c>
    </row>
    <row r="18" spans="1:8" s="15" customFormat="1" ht="15.75">
      <c r="A18" s="34" t="s">
        <v>28</v>
      </c>
      <c r="B18" s="34"/>
      <c r="C18" s="34"/>
      <c r="D18" s="34"/>
      <c r="E18" s="34"/>
      <c r="F18" s="34"/>
      <c r="G18" s="34"/>
      <c r="H18" s="34"/>
    </row>
    <row r="19" spans="1:8" s="15" customFormat="1" ht="47.25">
      <c r="A19" s="19">
        <v>1</v>
      </c>
      <c r="B19" s="24" t="s">
        <v>29</v>
      </c>
      <c r="C19" s="22" t="s">
        <v>24</v>
      </c>
      <c r="D19" s="22">
        <v>12</v>
      </c>
      <c r="E19" s="20">
        <v>0</v>
      </c>
      <c r="F19" s="20">
        <f>E19*0</f>
        <v>0</v>
      </c>
      <c r="G19" s="20">
        <f t="shared" si="0"/>
        <v>0</v>
      </c>
      <c r="H19" s="20">
        <f t="shared" si="1"/>
        <v>0</v>
      </c>
    </row>
    <row r="20" spans="1:8" s="15" customFormat="1" ht="47.25">
      <c r="A20" s="19">
        <v>2</v>
      </c>
      <c r="B20" s="24" t="s">
        <v>30</v>
      </c>
      <c r="C20" s="22" t="s">
        <v>24</v>
      </c>
      <c r="D20" s="22">
        <v>12</v>
      </c>
      <c r="E20" s="20">
        <v>0</v>
      </c>
      <c r="F20" s="20">
        <f>E20*0</f>
        <v>0</v>
      </c>
      <c r="G20" s="20">
        <f t="shared" si="0"/>
        <v>0</v>
      </c>
      <c r="H20" s="20">
        <f t="shared" si="1"/>
        <v>0</v>
      </c>
    </row>
    <row r="21" spans="1:8" s="15" customFormat="1" ht="47.25">
      <c r="A21" s="19">
        <v>3</v>
      </c>
      <c r="B21" s="24" t="s">
        <v>31</v>
      </c>
      <c r="C21" s="22" t="s">
        <v>24</v>
      </c>
      <c r="D21" s="22">
        <v>12</v>
      </c>
      <c r="E21" s="20">
        <v>0</v>
      </c>
      <c r="F21" s="20">
        <f>E21*0</f>
        <v>0</v>
      </c>
      <c r="G21" s="20">
        <f t="shared" si="0"/>
        <v>0</v>
      </c>
      <c r="H21" s="20">
        <f t="shared" si="1"/>
        <v>0</v>
      </c>
    </row>
    <row r="22" spans="1:8" s="15" customFormat="1" ht="15.75">
      <c r="A22" s="34" t="s">
        <v>32</v>
      </c>
      <c r="B22" s="34"/>
      <c r="C22" s="34"/>
      <c r="D22" s="34"/>
      <c r="E22" s="34"/>
      <c r="F22" s="34"/>
      <c r="G22" s="34"/>
      <c r="H22" s="34"/>
    </row>
    <row r="23" spans="1:8" s="15" customFormat="1" ht="47.25">
      <c r="A23" s="21">
        <v>1</v>
      </c>
      <c r="B23" s="25" t="s">
        <v>33</v>
      </c>
      <c r="C23" s="22" t="s">
        <v>24</v>
      </c>
      <c r="D23" s="22">
        <v>12</v>
      </c>
      <c r="E23" s="11">
        <v>0</v>
      </c>
      <c r="F23" s="11">
        <f>E23*0</f>
        <v>0</v>
      </c>
      <c r="G23" s="11">
        <f t="shared" si="0"/>
        <v>0</v>
      </c>
      <c r="H23" s="11">
        <f t="shared" si="1"/>
        <v>0</v>
      </c>
    </row>
    <row r="24" spans="1:8" s="8" customFormat="1" ht="30.75" customHeight="1">
      <c r="A24" s="44" t="s">
        <v>19</v>
      </c>
      <c r="B24" s="45"/>
      <c r="C24" s="45"/>
      <c r="D24" s="45"/>
      <c r="E24" s="41">
        <f>SUM(H15:H23)</f>
        <v>0</v>
      </c>
      <c r="F24" s="41"/>
      <c r="G24" s="42"/>
      <c r="H24" s="43"/>
    </row>
    <row r="25" spans="1:8" s="15" customFormat="1" ht="30.75" customHeight="1" thickBot="1">
      <c r="A25" s="36" t="s">
        <v>11</v>
      </c>
      <c r="B25" s="37"/>
      <c r="C25" s="37"/>
      <c r="D25" s="37"/>
      <c r="E25" s="37"/>
      <c r="F25" s="37"/>
      <c r="G25" s="37"/>
      <c r="H25" s="38"/>
    </row>
    <row r="26" spans="1:8" s="15" customFormat="1" ht="15.75">
      <c r="A26" s="16"/>
      <c r="B26" s="16"/>
      <c r="C26" s="16"/>
      <c r="D26" s="16"/>
      <c r="E26" s="16"/>
      <c r="F26" s="16"/>
      <c r="G26" s="16"/>
      <c r="H26" s="16"/>
    </row>
    <row r="27" spans="1:8" s="13" customFormat="1" ht="15.75">
      <c r="A27" s="17"/>
      <c r="B27" s="18"/>
      <c r="C27" s="15"/>
      <c r="D27" s="14"/>
      <c r="E27" s="15"/>
      <c r="F27" s="15"/>
      <c r="G27" s="15"/>
      <c r="H27" s="15"/>
    </row>
    <row r="28" spans="1:8" s="13" customFormat="1" ht="15.75">
      <c r="A28" s="17"/>
      <c r="B28" s="18"/>
      <c r="C28" s="15"/>
      <c r="D28" s="14"/>
      <c r="E28" s="15"/>
      <c r="F28" s="15"/>
      <c r="G28" s="15"/>
      <c r="H28" s="15"/>
    </row>
    <row r="29" spans="1:8" ht="15.75">
      <c r="A29" s="29" t="s">
        <v>16</v>
      </c>
      <c r="B29" s="29"/>
      <c r="C29" s="29"/>
      <c r="D29" s="29"/>
      <c r="E29" s="29"/>
      <c r="F29" s="29"/>
      <c r="G29" s="29"/>
      <c r="H29" s="29"/>
    </row>
    <row r="30" spans="1:8" ht="15.75">
      <c r="A30" s="29" t="s">
        <v>17</v>
      </c>
      <c r="B30" s="29"/>
      <c r="C30" s="29"/>
      <c r="D30" s="29"/>
      <c r="E30" s="29"/>
      <c r="F30" s="29"/>
      <c r="G30" s="29"/>
      <c r="H30" s="29"/>
    </row>
    <row r="31" spans="1:8" ht="15.75">
      <c r="A31" s="12"/>
      <c r="B31" s="12"/>
      <c r="C31" s="12"/>
      <c r="D31" s="12"/>
      <c r="E31" s="12"/>
      <c r="F31" s="12"/>
      <c r="G31" s="12"/>
      <c r="H31" s="12"/>
    </row>
    <row r="32" spans="1:8" ht="15.75">
      <c r="A32" s="8"/>
      <c r="B32" s="6"/>
      <c r="C32" s="8"/>
      <c r="D32" s="6"/>
      <c r="E32" s="8"/>
      <c r="F32" s="8"/>
      <c r="G32" s="8"/>
      <c r="H32" s="8"/>
    </row>
    <row r="33" spans="1:8" ht="15.75">
      <c r="A33" s="8"/>
      <c r="B33" s="6"/>
      <c r="C33" s="8"/>
      <c r="D33" s="6"/>
      <c r="E33" s="8"/>
      <c r="F33" s="8"/>
      <c r="G33" s="8"/>
      <c r="H33" s="8"/>
    </row>
    <row r="34" spans="1:8" ht="15.75">
      <c r="A34" s="30" t="s">
        <v>13</v>
      </c>
      <c r="B34" s="30"/>
      <c r="C34" s="30"/>
      <c r="D34" s="30"/>
      <c r="E34" s="30"/>
      <c r="F34" s="30"/>
      <c r="G34" s="30"/>
      <c r="H34" s="30"/>
    </row>
    <row r="35" spans="1:8" ht="15.75">
      <c r="A35" s="26" t="s">
        <v>18</v>
      </c>
      <c r="B35" s="26"/>
      <c r="C35" s="26"/>
      <c r="D35" s="26"/>
      <c r="E35" s="26"/>
      <c r="F35" s="26"/>
      <c r="G35" s="26"/>
      <c r="H35" s="26"/>
    </row>
    <row r="37" ht="15">
      <c r="A37" s="4" t="s">
        <v>15</v>
      </c>
    </row>
    <row r="38" ht="15">
      <c r="A38" s="3" t="s">
        <v>14</v>
      </c>
    </row>
  </sheetData>
  <sheetProtection/>
  <autoFilter ref="A13:H15"/>
  <mergeCells count="17">
    <mergeCell ref="A25:H25"/>
    <mergeCell ref="A29:H29"/>
    <mergeCell ref="A10:H10"/>
    <mergeCell ref="A6:H6"/>
    <mergeCell ref="E24:F24"/>
    <mergeCell ref="G24:H24"/>
    <mergeCell ref="A24:D24"/>
    <mergeCell ref="A35:H35"/>
    <mergeCell ref="A1:B1"/>
    <mergeCell ref="B9:F9"/>
    <mergeCell ref="A30:H30"/>
    <mergeCell ref="A34:H34"/>
    <mergeCell ref="A7:H7"/>
    <mergeCell ref="A14:H14"/>
    <mergeCell ref="A18:H18"/>
    <mergeCell ref="A22:H22"/>
    <mergeCell ref="A8:H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2020-01-22T16:44:48Z</dcterms:modified>
  <cp:category/>
  <cp:version/>
  <cp:contentType/>
  <cp:contentStatus/>
</cp:coreProperties>
</file>