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nny Javier\Downloads\"/>
    </mc:Choice>
  </mc:AlternateContent>
  <bookViews>
    <workbookView xWindow="-120" yWindow="-120" windowWidth="20730" windowHeight="11160"/>
  </bookViews>
  <sheets>
    <sheet name="BALANCE GENERAL   (2)" sheetId="1" r:id="rId1"/>
  </sheets>
  <definedNames>
    <definedName name="_xlnm.Print_Area" localSheetId="0">'BALANCE GENERAL   (2)'!$A$1:$K$58</definedName>
    <definedName name="_xlnm.Print_Titles" localSheetId="0">'BALANCE GENERAL   (2)'!$1:$23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4" i="1"/>
  <c r="K41" i="1"/>
  <c r="K43" i="1"/>
  <c r="K35" i="1" l="1"/>
  <c r="K45" i="1" s="1"/>
  <c r="K49" i="1" s="1"/>
</calcChain>
</file>

<file path=xl/sharedStrings.xml><?xml version="1.0" encoding="utf-8"?>
<sst xmlns="http://schemas.openxmlformats.org/spreadsheetml/2006/main" count="31" uniqueCount="31">
  <si>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</si>
  <si>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</si>
  <si>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</si>
  <si>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</si>
  <si>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</si>
  <si>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</si>
  <si>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</si>
  <si>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</si>
  <si>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</si>
  <si>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</si>
  <si>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</si>
  <si>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SOBRE GIROS BANCARIOS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</si>
  <si>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</si>
  <si>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</si>
  <si>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</si>
  <si>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</si>
  <si>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</si>
  <si>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</si>
  <si>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</si>
  <si>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</si>
  <si>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</si>
  <si>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</si>
  <si>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</si>
  <si>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</si>
  <si>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</si>
  <si>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</si>
  <si>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</si>
  <si>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</si>
  <si>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</si>
  <si>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"Año de la Consolidación de la Seguridad Alimentaria"</t>
  </si>
  <si>
    <t>Al 31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</si>
</sst>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Alignment="1">
      <alignment vertical="center"/>
    </xf>
    <xf numFmtId="0" fontId="2" fillId="2" borderId="0" xfId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0" fontId="2" fillId="2" borderId="0" xfId="1" applyFill="1" applyAlignment="1">
      <alignment horizontal="right" vertical="center"/>
    </xf>
    <xf numFmtId="4" fontId="2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 wrapText="1"/>
    </xf>
    <xf numFmtId="4" fontId="6" fillId="0" borderId="0" xfId="1" applyNumberFormat="1" applyFont="1" applyAlignment="1">
      <alignment horizontal="right" vertical="center" wrapText="1"/>
    </xf>
    <xf numFmtId="43" fontId="8" fillId="2" borderId="0" xfId="2" applyFont="1" applyFill="1" applyBorder="1" applyAlignment="1">
      <alignment vertical="center"/>
    </xf>
    <xf numFmtId="43" fontId="9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4" fontId="7" fillId="0" borderId="0" xfId="1" applyNumberFormat="1" applyFont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43" fontId="12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43" fontId="13" fillId="2" borderId="0" xfId="2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2" fillId="2" borderId="0" xfId="1" applyFont="1" applyFill="1" applyAlignment="1">
      <alignment horizontal="right" vertical="center"/>
    </xf>
    <xf numFmtId="43" fontId="14" fillId="2" borderId="0" xfId="2" applyFont="1" applyFill="1" applyBorder="1" applyAlignment="1">
      <alignment wrapText="1"/>
    </xf>
    <xf numFmtId="0" fontId="14" fillId="2" borderId="0" xfId="1" applyFont="1" applyFill="1" applyAlignment="1">
      <alignment wrapText="1"/>
    </xf>
    <xf numFmtId="0" fontId="2" fillId="2" borderId="0" xfId="1" applyFill="1" applyAlignment="1">
      <alignment horizontal="center" vertical="center"/>
    </xf>
    <xf numFmtId="4" fontId="6" fillId="0" borderId="0" xfId="1" applyNumberFormat="1" applyFont="1" applyFill="1" applyAlignment="1">
      <alignment horizontal="right"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5">
    <cellStyle name="Millares 2" xfId="3"/>
    <cellStyle name="Millares 2 2" xfId="2"/>
    <cellStyle name="Millares 3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136071</xdr:rowOff>
    </xdr:from>
    <xdr:ext cx="5612130" cy="205467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xmlns="" id="{1C8A75F3-0620-409B-AF04-872CD1EC7E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36071"/>
          <a:ext cx="5612130" cy="2054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31" zoomScale="70" zoomScaleNormal="70" workbookViewId="0">
      <selection activeCell="K45" sqref="K45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1" t="s">
        <v>29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37"/>
      <c r="M15" s="36"/>
    </row>
    <row r="16" spans="1:13" s="2" customFormat="1" x14ac:dyDescent="0.25">
      <c r="K16" s="35"/>
      <c r="M16" s="3"/>
    </row>
    <row r="17" spans="1:13" s="2" customFormat="1" ht="18" x14ac:dyDescent="0.25">
      <c r="A17" s="42" t="s">
        <v>28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34"/>
      <c r="M17" s="33"/>
    </row>
    <row r="18" spans="1:13" s="2" customFormat="1" ht="18" x14ac:dyDescent="0.25">
      <c r="A18" s="42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34"/>
      <c r="M18" s="33"/>
    </row>
    <row r="19" spans="1:13" s="2" customFormat="1" ht="19.5" customHeight="1" x14ac:dyDescent="0.25">
      <c r="A19" s="43" t="s">
        <v>27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32"/>
      <c r="M19" s="31"/>
    </row>
    <row r="20" spans="1:13" s="2" customFormat="1" ht="19.5" customHeight="1" x14ac:dyDescent="0.25">
      <c r="K20" s="30"/>
      <c r="M20" s="3"/>
    </row>
    <row r="21" spans="1:13" s="6" customFormat="1" ht="16.5" x14ac:dyDescent="0.25">
      <c r="B21" s="44" t="s">
        <v>26</v>
      </c>
      <c r="C21" s="11"/>
      <c r="D21" s="11"/>
      <c r="E21" s="11"/>
      <c r="F21" s="11"/>
      <c r="G21" s="11"/>
      <c r="H21" s="11"/>
      <c r="I21" s="11"/>
      <c r="K21" s="29"/>
      <c r="M21" s="7"/>
    </row>
    <row r="22" spans="1:13" s="6" customFormat="1" ht="16.5" x14ac:dyDescent="0.25">
      <c r="B22" s="44"/>
      <c r="C22" s="11"/>
      <c r="D22" s="11"/>
      <c r="E22" s="11"/>
      <c r="F22" s="11"/>
      <c r="G22" s="11"/>
      <c r="H22" s="11"/>
      <c r="I22" s="11"/>
      <c r="K22" s="28"/>
      <c r="M22" s="7"/>
    </row>
    <row r="23" spans="1:13" s="6" customFormat="1" ht="16.5" x14ac:dyDescent="0.25">
      <c r="B23" s="44"/>
      <c r="C23" s="11"/>
      <c r="D23" s="11"/>
      <c r="E23" s="11"/>
      <c r="F23" s="11"/>
      <c r="G23" s="11"/>
      <c r="H23" s="11"/>
      <c r="I23" s="11"/>
      <c r="K23" s="28"/>
      <c r="M23" s="7"/>
    </row>
    <row r="24" spans="1:13" s="25" customFormat="1" ht="16.5" x14ac:dyDescent="0.25">
      <c r="B24" s="11" t="s">
        <v>25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3" s="23" customFormat="1" ht="18" x14ac:dyDescent="0.25">
      <c r="B25" s="14" t="s">
        <v>24</v>
      </c>
      <c r="C25" s="14"/>
      <c r="D25" s="14"/>
      <c r="E25" s="14"/>
      <c r="F25" s="14"/>
      <c r="G25" s="14"/>
      <c r="H25" s="14"/>
      <c r="I25" s="14"/>
      <c r="K25" s="39">
        <v>-1271687277.3899987</v>
      </c>
      <c r="M25" s="24"/>
    </row>
    <row r="26" spans="1:13" s="6" customFormat="1" ht="18" x14ac:dyDescent="0.25">
      <c r="B26" s="14" t="s">
        <v>23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3" s="6" customFormat="1" ht="18" x14ac:dyDescent="0.25">
      <c r="B27" s="14" t="s">
        <v>22</v>
      </c>
      <c r="C27" s="14"/>
      <c r="D27" s="14"/>
      <c r="E27" s="14"/>
      <c r="F27" s="14"/>
      <c r="G27" s="14"/>
      <c r="H27" s="14"/>
      <c r="I27" s="14"/>
      <c r="K27" s="40">
        <v>82728526.659999996</v>
      </c>
      <c r="L27" s="7"/>
      <c r="M27" s="12"/>
    </row>
    <row r="28" spans="1:13" s="6" customFormat="1" ht="18" x14ac:dyDescent="0.25">
      <c r="B28" s="11" t="s">
        <v>21</v>
      </c>
      <c r="C28" s="11"/>
      <c r="D28" s="11"/>
      <c r="E28" s="11"/>
      <c r="F28" s="11"/>
      <c r="G28" s="11"/>
      <c r="H28" s="11"/>
      <c r="I28" s="11"/>
      <c r="K28" s="22">
        <f>SUM(K25:K27)</f>
        <v>-1188958750.7299986</v>
      </c>
      <c r="M28" s="17"/>
    </row>
    <row r="29" spans="1:13" s="6" customFormat="1" ht="18" x14ac:dyDescent="0.25">
      <c r="B29" s="11" t="s">
        <v>20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3" s="6" customFormat="1" ht="18" x14ac:dyDescent="0.25">
      <c r="B30" s="14" t="s">
        <v>19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3" s="6" customFormat="1" ht="18" x14ac:dyDescent="0.25">
      <c r="B31" s="14" t="s">
        <v>18</v>
      </c>
      <c r="C31" s="14"/>
      <c r="D31" s="14"/>
      <c r="E31" s="14"/>
      <c r="F31" s="14"/>
      <c r="G31" s="14"/>
      <c r="H31" s="14"/>
      <c r="I31" s="14"/>
      <c r="K31" s="39">
        <v>911018479.94999993</v>
      </c>
      <c r="L31" s="20"/>
      <c r="M31" s="17"/>
    </row>
    <row r="32" spans="1:13" s="6" customFormat="1" ht="18" x14ac:dyDescent="0.25">
      <c r="B32" s="14" t="s">
        <v>17</v>
      </c>
      <c r="C32" s="14"/>
      <c r="D32" s="14"/>
      <c r="E32" s="14"/>
      <c r="F32" s="14"/>
      <c r="G32" s="14"/>
      <c r="H32" s="14"/>
      <c r="I32" s="14"/>
      <c r="K32" s="39">
        <v>1849280783.54</v>
      </c>
      <c r="L32" s="7"/>
      <c r="M32" s="17"/>
    </row>
    <row r="33" spans="2:13" s="6" customFormat="1" ht="18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15</v>
      </c>
      <c r="C34" s="11"/>
      <c r="D34" s="11"/>
      <c r="E34" s="11"/>
      <c r="F34" s="11"/>
      <c r="G34" s="11"/>
      <c r="H34" s="11"/>
      <c r="I34" s="11"/>
      <c r="K34" s="13">
        <f>SUM(K30:K33)</f>
        <v>2760299263.4899998</v>
      </c>
      <c r="L34" s="13"/>
      <c r="M34" s="18"/>
    </row>
    <row r="35" spans="2:13" s="6" customFormat="1" ht="21" thickBot="1" x14ac:dyDescent="0.3">
      <c r="B35" s="11" t="s">
        <v>14</v>
      </c>
      <c r="C35" s="11"/>
      <c r="D35" s="11"/>
      <c r="E35" s="11"/>
      <c r="F35" s="11"/>
      <c r="G35" s="11"/>
      <c r="H35" s="11"/>
      <c r="I35" s="11"/>
      <c r="K35" s="10">
        <f>SUM(K28+K34)</f>
        <v>1571340512.7600012</v>
      </c>
      <c r="M35" s="17"/>
    </row>
    <row r="36" spans="2:13" s="6" customFormat="1" ht="18.75" thickTop="1" x14ac:dyDescent="0.25">
      <c r="B36" s="11" t="s">
        <v>13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12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11</v>
      </c>
      <c r="C38" s="14"/>
      <c r="D38" s="14"/>
      <c r="E38" s="14"/>
      <c r="F38" s="14"/>
      <c r="G38" s="14"/>
      <c r="H38" s="14"/>
      <c r="I38" s="14"/>
      <c r="K38" s="13">
        <v>0</v>
      </c>
      <c r="M38" s="7"/>
    </row>
    <row r="39" spans="2:13" s="6" customFormat="1" ht="18" x14ac:dyDescent="0.25">
      <c r="B39" s="14" t="s">
        <v>10</v>
      </c>
      <c r="C39" s="14"/>
      <c r="D39" s="14"/>
      <c r="E39" s="14"/>
      <c r="F39" s="14"/>
      <c r="G39" s="14"/>
      <c r="H39" s="14"/>
      <c r="I39" s="14"/>
      <c r="K39" s="16">
        <v>3353715939.0849996</v>
      </c>
      <c r="M39" s="7"/>
    </row>
    <row r="40" spans="2:13" s="6" customFormat="1" ht="18" x14ac:dyDescent="0.25">
      <c r="B40" s="14" t="s">
        <v>9</v>
      </c>
      <c r="C40" s="14"/>
      <c r="D40" s="14"/>
      <c r="E40" s="14"/>
      <c r="F40" s="14"/>
      <c r="G40" s="14"/>
      <c r="H40" s="14"/>
      <c r="I40" s="14"/>
      <c r="K40" s="15">
        <v>1217540166.1799998</v>
      </c>
      <c r="M40" s="7"/>
    </row>
    <row r="41" spans="2:13" s="6" customFormat="1" ht="18" x14ac:dyDescent="0.25">
      <c r="B41" s="11" t="s">
        <v>8</v>
      </c>
      <c r="C41" s="11"/>
      <c r="D41" s="11"/>
      <c r="E41" s="11"/>
      <c r="F41" s="11"/>
      <c r="G41" s="11"/>
      <c r="H41" s="11"/>
      <c r="I41" s="11"/>
      <c r="K41" s="13">
        <f>SUM(K39:K40)</f>
        <v>4571256105.2649994</v>
      </c>
      <c r="M41" s="7"/>
    </row>
    <row r="42" spans="2:13" s="6" customFormat="1" ht="18" x14ac:dyDescent="0.25">
      <c r="B42" s="11" t="s">
        <v>7</v>
      </c>
      <c r="C42" s="11"/>
      <c r="D42" s="11"/>
      <c r="E42" s="11"/>
      <c r="F42" s="11"/>
      <c r="G42" s="11"/>
      <c r="H42" s="11"/>
      <c r="I42" s="11"/>
      <c r="K42" s="13"/>
      <c r="M42" s="7"/>
    </row>
    <row r="43" spans="2:13" s="6" customFormat="1" ht="18" x14ac:dyDescent="0.25">
      <c r="B43" s="11" t="s">
        <v>6</v>
      </c>
      <c r="C43" s="11"/>
      <c r="D43" s="11"/>
      <c r="E43" s="11"/>
      <c r="F43" s="11"/>
      <c r="G43" s="11"/>
      <c r="H43" s="11"/>
      <c r="I43" s="11"/>
      <c r="K43" s="13">
        <f>SUM(K41+K42)</f>
        <v>4571256105.2649994</v>
      </c>
      <c r="M43" s="7"/>
    </row>
    <row r="44" spans="2:13" s="6" customFormat="1" ht="18" x14ac:dyDescent="0.25">
      <c r="B44" s="11" t="s">
        <v>5</v>
      </c>
      <c r="C44" s="11"/>
      <c r="D44" s="11"/>
      <c r="E44" s="11"/>
      <c r="F44" s="11"/>
      <c r="G44" s="11"/>
      <c r="H44" s="11"/>
      <c r="I44" s="11"/>
      <c r="K44" s="13"/>
      <c r="M44" s="7"/>
    </row>
    <row r="45" spans="2:13" s="6" customFormat="1" ht="18" x14ac:dyDescent="0.25">
      <c r="B45" s="14" t="s">
        <v>4</v>
      </c>
      <c r="C45" s="14"/>
      <c r="D45" s="14"/>
      <c r="E45" s="14"/>
      <c r="F45" s="14"/>
      <c r="G45" s="14"/>
      <c r="H45" s="14"/>
      <c r="I45" s="14"/>
      <c r="K45" s="12">
        <f>SUM(K35-K43)</f>
        <v>-2999915592.5049982</v>
      </c>
      <c r="M45" s="7"/>
    </row>
    <row r="46" spans="2:13" s="6" customFormat="1" ht="18" x14ac:dyDescent="0.25">
      <c r="B46" s="14" t="s">
        <v>3</v>
      </c>
      <c r="C46" s="14"/>
      <c r="D46" s="14"/>
      <c r="E46" s="14"/>
      <c r="F46" s="14"/>
      <c r="G46" s="14"/>
      <c r="H46" s="14"/>
      <c r="I46" s="14"/>
      <c r="K46" s="12"/>
      <c r="M46" s="7"/>
    </row>
    <row r="47" spans="2:13" s="6" customFormat="1" ht="18" x14ac:dyDescent="0.25">
      <c r="B47" s="14" t="s">
        <v>2</v>
      </c>
      <c r="C47" s="14"/>
      <c r="D47" s="14"/>
      <c r="E47" s="14"/>
      <c r="F47" s="14"/>
      <c r="G47" s="14"/>
      <c r="H47" s="14"/>
      <c r="I47" s="14"/>
      <c r="K47" s="13"/>
      <c r="M47" s="7"/>
    </row>
    <row r="48" spans="2:13" s="6" customFormat="1" ht="18" x14ac:dyDescent="0.25">
      <c r="B48" s="11" t="s">
        <v>1</v>
      </c>
      <c r="C48" s="11"/>
      <c r="D48" s="11"/>
      <c r="E48" s="11"/>
      <c r="F48" s="11"/>
      <c r="G48" s="11"/>
      <c r="H48" s="11"/>
      <c r="I48" s="11"/>
      <c r="K48" s="12"/>
      <c r="M48" s="7"/>
    </row>
    <row r="49" spans="2:13" s="6" customFormat="1" ht="21" thickBot="1" x14ac:dyDescent="0.3">
      <c r="B49" s="11" t="s">
        <v>0</v>
      </c>
      <c r="C49" s="11"/>
      <c r="D49" s="11"/>
      <c r="E49" s="11"/>
      <c r="F49" s="11"/>
      <c r="G49" s="11"/>
      <c r="H49" s="11"/>
      <c r="I49" s="11"/>
      <c r="K49" s="10">
        <f>SUM(K43+K45)</f>
        <v>1571340512.7600012</v>
      </c>
      <c r="M49" s="7"/>
    </row>
    <row r="50" spans="2:13" s="6" customFormat="1" ht="16.5" customHeight="1" thickTop="1" x14ac:dyDescent="0.25">
      <c r="K50" s="9"/>
      <c r="M50" s="7"/>
    </row>
    <row r="51" spans="2:13" s="6" customFormat="1" ht="16.5" customHeight="1" x14ac:dyDescent="0.25">
      <c r="K51" s="8"/>
      <c r="M51" s="7"/>
    </row>
    <row r="52" spans="2:13" s="2" customFormat="1" x14ac:dyDescent="0.25">
      <c r="K52" s="5"/>
      <c r="M52" s="3"/>
    </row>
    <row r="53" spans="2:13" s="2" customFormat="1" x14ac:dyDescent="0.25">
      <c r="K53" s="5"/>
      <c r="M53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(2)</vt:lpstr>
      <vt:lpstr>'BALANCE GENERAL   (2)'!Área_de_impresión</vt:lpstr>
      <vt:lpstr>'BALANCE GENERAL  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Berkis Terrero</cp:lastModifiedBy>
  <dcterms:created xsi:type="dcterms:W3CDTF">2021-01-08T11:54:19Z</dcterms:created>
  <dcterms:modified xsi:type="dcterms:W3CDTF">2021-01-11T19:35:02Z</dcterms:modified>
</cp:coreProperties>
</file>