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15" activeTab="1"/>
  </bookViews>
  <sheets>
    <sheet name="OFERTA ECONOMICA SNCC.F.033" sheetId="1" r:id="rId1"/>
    <sheet name="ENTREGA DE MUESTRAS SNCC.F.056" sheetId="2" r:id="rId2"/>
  </sheets>
  <definedNames>
    <definedName name="_xlnm._FilterDatabase" localSheetId="0" hidden="1">'OFERTA ECONOMICA SNCC.F.033'!$A$10:$H$29</definedName>
    <definedName name="_ftn1" localSheetId="1">'ENTREGA DE MUESTRAS SNCC.F.056'!#REF!</definedName>
    <definedName name="_ftnref1" localSheetId="1">'ENTREGA DE MUESTRAS SNCC.F.056'!$E$10</definedName>
    <definedName name="_xlnm.Print_Area" localSheetId="1">'ENTREGA DE MUESTRAS SNCC.F.056'!$A$1:$F$34</definedName>
    <definedName name="_xlnm.Print_Area" localSheetId="0">'OFERTA ECONOMICA SNCC.F.033'!$A$1:$H$45</definedName>
    <definedName name="_xlnm.Print_Titles" localSheetId="1">'ENTREGA DE MUESTRAS SNCC.F.056'!$1:$10</definedName>
    <definedName name="_xlnm.Print_Titles" localSheetId="0">'OFERTA ECONOMICA SNCC.F.033'!$1:$10</definedName>
  </definedNames>
  <calcPr fullCalcOnLoad="1"/>
</workbook>
</file>

<file path=xl/sharedStrings.xml><?xml version="1.0" encoding="utf-8"?>
<sst xmlns="http://schemas.openxmlformats.org/spreadsheetml/2006/main" count="111" uniqueCount="50">
  <si>
    <t>“FIDEICOMISO PARA LA OPERACIÓN, MANTENIMIENTO Y EXPANSIÓN 
DE LA RED VIAL PRINCIPAL DE LA REPÚBLICA DOMINICANA"
(FIDEICOMISO RD VIAL)</t>
  </si>
  <si>
    <t xml:space="preserve">Nombre del Oferente: </t>
  </si>
  <si>
    <t>Fecha:</t>
  </si>
  <si>
    <t>Descripción del Bien, Servicio u Obra</t>
  </si>
  <si>
    <t>Unidad de medida</t>
  </si>
  <si>
    <t>Cantidad</t>
  </si>
  <si>
    <t>Precio Unitario</t>
  </si>
  <si>
    <t>Precio Unitario Final</t>
  </si>
  <si>
    <t>Precio Total Final</t>
  </si>
  <si>
    <t>Valor total de la oferta en letras:……………………………………………………………………………………………………………………………………</t>
  </si>
  <si>
    <t>Item No.</t>
  </si>
  <si>
    <t>Firma ___________________________________</t>
  </si>
  <si>
    <r>
      <t>1</t>
    </r>
    <r>
      <rPr>
        <sz val="8"/>
        <color indexed="8"/>
        <rFont val="Arial"/>
        <family val="2"/>
      </rPr>
      <t xml:space="preserve"> Si aplica.</t>
    </r>
  </si>
  <si>
    <r>
      <t>………………</t>
    </r>
    <r>
      <rPr>
        <sz val="12"/>
        <color indexed="10"/>
        <rFont val="Arial Narrow"/>
        <family val="2"/>
      </rPr>
      <t>nombre y apellido</t>
    </r>
    <r>
      <rPr>
        <sz val="12"/>
        <color indexed="8"/>
        <rFont val="Arial Narrow"/>
        <family val="2"/>
      </rPr>
      <t>…………………………………… en calidad de ……………………………………………….., debidamente autorizado para</t>
    </r>
  </si>
  <si>
    <r>
      <t xml:space="preserve">actuar en nombre y representación de </t>
    </r>
    <r>
      <rPr>
        <sz val="12"/>
        <color indexed="10"/>
        <rFont val="Arial Narrow"/>
        <family val="2"/>
      </rPr>
      <t>(poner aquí nombre del Oferente y sello de la compañía, si procede)</t>
    </r>
  </si>
  <si>
    <r>
      <t xml:space="preserve">……../……../……….… </t>
    </r>
    <r>
      <rPr>
        <sz val="12"/>
        <color indexed="10"/>
        <rFont val="Arial Narrow"/>
        <family val="2"/>
      </rPr>
      <t>fecha</t>
    </r>
  </si>
  <si>
    <t>VALOR  TOTAL DE LA OFERTA: ………………………………………..………………………………………………………………………………………</t>
  </si>
  <si>
    <t>OFERTA ECONÓMICA</t>
  </si>
  <si>
    <r>
      <t xml:space="preserve">ITBIS Unitario                                               </t>
    </r>
    <r>
      <rPr>
        <b/>
        <sz val="10"/>
        <color indexed="10"/>
        <rFont val="Arial Narrow"/>
        <family val="2"/>
      </rPr>
      <t>(aplicar % de  ITBIS correspondiente)</t>
    </r>
  </si>
  <si>
    <r>
      <t>[1]</t>
    </r>
    <r>
      <rPr>
        <sz val="9"/>
        <color indexed="8"/>
        <rFont val="Arial"/>
        <family val="2"/>
      </rPr>
      <t>Uso exclusivo de la Entidad Contratante.</t>
    </r>
  </si>
  <si>
    <r>
      <t>[1]</t>
    </r>
    <r>
      <rPr>
        <sz val="9"/>
        <color indexed="8"/>
        <rFont val="Arial"/>
        <family val="2"/>
      </rPr>
      <t>Marcar con una x.</t>
    </r>
  </si>
  <si>
    <t>(Persona o personas autorizadas a firmar en nombre del Oferente)</t>
  </si>
  <si>
    <t>Descripción del Bien</t>
  </si>
  <si>
    <t>Código</t>
  </si>
  <si>
    <t>FORMULARIO DE ENTREGA DE MUESTRAS</t>
  </si>
  <si>
    <t xml:space="preserve">          SNCC.F.056</t>
  </si>
  <si>
    <r>
      <t xml:space="preserve">Observaciones </t>
    </r>
    <r>
      <rPr>
        <b/>
        <vertAlign val="superscript"/>
        <sz val="12"/>
        <color indexed="8"/>
        <rFont val="Arial Narrow"/>
        <family val="2"/>
      </rPr>
      <t>2</t>
    </r>
  </si>
  <si>
    <t>SNCC.F.033</t>
  </si>
  <si>
    <r>
      <t>2</t>
    </r>
    <r>
      <rPr>
        <sz val="8"/>
        <color indexed="8"/>
        <rFont val="Arial"/>
        <family val="2"/>
      </rPr>
      <t xml:space="preserve"> Si aplica.</t>
    </r>
  </si>
  <si>
    <t>Unidad</t>
  </si>
  <si>
    <t>Poloshirt dry fit, color Azul</t>
  </si>
  <si>
    <t>Poloshirt dry fit, color Gris</t>
  </si>
  <si>
    <t>Poloshirt, color Amarillo Dry Fit</t>
  </si>
  <si>
    <t>Poloshirt, color Negro Dry Fit</t>
  </si>
  <si>
    <t>Camisa mangas largas para hombre, color Blanco. Oxford</t>
  </si>
  <si>
    <t>Blusa mangas largas para hombre, color Negro. Oxford</t>
  </si>
  <si>
    <t>Blusa mangas largas para mujer, color Blanco. Oxford</t>
  </si>
  <si>
    <t>Blusa mangas largas para mujer, color Negra. Oxford</t>
  </si>
  <si>
    <t>Poloshirt, color Blanco Dry Fit</t>
  </si>
  <si>
    <t>Gorras, color Negro</t>
  </si>
  <si>
    <t>Gorras, color Azul</t>
  </si>
  <si>
    <t>Gorras, color Gris</t>
  </si>
  <si>
    <t>Gorras, color Amarillo</t>
  </si>
  <si>
    <t>Overall, color Gris Plomo</t>
  </si>
  <si>
    <t>Chalecos Reflectivos, color Naranja</t>
  </si>
  <si>
    <t>Uniforme de conserjería para mujer, color Azul Cielo</t>
  </si>
  <si>
    <t>Uniforme de conserjería para mujer, color Gris</t>
  </si>
  <si>
    <t>Pantalón Jeans sin bolsillo para mujer, color Azul</t>
  </si>
  <si>
    <t>Pantalón Jeans sin bolsillo para hombre, color Azul</t>
  </si>
  <si>
    <r>
      <t xml:space="preserve">Muestra Entregada </t>
    </r>
    <r>
      <rPr>
        <b/>
        <vertAlign val="superscript"/>
        <sz val="12"/>
        <color indexed="8"/>
        <rFont val="Arial Narrow"/>
        <family val="2"/>
      </rPr>
      <t>1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</si>
</sst>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D$&quot;#,##0_);\(&quot;RD$&quot;#,##0\)"/>
    <numFmt numFmtId="179" formatCode="&quot;RD$&quot;#,##0_);[Red]\(&quot;RD$&quot;#,##0\)"/>
    <numFmt numFmtId="180" formatCode="&quot;RD$&quot;#,##0.00_);\(&quot;RD$&quot;#,##0.00\)"/>
    <numFmt numFmtId="181" formatCode="&quot;RD$&quot;#,##0.00_);[Red]\(&quot;RD$&quot;#,##0.00\)"/>
    <numFmt numFmtId="182" formatCode="_(&quot;RD$&quot;* #,##0_);_(&quot;RD$&quot;* \(#,##0\);_(&quot;RD$&quot;* &quot;-&quot;_);_(@_)"/>
    <numFmt numFmtId="183" formatCode="_(&quot;RD$&quot;* #,##0.00_);_(&quot;RD$&quot;* \(#,##0.00\);_(&quot;RD$&quot;* &quot;-&quot;??_);_(@_)"/>
    <numFmt numFmtId="184" formatCode="&quot;RD$&quot;#,##0;\-&quot;RD$&quot;#,##0"/>
    <numFmt numFmtId="185" formatCode="&quot;RD$&quot;#,##0;[Red]\-&quot;RD$&quot;#,##0"/>
    <numFmt numFmtId="186" formatCode="&quot;RD$&quot;#,##0.00;\-&quot;RD$&quot;#,##0.00"/>
    <numFmt numFmtId="187" formatCode="&quot;RD$&quot;#,##0.00;[Red]\-&quot;RD$&quot;#,##0.00"/>
    <numFmt numFmtId="188" formatCode="_-&quot;RD$&quot;* #,##0_-;\-&quot;RD$&quot;* #,##0_-;_-&quot;RD$&quot;* &quot;-&quot;_-;_-@_-"/>
    <numFmt numFmtId="189" formatCode="_-&quot;RD$&quot;* #,##0.00_-;\-&quot;RD$&quot;* #,##0.00_-;_-&quot;RD$&quot;* &quot;-&quot;??_-;_-@_-"/>
    <numFmt numFmtId="190" formatCode="_-* #,##0\ _€_-;\-* #,##0\ _€_-;_-* &quot;-&quot;\ _€_-;_-@_-"/>
    <numFmt numFmtId="191" formatCode="_-* #,##0.00\ _€_-;\-* #,##0.00\ _€_-;_-* &quot;-&quot;??\ _€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_([$USD]\ * #,##0.00_);_([$USD]\ * \(#,##0.00\);_([$USD]\ * &quot;-&quot;??_);_(@_)"/>
    <numFmt numFmtId="197" formatCode="_([$RD$-1C0A]* #,##0.00_);_([$RD$-1C0A]* \(#,##0.00\);_([$RD$-1C0A]* &quot;-&quot;??_);_(@_)"/>
    <numFmt numFmtId="198" formatCode="_-[$US$-580A]* #,##0.00_-;\-[$US$-580A]* #,##0.00_-;_-[$US$-580A]* &quot;-&quot;??_-;_-@_-"/>
    <numFmt numFmtId="199" formatCode="[$-1C0A]dddd\,\ dd&quot; de &quot;mmmm&quot; de &quot;yyyy"/>
    <numFmt numFmtId="200" formatCode="[$-1C0A]h:mm:ss\ AM/PM"/>
    <numFmt numFmtId="201" formatCode="&quot;RD$&quot;#,##0.00"/>
    <numFmt numFmtId="202" formatCode="[$-1C0A]d&quot; de &quot;mmmm&quot; de &quot;yyyy;@"/>
    <numFmt numFmtId="203" formatCode="_([$€]\ * #,##0.00_);_([$€]\ * \(#,##0.00\);_([$€]\ * &quot;-&quot;??_);_(@_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10"/>
      <name val="Arial Narrow"/>
      <family val="2"/>
    </font>
    <font>
      <b/>
      <sz val="10"/>
      <color indexed="10"/>
      <name val="Arial Narrow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vertAlign val="superscript"/>
      <sz val="12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vertAlign val="superscript"/>
      <sz val="8"/>
      <color indexed="8"/>
      <name val="Arial"/>
      <family val="2"/>
    </font>
    <font>
      <b/>
      <sz val="12"/>
      <color indexed="8"/>
      <name val="Calibri"/>
      <family val="2"/>
    </font>
    <font>
      <vertAlign val="superscript"/>
      <sz val="10"/>
      <color indexed="8"/>
      <name val="Arial"/>
      <family val="2"/>
    </font>
    <font>
      <b/>
      <sz val="11"/>
      <color indexed="60"/>
      <name val="Arial"/>
      <family val="2"/>
    </font>
    <font>
      <b/>
      <sz val="36"/>
      <color indexed="8"/>
      <name val="Calibri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b/>
      <sz val="9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sz val="12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2"/>
      <color theme="1"/>
      <name val="Arial Narrow"/>
      <family val="2"/>
    </font>
    <font>
      <b/>
      <sz val="12"/>
      <color theme="1"/>
      <name val="Calibri"/>
      <family val="2"/>
    </font>
    <font>
      <sz val="12"/>
      <color rgb="FF000000"/>
      <name val="Arial Narrow"/>
      <family val="2"/>
    </font>
    <font>
      <sz val="12"/>
      <color rgb="FF000000"/>
      <name val="Calibri"/>
      <family val="2"/>
    </font>
    <font>
      <vertAlign val="superscript"/>
      <sz val="10"/>
      <color theme="1"/>
      <name val="Arial"/>
      <family val="2"/>
    </font>
    <font>
      <b/>
      <sz val="11"/>
      <color rgb="FFC00000"/>
      <name val="Arial"/>
      <family val="2"/>
    </font>
    <font>
      <b/>
      <sz val="36"/>
      <color rgb="FF000000"/>
      <name val="Calibri"/>
      <family val="2"/>
    </font>
    <font>
      <b/>
      <sz val="14"/>
      <color theme="1"/>
      <name val="Calibri"/>
      <family val="2"/>
    </font>
    <font>
      <sz val="12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/>
      <right style="medium"/>
      <top>
        <color indexed="63"/>
      </top>
      <bottom/>
    </border>
    <border>
      <left style="medium"/>
      <right/>
      <top>
        <color indexed="63"/>
      </top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203" fontId="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1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6" fillId="0" borderId="8" applyNumberFormat="0" applyFill="0" applyAlignment="0" applyProtection="0"/>
    <xf numFmtId="0" fontId="58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59" fillId="0" borderId="0" xfId="0" applyFont="1" applyAlignment="1">
      <alignment horizontal="center"/>
    </xf>
    <xf numFmtId="0" fontId="60" fillId="0" borderId="0" xfId="0" applyFont="1" applyAlignment="1">
      <alignment/>
    </xf>
    <xf numFmtId="0" fontId="61" fillId="0" borderId="10" xfId="0" applyFont="1" applyBorder="1" applyAlignment="1">
      <alignment vertical="center"/>
    </xf>
    <xf numFmtId="0" fontId="58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/>
    </xf>
    <xf numFmtId="0" fontId="59" fillId="0" borderId="0" xfId="0" applyFont="1" applyAlignment="1">
      <alignment/>
    </xf>
    <xf numFmtId="0" fontId="62" fillId="0" borderId="11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 wrapText="1"/>
    </xf>
    <xf numFmtId="197" fontId="59" fillId="0" borderId="11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60" fillId="0" borderId="0" xfId="0" applyFont="1" applyAlignment="1">
      <alignment/>
    </xf>
    <xf numFmtId="0" fontId="62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Border="1" applyAlignment="1">
      <alignment horizontal="justify" vertical="center" wrapText="1"/>
    </xf>
    <xf numFmtId="0" fontId="63" fillId="0" borderId="0" xfId="0" applyFont="1" applyAlignment="1">
      <alignment/>
    </xf>
    <xf numFmtId="0" fontId="60" fillId="0" borderId="0" xfId="0" applyFont="1" applyAlignment="1">
      <alignment/>
    </xf>
    <xf numFmtId="0" fontId="59" fillId="0" borderId="12" xfId="0" applyFont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left" vertical="center" wrapText="1"/>
    </xf>
    <xf numFmtId="43" fontId="3" fillId="0" borderId="13" xfId="0" applyNumberFormat="1" applyFont="1" applyFill="1" applyBorder="1" applyAlignment="1">
      <alignment horizontal="center" vertical="center" wrapText="1"/>
    </xf>
    <xf numFmtId="1" fontId="4" fillId="0" borderId="13" xfId="53" applyNumberFormat="1" applyFont="1" applyFill="1" applyBorder="1" applyAlignment="1">
      <alignment horizontal="center" vertical="center" wrapText="1"/>
    </xf>
    <xf numFmtId="197" fontId="59" fillId="0" borderId="13" xfId="0" applyNumberFormat="1" applyFont="1" applyBorder="1" applyAlignment="1">
      <alignment horizontal="center" vertical="center" wrapText="1"/>
    </xf>
    <xf numFmtId="197" fontId="59" fillId="0" borderId="14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59" fillId="0" borderId="0" xfId="0" applyFont="1" applyBorder="1" applyAlignment="1">
      <alignment horizontal="center" vertical="center" wrapText="1"/>
    </xf>
    <xf numFmtId="0" fontId="65" fillId="0" borderId="0" xfId="0" applyFont="1" applyBorder="1" applyAlignment="1">
      <alignment vertical="center" wrapText="1"/>
    </xf>
    <xf numFmtId="0" fontId="60" fillId="33" borderId="0" xfId="0" applyFont="1" applyFill="1" applyBorder="1" applyAlignment="1">
      <alignment horizontal="center" vertical="center" wrapText="1"/>
    </xf>
    <xf numFmtId="3" fontId="60" fillId="33" borderId="0" xfId="0" applyNumberFormat="1" applyFont="1" applyFill="1" applyBorder="1" applyAlignment="1">
      <alignment horizontal="center" vertical="center" wrapText="1"/>
    </xf>
    <xf numFmtId="197" fontId="59" fillId="0" borderId="0" xfId="0" applyNumberFormat="1" applyFont="1" applyBorder="1" applyAlignment="1">
      <alignment horizontal="center" vertical="center" wrapText="1"/>
    </xf>
    <xf numFmtId="0" fontId="66" fillId="0" borderId="0" xfId="0" applyFont="1" applyAlignment="1">
      <alignment vertical="center"/>
    </xf>
    <xf numFmtId="0" fontId="62" fillId="0" borderId="15" xfId="0" applyFont="1" applyBorder="1" applyAlignment="1">
      <alignment/>
    </xf>
    <xf numFmtId="0" fontId="59" fillId="0" borderId="15" xfId="0" applyFont="1" applyBorder="1" applyAlignment="1">
      <alignment/>
    </xf>
    <xf numFmtId="0" fontId="64" fillId="0" borderId="0" xfId="0" applyFont="1" applyAlignment="1">
      <alignment horizontal="left" vertical="center"/>
    </xf>
    <xf numFmtId="0" fontId="59" fillId="0" borderId="0" xfId="0" applyNumberFormat="1" applyFont="1" applyAlignment="1">
      <alignment vertical="center" wrapText="1"/>
    </xf>
    <xf numFmtId="0" fontId="59" fillId="0" borderId="11" xfId="0" applyFont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/>
    </xf>
    <xf numFmtId="0" fontId="67" fillId="0" borderId="0" xfId="0" applyFont="1" applyAlignment="1">
      <alignment/>
    </xf>
    <xf numFmtId="0" fontId="61" fillId="0" borderId="0" xfId="0" applyFont="1" applyBorder="1" applyAlignment="1">
      <alignment vertical="center"/>
    </xf>
    <xf numFmtId="0" fontId="65" fillId="0" borderId="11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 wrapText="1"/>
    </xf>
    <xf numFmtId="0" fontId="62" fillId="0" borderId="0" xfId="0" applyNumberFormat="1" applyFont="1" applyAlignment="1">
      <alignment horizontal="center" wrapText="1"/>
    </xf>
    <xf numFmtId="0" fontId="68" fillId="0" borderId="0" xfId="0" applyFont="1" applyAlignment="1">
      <alignment horizontal="center"/>
    </xf>
    <xf numFmtId="197" fontId="62" fillId="0" borderId="0" xfId="0" applyNumberFormat="1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left" vertical="center" wrapText="1"/>
    </xf>
    <xf numFmtId="0" fontId="62" fillId="0" borderId="0" xfId="0" applyFont="1" applyBorder="1" applyAlignment="1">
      <alignment horizontal="left" vertical="center" wrapText="1"/>
    </xf>
    <xf numFmtId="0" fontId="64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4" fillId="0" borderId="0" xfId="0" applyFont="1" applyAlignment="1">
      <alignment horizontal="center" vertical="center"/>
    </xf>
    <xf numFmtId="0" fontId="69" fillId="0" borderId="0" xfId="0" applyFont="1" applyFill="1" applyAlignment="1">
      <alignment horizontal="center" vertical="center" wrapText="1"/>
    </xf>
    <xf numFmtId="0" fontId="59" fillId="0" borderId="19" xfId="0" applyFont="1" applyBorder="1" applyAlignment="1">
      <alignment horizontal="justify" vertical="center" wrapText="1"/>
    </xf>
    <xf numFmtId="0" fontId="59" fillId="0" borderId="20" xfId="0" applyFont="1" applyBorder="1" applyAlignment="1">
      <alignment horizontal="justify" vertical="center" wrapText="1"/>
    </xf>
    <xf numFmtId="0" fontId="59" fillId="0" borderId="21" xfId="0" applyFont="1" applyBorder="1" applyAlignment="1">
      <alignment horizontal="justify" vertical="center" wrapText="1"/>
    </xf>
    <xf numFmtId="0" fontId="70" fillId="0" borderId="0" xfId="0" applyFont="1" applyAlignment="1">
      <alignment horizontal="center"/>
    </xf>
    <xf numFmtId="0" fontId="67" fillId="0" borderId="0" xfId="0" applyFont="1" applyAlignment="1">
      <alignment horizontal="center" vertical="center"/>
    </xf>
    <xf numFmtId="0" fontId="62" fillId="0" borderId="0" xfId="0" applyNumberFormat="1" applyFont="1" applyAlignment="1">
      <alignment horizontal="center" vertical="center" wrapText="1"/>
    </xf>
    <xf numFmtId="0" fontId="67" fillId="0" borderId="0" xfId="0" applyFont="1" applyAlignment="1">
      <alignment horizontal="left" vertical="center"/>
    </xf>
    <xf numFmtId="0" fontId="60" fillId="33" borderId="22" xfId="0" applyFont="1" applyFill="1" applyBorder="1" applyAlignment="1">
      <alignment horizontal="left" vertical="center" wrapText="1"/>
    </xf>
    <xf numFmtId="0" fontId="60" fillId="33" borderId="23" xfId="0" applyFont="1" applyFill="1" applyBorder="1" applyAlignment="1">
      <alignment horizontal="left" vertical="center" wrapText="1"/>
    </xf>
    <xf numFmtId="0" fontId="60" fillId="33" borderId="11" xfId="0" applyFont="1" applyFill="1" applyBorder="1" applyAlignment="1">
      <alignment horizontal="left" vertical="center" wrapText="1"/>
    </xf>
    <xf numFmtId="0" fontId="60" fillId="33" borderId="22" xfId="0" applyFont="1" applyFill="1" applyBorder="1" applyAlignment="1">
      <alignment horizontal="center" vertical="center" wrapText="1"/>
    </xf>
    <xf numFmtId="3" fontId="60" fillId="33" borderId="22" xfId="0" applyNumberFormat="1" applyFont="1" applyFill="1" applyBorder="1" applyAlignment="1">
      <alignment horizontal="center" vertical="center" wrapText="1"/>
    </xf>
    <xf numFmtId="3" fontId="60" fillId="33" borderId="23" xfId="0" applyNumberFormat="1" applyFont="1" applyFill="1" applyBorder="1" applyAlignment="1">
      <alignment horizontal="center" vertical="center" wrapText="1"/>
    </xf>
    <xf numFmtId="3" fontId="60" fillId="33" borderId="11" xfId="0" applyNumberFormat="1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/>
    </xf>
    <xf numFmtId="0" fontId="60" fillId="33" borderId="16" xfId="0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 vertical="center" wrapText="1"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Hipervínculo 3" xfId="49"/>
    <cellStyle name="Hipervínculo 4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2 3" xfId="61"/>
    <cellStyle name="Normal 2 4" xfId="62"/>
    <cellStyle name="Normal 2 5" xfId="63"/>
    <cellStyle name="Normal 3" xfId="64"/>
    <cellStyle name="Normal 3 2" xfId="65"/>
    <cellStyle name="Normal 3 3" xfId="66"/>
    <cellStyle name="Normal 3 4" xfId="67"/>
    <cellStyle name="Normal 4" xfId="68"/>
    <cellStyle name="Normal 5" xfId="69"/>
    <cellStyle name="Normal 5 2" xfId="70"/>
    <cellStyle name="Normal 6" xfId="71"/>
    <cellStyle name="Normal 6 2" xfId="72"/>
    <cellStyle name="Normal 7" xfId="73"/>
    <cellStyle name="Normal 8" xfId="74"/>
    <cellStyle name="Normal 8 2" xfId="75"/>
    <cellStyle name="Notas" xfId="76"/>
    <cellStyle name="Percent" xfId="77"/>
    <cellStyle name="Salida" xfId="78"/>
    <cellStyle name="Standard_audit 7.0401" xfId="79"/>
    <cellStyle name="Texto de advertencia" xfId="80"/>
    <cellStyle name="Texto explicativo" xfId="81"/>
    <cellStyle name="Título" xfId="82"/>
    <cellStyle name="Título 2" xfId="83"/>
    <cellStyle name="Título 3" xfId="84"/>
    <cellStyle name="Total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0</xdr:row>
      <xdr:rowOff>104775</xdr:rowOff>
    </xdr:from>
    <xdr:to>
      <xdr:col>7</xdr:col>
      <xdr:colOff>1533525</xdr:colOff>
      <xdr:row>4</xdr:row>
      <xdr:rowOff>19050</xdr:rowOff>
    </xdr:to>
    <xdr:grpSp>
      <xdr:nvGrpSpPr>
        <xdr:cNvPr id="1" name="Group 21"/>
        <xdr:cNvGrpSpPr>
          <a:grpSpLocks/>
        </xdr:cNvGrpSpPr>
      </xdr:nvGrpSpPr>
      <xdr:grpSpPr>
        <a:xfrm>
          <a:off x="9191625" y="104775"/>
          <a:ext cx="2762250" cy="733425"/>
          <a:chOff x="0" y="0"/>
          <a:chExt cx="2544" cy="1104"/>
        </a:xfrm>
        <a:solidFill>
          <a:srgbClr val="FFFFFF"/>
        </a:solidFill>
      </xdr:grpSpPr>
      <xdr:sp>
        <xdr:nvSpPr>
          <xdr:cNvPr id="2" name="Rectangle 22"/>
          <xdr:cNvSpPr>
            <a:spLocks/>
          </xdr:cNvSpPr>
        </xdr:nvSpPr>
        <xdr:spPr>
          <a:xfrm>
            <a:off x="0" y="0"/>
            <a:ext cx="2544" cy="110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3" name="Group 23"/>
          <xdr:cNvGrpSpPr>
            <a:grpSpLocks/>
          </xdr:cNvGrpSpPr>
        </xdr:nvGrpSpPr>
        <xdr:grpSpPr>
          <a:xfrm>
            <a:off x="262" y="134"/>
            <a:ext cx="2051" cy="820"/>
            <a:chOff x="229" y="130"/>
            <a:chExt cx="1707" cy="762"/>
          </a:xfrm>
          <a:solidFill>
            <a:srgbClr val="FFFFFF"/>
          </a:solidFill>
        </xdr:grpSpPr>
        <xdr:sp>
          <xdr:nvSpPr>
            <xdr:cNvPr id="4" name="Text Box 24"/>
            <xdr:cNvSpPr txBox="1">
              <a:spLocks noChangeArrowheads="1"/>
            </xdr:cNvSpPr>
          </xdr:nvSpPr>
          <xdr:spPr>
            <a:xfrm>
              <a:off x="229" y="498"/>
              <a:ext cx="1694" cy="400"/>
            </a:xfrm>
            <a:prstGeom prst="rect">
              <a:avLst/>
            </a:prstGeom>
            <a:solidFill>
              <a:srgbClr val="FFFFFF"/>
            </a:solidFill>
            <a:ln w="2857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91440" tIns="0" rIns="91440" bIns="45720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fideicomiso-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CCC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-cP-2021-0003</a:t>
              </a:r>
            </a:p>
          </xdr:txBody>
        </xdr:sp>
        <xdr:sp>
          <xdr:nvSpPr>
            <xdr:cNvPr id="5" name="Text Box 25"/>
            <xdr:cNvSpPr txBox="1">
              <a:spLocks noChangeArrowheads="1"/>
            </xdr:cNvSpPr>
          </xdr:nvSpPr>
          <xdr:spPr>
            <a:xfrm>
              <a:off x="229" y="126"/>
              <a:ext cx="1716" cy="373"/>
            </a:xfrm>
            <a:prstGeom prst="rect">
              <a:avLst/>
            </a:prstGeom>
            <a:solidFill>
              <a:srgbClr val="000000"/>
            </a:solidFill>
            <a:ln w="381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1" i="0" u="none" baseline="0">
                  <a:solidFill>
                    <a:srgbClr val="FFFFFF"/>
                  </a:solidFill>
                </a:rPr>
                <a:t>No. EXPEDIENTE</a:t>
              </a:r>
            </a:p>
          </xdr:txBody>
        </xdr:sp>
      </xdr:grpSp>
    </xdr:grpSp>
    <xdr:clientData/>
  </xdr:twoCellAnchor>
  <xdr:twoCellAnchor editAs="oneCell">
    <xdr:from>
      <xdr:col>2</xdr:col>
      <xdr:colOff>304800</xdr:colOff>
      <xdr:row>0</xdr:row>
      <xdr:rowOff>0</xdr:rowOff>
    </xdr:from>
    <xdr:to>
      <xdr:col>4</xdr:col>
      <xdr:colOff>1123950</xdr:colOff>
      <xdr:row>5</xdr:row>
      <xdr:rowOff>47625</xdr:rowOff>
    </xdr:to>
    <xdr:pic>
      <xdr:nvPicPr>
        <xdr:cNvPr id="6" name="Imagen 9" descr="Logotipo&#10;&#10;Descripción generada automáticam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0"/>
          <a:ext cx="26193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</xdr:row>
      <xdr:rowOff>38100</xdr:rowOff>
    </xdr:from>
    <xdr:to>
      <xdr:col>1</xdr:col>
      <xdr:colOff>857250</xdr:colOff>
      <xdr:row>3</xdr:row>
      <xdr:rowOff>104775</xdr:rowOff>
    </xdr:to>
    <xdr:pic>
      <xdr:nvPicPr>
        <xdr:cNvPr id="7" name="Imagen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57175"/>
          <a:ext cx="1381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1162050</xdr:colOff>
      <xdr:row>1</xdr:row>
      <xdr:rowOff>161925</xdr:rowOff>
    </xdr:from>
    <xdr:to>
      <xdr:col>5</xdr:col>
      <xdr:colOff>2657475</xdr:colOff>
      <xdr:row>5</xdr:row>
      <xdr:rowOff>0</xdr:rowOff>
    </xdr:to>
    <xdr:grpSp>
      <xdr:nvGrpSpPr>
        <xdr:cNvPr id="1" name="Group 21"/>
        <xdr:cNvGrpSpPr>
          <a:grpSpLocks/>
        </xdr:cNvGrpSpPr>
      </xdr:nvGrpSpPr>
      <xdr:grpSpPr>
        <a:xfrm>
          <a:off x="7391400" y="361950"/>
          <a:ext cx="2781300" cy="876300"/>
          <a:chOff x="0" y="0"/>
          <a:chExt cx="2544" cy="1104"/>
        </a:xfrm>
        <a:solidFill>
          <a:srgbClr val="FFFFFF"/>
        </a:solidFill>
      </xdr:grpSpPr>
      <xdr:sp>
        <xdr:nvSpPr>
          <xdr:cNvPr id="2" name="Rectangle 22"/>
          <xdr:cNvSpPr>
            <a:spLocks/>
          </xdr:cNvSpPr>
        </xdr:nvSpPr>
        <xdr:spPr>
          <a:xfrm>
            <a:off x="0" y="0"/>
            <a:ext cx="2544" cy="110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3" name="Group 23"/>
          <xdr:cNvGrpSpPr>
            <a:grpSpLocks/>
          </xdr:cNvGrpSpPr>
        </xdr:nvGrpSpPr>
        <xdr:grpSpPr>
          <a:xfrm>
            <a:off x="262" y="134"/>
            <a:ext cx="2051" cy="820"/>
            <a:chOff x="229" y="130"/>
            <a:chExt cx="1707" cy="762"/>
          </a:xfrm>
          <a:solidFill>
            <a:srgbClr val="FFFFFF"/>
          </a:solidFill>
        </xdr:grpSpPr>
        <xdr:sp>
          <xdr:nvSpPr>
            <xdr:cNvPr id="4" name="Text Box 24"/>
            <xdr:cNvSpPr txBox="1">
              <a:spLocks noChangeArrowheads="1"/>
            </xdr:cNvSpPr>
          </xdr:nvSpPr>
          <xdr:spPr>
            <a:xfrm>
              <a:off x="231" y="503"/>
              <a:ext cx="1676" cy="391"/>
            </a:xfrm>
            <a:prstGeom prst="rect">
              <a:avLst/>
            </a:prstGeom>
            <a:solidFill>
              <a:srgbClr val="FFFFFF"/>
            </a:solidFill>
            <a:ln w="2857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91440" tIns="0" rIns="91440" bIns="45720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fideicomiso-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ccc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-cp-2021-0003</a:t>
              </a:r>
            </a:p>
          </xdr:txBody>
        </xdr:sp>
        <xdr:sp>
          <xdr:nvSpPr>
            <xdr:cNvPr id="5" name="Text Box 25"/>
            <xdr:cNvSpPr txBox="1">
              <a:spLocks noChangeArrowheads="1"/>
            </xdr:cNvSpPr>
          </xdr:nvSpPr>
          <xdr:spPr>
            <a:xfrm>
              <a:off x="231" y="132"/>
              <a:ext cx="1698" cy="370"/>
            </a:xfrm>
            <a:prstGeom prst="rect">
              <a:avLst/>
            </a:prstGeom>
            <a:solidFill>
              <a:srgbClr val="000000"/>
            </a:solidFill>
            <a:ln w="381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1" i="0" u="none" baseline="0">
                  <a:solidFill>
                    <a:srgbClr val="FFFFFF"/>
                  </a:solidFill>
                </a:rPr>
                <a:t>No. EXPEDIENTE</a:t>
              </a:r>
            </a:p>
          </xdr:txBody>
        </xdr:sp>
      </xdr:grpSp>
    </xdr:grpSp>
    <xdr:clientData/>
  </xdr:twoCellAnchor>
  <xdr:twoCellAnchor editAs="oneCell">
    <xdr:from>
      <xdr:col>2</xdr:col>
      <xdr:colOff>2638425</xdr:colOff>
      <xdr:row>0</xdr:row>
      <xdr:rowOff>104775</xdr:rowOff>
    </xdr:from>
    <xdr:to>
      <xdr:col>4</xdr:col>
      <xdr:colOff>266700</xdr:colOff>
      <xdr:row>5</xdr:row>
      <xdr:rowOff>28575</xdr:rowOff>
    </xdr:to>
    <xdr:pic>
      <xdr:nvPicPr>
        <xdr:cNvPr id="6" name="Imagen 9" descr="Logotipo&#10;&#10;Descripción generada automáticam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104775"/>
          <a:ext cx="22955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676275</xdr:colOff>
      <xdr:row>2</xdr:row>
      <xdr:rowOff>47625</xdr:rowOff>
    </xdr:from>
    <xdr:to>
      <xdr:col>2</xdr:col>
      <xdr:colOff>466725</xdr:colOff>
      <xdr:row>4</xdr:row>
      <xdr:rowOff>114300</xdr:rowOff>
    </xdr:to>
    <xdr:pic>
      <xdr:nvPicPr>
        <xdr:cNvPr id="7" name="Imagen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447675"/>
          <a:ext cx="13525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view="pageBreakPreview" zoomScaleSheetLayoutView="100" zoomScalePageLayoutView="90" workbookViewId="0" topLeftCell="A7">
      <selection activeCell="A33" sqref="A33:H33"/>
    </sheetView>
  </sheetViews>
  <sheetFormatPr defaultColWidth="11.421875" defaultRowHeight="15"/>
  <cols>
    <col min="1" max="1" width="8.57421875" style="0" customWidth="1"/>
    <col min="2" max="2" width="57.28125" style="4" customWidth="1"/>
    <col min="3" max="3" width="16.57421875" style="0" customWidth="1"/>
    <col min="4" max="4" width="10.421875" style="4" customWidth="1"/>
    <col min="5" max="5" width="21.421875" style="0" customWidth="1"/>
    <col min="6" max="6" width="19.421875" style="0" customWidth="1"/>
    <col min="7" max="7" width="22.57421875" style="0" customWidth="1"/>
    <col min="8" max="8" width="24.57421875" style="0" customWidth="1"/>
  </cols>
  <sheetData>
    <row r="1" spans="1:6" ht="17.25" customHeight="1">
      <c r="A1" s="38" t="s">
        <v>27</v>
      </c>
      <c r="B1" s="38"/>
      <c r="F1" s="1"/>
    </row>
    <row r="2" ht="15.75">
      <c r="F2" s="1"/>
    </row>
    <row r="3" ht="15.75">
      <c r="F3" s="1"/>
    </row>
    <row r="4" ht="15.75">
      <c r="F4" s="1"/>
    </row>
    <row r="5" spans="1:8" ht="34.5" customHeight="1">
      <c r="A5" s="47"/>
      <c r="B5" s="47"/>
      <c r="C5" s="47"/>
      <c r="D5" s="47"/>
      <c r="E5" s="47"/>
      <c r="F5" s="47"/>
      <c r="G5" s="47"/>
      <c r="H5" s="47"/>
    </row>
    <row r="6" spans="1:8" ht="51.75" customHeight="1">
      <c r="A6" s="56" t="s">
        <v>0</v>
      </c>
      <c r="B6" s="56"/>
      <c r="C6" s="56"/>
      <c r="D6" s="56"/>
      <c r="E6" s="56"/>
      <c r="F6" s="56"/>
      <c r="G6" s="56"/>
      <c r="H6" s="56"/>
    </row>
    <row r="7" spans="1:8" ht="22.5" customHeight="1">
      <c r="A7" s="46" t="s">
        <v>17</v>
      </c>
      <c r="B7" s="46"/>
      <c r="C7" s="46"/>
      <c r="D7" s="46"/>
      <c r="E7" s="46"/>
      <c r="F7" s="46"/>
      <c r="G7" s="46"/>
      <c r="H7" s="46"/>
    </row>
    <row r="8" spans="1:8" s="2" customFormat="1" ht="15.75">
      <c r="A8" s="5" t="s">
        <v>1</v>
      </c>
      <c r="B8" s="6"/>
      <c r="C8" s="7"/>
      <c r="D8" s="5"/>
      <c r="E8" s="7"/>
      <c r="F8" s="6"/>
      <c r="G8" s="6" t="s">
        <v>2</v>
      </c>
      <c r="H8" s="7"/>
    </row>
    <row r="9" spans="2:4" s="7" customFormat="1" ht="6" customHeight="1">
      <c r="B9" s="6"/>
      <c r="D9" s="5"/>
    </row>
    <row r="10" spans="1:8" s="15" customFormat="1" ht="41.25">
      <c r="A10" s="8" t="s">
        <v>10</v>
      </c>
      <c r="B10" s="9" t="s">
        <v>3</v>
      </c>
      <c r="C10" s="8" t="s">
        <v>4</v>
      </c>
      <c r="D10" s="8" t="s">
        <v>5</v>
      </c>
      <c r="E10" s="8" t="s">
        <v>6</v>
      </c>
      <c r="F10" s="8" t="s">
        <v>18</v>
      </c>
      <c r="G10" s="8" t="s">
        <v>7</v>
      </c>
      <c r="H10" s="8" t="s">
        <v>8</v>
      </c>
    </row>
    <row r="11" spans="1:8" s="15" customFormat="1" ht="15.75">
      <c r="A11" s="10">
        <v>1</v>
      </c>
      <c r="B11" s="64" t="s">
        <v>30</v>
      </c>
      <c r="C11" s="40" t="s">
        <v>29</v>
      </c>
      <c r="D11" s="67">
        <v>1500</v>
      </c>
      <c r="E11" s="11">
        <v>0</v>
      </c>
      <c r="F11" s="11">
        <f>E11*0.18</f>
        <v>0</v>
      </c>
      <c r="G11" s="11">
        <f>E11+F11</f>
        <v>0</v>
      </c>
      <c r="H11" s="11">
        <f>D11*G11</f>
        <v>0</v>
      </c>
    </row>
    <row r="12" spans="1:8" s="15" customFormat="1" ht="15.75">
      <c r="A12" s="10">
        <v>2</v>
      </c>
      <c r="B12" s="64" t="s">
        <v>31</v>
      </c>
      <c r="C12" s="40" t="s">
        <v>29</v>
      </c>
      <c r="D12" s="68">
        <v>200</v>
      </c>
      <c r="E12" s="11">
        <v>0</v>
      </c>
      <c r="F12" s="11">
        <f aca="true" t="shared" si="0" ref="F12:F29">E12*0.18</f>
        <v>0</v>
      </c>
      <c r="G12" s="11">
        <f aca="true" t="shared" si="1" ref="G12:G29">E12+F12</f>
        <v>0</v>
      </c>
      <c r="H12" s="11">
        <f aca="true" t="shared" si="2" ref="H12:H29">D12*G12</f>
        <v>0</v>
      </c>
    </row>
    <row r="13" spans="1:8" s="15" customFormat="1" ht="15.75">
      <c r="A13" s="10">
        <v>3</v>
      </c>
      <c r="B13" s="64" t="s">
        <v>32</v>
      </c>
      <c r="C13" s="40" t="s">
        <v>29</v>
      </c>
      <c r="D13" s="68">
        <v>75</v>
      </c>
      <c r="E13" s="11">
        <v>0</v>
      </c>
      <c r="F13" s="11">
        <f t="shared" si="0"/>
        <v>0</v>
      </c>
      <c r="G13" s="11">
        <f t="shared" si="1"/>
        <v>0</v>
      </c>
      <c r="H13" s="11">
        <f t="shared" si="2"/>
        <v>0</v>
      </c>
    </row>
    <row r="14" spans="1:8" s="15" customFormat="1" ht="15.75">
      <c r="A14" s="10">
        <v>4</v>
      </c>
      <c r="B14" s="64" t="s">
        <v>33</v>
      </c>
      <c r="C14" s="40" t="s">
        <v>29</v>
      </c>
      <c r="D14" s="68">
        <v>75</v>
      </c>
      <c r="E14" s="11">
        <v>0</v>
      </c>
      <c r="F14" s="11">
        <f t="shared" si="0"/>
        <v>0</v>
      </c>
      <c r="G14" s="11">
        <f t="shared" si="1"/>
        <v>0</v>
      </c>
      <c r="H14" s="11">
        <f t="shared" si="2"/>
        <v>0</v>
      </c>
    </row>
    <row r="15" spans="1:8" s="15" customFormat="1" ht="15.75">
      <c r="A15" s="10">
        <v>5</v>
      </c>
      <c r="B15" s="64" t="s">
        <v>34</v>
      </c>
      <c r="C15" s="40" t="s">
        <v>29</v>
      </c>
      <c r="D15" s="68">
        <v>92</v>
      </c>
      <c r="E15" s="11">
        <v>0</v>
      </c>
      <c r="F15" s="11">
        <f t="shared" si="0"/>
        <v>0</v>
      </c>
      <c r="G15" s="11">
        <f t="shared" si="1"/>
        <v>0</v>
      </c>
      <c r="H15" s="11">
        <f t="shared" si="2"/>
        <v>0</v>
      </c>
    </row>
    <row r="16" spans="1:8" s="15" customFormat="1" ht="15.75">
      <c r="A16" s="10">
        <v>6</v>
      </c>
      <c r="B16" s="64" t="s">
        <v>35</v>
      </c>
      <c r="C16" s="40" t="s">
        <v>29</v>
      </c>
      <c r="D16" s="68">
        <v>8</v>
      </c>
      <c r="E16" s="11">
        <v>0</v>
      </c>
      <c r="F16" s="11">
        <f t="shared" si="0"/>
        <v>0</v>
      </c>
      <c r="G16" s="11">
        <f t="shared" si="1"/>
        <v>0</v>
      </c>
      <c r="H16" s="11">
        <f t="shared" si="2"/>
        <v>0</v>
      </c>
    </row>
    <row r="17" spans="1:8" s="15" customFormat="1" ht="15.75">
      <c r="A17" s="10">
        <v>7</v>
      </c>
      <c r="B17" s="64" t="s">
        <v>36</v>
      </c>
      <c r="C17" s="40" t="s">
        <v>29</v>
      </c>
      <c r="D17" s="68">
        <v>22</v>
      </c>
      <c r="E17" s="11">
        <v>0</v>
      </c>
      <c r="F17" s="11">
        <f t="shared" si="0"/>
        <v>0</v>
      </c>
      <c r="G17" s="11">
        <f t="shared" si="1"/>
        <v>0</v>
      </c>
      <c r="H17" s="11">
        <f t="shared" si="2"/>
        <v>0</v>
      </c>
    </row>
    <row r="18" spans="1:8" s="15" customFormat="1" ht="15.75">
      <c r="A18" s="10">
        <v>8</v>
      </c>
      <c r="B18" s="64" t="s">
        <v>37</v>
      </c>
      <c r="C18" s="40" t="s">
        <v>29</v>
      </c>
      <c r="D18" s="68">
        <v>78</v>
      </c>
      <c r="E18" s="11">
        <v>0</v>
      </c>
      <c r="F18" s="11">
        <f t="shared" si="0"/>
        <v>0</v>
      </c>
      <c r="G18" s="11">
        <f t="shared" si="1"/>
        <v>0</v>
      </c>
      <c r="H18" s="11">
        <f t="shared" si="2"/>
        <v>0</v>
      </c>
    </row>
    <row r="19" spans="1:8" s="15" customFormat="1" ht="15.75">
      <c r="A19" s="10">
        <v>9</v>
      </c>
      <c r="B19" s="64" t="s">
        <v>38</v>
      </c>
      <c r="C19" s="40" t="s">
        <v>29</v>
      </c>
      <c r="D19" s="68">
        <v>400</v>
      </c>
      <c r="E19" s="11">
        <v>0</v>
      </c>
      <c r="F19" s="11">
        <f t="shared" si="0"/>
        <v>0</v>
      </c>
      <c r="G19" s="11">
        <f t="shared" si="1"/>
        <v>0</v>
      </c>
      <c r="H19" s="11">
        <f t="shared" si="2"/>
        <v>0</v>
      </c>
    </row>
    <row r="20" spans="1:8" s="15" customFormat="1" ht="15.75">
      <c r="A20" s="10">
        <v>10</v>
      </c>
      <c r="B20" s="64" t="s">
        <v>39</v>
      </c>
      <c r="C20" s="40" t="s">
        <v>29</v>
      </c>
      <c r="D20" s="68">
        <v>200</v>
      </c>
      <c r="E20" s="11">
        <v>0</v>
      </c>
      <c r="F20" s="11">
        <f t="shared" si="0"/>
        <v>0</v>
      </c>
      <c r="G20" s="11">
        <f t="shared" si="1"/>
        <v>0</v>
      </c>
      <c r="H20" s="11">
        <f t="shared" si="2"/>
        <v>0</v>
      </c>
    </row>
    <row r="21" spans="1:8" s="15" customFormat="1" ht="15.75">
      <c r="A21" s="10">
        <v>11</v>
      </c>
      <c r="B21" s="64" t="s">
        <v>40</v>
      </c>
      <c r="C21" s="40" t="s">
        <v>29</v>
      </c>
      <c r="D21" s="68">
        <v>600</v>
      </c>
      <c r="E21" s="11">
        <v>0</v>
      </c>
      <c r="F21" s="11">
        <f t="shared" si="0"/>
        <v>0</v>
      </c>
      <c r="G21" s="11">
        <f t="shared" si="1"/>
        <v>0</v>
      </c>
      <c r="H21" s="11">
        <f t="shared" si="2"/>
        <v>0</v>
      </c>
    </row>
    <row r="22" spans="1:8" s="15" customFormat="1" ht="15.75">
      <c r="A22" s="10">
        <v>12</v>
      </c>
      <c r="B22" s="64" t="s">
        <v>41</v>
      </c>
      <c r="C22" s="40" t="s">
        <v>29</v>
      </c>
      <c r="D22" s="68">
        <v>100</v>
      </c>
      <c r="E22" s="11">
        <v>0</v>
      </c>
      <c r="F22" s="11">
        <f t="shared" si="0"/>
        <v>0</v>
      </c>
      <c r="G22" s="11">
        <f t="shared" si="1"/>
        <v>0</v>
      </c>
      <c r="H22" s="11">
        <f t="shared" si="2"/>
        <v>0</v>
      </c>
    </row>
    <row r="23" spans="1:8" s="15" customFormat="1" ht="15.75">
      <c r="A23" s="10">
        <v>13</v>
      </c>
      <c r="B23" s="64" t="s">
        <v>42</v>
      </c>
      <c r="C23" s="40" t="s">
        <v>29</v>
      </c>
      <c r="D23" s="68">
        <v>100</v>
      </c>
      <c r="E23" s="11">
        <v>0</v>
      </c>
      <c r="F23" s="11">
        <f t="shared" si="0"/>
        <v>0</v>
      </c>
      <c r="G23" s="11">
        <f t="shared" si="1"/>
        <v>0</v>
      </c>
      <c r="H23" s="11">
        <f t="shared" si="2"/>
        <v>0</v>
      </c>
    </row>
    <row r="24" spans="1:8" s="15" customFormat="1" ht="15.75">
      <c r="A24" s="10">
        <v>14</v>
      </c>
      <c r="B24" s="64" t="s">
        <v>43</v>
      </c>
      <c r="C24" s="40" t="s">
        <v>29</v>
      </c>
      <c r="D24" s="68">
        <v>144</v>
      </c>
      <c r="E24" s="11">
        <v>0</v>
      </c>
      <c r="F24" s="11">
        <f t="shared" si="0"/>
        <v>0</v>
      </c>
      <c r="G24" s="11">
        <f t="shared" si="1"/>
        <v>0</v>
      </c>
      <c r="H24" s="11">
        <f t="shared" si="2"/>
        <v>0</v>
      </c>
    </row>
    <row r="25" spans="1:8" s="15" customFormat="1" ht="15.75">
      <c r="A25" s="10">
        <v>15</v>
      </c>
      <c r="B25" s="64" t="s">
        <v>44</v>
      </c>
      <c r="C25" s="40" t="s">
        <v>29</v>
      </c>
      <c r="D25" s="68">
        <v>200</v>
      </c>
      <c r="E25" s="11">
        <v>0</v>
      </c>
      <c r="F25" s="11">
        <f t="shared" si="0"/>
        <v>0</v>
      </c>
      <c r="G25" s="11">
        <f t="shared" si="1"/>
        <v>0</v>
      </c>
      <c r="H25" s="11">
        <f t="shared" si="2"/>
        <v>0</v>
      </c>
    </row>
    <row r="26" spans="1:8" s="15" customFormat="1" ht="15.75">
      <c r="A26" s="10">
        <v>16</v>
      </c>
      <c r="B26" s="64" t="s">
        <v>45</v>
      </c>
      <c r="C26" s="40" t="s">
        <v>29</v>
      </c>
      <c r="D26" s="68">
        <v>10</v>
      </c>
      <c r="E26" s="11">
        <v>0</v>
      </c>
      <c r="F26" s="11">
        <f t="shared" si="0"/>
        <v>0</v>
      </c>
      <c r="G26" s="11">
        <f t="shared" si="1"/>
        <v>0</v>
      </c>
      <c r="H26" s="11">
        <f t="shared" si="2"/>
        <v>0</v>
      </c>
    </row>
    <row r="27" spans="1:8" s="15" customFormat="1" ht="15.75">
      <c r="A27" s="10">
        <v>17</v>
      </c>
      <c r="B27" s="65" t="s">
        <v>46</v>
      </c>
      <c r="C27" s="40" t="s">
        <v>29</v>
      </c>
      <c r="D27" s="68">
        <v>10</v>
      </c>
      <c r="E27" s="11">
        <v>0</v>
      </c>
      <c r="F27" s="11">
        <f t="shared" si="0"/>
        <v>0</v>
      </c>
      <c r="G27" s="11">
        <f t="shared" si="1"/>
        <v>0</v>
      </c>
      <c r="H27" s="11">
        <f t="shared" si="2"/>
        <v>0</v>
      </c>
    </row>
    <row r="28" spans="1:8" s="15" customFormat="1" ht="15.75">
      <c r="A28" s="10">
        <v>18</v>
      </c>
      <c r="B28" s="66" t="s">
        <v>47</v>
      </c>
      <c r="C28" s="40" t="s">
        <v>29</v>
      </c>
      <c r="D28" s="69">
        <v>650</v>
      </c>
      <c r="E28" s="11">
        <v>0</v>
      </c>
      <c r="F28" s="11">
        <f t="shared" si="0"/>
        <v>0</v>
      </c>
      <c r="G28" s="11">
        <f t="shared" si="1"/>
        <v>0</v>
      </c>
      <c r="H28" s="11">
        <f t="shared" si="2"/>
        <v>0</v>
      </c>
    </row>
    <row r="29" spans="1:8" s="15" customFormat="1" ht="15.75">
      <c r="A29" s="10">
        <v>19</v>
      </c>
      <c r="B29" s="66" t="s">
        <v>48</v>
      </c>
      <c r="C29" s="40" t="s">
        <v>29</v>
      </c>
      <c r="D29" s="70">
        <v>300</v>
      </c>
      <c r="E29" s="11">
        <v>0</v>
      </c>
      <c r="F29" s="11">
        <f t="shared" si="0"/>
        <v>0</v>
      </c>
      <c r="G29" s="11">
        <f t="shared" si="1"/>
        <v>0</v>
      </c>
      <c r="H29" s="11">
        <f t="shared" si="2"/>
        <v>0</v>
      </c>
    </row>
    <row r="30" spans="1:8" s="15" customFormat="1" ht="16.5" thickBot="1">
      <c r="A30" s="26"/>
      <c r="B30" s="27"/>
      <c r="C30" s="28"/>
      <c r="D30" s="29"/>
      <c r="E30" s="30"/>
      <c r="F30" s="30"/>
      <c r="G30" s="30"/>
      <c r="H30" s="30"/>
    </row>
    <row r="31" spans="1:8" s="15" customFormat="1" ht="15.75">
      <c r="A31" s="19"/>
      <c r="B31" s="20"/>
      <c r="C31" s="21"/>
      <c r="D31" s="22"/>
      <c r="E31" s="23"/>
      <c r="F31" s="23"/>
      <c r="G31" s="23"/>
      <c r="H31" s="24"/>
    </row>
    <row r="32" spans="1:8" s="7" customFormat="1" ht="30.75" customHeight="1">
      <c r="A32" s="51" t="s">
        <v>16</v>
      </c>
      <c r="B32" s="52"/>
      <c r="C32" s="52"/>
      <c r="D32" s="52"/>
      <c r="E32" s="48">
        <f>SUM(H11:H29)</f>
        <v>0</v>
      </c>
      <c r="F32" s="48"/>
      <c r="G32" s="49"/>
      <c r="H32" s="50"/>
    </row>
    <row r="33" spans="1:8" s="15" customFormat="1" ht="30.75" customHeight="1" thickBot="1">
      <c r="A33" s="57" t="s">
        <v>9</v>
      </c>
      <c r="B33" s="58"/>
      <c r="C33" s="58"/>
      <c r="D33" s="58"/>
      <c r="E33" s="58"/>
      <c r="F33" s="58"/>
      <c r="G33" s="58"/>
      <c r="H33" s="59"/>
    </row>
    <row r="34" spans="1:8" s="15" customFormat="1" ht="15.75">
      <c r="A34" s="16"/>
      <c r="B34" s="16"/>
      <c r="C34" s="16"/>
      <c r="D34" s="16"/>
      <c r="E34" s="16"/>
      <c r="F34" s="16"/>
      <c r="G34" s="16"/>
      <c r="H34" s="16"/>
    </row>
    <row r="35" spans="1:8" s="13" customFormat="1" ht="15.75">
      <c r="A35" s="17"/>
      <c r="B35" s="18"/>
      <c r="C35" s="15"/>
      <c r="D35" s="14"/>
      <c r="E35" s="15"/>
      <c r="F35" s="15"/>
      <c r="G35" s="15"/>
      <c r="H35" s="15"/>
    </row>
    <row r="36" spans="1:8" s="13" customFormat="1" ht="15.75">
      <c r="A36" s="17"/>
      <c r="B36" s="18"/>
      <c r="C36" s="15"/>
      <c r="D36" s="14"/>
      <c r="E36" s="15"/>
      <c r="F36" s="15"/>
      <c r="G36" s="15"/>
      <c r="H36" s="15"/>
    </row>
    <row r="37" spans="1:8" ht="15.75">
      <c r="A37" s="54" t="s">
        <v>13</v>
      </c>
      <c r="B37" s="54"/>
      <c r="C37" s="54"/>
      <c r="D37" s="54"/>
      <c r="E37" s="54"/>
      <c r="F37" s="54"/>
      <c r="G37" s="54"/>
      <c r="H37" s="54"/>
    </row>
    <row r="38" spans="1:8" ht="15.75">
      <c r="A38" s="54" t="s">
        <v>14</v>
      </c>
      <c r="B38" s="54"/>
      <c r="C38" s="54"/>
      <c r="D38" s="54"/>
      <c r="E38" s="54"/>
      <c r="F38" s="54"/>
      <c r="G38" s="54"/>
      <c r="H38" s="54"/>
    </row>
    <row r="39" spans="1:8" ht="15.75">
      <c r="A39" s="12"/>
      <c r="B39" s="12"/>
      <c r="C39" s="12"/>
      <c r="D39" s="12"/>
      <c r="E39" s="12"/>
      <c r="F39" s="12"/>
      <c r="G39" s="12"/>
      <c r="H39" s="12"/>
    </row>
    <row r="40" spans="1:8" ht="15.75">
      <c r="A40" s="7"/>
      <c r="B40" s="5"/>
      <c r="C40" s="7"/>
      <c r="D40" s="5"/>
      <c r="E40" s="7"/>
      <c r="F40" s="7"/>
      <c r="G40" s="7"/>
      <c r="H40" s="7"/>
    </row>
    <row r="41" spans="1:8" ht="15.75">
      <c r="A41" s="7"/>
      <c r="B41" s="5"/>
      <c r="C41" s="7"/>
      <c r="D41" s="5"/>
      <c r="E41" s="7"/>
      <c r="F41" s="7"/>
      <c r="G41" s="7"/>
      <c r="H41" s="7"/>
    </row>
    <row r="42" spans="1:8" ht="15.75">
      <c r="A42" s="55" t="s">
        <v>11</v>
      </c>
      <c r="B42" s="55"/>
      <c r="C42" s="55"/>
      <c r="D42" s="55"/>
      <c r="E42" s="55"/>
      <c r="F42" s="55"/>
      <c r="G42" s="55"/>
      <c r="H42" s="55"/>
    </row>
    <row r="43" spans="1:8" ht="15.75">
      <c r="A43" s="53" t="s">
        <v>15</v>
      </c>
      <c r="B43" s="53"/>
      <c r="C43" s="53"/>
      <c r="D43" s="53"/>
      <c r="E43" s="53"/>
      <c r="F43" s="53"/>
      <c r="G43" s="53"/>
      <c r="H43" s="53"/>
    </row>
    <row r="44" ht="15">
      <c r="A44" s="3" t="s">
        <v>12</v>
      </c>
    </row>
    <row r="45" ht="15">
      <c r="A45" s="39" t="s">
        <v>28</v>
      </c>
    </row>
  </sheetData>
  <sheetProtection/>
  <autoFilter ref="A10:H29"/>
  <mergeCells count="11">
    <mergeCell ref="A37:H37"/>
    <mergeCell ref="A7:H7"/>
    <mergeCell ref="A5:H5"/>
    <mergeCell ref="E32:F32"/>
    <mergeCell ref="G32:H32"/>
    <mergeCell ref="A32:D32"/>
    <mergeCell ref="A43:H43"/>
    <mergeCell ref="A38:H38"/>
    <mergeCell ref="A42:H42"/>
    <mergeCell ref="A6:H6"/>
    <mergeCell ref="A33:H33"/>
  </mergeCells>
  <printOptions horizontalCentered="1" verticalCentered="1"/>
  <pageMargins left="0.5118110236220472" right="0.5118110236220472" top="0.5511811023622047" bottom="0.5511811023622047" header="0.11811023622047245" footer="0.11811023622047245"/>
  <pageSetup fitToHeight="0" fitToWidth="1"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showGridLines="0" tabSelected="1" view="pageBreakPreview" zoomScaleSheetLayoutView="100" workbookViewId="0" topLeftCell="A4">
      <selection activeCell="F7" sqref="F7"/>
    </sheetView>
  </sheetViews>
  <sheetFormatPr defaultColWidth="11.421875" defaultRowHeight="15"/>
  <cols>
    <col min="1" max="1" width="10.140625" style="0" customWidth="1"/>
    <col min="2" max="2" width="13.28125" style="4" customWidth="1"/>
    <col min="3" max="3" width="52.00390625" style="0" customWidth="1"/>
    <col min="4" max="4" width="18.00390625" style="4" customWidth="1"/>
    <col min="5" max="5" width="19.28125" style="0" customWidth="1"/>
    <col min="6" max="6" width="48.00390625" style="0" customWidth="1"/>
  </cols>
  <sheetData>
    <row r="1" spans="1:6" ht="15.75">
      <c r="A1" s="61" t="s">
        <v>25</v>
      </c>
      <c r="B1" s="61"/>
      <c r="C1" s="63"/>
      <c r="D1" s="63"/>
      <c r="F1" s="25"/>
    </row>
    <row r="2" ht="15.75">
      <c r="F2" s="25"/>
    </row>
    <row r="3" ht="15.75">
      <c r="F3" s="25"/>
    </row>
    <row r="4" ht="15.75">
      <c r="F4" s="25"/>
    </row>
    <row r="5" ht="34.5" customHeight="1">
      <c r="F5" s="25"/>
    </row>
    <row r="6" spans="1:6" ht="57" customHeight="1">
      <c r="A6" s="73" t="s">
        <v>0</v>
      </c>
      <c r="B6" s="73"/>
      <c r="C6" s="73"/>
      <c r="D6" s="73"/>
      <c r="E6" s="73"/>
      <c r="F6" s="73"/>
    </row>
    <row r="7" spans="1:6" ht="10.5" customHeight="1">
      <c r="A7" s="15"/>
      <c r="B7" s="35"/>
      <c r="C7" s="35"/>
      <c r="D7" s="6"/>
      <c r="E7" s="6"/>
      <c r="F7" s="6"/>
    </row>
    <row r="8" spans="1:6" ht="18.75" customHeight="1">
      <c r="A8" s="62" t="s">
        <v>24</v>
      </c>
      <c r="B8" s="62"/>
      <c r="C8" s="62"/>
      <c r="D8" s="62"/>
      <c r="E8" s="62"/>
      <c r="F8" s="62"/>
    </row>
    <row r="9" spans="1:6" s="2" customFormat="1" ht="15.75">
      <c r="A9" s="14" t="s">
        <v>1</v>
      </c>
      <c r="B9" s="6"/>
      <c r="C9" s="15"/>
      <c r="D9" s="14"/>
      <c r="E9" s="15"/>
      <c r="F9" s="14" t="s">
        <v>2</v>
      </c>
    </row>
    <row r="10" spans="1:6" s="2" customFormat="1" ht="23.25" customHeight="1">
      <c r="A10" s="41" t="s">
        <v>10</v>
      </c>
      <c r="B10" s="42" t="s">
        <v>23</v>
      </c>
      <c r="C10" s="42" t="s">
        <v>22</v>
      </c>
      <c r="D10" s="42" t="s">
        <v>4</v>
      </c>
      <c r="E10" s="45" t="s">
        <v>49</v>
      </c>
      <c r="F10" s="37" t="s">
        <v>26</v>
      </c>
    </row>
    <row r="11" spans="1:6" s="2" customFormat="1" ht="15.75">
      <c r="A11" s="9">
        <v>1</v>
      </c>
      <c r="B11" s="71">
        <v>53103001</v>
      </c>
      <c r="C11" s="64" t="s">
        <v>30</v>
      </c>
      <c r="D11" s="44" t="s">
        <v>29</v>
      </c>
      <c r="E11" s="43"/>
      <c r="F11" s="43"/>
    </row>
    <row r="12" spans="1:6" s="2" customFormat="1" ht="15.75">
      <c r="A12" s="9">
        <v>2</v>
      </c>
      <c r="B12" s="71">
        <v>53103001</v>
      </c>
      <c r="C12" s="64" t="s">
        <v>31</v>
      </c>
      <c r="D12" s="44" t="s">
        <v>29</v>
      </c>
      <c r="E12" s="36"/>
      <c r="F12" s="10"/>
    </row>
    <row r="13" spans="1:6" s="2" customFormat="1" ht="15.75">
      <c r="A13" s="9">
        <v>3</v>
      </c>
      <c r="B13" s="71">
        <v>53103001</v>
      </c>
      <c r="C13" s="64" t="s">
        <v>32</v>
      </c>
      <c r="D13" s="44" t="s">
        <v>29</v>
      </c>
      <c r="E13" s="36"/>
      <c r="F13" s="10"/>
    </row>
    <row r="14" spans="1:6" s="2" customFormat="1" ht="15.75">
      <c r="A14" s="9">
        <v>4</v>
      </c>
      <c r="B14" s="71">
        <v>53103001</v>
      </c>
      <c r="C14" s="64" t="s">
        <v>33</v>
      </c>
      <c r="D14" s="44" t="s">
        <v>29</v>
      </c>
      <c r="E14" s="36"/>
      <c r="F14" s="10"/>
    </row>
    <row r="15" spans="1:6" s="2" customFormat="1" ht="31.5">
      <c r="A15" s="9">
        <v>5</v>
      </c>
      <c r="B15" s="71">
        <v>53103001</v>
      </c>
      <c r="C15" s="64" t="s">
        <v>34</v>
      </c>
      <c r="D15" s="44" t="s">
        <v>29</v>
      </c>
      <c r="E15" s="36"/>
      <c r="F15" s="10"/>
    </row>
    <row r="16" spans="1:6" s="2" customFormat="1" ht="17.25" customHeight="1">
      <c r="A16" s="9">
        <v>6</v>
      </c>
      <c r="B16" s="71">
        <v>53103001</v>
      </c>
      <c r="C16" s="64" t="s">
        <v>35</v>
      </c>
      <c r="D16" s="44" t="s">
        <v>29</v>
      </c>
      <c r="E16" s="36"/>
      <c r="F16" s="10"/>
    </row>
    <row r="17" spans="1:6" s="2" customFormat="1" ht="15.75" customHeight="1">
      <c r="A17" s="9">
        <v>7</v>
      </c>
      <c r="B17" s="71">
        <v>53103001</v>
      </c>
      <c r="C17" s="64" t="s">
        <v>36</v>
      </c>
      <c r="D17" s="44" t="s">
        <v>29</v>
      </c>
      <c r="E17" s="36"/>
      <c r="F17" s="10"/>
    </row>
    <row r="18" spans="1:6" s="2" customFormat="1" ht="15" customHeight="1">
      <c r="A18" s="9">
        <v>8</v>
      </c>
      <c r="B18" s="71">
        <v>53103001</v>
      </c>
      <c r="C18" s="64" t="s">
        <v>37</v>
      </c>
      <c r="D18" s="44" t="s">
        <v>29</v>
      </c>
      <c r="E18" s="36"/>
      <c r="F18" s="10"/>
    </row>
    <row r="19" spans="1:6" s="2" customFormat="1" ht="15.75">
      <c r="A19" s="9">
        <v>9</v>
      </c>
      <c r="B19" s="71">
        <v>53103001</v>
      </c>
      <c r="C19" s="64" t="s">
        <v>38</v>
      </c>
      <c r="D19" s="44" t="s">
        <v>29</v>
      </c>
      <c r="E19" s="36"/>
      <c r="F19" s="10"/>
    </row>
    <row r="20" spans="1:6" s="2" customFormat="1" ht="15.75">
      <c r="A20" s="9">
        <v>10</v>
      </c>
      <c r="B20" s="71">
        <v>53102516</v>
      </c>
      <c r="C20" s="64" t="s">
        <v>39</v>
      </c>
      <c r="D20" s="44" t="s">
        <v>29</v>
      </c>
      <c r="E20" s="36"/>
      <c r="F20" s="10"/>
    </row>
    <row r="21" spans="1:6" s="2" customFormat="1" ht="15.75">
      <c r="A21" s="9">
        <v>11</v>
      </c>
      <c r="B21" s="71">
        <v>53102516</v>
      </c>
      <c r="C21" s="64" t="s">
        <v>40</v>
      </c>
      <c r="D21" s="44" t="s">
        <v>29</v>
      </c>
      <c r="E21" s="36"/>
      <c r="F21" s="10"/>
    </row>
    <row r="22" spans="1:6" s="2" customFormat="1" ht="15.75">
      <c r="A22" s="9">
        <v>12</v>
      </c>
      <c r="B22" s="71">
        <v>53102516</v>
      </c>
      <c r="C22" s="64" t="s">
        <v>41</v>
      </c>
      <c r="D22" s="44" t="s">
        <v>29</v>
      </c>
      <c r="E22" s="36"/>
      <c r="F22" s="10"/>
    </row>
    <row r="23" spans="1:6" s="2" customFormat="1" ht="15.75">
      <c r="A23" s="9">
        <v>13</v>
      </c>
      <c r="B23" s="71">
        <v>53102516</v>
      </c>
      <c r="C23" s="64" t="s">
        <v>42</v>
      </c>
      <c r="D23" s="44" t="s">
        <v>29</v>
      </c>
      <c r="E23" s="36"/>
      <c r="F23" s="10"/>
    </row>
    <row r="24" spans="1:6" s="2" customFormat="1" ht="15.75">
      <c r="A24" s="9">
        <v>14</v>
      </c>
      <c r="B24" s="71">
        <v>53102102</v>
      </c>
      <c r="C24" s="64" t="s">
        <v>43</v>
      </c>
      <c r="D24" s="44" t="s">
        <v>29</v>
      </c>
      <c r="E24" s="36"/>
      <c r="F24" s="10"/>
    </row>
    <row r="25" spans="1:6" s="2" customFormat="1" ht="15.75">
      <c r="A25" s="9">
        <v>15</v>
      </c>
      <c r="B25" s="71">
        <v>46181507</v>
      </c>
      <c r="C25" s="64" t="s">
        <v>44</v>
      </c>
      <c r="D25" s="44" t="s">
        <v>29</v>
      </c>
      <c r="E25" s="36"/>
      <c r="F25" s="10"/>
    </row>
    <row r="26" spans="1:6" s="2" customFormat="1" ht="18.75" customHeight="1">
      <c r="A26" s="9">
        <v>16</v>
      </c>
      <c r="B26" s="71">
        <v>53102704</v>
      </c>
      <c r="C26" s="64" t="s">
        <v>45</v>
      </c>
      <c r="D26" s="44" t="s">
        <v>29</v>
      </c>
      <c r="E26" s="36"/>
      <c r="F26" s="10"/>
    </row>
    <row r="27" spans="1:6" s="2" customFormat="1" ht="15.75">
      <c r="A27" s="9">
        <v>17</v>
      </c>
      <c r="B27" s="72">
        <v>53102704</v>
      </c>
      <c r="C27" s="65" t="s">
        <v>46</v>
      </c>
      <c r="D27" s="44" t="s">
        <v>29</v>
      </c>
      <c r="E27" s="36"/>
      <c r="F27" s="10"/>
    </row>
    <row r="28" spans="1:6" s="2" customFormat="1" ht="15.75">
      <c r="A28" s="9">
        <v>18</v>
      </c>
      <c r="B28" s="71">
        <v>53101504</v>
      </c>
      <c r="C28" s="66" t="s">
        <v>47</v>
      </c>
      <c r="D28" s="44" t="s">
        <v>29</v>
      </c>
      <c r="E28" s="36"/>
      <c r="F28" s="10"/>
    </row>
    <row r="29" spans="1:6" s="2" customFormat="1" ht="15.75">
      <c r="A29" s="9">
        <v>19</v>
      </c>
      <c r="B29" s="71">
        <v>53101502</v>
      </c>
      <c r="C29" s="66" t="s">
        <v>48</v>
      </c>
      <c r="D29" s="44" t="s">
        <v>29</v>
      </c>
      <c r="E29" s="36"/>
      <c r="F29" s="10"/>
    </row>
    <row r="30" spans="1:6" s="15" customFormat="1" ht="15.75">
      <c r="A30" s="34"/>
      <c r="B30" s="34"/>
      <c r="C30" s="34"/>
      <c r="D30" s="34"/>
      <c r="E30" s="34"/>
      <c r="F30" s="34"/>
    </row>
    <row r="31" spans="1:6" s="15" customFormat="1" ht="15.75">
      <c r="A31" s="60" t="s">
        <v>21</v>
      </c>
      <c r="B31" s="60"/>
      <c r="C31" s="60"/>
      <c r="D31" s="60"/>
      <c r="E31" s="60"/>
      <c r="F31" s="60"/>
    </row>
    <row r="32" spans="1:6" ht="15.75">
      <c r="A32" s="33"/>
      <c r="B32" s="32"/>
      <c r="C32" s="15"/>
      <c r="D32" s="14"/>
      <c r="E32" s="15"/>
      <c r="F32" s="15"/>
    </row>
    <row r="33" ht="15">
      <c r="A33" s="31" t="s">
        <v>20</v>
      </c>
    </row>
    <row r="34" ht="15">
      <c r="A34" s="31" t="s">
        <v>19</v>
      </c>
    </row>
    <row r="35" ht="15">
      <c r="A35" s="31"/>
    </row>
  </sheetData>
  <sheetProtection/>
  <mergeCells count="5">
    <mergeCell ref="A31:F31"/>
    <mergeCell ref="A1:B1"/>
    <mergeCell ref="A6:F6"/>
    <mergeCell ref="A8:F8"/>
    <mergeCell ref="C1:D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mnunez</dc:creator>
  <cp:keywords/>
  <dc:description/>
  <cp:lastModifiedBy>Claudia Miguelina Ortiz Comery</cp:lastModifiedBy>
  <cp:lastPrinted>2021-05-03T02:26:58Z</cp:lastPrinted>
  <dcterms:created xsi:type="dcterms:W3CDTF">2013-05-10T17:35:15Z</dcterms:created>
  <dcterms:modified xsi:type="dcterms:W3CDTF">2021-05-04T18:59:35Z</dcterms:modified>
  <cp:category/>
  <cp:version/>
  <cp:contentType/>
  <cp:contentStatus/>
</cp:coreProperties>
</file>