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8_{1DB00794-0712-4EED-9660-3FBAD41C317A}" xr6:coauthVersionLast="46" xr6:coauthVersionMax="46" xr10:uidLastSave="{00000000-0000-0000-0000-000000000000}"/>
  <bookViews>
    <workbookView xWindow="1905" yWindow="1905" windowWidth="14400" windowHeight="10755" xr2:uid="{75458E0C-C953-4E65-8A3B-049AB74B10F8}"/>
  </bookViews>
  <sheets>
    <sheet name="INGRESOS Y GASTOS   (3)" sheetId="1" r:id="rId1"/>
  </sheets>
  <definedNames>
    <definedName name="_xlnm._FilterDatabase" localSheetId="0" hidden="1">'INGRESOS Y GASTOS   (3)'!#REF!</definedName>
    <definedName name="_xlnm.Print_Titles" localSheetId="0">'INGRESOS Y GASTOS   (3)'!$1:$18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35" i="1" l="1"/>
  <c r="F21" i="1"/>
  <c r="F22" i="1"/>
  <c r="F23" i="1"/>
  <c r="F24" i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19" i="1"/>
  <c r="F20" i="1" s="1"/>
</calcChain>
</file>

<file path=xl/sharedStrings.xml><?xml version="1.0" encoding="utf-8"?>
<sst xmlns="http://schemas.openxmlformats.org/spreadsheetml/2006/main" count="955" uniqueCount="339">
  <si>
    <t>International Jakson Servic, SRL</t>
  </si>
  <si>
    <t>RS Productions, SRL</t>
  </si>
  <si>
    <t>PROYECTOS INDUSTRIALES SA</t>
  </si>
  <si>
    <t>Xiomari Veloz D' Lujo Fiesta, SRL</t>
  </si>
  <si>
    <t>ISLA DOMINICANA DE PETROLEO CORPORATION</t>
  </si>
  <si>
    <t>A ALBA SANCHEZ Y ASOC S A</t>
  </si>
  <si>
    <t>Luz Yaquelin Peña Rojas</t>
  </si>
  <si>
    <t>MINISTERIO DE OBRAS PUBLICAS Y COMUNICACIONES</t>
  </si>
  <si>
    <t>Seguros Reservas, SA</t>
  </si>
  <si>
    <t>ANTILLEAN CONSTRUCTION CORPORATION SRL</t>
  </si>
  <si>
    <t>Ingecompsa, SRL</t>
  </si>
  <si>
    <t>COLECTOR CONTRIBUCIONES A LA TESORERIA DE LA SEGURIDAD SOCIAL TSS</t>
  </si>
  <si>
    <t>INSTITUTO NACIONAL DE LA VIVIENDA</t>
  </si>
  <si>
    <t>COMPANIA DOMINICANA DE TELEFONOS C POR A</t>
  </si>
  <si>
    <t>CLAVE SIETE, SRL</t>
  </si>
  <si>
    <t>CADENA DE NOTICIAS-TELEVISION</t>
  </si>
  <si>
    <t>INSTITUTO POSTAL DOMINICANO</t>
  </si>
  <si>
    <t>EMPRESA DISTRIBUIDORA DE ELECTRICIDAD DEL ESTE S A</t>
  </si>
  <si>
    <t>EDENORTE DOMINICANA S A</t>
  </si>
  <si>
    <t>CORPORACION ACUEDUCTO ALCANTARILLADO SANTO DOMINGO</t>
  </si>
  <si>
    <t>CORPORACION DE ACUEDUCTO Y ALCANTARILLADO DE PTO PLATA</t>
  </si>
  <si>
    <t>INST NAC DE AGUAS POTABLES Y ALCATARILLADOS</t>
  </si>
  <si>
    <t>HUMANO SEGUROS S A</t>
  </si>
  <si>
    <t>AYUNTAMIENTO DEL DISTRITO NACIONAL</t>
  </si>
  <si>
    <t>HECTOR RAFAEL MADERA ARIAS</t>
  </si>
  <si>
    <t>Inversiones Koralia, SRL</t>
  </si>
  <si>
    <t>JOSE PIO SANTANA HERRERA</t>
  </si>
  <si>
    <t>Altice Dominicana, SA</t>
  </si>
  <si>
    <t>Devialsa, Desarrollo Vial, SRL</t>
  </si>
  <si>
    <t>INSTITUTO DE AUXILIOS Y VIVIENDAS</t>
  </si>
  <si>
    <t>INSTITUTO NACIONAL DE TRANSITO Y TRANSPORTE TERRESTRE INTRANT</t>
  </si>
  <si>
    <t>Edesur Dominicana, S.A</t>
  </si>
  <si>
    <t>CII VIVIENDAS INC</t>
  </si>
  <si>
    <t>Agua Cristal, SA</t>
  </si>
  <si>
    <t>Offitek, SRL</t>
  </si>
  <si>
    <t xml:space="preserve">INGRESOS POR CAPTACION </t>
  </si>
  <si>
    <t>INGRESOS CUOTA PRESUPUESTO</t>
  </si>
  <si>
    <t>BALANCE  FEBRERO</t>
  </si>
  <si>
    <t>Balance</t>
  </si>
  <si>
    <t xml:space="preserve">Credito </t>
  </si>
  <si>
    <t>Debito</t>
  </si>
  <si>
    <t>Descripcion</t>
  </si>
  <si>
    <t>No. Ck/Transf./Lib.</t>
  </si>
  <si>
    <t>Fecha</t>
  </si>
  <si>
    <t>Balance Inicial</t>
  </si>
  <si>
    <t>Cuenta Bancaria No:</t>
  </si>
  <si>
    <t>Libro de Banco</t>
  </si>
  <si>
    <t>2205</t>
  </si>
  <si>
    <t>2227</t>
  </si>
  <si>
    <t>2230</t>
  </si>
  <si>
    <t>2234</t>
  </si>
  <si>
    <t>2242</t>
  </si>
  <si>
    <t>2248</t>
  </si>
  <si>
    <t>2250</t>
  </si>
  <si>
    <t>2261</t>
  </si>
  <si>
    <t>2263</t>
  </si>
  <si>
    <t>2265</t>
  </si>
  <si>
    <t>2267</t>
  </si>
  <si>
    <t>2269</t>
  </si>
  <si>
    <t>2271</t>
  </si>
  <si>
    <t>2273</t>
  </si>
  <si>
    <t>2275</t>
  </si>
  <si>
    <t>2277</t>
  </si>
  <si>
    <t>2279</t>
  </si>
  <si>
    <t>2281</t>
  </si>
  <si>
    <t>2317</t>
  </si>
  <si>
    <t>2319</t>
  </si>
  <si>
    <t>2320</t>
  </si>
  <si>
    <t>2324</t>
  </si>
  <si>
    <t>2328</t>
  </si>
  <si>
    <t>2330</t>
  </si>
  <si>
    <t>2332</t>
  </si>
  <si>
    <t>2334</t>
  </si>
  <si>
    <t>2337</t>
  </si>
  <si>
    <t>2339</t>
  </si>
  <si>
    <t>2341</t>
  </si>
  <si>
    <t>2343</t>
  </si>
  <si>
    <t>2347</t>
  </si>
  <si>
    <t>2348</t>
  </si>
  <si>
    <t>2383</t>
  </si>
  <si>
    <t>2384</t>
  </si>
  <si>
    <t>2385</t>
  </si>
  <si>
    <t>2386</t>
  </si>
  <si>
    <t>2388</t>
  </si>
  <si>
    <t>2390</t>
  </si>
  <si>
    <t>2392</t>
  </si>
  <si>
    <t>2394</t>
  </si>
  <si>
    <t>2396</t>
  </si>
  <si>
    <t>2398</t>
  </si>
  <si>
    <t>2400</t>
  </si>
  <si>
    <t>2402</t>
  </si>
  <si>
    <t>2404</t>
  </si>
  <si>
    <t>2417</t>
  </si>
  <si>
    <t>2447</t>
  </si>
  <si>
    <t>2448</t>
  </si>
  <si>
    <t>2455</t>
  </si>
  <si>
    <t>2473</t>
  </si>
  <si>
    <t>2483</t>
  </si>
  <si>
    <t>2485</t>
  </si>
  <si>
    <t>2487</t>
  </si>
  <si>
    <t>2489</t>
  </si>
  <si>
    <t>2491</t>
  </si>
  <si>
    <t>2500</t>
  </si>
  <si>
    <t>2520</t>
  </si>
  <si>
    <t>2526</t>
  </si>
  <si>
    <t>2538</t>
  </si>
  <si>
    <t>2541</t>
  </si>
  <si>
    <t>2547</t>
  </si>
  <si>
    <t>2557</t>
  </si>
  <si>
    <t>2579</t>
  </si>
  <si>
    <t>2580</t>
  </si>
  <si>
    <t>2586</t>
  </si>
  <si>
    <t>2587</t>
  </si>
  <si>
    <t>2588</t>
  </si>
  <si>
    <t>2593</t>
  </si>
  <si>
    <t>2595</t>
  </si>
  <si>
    <t>2598</t>
  </si>
  <si>
    <t>2607</t>
  </si>
  <si>
    <t>2655</t>
  </si>
  <si>
    <t>2657</t>
  </si>
  <si>
    <t>2666</t>
  </si>
  <si>
    <t>2673</t>
  </si>
  <si>
    <t>2674</t>
  </si>
  <si>
    <t>2678</t>
  </si>
  <si>
    <t>2682</t>
  </si>
  <si>
    <t>2684</t>
  </si>
  <si>
    <t>2685</t>
  </si>
  <si>
    <t>2703</t>
  </si>
  <si>
    <t>2718</t>
  </si>
  <si>
    <t>2720</t>
  </si>
  <si>
    <t>2722</t>
  </si>
  <si>
    <t>2728</t>
  </si>
  <si>
    <t>2730</t>
  </si>
  <si>
    <t>2732</t>
  </si>
  <si>
    <t>2733</t>
  </si>
  <si>
    <t>2736</t>
  </si>
  <si>
    <t>2744</t>
  </si>
  <si>
    <t>2746</t>
  </si>
  <si>
    <t>2747</t>
  </si>
  <si>
    <t>2758</t>
  </si>
  <si>
    <t>2766</t>
  </si>
  <si>
    <t>2767</t>
  </si>
  <si>
    <t>2782</t>
  </si>
  <si>
    <t>2783</t>
  </si>
  <si>
    <t>2784</t>
  </si>
  <si>
    <t>2785</t>
  </si>
  <si>
    <t>2786</t>
  </si>
  <si>
    <t>2800</t>
  </si>
  <si>
    <t>2802</t>
  </si>
  <si>
    <t>2804</t>
  </si>
  <si>
    <t>2806</t>
  </si>
  <si>
    <t>2808</t>
  </si>
  <si>
    <t>2811</t>
  </si>
  <si>
    <t>2813</t>
  </si>
  <si>
    <t>2815</t>
  </si>
  <si>
    <t>2816</t>
  </si>
  <si>
    <t>2825</t>
  </si>
  <si>
    <t>2827</t>
  </si>
  <si>
    <t>2829</t>
  </si>
  <si>
    <t>2835</t>
  </si>
  <si>
    <t>2837</t>
  </si>
  <si>
    <t>2839</t>
  </si>
  <si>
    <t>2841</t>
  </si>
  <si>
    <t>2843</t>
  </si>
  <si>
    <t>2845</t>
  </si>
  <si>
    <t>2848</t>
  </si>
  <si>
    <t>2863</t>
  </si>
  <si>
    <t>2868</t>
  </si>
  <si>
    <t>2879</t>
  </si>
  <si>
    <t>2882</t>
  </si>
  <si>
    <t>2899</t>
  </si>
  <si>
    <t>2903</t>
  </si>
  <si>
    <t>2915</t>
  </si>
  <si>
    <t>2917</t>
  </si>
  <si>
    <t>2919</t>
  </si>
  <si>
    <t>2921</t>
  </si>
  <si>
    <t>2923</t>
  </si>
  <si>
    <t>2925</t>
  </si>
  <si>
    <t>2928</t>
  </si>
  <si>
    <t>2930</t>
  </si>
  <si>
    <t>2932</t>
  </si>
  <si>
    <t>2934</t>
  </si>
  <si>
    <t>2936</t>
  </si>
  <si>
    <t>2938</t>
  </si>
  <si>
    <t>2940</t>
  </si>
  <si>
    <t>2942</t>
  </si>
  <si>
    <t>2947</t>
  </si>
  <si>
    <t>2949</t>
  </si>
  <si>
    <t>2951</t>
  </si>
  <si>
    <t>2953</t>
  </si>
  <si>
    <t>2971</t>
  </si>
  <si>
    <t>2973</t>
  </si>
  <si>
    <t>2974</t>
  </si>
  <si>
    <t>2977</t>
  </si>
  <si>
    <t>2980</t>
  </si>
  <si>
    <t>2997</t>
  </si>
  <si>
    <t>3006</t>
  </si>
  <si>
    <t>3014</t>
  </si>
  <si>
    <t>3016</t>
  </si>
  <si>
    <t>3018</t>
  </si>
  <si>
    <t>3020</t>
  </si>
  <si>
    <t>3022</t>
  </si>
  <si>
    <t>3023</t>
  </si>
  <si>
    <t>3025</t>
  </si>
  <si>
    <t>3027</t>
  </si>
  <si>
    <t>3029</t>
  </si>
  <si>
    <t>3037</t>
  </si>
  <si>
    <t>3038</t>
  </si>
  <si>
    <t>3044</t>
  </si>
  <si>
    <t>3047</t>
  </si>
  <si>
    <t>3048</t>
  </si>
  <si>
    <t>3063</t>
  </si>
  <si>
    <t>3065</t>
  </si>
  <si>
    <t>3069</t>
  </si>
  <si>
    <t>3071</t>
  </si>
  <si>
    <t>3072</t>
  </si>
  <si>
    <t>3074</t>
  </si>
  <si>
    <t>3076</t>
  </si>
  <si>
    <t>3078</t>
  </si>
  <si>
    <t>3080</t>
  </si>
  <si>
    <t>3082</t>
  </si>
  <si>
    <t>3084</t>
  </si>
  <si>
    <t>3086</t>
  </si>
  <si>
    <t>3088</t>
  </si>
  <si>
    <t>3090</t>
  </si>
  <si>
    <t>3100</t>
  </si>
  <si>
    <t>3103</t>
  </si>
  <si>
    <t>3120</t>
  </si>
  <si>
    <t>3126</t>
  </si>
  <si>
    <t>3141</t>
  </si>
  <si>
    <t>3145</t>
  </si>
  <si>
    <t>3147</t>
  </si>
  <si>
    <t>3149</t>
  </si>
  <si>
    <t>3153</t>
  </si>
  <si>
    <t>3162</t>
  </si>
  <si>
    <t>3165</t>
  </si>
  <si>
    <t>3167</t>
  </si>
  <si>
    <t>3169</t>
  </si>
  <si>
    <t>3171</t>
  </si>
  <si>
    <t>3173</t>
  </si>
  <si>
    <t>3200</t>
  </si>
  <si>
    <t>3204</t>
  </si>
  <si>
    <t>3207</t>
  </si>
  <si>
    <t>3209</t>
  </si>
  <si>
    <t>3211</t>
  </si>
  <si>
    <t>3212</t>
  </si>
  <si>
    <t>3235</t>
  </si>
  <si>
    <t>3237</t>
  </si>
  <si>
    <t>3243</t>
  </si>
  <si>
    <t>3259</t>
  </si>
  <si>
    <t>3262</t>
  </si>
  <si>
    <t>3268</t>
  </si>
  <si>
    <t>3277</t>
  </si>
  <si>
    <t>3278</t>
  </si>
  <si>
    <t>3284</t>
  </si>
  <si>
    <t>3313</t>
  </si>
  <si>
    <t>3315</t>
  </si>
  <si>
    <t>3317</t>
  </si>
  <si>
    <t>3327</t>
  </si>
  <si>
    <t>05/04/2021</t>
  </si>
  <si>
    <t>06/04/2021</t>
  </si>
  <si>
    <t>07/04/2021</t>
  </si>
  <si>
    <t>08/04/2021</t>
  </si>
  <si>
    <t>09/04/2021</t>
  </si>
  <si>
    <t>12/04/2021</t>
  </si>
  <si>
    <t>13/04/2021</t>
  </si>
  <si>
    <t>14/04/2021</t>
  </si>
  <si>
    <t>15/04/2021</t>
  </si>
  <si>
    <t>16/04/2021</t>
  </si>
  <si>
    <t>19/04/2021</t>
  </si>
  <si>
    <t>20/04/2021</t>
  </si>
  <si>
    <t>21/04/2021</t>
  </si>
  <si>
    <t>22/04/2021</t>
  </si>
  <si>
    <t>23/04/2021</t>
  </si>
  <si>
    <t>26/04/2021</t>
  </si>
  <si>
    <t>27/04/2021</t>
  </si>
  <si>
    <t>28/04/2021</t>
  </si>
  <si>
    <t>29/04/2021</t>
  </si>
  <si>
    <t>30/04/2021</t>
  </si>
  <si>
    <t>General de Seguros, SA</t>
  </si>
  <si>
    <t>Lanti Solutions, SRL</t>
  </si>
  <si>
    <t>Oscar Medina Construcciones, SRL</t>
  </si>
  <si>
    <t>LEONARDO ANTONIO GONZALEZ MARTINEZ</t>
  </si>
  <si>
    <t>SEVERIANO MELO</t>
  </si>
  <si>
    <t>VICTORIANO FRANCISCO</t>
  </si>
  <si>
    <t>MIGUEL VALERIO COLON COLON</t>
  </si>
  <si>
    <t>MANUEL ANTONIO ESPINAL FERNANDEZ</t>
  </si>
  <si>
    <t>CON ASELA, EIRL</t>
  </si>
  <si>
    <t>MAXIMO REYNOSO VASQUEZ</t>
  </si>
  <si>
    <t>ANGELA MERCEDES PUESAN MORENO</t>
  </si>
  <si>
    <t>ADA IVELISSE BASORA RAMIREZ</t>
  </si>
  <si>
    <t>MIRIAN DE LA CRUZ VILLEGAS</t>
  </si>
  <si>
    <t>Luz Del Alba Josefa Espinosa Feliz</t>
  </si>
  <si>
    <t>Esmilna Teresa Burgos De Susana</t>
  </si>
  <si>
    <t>Franklyn Augusto Lantigua Peña</t>
  </si>
  <si>
    <t>SOLUCIONES DIVERSAS METROPOLITANA SDM, SRL</t>
  </si>
  <si>
    <t>Producciones Video Provideo, SRL</t>
  </si>
  <si>
    <t>Pedro Felix Espinal Herrera</t>
  </si>
  <si>
    <t>GERARDINO ZABALA ZABALA</t>
  </si>
  <si>
    <t>Mar &amp; Luna Ingenieros, SRL</t>
  </si>
  <si>
    <t>JORGE ALEJANDRO FULGENCIO VASQUEZ</t>
  </si>
  <si>
    <t>Geidy Adalgisa Hernandez Garcia</t>
  </si>
  <si>
    <t>Marvar &amp; Asociados, SRL</t>
  </si>
  <si>
    <t>Constructora Rizek &amp; Asociados, SRL</t>
  </si>
  <si>
    <t>Osvaldo Enrique Gómez De La Rosa</t>
  </si>
  <si>
    <t>Marcu S Publishing, SRL</t>
  </si>
  <si>
    <t>CONSORCIO CONDA KUKY IEMCA S R L</t>
  </si>
  <si>
    <t>Maria Altagracia De La Cruz Moronta</t>
  </si>
  <si>
    <t>Zona CTP Solutions, SRL</t>
  </si>
  <si>
    <t>RAMON FRANCISCO PEREZ BENZANT</t>
  </si>
  <si>
    <t>Alipensa, SRL</t>
  </si>
  <si>
    <t>Corporación de Asfaltos, SRL (COA)</t>
  </si>
  <si>
    <t>Constructora Campos, SA</t>
  </si>
  <si>
    <t>S R POWER TECH SOLUTIONS SRL</t>
  </si>
  <si>
    <t>Constructora Mar, SRL</t>
  </si>
  <si>
    <t>Constructora Mena Monegro, SRL</t>
  </si>
  <si>
    <t>Norah Mercedes Calderon Cabral</t>
  </si>
  <si>
    <t>Epoxy Construcciones, SRL</t>
  </si>
  <si>
    <t>Jesus Maria Jimenez Payano</t>
  </si>
  <si>
    <t>INGENIERIA CAMPOS RODRIGUEZ, SRL</t>
  </si>
  <si>
    <t>ESMERALDA RODRIGUEZ DE LEON</t>
  </si>
  <si>
    <t>Anbioris  Martínez Rosso</t>
  </si>
  <si>
    <t>GRUPO PAULINO URENA SRL</t>
  </si>
  <si>
    <t>Turia Constructora, SRL</t>
  </si>
  <si>
    <t>Project and Construction Services PCS, SRL</t>
  </si>
  <si>
    <t>Autopistas del Nordeste, S.A</t>
  </si>
  <si>
    <t>CORPORACION DE ACUEDUCTO Y ALCANTARILLADO</t>
  </si>
  <si>
    <t>Inyini Marielis  Urbaez  Nicolas</t>
  </si>
  <si>
    <t>Vladimir  Berra Santana</t>
  </si>
  <si>
    <t>GALAN GRULLON &amp; MONTAS SRL</t>
  </si>
  <si>
    <t>Constructora Ragil, SRL</t>
  </si>
  <si>
    <t>Inversiones Conques, SRL</t>
  </si>
  <si>
    <t>GILGAMI GROUP, SRL</t>
  </si>
  <si>
    <t>DAC DISEÑO ARQUITECTURA Y CONSTRUCCION, SRL</t>
  </si>
  <si>
    <t>Grupo Milomar, SRL</t>
  </si>
  <si>
    <t>Grupo AG &amp; Asociados, SRL</t>
  </si>
  <si>
    <t>Byotransfalto Hac, SRL</t>
  </si>
  <si>
    <t>CONSTRUCTORA ARENA FINA SRL</t>
  </si>
  <si>
    <t>Del 01 al 30 Abril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</si>
</sst>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9"/>
      <color theme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u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2"/>
    <xf numFmtId="43" fontId="2" fillId="0" borderId="0" xfId="1" applyFont="1"/>
    <xf numFmtId="0" fontId="2" fillId="0" borderId="0" xfId="2" applyAlignment="1">
      <alignment horizontal="center"/>
    </xf>
    <xf numFmtId="0" fontId="2" fillId="0" borderId="0" xfId="2" applyAlignment="1">
      <alignment horizontal="left" wrapText="1"/>
    </xf>
    <xf numFmtId="43" fontId="3" fillId="0" borderId="0" xfId="1" applyFont="1"/>
    <xf numFmtId="0" fontId="3" fillId="0" borderId="0" xfId="2" applyFont="1"/>
    <xf numFmtId="43" fontId="3" fillId="0" borderId="0" xfId="2" applyNumberFormat="1" applyFont="1" applyAlignment="1">
      <alignment horizontal="center" vertical="center"/>
    </xf>
    <xf numFmtId="0" fontId="2" fillId="0" borderId="0" xfId="2" applyAlignment="1">
      <alignment horizontal="center" vertical="center"/>
    </xf>
    <xf numFmtId="43" fontId="2" fillId="0" borderId="0" xfId="3" applyFont="1" applyBorder="1" applyAlignment="1">
      <alignment horizontal="center" vertical="center"/>
    </xf>
    <xf numFmtId="43" fontId="5" fillId="0" borderId="0" xfId="1" applyFont="1" applyFill="1" applyBorder="1" applyAlignment="1">
      <alignment vertical="center" wrapText="1"/>
    </xf>
    <xf numFmtId="43" fontId="5" fillId="0" borderId="0" xfId="4" applyFont="1" applyFill="1" applyBorder="1" applyAlignment="1">
      <alignment horizontal="center" vertical="center" wrapText="1"/>
    </xf>
    <xf numFmtId="0" fontId="3" fillId="0" borderId="0" xfId="2" applyFont="1" applyAlignment="1">
      <alignment wrapText="1"/>
    </xf>
    <xf numFmtId="164" fontId="4" fillId="0" borderId="0" xfId="2" applyNumberFormat="1" applyFont="1" applyAlignment="1">
      <alignment horizontal="center"/>
    </xf>
    <xf numFmtId="43" fontId="2" fillId="0" borderId="0" xfId="2" applyNumberFormat="1" applyAlignment="1">
      <alignment horizontal="center" vertical="center"/>
    </xf>
    <xf numFmtId="43" fontId="5" fillId="0" borderId="0" xfId="3" applyFont="1" applyFill="1" applyBorder="1" applyAlignment="1">
      <alignment horizontal="center" vertical="center"/>
    </xf>
    <xf numFmtId="164" fontId="3" fillId="0" borderId="0" xfId="2" applyNumberFormat="1" applyFont="1" applyAlignment="1">
      <alignment horizontal="center" wrapText="1"/>
    </xf>
    <xf numFmtId="0" fontId="6" fillId="2" borderId="1" xfId="2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/>
    </xf>
    <xf numFmtId="0" fontId="2" fillId="2" borderId="1" xfId="2" applyFill="1" applyBorder="1" applyAlignment="1">
      <alignment horizontal="center" wrapText="1"/>
    </xf>
    <xf numFmtId="43" fontId="2" fillId="2" borderId="1" xfId="1" applyFont="1" applyFill="1" applyBorder="1" applyAlignment="1">
      <alignment wrapText="1"/>
    </xf>
    <xf numFmtId="0" fontId="2" fillId="2" borderId="1" xfId="2" applyFill="1" applyBorder="1"/>
    <xf numFmtId="0" fontId="2" fillId="2" borderId="1" xfId="2" applyFill="1" applyBorder="1" applyAlignment="1">
      <alignment vertical="center"/>
    </xf>
    <xf numFmtId="43" fontId="8" fillId="0" borderId="0" xfId="3" applyFont="1" applyFill="1" applyBorder="1" applyAlignment="1">
      <alignment horizontal="center" vertical="center" wrapText="1"/>
    </xf>
    <xf numFmtId="43" fontId="9" fillId="2" borderId="0" xfId="2" applyNumberFormat="1" applyFont="1" applyFill="1" applyAlignment="1">
      <alignment horizontal="center" vertical="center"/>
    </xf>
    <xf numFmtId="0" fontId="2" fillId="2" borderId="3" xfId="2" applyFill="1" applyBorder="1"/>
    <xf numFmtId="0" fontId="2" fillId="2" borderId="2" xfId="2" applyFill="1" applyBorder="1" applyAlignment="1">
      <alignment wrapText="1"/>
    </xf>
    <xf numFmtId="0" fontId="2" fillId="2" borderId="4" xfId="2" applyFill="1" applyBorder="1" applyAlignment="1">
      <alignment wrapText="1"/>
    </xf>
    <xf numFmtId="0" fontId="2" fillId="2" borderId="5" xfId="2" applyFill="1" applyBorder="1" applyAlignment="1">
      <alignment horizontal="center" wrapText="1"/>
    </xf>
    <xf numFmtId="43" fontId="2" fillId="2" borderId="6" xfId="1" applyFont="1" applyFill="1" applyBorder="1" applyAlignment="1">
      <alignment wrapText="1"/>
    </xf>
    <xf numFmtId="0" fontId="2" fillId="2" borderId="6" xfId="2" applyFill="1" applyBorder="1" applyAlignment="1">
      <alignment horizontal="center" wrapText="1"/>
    </xf>
    <xf numFmtId="0" fontId="2" fillId="3" borderId="8" xfId="2" applyFill="1" applyBorder="1" applyAlignment="1">
      <alignment wrapText="1"/>
    </xf>
    <xf numFmtId="43" fontId="2" fillId="3" borderId="9" xfId="1" applyFont="1" applyFill="1" applyBorder="1" applyAlignment="1">
      <alignment horizontal="center" wrapText="1"/>
    </xf>
    <xf numFmtId="0" fontId="2" fillId="3" borderId="9" xfId="2" applyFill="1" applyBorder="1"/>
    <xf numFmtId="0" fontId="2" fillId="3" borderId="9" xfId="2" applyFill="1" applyBorder="1" applyAlignment="1">
      <alignment vertical="center"/>
    </xf>
    <xf numFmtId="0" fontId="11" fillId="3" borderId="10" xfId="2" applyFont="1" applyFill="1" applyBorder="1" applyAlignment="1">
      <alignment vertical="center"/>
    </xf>
    <xf numFmtId="0" fontId="10" fillId="3" borderId="11" xfId="2" applyFont="1" applyFill="1" applyBorder="1" applyAlignment="1">
      <alignment vertical="center"/>
    </xf>
    <xf numFmtId="43" fontId="10" fillId="3" borderId="0" xfId="1" applyFont="1" applyFill="1" applyAlignment="1">
      <alignment vertical="center"/>
    </xf>
    <xf numFmtId="0" fontId="10" fillId="3" borderId="0" xfId="2" applyFont="1" applyFill="1" applyAlignment="1">
      <alignment vertical="center"/>
    </xf>
    <xf numFmtId="0" fontId="3" fillId="3" borderId="12" xfId="2" applyFont="1" applyFill="1" applyBorder="1" applyAlignment="1">
      <alignment vertical="center"/>
    </xf>
    <xf numFmtId="0" fontId="2" fillId="3" borderId="11" xfId="2" applyFill="1" applyBorder="1" applyAlignment="1">
      <alignment wrapText="1"/>
    </xf>
    <xf numFmtId="43" fontId="2" fillId="3" borderId="0" xfId="1" applyFont="1" applyFill="1" applyAlignment="1">
      <alignment horizontal="center" wrapText="1"/>
    </xf>
    <xf numFmtId="0" fontId="2" fillId="3" borderId="0" xfId="2" applyFill="1"/>
    <xf numFmtId="0" fontId="2" fillId="3" borderId="0" xfId="2" applyFill="1" applyAlignment="1">
      <alignment wrapText="1"/>
    </xf>
    <xf numFmtId="0" fontId="2" fillId="3" borderId="12" xfId="2" applyFill="1" applyBorder="1" applyAlignment="1">
      <alignment wrapText="1"/>
    </xf>
    <xf numFmtId="0" fontId="2" fillId="3" borderId="13" xfId="2" applyFill="1" applyBorder="1" applyAlignment="1">
      <alignment wrapText="1"/>
    </xf>
    <xf numFmtId="43" fontId="2" fillId="3" borderId="2" xfId="1" applyFont="1" applyFill="1" applyBorder="1" applyAlignment="1">
      <alignment horizontal="center" wrapText="1"/>
    </xf>
    <xf numFmtId="0" fontId="2" fillId="3" borderId="2" xfId="2" applyFill="1" applyBorder="1"/>
    <xf numFmtId="0" fontId="2" fillId="3" borderId="2" xfId="2" applyFill="1" applyBorder="1" applyAlignment="1">
      <alignment wrapText="1"/>
    </xf>
    <xf numFmtId="0" fontId="2" fillId="3" borderId="3" xfId="2" applyFill="1" applyBorder="1" applyAlignment="1">
      <alignment wrapText="1"/>
    </xf>
    <xf numFmtId="0" fontId="10" fillId="3" borderId="0" xfId="2" applyFont="1" applyFill="1" applyBorder="1" applyAlignment="1">
      <alignment vertical="center"/>
    </xf>
    <xf numFmtId="43" fontId="10" fillId="0" borderId="14" xfId="2" applyNumberFormat="1" applyFont="1" applyBorder="1" applyAlignment="1">
      <alignment horizontal="center" vertical="center"/>
    </xf>
    <xf numFmtId="15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vertical="center" wrapText="1"/>
    </xf>
    <xf numFmtId="0" fontId="10" fillId="3" borderId="12" xfId="2" applyFont="1" applyFill="1" applyBorder="1" applyAlignment="1">
      <alignment horizontal="center" wrapText="1"/>
    </xf>
    <xf numFmtId="0" fontId="10" fillId="3" borderId="0" xfId="2" applyFont="1" applyFill="1" applyAlignment="1">
      <alignment horizontal="center" wrapText="1"/>
    </xf>
    <xf numFmtId="0" fontId="10" fillId="3" borderId="11" xfId="2" applyFont="1" applyFill="1" applyBorder="1" applyAlignment="1">
      <alignment horizontal="center" wrapText="1"/>
    </xf>
    <xf numFmtId="0" fontId="10" fillId="3" borderId="12" xfId="2" applyFont="1" applyFill="1" applyBorder="1" applyAlignment="1">
      <alignment horizontal="center" vertical="center"/>
    </xf>
    <xf numFmtId="0" fontId="10" fillId="3" borderId="0" xfId="2" applyFont="1" applyFill="1" applyAlignment="1">
      <alignment horizontal="center" vertical="center"/>
    </xf>
    <xf numFmtId="0" fontId="10" fillId="3" borderId="11" xfId="2" applyFont="1" applyFill="1" applyBorder="1" applyAlignment="1">
      <alignment horizontal="center" vertical="center"/>
    </xf>
    <xf numFmtId="0" fontId="10" fillId="2" borderId="7" xfId="2" applyFont="1" applyFill="1" applyBorder="1" applyAlignment="1">
      <alignment horizontal="center" vertical="center"/>
    </xf>
    <xf numFmtId="0" fontId="10" fillId="2" borderId="6" xfId="2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center" wrapText="1"/>
    </xf>
    <xf numFmtId="0" fontId="7" fillId="2" borderId="1" xfId="2" applyFont="1" applyFill="1" applyBorder="1" applyAlignment="1">
      <alignment horizontal="center" vertical="center" wrapText="1"/>
    </xf>
  </cellXfs>
  <cellStyles count="5">
    <cellStyle name="Millares" xfId="1" builtinId="3"/>
    <cellStyle name="Millares 2 2" xfId="4" xr:uid="{AF375E2A-7E5D-4BD0-952B-D81D176DFA64}"/>
    <cellStyle name="Millares 3 2" xfId="3" xr:uid="{0B0CA335-4670-4945-9E02-D72CF5FFA088}"/>
    <cellStyle name="Normal" xfId="0" builtinId="0"/>
    <cellStyle name="Normal 2" xfId="2" xr:uid="{4BEE0D1A-D606-4D04-A338-93ED5F7696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726282</xdr:colOff>
      <xdr:row>1</xdr:row>
      <xdr:rowOff>59531</xdr:rowOff>
    </xdr:from>
    <xdr:ext cx="3500438" cy="797719"/>
    <xdr:pic>
      <xdr:nvPicPr>
        <xdr:cNvPr id="2" name="7 Imagen" descr="C:\Users\pgrullon\AppData\Local\Microsoft\Windows\Temporary Internet Files\Content.Outlook\APA1BIBX\NUEVO LOGO_MOPC-Versión 01_Sept2020 (00000002).png">
          <a:extLst>
            <a:ext uri="{FF2B5EF4-FFF2-40B4-BE49-F238E27FC236}">
              <a16:creationId xmlns:a16="http://schemas.microsoft.com/office/drawing/2014/main" id="{DEA04390-B173-44DC-886F-5283498DA34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1182" y="250031"/>
          <a:ext cx="3500438" cy="79771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436A0-46A3-4A04-B2FE-8B9CB621F866}">
  <dimension ref="A1:I336"/>
  <sheetViews>
    <sheetView tabSelected="1" topLeftCell="A7" zoomScale="80" zoomScaleNormal="80" workbookViewId="0">
      <selection activeCell="D24" sqref="D24"/>
    </sheetView>
  </sheetViews>
  <sheetFormatPr baseColWidth="10" defaultColWidth="9.140625" defaultRowHeight="12.75" x14ac:dyDescent="0.2"/>
  <cols>
    <col min="1" max="1" width="15.85546875" style="3" customWidth="1"/>
    <col min="2" max="2" width="17.85546875" style="4" bestFit="1" customWidth="1"/>
    <col min="3" max="3" width="41.7109375" style="3" customWidth="1"/>
    <col min="4" max="4" width="20.7109375" style="1" customWidth="1"/>
    <col min="5" max="5" width="20.140625" style="2" bestFit="1" customWidth="1"/>
    <col min="6" max="6" width="23.28515625" style="1" customWidth="1"/>
    <col min="7" max="7" width="15.7109375" style="1" customWidth="1"/>
    <col min="8" max="9" width="16.5703125" style="1" bestFit="1" customWidth="1"/>
    <col min="10" max="222" width="9.140625" style="1"/>
    <col min="223" max="223" width="10.7109375" style="1" customWidth="1"/>
    <col min="224" max="224" width="19.5703125" style="1" customWidth="1"/>
    <col min="225" max="225" width="41.7109375" style="1" customWidth="1"/>
    <col min="226" max="226" width="23.42578125" style="1" customWidth="1"/>
    <col min="227" max="227" width="16.5703125" style="1" bestFit="1" customWidth="1"/>
    <col min="228" max="228" width="17.7109375" style="1" bestFit="1" customWidth="1"/>
    <col min="229" max="478" width="9.140625" style="1"/>
    <col min="479" max="479" width="10.7109375" style="1" customWidth="1"/>
    <col min="480" max="480" width="19.5703125" style="1" customWidth="1"/>
    <col min="481" max="481" width="41.7109375" style="1" customWidth="1"/>
    <col min="482" max="482" width="23.42578125" style="1" customWidth="1"/>
    <col min="483" max="483" width="16.5703125" style="1" bestFit="1" customWidth="1"/>
    <col min="484" max="484" width="17.7109375" style="1" bestFit="1" customWidth="1"/>
    <col min="485" max="734" width="9.140625" style="1"/>
    <col min="735" max="735" width="10.7109375" style="1" customWidth="1"/>
    <col min="736" max="736" width="19.5703125" style="1" customWidth="1"/>
    <col min="737" max="737" width="41.7109375" style="1" customWidth="1"/>
    <col min="738" max="738" width="23.42578125" style="1" customWidth="1"/>
    <col min="739" max="739" width="16.5703125" style="1" bestFit="1" customWidth="1"/>
    <col min="740" max="740" width="17.7109375" style="1" bestFit="1" customWidth="1"/>
    <col min="741" max="990" width="9.140625" style="1"/>
    <col min="991" max="991" width="10.7109375" style="1" customWidth="1"/>
    <col min="992" max="992" width="19.5703125" style="1" customWidth="1"/>
    <col min="993" max="993" width="41.7109375" style="1" customWidth="1"/>
    <col min="994" max="994" width="23.42578125" style="1" customWidth="1"/>
    <col min="995" max="995" width="16.5703125" style="1" bestFit="1" customWidth="1"/>
    <col min="996" max="996" width="17.7109375" style="1" bestFit="1" customWidth="1"/>
    <col min="997" max="1246" width="9.140625" style="1"/>
    <col min="1247" max="1247" width="10.7109375" style="1" customWidth="1"/>
    <col min="1248" max="1248" width="19.5703125" style="1" customWidth="1"/>
    <col min="1249" max="1249" width="41.7109375" style="1" customWidth="1"/>
    <col min="1250" max="1250" width="23.42578125" style="1" customWidth="1"/>
    <col min="1251" max="1251" width="16.5703125" style="1" bestFit="1" customWidth="1"/>
    <col min="1252" max="1252" width="17.7109375" style="1" bestFit="1" customWidth="1"/>
    <col min="1253" max="1502" width="9.140625" style="1"/>
    <col min="1503" max="1503" width="10.7109375" style="1" customWidth="1"/>
    <col min="1504" max="1504" width="19.5703125" style="1" customWidth="1"/>
    <col min="1505" max="1505" width="41.7109375" style="1" customWidth="1"/>
    <col min="1506" max="1506" width="23.42578125" style="1" customWidth="1"/>
    <col min="1507" max="1507" width="16.5703125" style="1" bestFit="1" customWidth="1"/>
    <col min="1508" max="1508" width="17.7109375" style="1" bestFit="1" customWidth="1"/>
    <col min="1509" max="1758" width="9.140625" style="1"/>
    <col min="1759" max="1759" width="10.7109375" style="1" customWidth="1"/>
    <col min="1760" max="1760" width="19.5703125" style="1" customWidth="1"/>
    <col min="1761" max="1761" width="41.7109375" style="1" customWidth="1"/>
    <col min="1762" max="1762" width="23.42578125" style="1" customWidth="1"/>
    <col min="1763" max="1763" width="16.5703125" style="1" bestFit="1" customWidth="1"/>
    <col min="1764" max="1764" width="17.7109375" style="1" bestFit="1" customWidth="1"/>
    <col min="1765" max="2014" width="9.140625" style="1"/>
    <col min="2015" max="2015" width="10.7109375" style="1" customWidth="1"/>
    <col min="2016" max="2016" width="19.5703125" style="1" customWidth="1"/>
    <col min="2017" max="2017" width="41.7109375" style="1" customWidth="1"/>
    <col min="2018" max="2018" width="23.42578125" style="1" customWidth="1"/>
    <col min="2019" max="2019" width="16.5703125" style="1" bestFit="1" customWidth="1"/>
    <col min="2020" max="2020" width="17.7109375" style="1" bestFit="1" customWidth="1"/>
    <col min="2021" max="2270" width="9.140625" style="1"/>
    <col min="2271" max="2271" width="10.7109375" style="1" customWidth="1"/>
    <col min="2272" max="2272" width="19.5703125" style="1" customWidth="1"/>
    <col min="2273" max="2273" width="41.7109375" style="1" customWidth="1"/>
    <col min="2274" max="2274" width="23.42578125" style="1" customWidth="1"/>
    <col min="2275" max="2275" width="16.5703125" style="1" bestFit="1" customWidth="1"/>
    <col min="2276" max="2276" width="17.7109375" style="1" bestFit="1" customWidth="1"/>
    <col min="2277" max="2526" width="9.140625" style="1"/>
    <col min="2527" max="2527" width="10.7109375" style="1" customWidth="1"/>
    <col min="2528" max="2528" width="19.5703125" style="1" customWidth="1"/>
    <col min="2529" max="2529" width="41.7109375" style="1" customWidth="1"/>
    <col min="2530" max="2530" width="23.42578125" style="1" customWidth="1"/>
    <col min="2531" max="2531" width="16.5703125" style="1" bestFit="1" customWidth="1"/>
    <col min="2532" max="2532" width="17.7109375" style="1" bestFit="1" customWidth="1"/>
    <col min="2533" max="2782" width="9.140625" style="1"/>
    <col min="2783" max="2783" width="10.7109375" style="1" customWidth="1"/>
    <col min="2784" max="2784" width="19.5703125" style="1" customWidth="1"/>
    <col min="2785" max="2785" width="41.7109375" style="1" customWidth="1"/>
    <col min="2786" max="2786" width="23.42578125" style="1" customWidth="1"/>
    <col min="2787" max="2787" width="16.5703125" style="1" bestFit="1" customWidth="1"/>
    <col min="2788" max="2788" width="17.7109375" style="1" bestFit="1" customWidth="1"/>
    <col min="2789" max="3038" width="9.140625" style="1"/>
    <col min="3039" max="3039" width="10.7109375" style="1" customWidth="1"/>
    <col min="3040" max="3040" width="19.5703125" style="1" customWidth="1"/>
    <col min="3041" max="3041" width="41.7109375" style="1" customWidth="1"/>
    <col min="3042" max="3042" width="23.42578125" style="1" customWidth="1"/>
    <col min="3043" max="3043" width="16.5703125" style="1" bestFit="1" customWidth="1"/>
    <col min="3044" max="3044" width="17.7109375" style="1" bestFit="1" customWidth="1"/>
    <col min="3045" max="3294" width="9.140625" style="1"/>
    <col min="3295" max="3295" width="10.7109375" style="1" customWidth="1"/>
    <col min="3296" max="3296" width="19.5703125" style="1" customWidth="1"/>
    <col min="3297" max="3297" width="41.7109375" style="1" customWidth="1"/>
    <col min="3298" max="3298" width="23.42578125" style="1" customWidth="1"/>
    <col min="3299" max="3299" width="16.5703125" style="1" bestFit="1" customWidth="1"/>
    <col min="3300" max="3300" width="17.7109375" style="1" bestFit="1" customWidth="1"/>
    <col min="3301" max="3550" width="9.140625" style="1"/>
    <col min="3551" max="3551" width="10.7109375" style="1" customWidth="1"/>
    <col min="3552" max="3552" width="19.5703125" style="1" customWidth="1"/>
    <col min="3553" max="3553" width="41.7109375" style="1" customWidth="1"/>
    <col min="3554" max="3554" width="23.42578125" style="1" customWidth="1"/>
    <col min="3555" max="3555" width="16.5703125" style="1" bestFit="1" customWidth="1"/>
    <col min="3556" max="3556" width="17.7109375" style="1" bestFit="1" customWidth="1"/>
    <col min="3557" max="3806" width="9.140625" style="1"/>
    <col min="3807" max="3807" width="10.7109375" style="1" customWidth="1"/>
    <col min="3808" max="3808" width="19.5703125" style="1" customWidth="1"/>
    <col min="3809" max="3809" width="41.7109375" style="1" customWidth="1"/>
    <col min="3810" max="3810" width="23.42578125" style="1" customWidth="1"/>
    <col min="3811" max="3811" width="16.5703125" style="1" bestFit="1" customWidth="1"/>
    <col min="3812" max="3812" width="17.7109375" style="1" bestFit="1" customWidth="1"/>
    <col min="3813" max="4062" width="9.140625" style="1"/>
    <col min="4063" max="4063" width="10.7109375" style="1" customWidth="1"/>
    <col min="4064" max="4064" width="19.5703125" style="1" customWidth="1"/>
    <col min="4065" max="4065" width="41.7109375" style="1" customWidth="1"/>
    <col min="4066" max="4066" width="23.42578125" style="1" customWidth="1"/>
    <col min="4067" max="4067" width="16.5703125" style="1" bestFit="1" customWidth="1"/>
    <col min="4068" max="4068" width="17.7109375" style="1" bestFit="1" customWidth="1"/>
    <col min="4069" max="4318" width="9.140625" style="1"/>
    <col min="4319" max="4319" width="10.7109375" style="1" customWidth="1"/>
    <col min="4320" max="4320" width="19.5703125" style="1" customWidth="1"/>
    <col min="4321" max="4321" width="41.7109375" style="1" customWidth="1"/>
    <col min="4322" max="4322" width="23.42578125" style="1" customWidth="1"/>
    <col min="4323" max="4323" width="16.5703125" style="1" bestFit="1" customWidth="1"/>
    <col min="4324" max="4324" width="17.7109375" style="1" bestFit="1" customWidth="1"/>
    <col min="4325" max="4574" width="9.140625" style="1"/>
    <col min="4575" max="4575" width="10.7109375" style="1" customWidth="1"/>
    <col min="4576" max="4576" width="19.5703125" style="1" customWidth="1"/>
    <col min="4577" max="4577" width="41.7109375" style="1" customWidth="1"/>
    <col min="4578" max="4578" width="23.42578125" style="1" customWidth="1"/>
    <col min="4579" max="4579" width="16.5703125" style="1" bestFit="1" customWidth="1"/>
    <col min="4580" max="4580" width="17.7109375" style="1" bestFit="1" customWidth="1"/>
    <col min="4581" max="4830" width="9.140625" style="1"/>
    <col min="4831" max="4831" width="10.7109375" style="1" customWidth="1"/>
    <col min="4832" max="4832" width="19.5703125" style="1" customWidth="1"/>
    <col min="4833" max="4833" width="41.7109375" style="1" customWidth="1"/>
    <col min="4834" max="4834" width="23.42578125" style="1" customWidth="1"/>
    <col min="4835" max="4835" width="16.5703125" style="1" bestFit="1" customWidth="1"/>
    <col min="4836" max="4836" width="17.7109375" style="1" bestFit="1" customWidth="1"/>
    <col min="4837" max="5086" width="9.140625" style="1"/>
    <col min="5087" max="5087" width="10.7109375" style="1" customWidth="1"/>
    <col min="5088" max="5088" width="19.5703125" style="1" customWidth="1"/>
    <col min="5089" max="5089" width="41.7109375" style="1" customWidth="1"/>
    <col min="5090" max="5090" width="23.42578125" style="1" customWidth="1"/>
    <col min="5091" max="5091" width="16.5703125" style="1" bestFit="1" customWidth="1"/>
    <col min="5092" max="5092" width="17.7109375" style="1" bestFit="1" customWidth="1"/>
    <col min="5093" max="5342" width="9.140625" style="1"/>
    <col min="5343" max="5343" width="10.7109375" style="1" customWidth="1"/>
    <col min="5344" max="5344" width="19.5703125" style="1" customWidth="1"/>
    <col min="5345" max="5345" width="41.7109375" style="1" customWidth="1"/>
    <col min="5346" max="5346" width="23.42578125" style="1" customWidth="1"/>
    <col min="5347" max="5347" width="16.5703125" style="1" bestFit="1" customWidth="1"/>
    <col min="5348" max="5348" width="17.7109375" style="1" bestFit="1" customWidth="1"/>
    <col min="5349" max="5598" width="9.140625" style="1"/>
    <col min="5599" max="5599" width="10.7109375" style="1" customWidth="1"/>
    <col min="5600" max="5600" width="19.5703125" style="1" customWidth="1"/>
    <col min="5601" max="5601" width="41.7109375" style="1" customWidth="1"/>
    <col min="5602" max="5602" width="23.42578125" style="1" customWidth="1"/>
    <col min="5603" max="5603" width="16.5703125" style="1" bestFit="1" customWidth="1"/>
    <col min="5604" max="5604" width="17.7109375" style="1" bestFit="1" customWidth="1"/>
    <col min="5605" max="5854" width="9.140625" style="1"/>
    <col min="5855" max="5855" width="10.7109375" style="1" customWidth="1"/>
    <col min="5856" max="5856" width="19.5703125" style="1" customWidth="1"/>
    <col min="5857" max="5857" width="41.7109375" style="1" customWidth="1"/>
    <col min="5858" max="5858" width="23.42578125" style="1" customWidth="1"/>
    <col min="5859" max="5859" width="16.5703125" style="1" bestFit="1" customWidth="1"/>
    <col min="5860" max="5860" width="17.7109375" style="1" bestFit="1" customWidth="1"/>
    <col min="5861" max="6110" width="9.140625" style="1"/>
    <col min="6111" max="6111" width="10.7109375" style="1" customWidth="1"/>
    <col min="6112" max="6112" width="19.5703125" style="1" customWidth="1"/>
    <col min="6113" max="6113" width="41.7109375" style="1" customWidth="1"/>
    <col min="6114" max="6114" width="23.42578125" style="1" customWidth="1"/>
    <col min="6115" max="6115" width="16.5703125" style="1" bestFit="1" customWidth="1"/>
    <col min="6116" max="6116" width="17.7109375" style="1" bestFit="1" customWidth="1"/>
    <col min="6117" max="6366" width="9.140625" style="1"/>
    <col min="6367" max="6367" width="10.7109375" style="1" customWidth="1"/>
    <col min="6368" max="6368" width="19.5703125" style="1" customWidth="1"/>
    <col min="6369" max="6369" width="41.7109375" style="1" customWidth="1"/>
    <col min="6370" max="6370" width="23.42578125" style="1" customWidth="1"/>
    <col min="6371" max="6371" width="16.5703125" style="1" bestFit="1" customWidth="1"/>
    <col min="6372" max="6372" width="17.7109375" style="1" bestFit="1" customWidth="1"/>
    <col min="6373" max="6622" width="9.140625" style="1"/>
    <col min="6623" max="6623" width="10.7109375" style="1" customWidth="1"/>
    <col min="6624" max="6624" width="19.5703125" style="1" customWidth="1"/>
    <col min="6625" max="6625" width="41.7109375" style="1" customWidth="1"/>
    <col min="6626" max="6626" width="23.42578125" style="1" customWidth="1"/>
    <col min="6627" max="6627" width="16.5703125" style="1" bestFit="1" customWidth="1"/>
    <col min="6628" max="6628" width="17.7109375" style="1" bestFit="1" customWidth="1"/>
    <col min="6629" max="6878" width="9.140625" style="1"/>
    <col min="6879" max="6879" width="10.7109375" style="1" customWidth="1"/>
    <col min="6880" max="6880" width="19.5703125" style="1" customWidth="1"/>
    <col min="6881" max="6881" width="41.7109375" style="1" customWidth="1"/>
    <col min="6882" max="6882" width="23.42578125" style="1" customWidth="1"/>
    <col min="6883" max="6883" width="16.5703125" style="1" bestFit="1" customWidth="1"/>
    <col min="6884" max="6884" width="17.7109375" style="1" bestFit="1" customWidth="1"/>
    <col min="6885" max="7134" width="9.140625" style="1"/>
    <col min="7135" max="7135" width="10.7109375" style="1" customWidth="1"/>
    <col min="7136" max="7136" width="19.5703125" style="1" customWidth="1"/>
    <col min="7137" max="7137" width="41.7109375" style="1" customWidth="1"/>
    <col min="7138" max="7138" width="23.42578125" style="1" customWidth="1"/>
    <col min="7139" max="7139" width="16.5703125" style="1" bestFit="1" customWidth="1"/>
    <col min="7140" max="7140" width="17.7109375" style="1" bestFit="1" customWidth="1"/>
    <col min="7141" max="7390" width="9.140625" style="1"/>
    <col min="7391" max="7391" width="10.7109375" style="1" customWidth="1"/>
    <col min="7392" max="7392" width="19.5703125" style="1" customWidth="1"/>
    <col min="7393" max="7393" width="41.7109375" style="1" customWidth="1"/>
    <col min="7394" max="7394" width="23.42578125" style="1" customWidth="1"/>
    <col min="7395" max="7395" width="16.5703125" style="1" bestFit="1" customWidth="1"/>
    <col min="7396" max="7396" width="17.7109375" style="1" bestFit="1" customWidth="1"/>
    <col min="7397" max="7646" width="9.140625" style="1"/>
    <col min="7647" max="7647" width="10.7109375" style="1" customWidth="1"/>
    <col min="7648" max="7648" width="19.5703125" style="1" customWidth="1"/>
    <col min="7649" max="7649" width="41.7109375" style="1" customWidth="1"/>
    <col min="7650" max="7650" width="23.42578125" style="1" customWidth="1"/>
    <col min="7651" max="7651" width="16.5703125" style="1" bestFit="1" customWidth="1"/>
    <col min="7652" max="7652" width="17.7109375" style="1" bestFit="1" customWidth="1"/>
    <col min="7653" max="7902" width="9.140625" style="1"/>
    <col min="7903" max="7903" width="10.7109375" style="1" customWidth="1"/>
    <col min="7904" max="7904" width="19.5703125" style="1" customWidth="1"/>
    <col min="7905" max="7905" width="41.7109375" style="1" customWidth="1"/>
    <col min="7906" max="7906" width="23.42578125" style="1" customWidth="1"/>
    <col min="7907" max="7907" width="16.5703125" style="1" bestFit="1" customWidth="1"/>
    <col min="7908" max="7908" width="17.7109375" style="1" bestFit="1" customWidth="1"/>
    <col min="7909" max="8158" width="9.140625" style="1"/>
    <col min="8159" max="8159" width="10.7109375" style="1" customWidth="1"/>
    <col min="8160" max="8160" width="19.5703125" style="1" customWidth="1"/>
    <col min="8161" max="8161" width="41.7109375" style="1" customWidth="1"/>
    <col min="8162" max="8162" width="23.42578125" style="1" customWidth="1"/>
    <col min="8163" max="8163" width="16.5703125" style="1" bestFit="1" customWidth="1"/>
    <col min="8164" max="8164" width="17.7109375" style="1" bestFit="1" customWidth="1"/>
    <col min="8165" max="8414" width="9.140625" style="1"/>
    <col min="8415" max="8415" width="10.7109375" style="1" customWidth="1"/>
    <col min="8416" max="8416" width="19.5703125" style="1" customWidth="1"/>
    <col min="8417" max="8417" width="41.7109375" style="1" customWidth="1"/>
    <col min="8418" max="8418" width="23.42578125" style="1" customWidth="1"/>
    <col min="8419" max="8419" width="16.5703125" style="1" bestFit="1" customWidth="1"/>
    <col min="8420" max="8420" width="17.7109375" style="1" bestFit="1" customWidth="1"/>
    <col min="8421" max="8670" width="9.140625" style="1"/>
    <col min="8671" max="8671" width="10.7109375" style="1" customWidth="1"/>
    <col min="8672" max="8672" width="19.5703125" style="1" customWidth="1"/>
    <col min="8673" max="8673" width="41.7109375" style="1" customWidth="1"/>
    <col min="8674" max="8674" width="23.42578125" style="1" customWidth="1"/>
    <col min="8675" max="8675" width="16.5703125" style="1" bestFit="1" customWidth="1"/>
    <col min="8676" max="8676" width="17.7109375" style="1" bestFit="1" customWidth="1"/>
    <col min="8677" max="8926" width="9.140625" style="1"/>
    <col min="8927" max="8927" width="10.7109375" style="1" customWidth="1"/>
    <col min="8928" max="8928" width="19.5703125" style="1" customWidth="1"/>
    <col min="8929" max="8929" width="41.7109375" style="1" customWidth="1"/>
    <col min="8930" max="8930" width="23.42578125" style="1" customWidth="1"/>
    <col min="8931" max="8931" width="16.5703125" style="1" bestFit="1" customWidth="1"/>
    <col min="8932" max="8932" width="17.7109375" style="1" bestFit="1" customWidth="1"/>
    <col min="8933" max="9182" width="9.140625" style="1"/>
    <col min="9183" max="9183" width="10.7109375" style="1" customWidth="1"/>
    <col min="9184" max="9184" width="19.5703125" style="1" customWidth="1"/>
    <col min="9185" max="9185" width="41.7109375" style="1" customWidth="1"/>
    <col min="9186" max="9186" width="23.42578125" style="1" customWidth="1"/>
    <col min="9187" max="9187" width="16.5703125" style="1" bestFit="1" customWidth="1"/>
    <col min="9188" max="9188" width="17.7109375" style="1" bestFit="1" customWidth="1"/>
    <col min="9189" max="9438" width="9.140625" style="1"/>
    <col min="9439" max="9439" width="10.7109375" style="1" customWidth="1"/>
    <col min="9440" max="9440" width="19.5703125" style="1" customWidth="1"/>
    <col min="9441" max="9441" width="41.7109375" style="1" customWidth="1"/>
    <col min="9442" max="9442" width="23.42578125" style="1" customWidth="1"/>
    <col min="9443" max="9443" width="16.5703125" style="1" bestFit="1" customWidth="1"/>
    <col min="9444" max="9444" width="17.7109375" style="1" bestFit="1" customWidth="1"/>
    <col min="9445" max="9694" width="9.140625" style="1"/>
    <col min="9695" max="9695" width="10.7109375" style="1" customWidth="1"/>
    <col min="9696" max="9696" width="19.5703125" style="1" customWidth="1"/>
    <col min="9697" max="9697" width="41.7109375" style="1" customWidth="1"/>
    <col min="9698" max="9698" width="23.42578125" style="1" customWidth="1"/>
    <col min="9699" max="9699" width="16.5703125" style="1" bestFit="1" customWidth="1"/>
    <col min="9700" max="9700" width="17.7109375" style="1" bestFit="1" customWidth="1"/>
    <col min="9701" max="9950" width="9.140625" style="1"/>
    <col min="9951" max="9951" width="10.7109375" style="1" customWidth="1"/>
    <col min="9952" max="9952" width="19.5703125" style="1" customWidth="1"/>
    <col min="9953" max="9953" width="41.7109375" style="1" customWidth="1"/>
    <col min="9954" max="9954" width="23.42578125" style="1" customWidth="1"/>
    <col min="9955" max="9955" width="16.5703125" style="1" bestFit="1" customWidth="1"/>
    <col min="9956" max="9956" width="17.7109375" style="1" bestFit="1" customWidth="1"/>
    <col min="9957" max="10206" width="9.140625" style="1"/>
    <col min="10207" max="10207" width="10.7109375" style="1" customWidth="1"/>
    <col min="10208" max="10208" width="19.5703125" style="1" customWidth="1"/>
    <col min="10209" max="10209" width="41.7109375" style="1" customWidth="1"/>
    <col min="10210" max="10210" width="23.42578125" style="1" customWidth="1"/>
    <col min="10211" max="10211" width="16.5703125" style="1" bestFit="1" customWidth="1"/>
    <col min="10212" max="10212" width="17.7109375" style="1" bestFit="1" customWidth="1"/>
    <col min="10213" max="10462" width="9.140625" style="1"/>
    <col min="10463" max="10463" width="10.7109375" style="1" customWidth="1"/>
    <col min="10464" max="10464" width="19.5703125" style="1" customWidth="1"/>
    <col min="10465" max="10465" width="41.7109375" style="1" customWidth="1"/>
    <col min="10466" max="10466" width="23.42578125" style="1" customWidth="1"/>
    <col min="10467" max="10467" width="16.5703125" style="1" bestFit="1" customWidth="1"/>
    <col min="10468" max="10468" width="17.7109375" style="1" bestFit="1" customWidth="1"/>
    <col min="10469" max="10718" width="9.140625" style="1"/>
    <col min="10719" max="10719" width="10.7109375" style="1" customWidth="1"/>
    <col min="10720" max="10720" width="19.5703125" style="1" customWidth="1"/>
    <col min="10721" max="10721" width="41.7109375" style="1" customWidth="1"/>
    <col min="10722" max="10722" width="23.42578125" style="1" customWidth="1"/>
    <col min="10723" max="10723" width="16.5703125" style="1" bestFit="1" customWidth="1"/>
    <col min="10724" max="10724" width="17.7109375" style="1" bestFit="1" customWidth="1"/>
    <col min="10725" max="10974" width="9.140625" style="1"/>
    <col min="10975" max="10975" width="10.7109375" style="1" customWidth="1"/>
    <col min="10976" max="10976" width="19.5703125" style="1" customWidth="1"/>
    <col min="10977" max="10977" width="41.7109375" style="1" customWidth="1"/>
    <col min="10978" max="10978" width="23.42578125" style="1" customWidth="1"/>
    <col min="10979" max="10979" width="16.5703125" style="1" bestFit="1" customWidth="1"/>
    <col min="10980" max="10980" width="17.7109375" style="1" bestFit="1" customWidth="1"/>
    <col min="10981" max="11230" width="9.140625" style="1"/>
    <col min="11231" max="11231" width="10.7109375" style="1" customWidth="1"/>
    <col min="11232" max="11232" width="19.5703125" style="1" customWidth="1"/>
    <col min="11233" max="11233" width="41.7109375" style="1" customWidth="1"/>
    <col min="11234" max="11234" width="23.42578125" style="1" customWidth="1"/>
    <col min="11235" max="11235" width="16.5703125" style="1" bestFit="1" customWidth="1"/>
    <col min="11236" max="11236" width="17.7109375" style="1" bestFit="1" customWidth="1"/>
    <col min="11237" max="11486" width="9.140625" style="1"/>
    <col min="11487" max="11487" width="10.7109375" style="1" customWidth="1"/>
    <col min="11488" max="11488" width="19.5703125" style="1" customWidth="1"/>
    <col min="11489" max="11489" width="41.7109375" style="1" customWidth="1"/>
    <col min="11490" max="11490" width="23.42578125" style="1" customWidth="1"/>
    <col min="11491" max="11491" width="16.5703125" style="1" bestFit="1" customWidth="1"/>
    <col min="11492" max="11492" width="17.7109375" style="1" bestFit="1" customWidth="1"/>
    <col min="11493" max="11742" width="9.140625" style="1"/>
    <col min="11743" max="11743" width="10.7109375" style="1" customWidth="1"/>
    <col min="11744" max="11744" width="19.5703125" style="1" customWidth="1"/>
    <col min="11745" max="11745" width="41.7109375" style="1" customWidth="1"/>
    <col min="11746" max="11746" width="23.42578125" style="1" customWidth="1"/>
    <col min="11747" max="11747" width="16.5703125" style="1" bestFit="1" customWidth="1"/>
    <col min="11748" max="11748" width="17.7109375" style="1" bestFit="1" customWidth="1"/>
    <col min="11749" max="11998" width="9.140625" style="1"/>
    <col min="11999" max="11999" width="10.7109375" style="1" customWidth="1"/>
    <col min="12000" max="12000" width="19.5703125" style="1" customWidth="1"/>
    <col min="12001" max="12001" width="41.7109375" style="1" customWidth="1"/>
    <col min="12002" max="12002" width="23.42578125" style="1" customWidth="1"/>
    <col min="12003" max="12003" width="16.5703125" style="1" bestFit="1" customWidth="1"/>
    <col min="12004" max="12004" width="17.7109375" style="1" bestFit="1" customWidth="1"/>
    <col min="12005" max="12254" width="9.140625" style="1"/>
    <col min="12255" max="12255" width="10.7109375" style="1" customWidth="1"/>
    <col min="12256" max="12256" width="19.5703125" style="1" customWidth="1"/>
    <col min="12257" max="12257" width="41.7109375" style="1" customWidth="1"/>
    <col min="12258" max="12258" width="23.42578125" style="1" customWidth="1"/>
    <col min="12259" max="12259" width="16.5703125" style="1" bestFit="1" customWidth="1"/>
    <col min="12260" max="12260" width="17.7109375" style="1" bestFit="1" customWidth="1"/>
    <col min="12261" max="12510" width="9.140625" style="1"/>
    <col min="12511" max="12511" width="10.7109375" style="1" customWidth="1"/>
    <col min="12512" max="12512" width="19.5703125" style="1" customWidth="1"/>
    <col min="12513" max="12513" width="41.7109375" style="1" customWidth="1"/>
    <col min="12514" max="12514" width="23.42578125" style="1" customWidth="1"/>
    <col min="12515" max="12515" width="16.5703125" style="1" bestFit="1" customWidth="1"/>
    <col min="12516" max="12516" width="17.7109375" style="1" bestFit="1" customWidth="1"/>
    <col min="12517" max="12766" width="9.140625" style="1"/>
    <col min="12767" max="12767" width="10.7109375" style="1" customWidth="1"/>
    <col min="12768" max="12768" width="19.5703125" style="1" customWidth="1"/>
    <col min="12769" max="12769" width="41.7109375" style="1" customWidth="1"/>
    <col min="12770" max="12770" width="23.42578125" style="1" customWidth="1"/>
    <col min="12771" max="12771" width="16.5703125" style="1" bestFit="1" customWidth="1"/>
    <col min="12772" max="12772" width="17.7109375" style="1" bestFit="1" customWidth="1"/>
    <col min="12773" max="13022" width="9.140625" style="1"/>
    <col min="13023" max="13023" width="10.7109375" style="1" customWidth="1"/>
    <col min="13024" max="13024" width="19.5703125" style="1" customWidth="1"/>
    <col min="13025" max="13025" width="41.7109375" style="1" customWidth="1"/>
    <col min="13026" max="13026" width="23.42578125" style="1" customWidth="1"/>
    <col min="13027" max="13027" width="16.5703125" style="1" bestFit="1" customWidth="1"/>
    <col min="13028" max="13028" width="17.7109375" style="1" bestFit="1" customWidth="1"/>
    <col min="13029" max="13278" width="9.140625" style="1"/>
    <col min="13279" max="13279" width="10.7109375" style="1" customWidth="1"/>
    <col min="13280" max="13280" width="19.5703125" style="1" customWidth="1"/>
    <col min="13281" max="13281" width="41.7109375" style="1" customWidth="1"/>
    <col min="13282" max="13282" width="23.42578125" style="1" customWidth="1"/>
    <col min="13283" max="13283" width="16.5703125" style="1" bestFit="1" customWidth="1"/>
    <col min="13284" max="13284" width="17.7109375" style="1" bestFit="1" customWidth="1"/>
    <col min="13285" max="13534" width="9.140625" style="1"/>
    <col min="13535" max="13535" width="10.7109375" style="1" customWidth="1"/>
    <col min="13536" max="13536" width="19.5703125" style="1" customWidth="1"/>
    <col min="13537" max="13537" width="41.7109375" style="1" customWidth="1"/>
    <col min="13538" max="13538" width="23.42578125" style="1" customWidth="1"/>
    <col min="13539" max="13539" width="16.5703125" style="1" bestFit="1" customWidth="1"/>
    <col min="13540" max="13540" width="17.7109375" style="1" bestFit="1" customWidth="1"/>
    <col min="13541" max="13790" width="9.140625" style="1"/>
    <col min="13791" max="13791" width="10.7109375" style="1" customWidth="1"/>
    <col min="13792" max="13792" width="19.5703125" style="1" customWidth="1"/>
    <col min="13793" max="13793" width="41.7109375" style="1" customWidth="1"/>
    <col min="13794" max="13794" width="23.42578125" style="1" customWidth="1"/>
    <col min="13795" max="13795" width="16.5703125" style="1" bestFit="1" customWidth="1"/>
    <col min="13796" max="13796" width="17.7109375" style="1" bestFit="1" customWidth="1"/>
    <col min="13797" max="14046" width="9.140625" style="1"/>
    <col min="14047" max="14047" width="10.7109375" style="1" customWidth="1"/>
    <col min="14048" max="14048" width="19.5703125" style="1" customWidth="1"/>
    <col min="14049" max="14049" width="41.7109375" style="1" customWidth="1"/>
    <col min="14050" max="14050" width="23.42578125" style="1" customWidth="1"/>
    <col min="14051" max="14051" width="16.5703125" style="1" bestFit="1" customWidth="1"/>
    <col min="14052" max="14052" width="17.7109375" style="1" bestFit="1" customWidth="1"/>
    <col min="14053" max="14302" width="9.140625" style="1"/>
    <col min="14303" max="14303" width="10.7109375" style="1" customWidth="1"/>
    <col min="14304" max="14304" width="19.5703125" style="1" customWidth="1"/>
    <col min="14305" max="14305" width="41.7109375" style="1" customWidth="1"/>
    <col min="14306" max="14306" width="23.42578125" style="1" customWidth="1"/>
    <col min="14307" max="14307" width="16.5703125" style="1" bestFit="1" customWidth="1"/>
    <col min="14308" max="14308" width="17.7109375" style="1" bestFit="1" customWidth="1"/>
    <col min="14309" max="14558" width="9.140625" style="1"/>
    <col min="14559" max="14559" width="10.7109375" style="1" customWidth="1"/>
    <col min="14560" max="14560" width="19.5703125" style="1" customWidth="1"/>
    <col min="14561" max="14561" width="41.7109375" style="1" customWidth="1"/>
    <col min="14562" max="14562" width="23.42578125" style="1" customWidth="1"/>
    <col min="14563" max="14563" width="16.5703125" style="1" bestFit="1" customWidth="1"/>
    <col min="14564" max="14564" width="17.7109375" style="1" bestFit="1" customWidth="1"/>
    <col min="14565" max="14814" width="9.140625" style="1"/>
    <col min="14815" max="14815" width="10.7109375" style="1" customWidth="1"/>
    <col min="14816" max="14816" width="19.5703125" style="1" customWidth="1"/>
    <col min="14817" max="14817" width="41.7109375" style="1" customWidth="1"/>
    <col min="14818" max="14818" width="23.42578125" style="1" customWidth="1"/>
    <col min="14819" max="14819" width="16.5703125" style="1" bestFit="1" customWidth="1"/>
    <col min="14820" max="14820" width="17.7109375" style="1" bestFit="1" customWidth="1"/>
    <col min="14821" max="15070" width="9.140625" style="1"/>
    <col min="15071" max="15071" width="10.7109375" style="1" customWidth="1"/>
    <col min="15072" max="15072" width="19.5703125" style="1" customWidth="1"/>
    <col min="15073" max="15073" width="41.7109375" style="1" customWidth="1"/>
    <col min="15074" max="15074" width="23.42578125" style="1" customWidth="1"/>
    <col min="15075" max="15075" width="16.5703125" style="1" bestFit="1" customWidth="1"/>
    <col min="15076" max="15076" width="17.7109375" style="1" bestFit="1" customWidth="1"/>
    <col min="15077" max="15326" width="9.140625" style="1"/>
    <col min="15327" max="15327" width="10.7109375" style="1" customWidth="1"/>
    <col min="15328" max="15328" width="19.5703125" style="1" customWidth="1"/>
    <col min="15329" max="15329" width="41.7109375" style="1" customWidth="1"/>
    <col min="15330" max="15330" width="23.42578125" style="1" customWidth="1"/>
    <col min="15331" max="15331" width="16.5703125" style="1" bestFit="1" customWidth="1"/>
    <col min="15332" max="15332" width="17.7109375" style="1" bestFit="1" customWidth="1"/>
    <col min="15333" max="15582" width="9.140625" style="1"/>
    <col min="15583" max="15583" width="10.7109375" style="1" customWidth="1"/>
    <col min="15584" max="15584" width="19.5703125" style="1" customWidth="1"/>
    <col min="15585" max="15585" width="41.7109375" style="1" customWidth="1"/>
    <col min="15586" max="15586" width="23.42578125" style="1" customWidth="1"/>
    <col min="15587" max="15587" width="16.5703125" style="1" bestFit="1" customWidth="1"/>
    <col min="15588" max="15588" width="17.7109375" style="1" bestFit="1" customWidth="1"/>
    <col min="15589" max="15838" width="9.140625" style="1"/>
    <col min="15839" max="15839" width="10.7109375" style="1" customWidth="1"/>
    <col min="15840" max="15840" width="19.5703125" style="1" customWidth="1"/>
    <col min="15841" max="15841" width="41.7109375" style="1" customWidth="1"/>
    <col min="15842" max="15842" width="23.42578125" style="1" customWidth="1"/>
    <col min="15843" max="15843" width="16.5703125" style="1" bestFit="1" customWidth="1"/>
    <col min="15844" max="15844" width="17.7109375" style="1" bestFit="1" customWidth="1"/>
    <col min="15845" max="16094" width="9.140625" style="1"/>
    <col min="16095" max="16095" width="10.7109375" style="1" customWidth="1"/>
    <col min="16096" max="16096" width="19.5703125" style="1" customWidth="1"/>
    <col min="16097" max="16097" width="41.7109375" style="1" customWidth="1"/>
    <col min="16098" max="16098" width="23.42578125" style="1" customWidth="1"/>
    <col min="16099" max="16099" width="16.5703125" style="1" bestFit="1" customWidth="1"/>
    <col min="16100" max="16100" width="17.7109375" style="1" bestFit="1" customWidth="1"/>
    <col min="16101" max="16384" width="9.140625" style="1"/>
  </cols>
  <sheetData>
    <row r="1" spans="1:7" x14ac:dyDescent="0.2">
      <c r="A1" s="50"/>
      <c r="B1" s="49"/>
      <c r="C1" s="49"/>
      <c r="D1" s="48"/>
      <c r="E1" s="47"/>
      <c r="F1" s="46"/>
    </row>
    <row r="2" spans="1:7" x14ac:dyDescent="0.2">
      <c r="A2" s="45"/>
      <c r="B2" s="44"/>
      <c r="C2" s="44"/>
      <c r="D2" s="43"/>
      <c r="E2" s="42"/>
      <c r="F2" s="41"/>
    </row>
    <row r="3" spans="1:7" x14ac:dyDescent="0.2">
      <c r="A3" s="45"/>
      <c r="B3" s="44"/>
      <c r="C3" s="44"/>
      <c r="D3" s="43"/>
      <c r="E3" s="42"/>
      <c r="F3" s="41"/>
    </row>
    <row r="4" spans="1:7" x14ac:dyDescent="0.2">
      <c r="A4" s="45"/>
      <c r="B4" s="44"/>
      <c r="C4" s="44"/>
      <c r="D4" s="43"/>
      <c r="E4" s="42"/>
      <c r="F4" s="41"/>
    </row>
    <row r="5" spans="1:7" x14ac:dyDescent="0.2">
      <c r="A5" s="45"/>
      <c r="B5" s="44"/>
      <c r="C5" s="44"/>
      <c r="D5" s="43"/>
      <c r="E5" s="42"/>
      <c r="F5" s="41"/>
    </row>
    <row r="6" spans="1:7" x14ac:dyDescent="0.2">
      <c r="A6" s="45"/>
      <c r="B6" s="44"/>
      <c r="C6" s="44"/>
      <c r="D6" s="43"/>
      <c r="E6" s="42"/>
      <c r="F6" s="41"/>
    </row>
    <row r="7" spans="1:7" x14ac:dyDescent="0.2">
      <c r="A7" s="45"/>
      <c r="B7" s="44"/>
      <c r="C7" s="44"/>
      <c r="D7" s="43"/>
      <c r="E7" s="42"/>
      <c r="F7" s="41"/>
    </row>
    <row r="8" spans="1:7" x14ac:dyDescent="0.2">
      <c r="A8" s="45"/>
      <c r="B8" s="44"/>
      <c r="C8" s="44"/>
      <c r="D8" s="43"/>
      <c r="E8" s="42"/>
      <c r="F8" s="41"/>
    </row>
    <row r="9" spans="1:7" x14ac:dyDescent="0.2">
      <c r="A9" s="45"/>
      <c r="B9" s="44"/>
      <c r="C9" s="44"/>
      <c r="D9" s="43"/>
      <c r="E9" s="42"/>
      <c r="F9" s="41"/>
    </row>
    <row r="10" spans="1:7" x14ac:dyDescent="0.2">
      <c r="A10" s="45"/>
      <c r="B10" s="44"/>
      <c r="C10" s="44"/>
      <c r="D10" s="43"/>
      <c r="E10" s="42"/>
      <c r="F10" s="41"/>
    </row>
    <row r="11" spans="1:7" ht="15.75" customHeight="1" x14ac:dyDescent="0.25">
      <c r="A11" s="57" t="s">
        <v>46</v>
      </c>
      <c r="B11" s="58"/>
      <c r="C11" s="58"/>
      <c r="D11" s="58"/>
      <c r="E11" s="58"/>
      <c r="F11" s="59"/>
    </row>
    <row r="12" spans="1:7" s="8" customFormat="1" ht="15.75" x14ac:dyDescent="0.25">
      <c r="A12" s="60" t="s">
        <v>338</v>
      </c>
      <c r="B12" s="61"/>
      <c r="C12" s="61"/>
      <c r="D12" s="61"/>
      <c r="E12" s="61"/>
      <c r="F12" s="62"/>
    </row>
    <row r="13" spans="1:7" s="8" customFormat="1" ht="12.75" customHeight="1" x14ac:dyDescent="0.25">
      <c r="A13" s="40"/>
      <c r="B13" s="39"/>
      <c r="C13" s="51"/>
      <c r="D13" s="39"/>
      <c r="E13" s="38"/>
      <c r="F13" s="37"/>
    </row>
    <row r="14" spans="1:7" s="8" customFormat="1" ht="12.75" customHeight="1" thickBot="1" x14ac:dyDescent="0.25">
      <c r="A14" s="36"/>
      <c r="B14" s="35"/>
      <c r="C14" s="35"/>
      <c r="D14" s="34"/>
      <c r="E14" s="33"/>
      <c r="F14" s="32"/>
    </row>
    <row r="15" spans="1:7" s="8" customFormat="1" ht="16.5" thickBot="1" x14ac:dyDescent="0.25">
      <c r="A15" s="63" t="s">
        <v>45</v>
      </c>
      <c r="B15" s="64"/>
      <c r="C15" s="64"/>
      <c r="D15" s="31"/>
      <c r="E15" s="30"/>
      <c r="F15" s="29"/>
    </row>
    <row r="16" spans="1:7" s="8" customFormat="1" ht="15.75" x14ac:dyDescent="0.25">
      <c r="A16" s="28"/>
      <c r="B16" s="27"/>
      <c r="C16" s="26"/>
      <c r="D16" s="65" t="s">
        <v>44</v>
      </c>
      <c r="E16" s="65"/>
      <c r="F16" s="25">
        <v>2495835488.5399957</v>
      </c>
      <c r="G16" s="24"/>
    </row>
    <row r="17" spans="1:9" s="8" customFormat="1" x14ac:dyDescent="0.2">
      <c r="A17" s="66" t="s">
        <v>43</v>
      </c>
      <c r="B17" s="23"/>
      <c r="C17" s="22"/>
      <c r="D17" s="20"/>
      <c r="E17" s="21"/>
      <c r="F17" s="20"/>
    </row>
    <row r="18" spans="1:9" s="8" customFormat="1" ht="33" x14ac:dyDescent="0.25">
      <c r="A18" s="66"/>
      <c r="B18" s="17" t="s">
        <v>42</v>
      </c>
      <c r="C18" s="19" t="s">
        <v>41</v>
      </c>
      <c r="D18" s="17" t="s">
        <v>40</v>
      </c>
      <c r="E18" s="18" t="s">
        <v>39</v>
      </c>
      <c r="F18" s="17" t="s">
        <v>38</v>
      </c>
    </row>
    <row r="19" spans="1:9" s="8" customFormat="1" ht="15" x14ac:dyDescent="0.2">
      <c r="A19" s="16">
        <v>44286</v>
      </c>
      <c r="B19" s="12"/>
      <c r="C19" s="6" t="s">
        <v>37</v>
      </c>
      <c r="D19" s="15">
        <v>2495835488.54</v>
      </c>
      <c r="E19" s="10"/>
      <c r="F19" s="7">
        <f>+D19-E19</f>
        <v>2495835488.54</v>
      </c>
    </row>
    <row r="20" spans="1:9" s="8" customFormat="1" ht="15" x14ac:dyDescent="0.2">
      <c r="A20" s="13">
        <v>44287</v>
      </c>
      <c r="B20" s="12"/>
      <c r="C20" s="6" t="s">
        <v>36</v>
      </c>
      <c r="D20" s="11">
        <v>4117613157.3400002</v>
      </c>
      <c r="E20" s="10"/>
      <c r="F20" s="7">
        <f>+F19+D20-E20</f>
        <v>6613448645.8800001</v>
      </c>
      <c r="I20" s="14"/>
    </row>
    <row r="21" spans="1:9" s="8" customFormat="1" ht="15" x14ac:dyDescent="0.2">
      <c r="A21" s="13">
        <v>44287</v>
      </c>
      <c r="B21" s="12"/>
      <c r="C21" s="6" t="s">
        <v>35</v>
      </c>
      <c r="D21" s="11">
        <v>190823084.5</v>
      </c>
      <c r="E21" s="10"/>
      <c r="F21" s="7">
        <f>+F20+D21-E21</f>
        <v>6804271730.3800001</v>
      </c>
      <c r="I21" s="9"/>
    </row>
    <row r="22" spans="1:9" ht="30" x14ac:dyDescent="0.2">
      <c r="A22" s="53" t="s">
        <v>259</v>
      </c>
      <c r="B22" s="54" t="s">
        <v>47</v>
      </c>
      <c r="C22" s="55" t="s">
        <v>7</v>
      </c>
      <c r="D22" s="6"/>
      <c r="E22" s="5">
        <v>5164461.57</v>
      </c>
      <c r="F22" s="7">
        <f t="shared" ref="F22:F85" si="0">+F21+D22-E22</f>
        <v>6799107268.8100004</v>
      </c>
    </row>
    <row r="23" spans="1:9" ht="30" x14ac:dyDescent="0.2">
      <c r="A23" s="53" t="s">
        <v>259</v>
      </c>
      <c r="B23" s="54" t="s">
        <v>48</v>
      </c>
      <c r="C23" s="55" t="s">
        <v>20</v>
      </c>
      <c r="D23" s="6"/>
      <c r="E23" s="5">
        <v>900</v>
      </c>
      <c r="F23" s="7">
        <f t="shared" si="0"/>
        <v>6799106368.8100004</v>
      </c>
    </row>
    <row r="24" spans="1:9" ht="30" x14ac:dyDescent="0.2">
      <c r="A24" s="53" t="s">
        <v>259</v>
      </c>
      <c r="B24" s="54" t="s">
        <v>49</v>
      </c>
      <c r="C24" s="55" t="s">
        <v>7</v>
      </c>
      <c r="D24" s="6"/>
      <c r="E24" s="5">
        <v>5461869.6699999999</v>
      </c>
      <c r="F24" s="7">
        <f t="shared" si="0"/>
        <v>6793644499.1400003</v>
      </c>
    </row>
    <row r="25" spans="1:9" ht="30" x14ac:dyDescent="0.2">
      <c r="A25" s="53" t="s">
        <v>259</v>
      </c>
      <c r="B25" s="54" t="s">
        <v>50</v>
      </c>
      <c r="C25" s="55" t="s">
        <v>7</v>
      </c>
      <c r="D25" s="6"/>
      <c r="E25" s="5">
        <v>655500</v>
      </c>
      <c r="F25" s="7">
        <f t="shared" si="0"/>
        <v>6792988999.1400003</v>
      </c>
    </row>
    <row r="26" spans="1:9" ht="30" x14ac:dyDescent="0.2">
      <c r="A26" s="53" t="s">
        <v>259</v>
      </c>
      <c r="B26" s="54" t="s">
        <v>51</v>
      </c>
      <c r="C26" s="55" t="s">
        <v>7</v>
      </c>
      <c r="D26" s="6"/>
      <c r="E26" s="5">
        <v>423700</v>
      </c>
      <c r="F26" s="7">
        <f t="shared" si="0"/>
        <v>6792565299.1400003</v>
      </c>
    </row>
    <row r="27" spans="1:9" ht="15" x14ac:dyDescent="0.2">
      <c r="A27" s="53" t="s">
        <v>260</v>
      </c>
      <c r="B27" s="54" t="s">
        <v>52</v>
      </c>
      <c r="C27" s="55" t="s">
        <v>279</v>
      </c>
      <c r="D27" s="6"/>
      <c r="E27" s="5">
        <v>844810.65</v>
      </c>
      <c r="F27" s="7">
        <f t="shared" si="0"/>
        <v>6791720488.4900007</v>
      </c>
    </row>
    <row r="28" spans="1:9" ht="15" x14ac:dyDescent="0.2">
      <c r="A28" s="53" t="s">
        <v>260</v>
      </c>
      <c r="B28" s="54" t="s">
        <v>53</v>
      </c>
      <c r="C28" s="55" t="s">
        <v>32</v>
      </c>
      <c r="D28" s="6"/>
      <c r="E28" s="5">
        <v>114876</v>
      </c>
      <c r="F28" s="7">
        <f t="shared" si="0"/>
        <v>6791605612.4900007</v>
      </c>
    </row>
    <row r="29" spans="1:9" ht="15" x14ac:dyDescent="0.2">
      <c r="A29" s="53" t="s">
        <v>260</v>
      </c>
      <c r="B29" s="54" t="s">
        <v>54</v>
      </c>
      <c r="C29" s="55" t="s">
        <v>32</v>
      </c>
      <c r="D29" s="6"/>
      <c r="E29" s="5">
        <v>20986</v>
      </c>
      <c r="F29" s="7">
        <f t="shared" si="0"/>
        <v>6791584626.4900007</v>
      </c>
    </row>
    <row r="30" spans="1:9" ht="45" x14ac:dyDescent="0.2">
      <c r="A30" s="53" t="s">
        <v>260</v>
      </c>
      <c r="B30" s="54" t="s">
        <v>55</v>
      </c>
      <c r="C30" s="55" t="s">
        <v>30</v>
      </c>
      <c r="D30" s="6"/>
      <c r="E30" s="5">
        <v>43664500</v>
      </c>
      <c r="F30" s="7">
        <f t="shared" si="0"/>
        <v>6747920126.4900007</v>
      </c>
    </row>
    <row r="31" spans="1:9" ht="45" x14ac:dyDescent="0.2">
      <c r="A31" s="53" t="s">
        <v>260</v>
      </c>
      <c r="B31" s="54" t="s">
        <v>56</v>
      </c>
      <c r="C31" s="55" t="s">
        <v>30</v>
      </c>
      <c r="D31" s="6"/>
      <c r="E31" s="5">
        <v>14519480</v>
      </c>
      <c r="F31" s="7">
        <f t="shared" si="0"/>
        <v>6733400646.4900007</v>
      </c>
    </row>
    <row r="32" spans="1:9" ht="30" x14ac:dyDescent="0.2">
      <c r="A32" s="53" t="s">
        <v>260</v>
      </c>
      <c r="B32" s="54" t="s">
        <v>57</v>
      </c>
      <c r="C32" s="55" t="s">
        <v>7</v>
      </c>
      <c r="D32" s="6"/>
      <c r="E32" s="5">
        <v>5152666.63</v>
      </c>
      <c r="F32" s="7">
        <f t="shared" si="0"/>
        <v>6728247979.8600006</v>
      </c>
    </row>
    <row r="33" spans="1:6" ht="45" x14ac:dyDescent="0.2">
      <c r="A33" s="53" t="s">
        <v>260</v>
      </c>
      <c r="B33" s="54" t="s">
        <v>57</v>
      </c>
      <c r="C33" s="55" t="s">
        <v>11</v>
      </c>
      <c r="D33" s="6"/>
      <c r="E33" s="5">
        <v>304145.91999999998</v>
      </c>
      <c r="F33" s="7">
        <f t="shared" si="0"/>
        <v>6727943833.9400005</v>
      </c>
    </row>
    <row r="34" spans="1:6" ht="45" x14ac:dyDescent="0.2">
      <c r="A34" s="53" t="s">
        <v>260</v>
      </c>
      <c r="B34" s="54" t="s">
        <v>57</v>
      </c>
      <c r="C34" s="55" t="s">
        <v>11</v>
      </c>
      <c r="D34" s="6"/>
      <c r="E34" s="5">
        <v>354428.19</v>
      </c>
      <c r="F34" s="7">
        <f t="shared" si="0"/>
        <v>6727589405.750001</v>
      </c>
    </row>
    <row r="35" spans="1:6" ht="45" x14ac:dyDescent="0.2">
      <c r="A35" s="53" t="s">
        <v>260</v>
      </c>
      <c r="B35" s="54" t="s">
        <v>57</v>
      </c>
      <c r="C35" s="55" t="s">
        <v>11</v>
      </c>
      <c r="D35" s="6"/>
      <c r="E35" s="5">
        <v>26394.22</v>
      </c>
      <c r="F35" s="7">
        <f t="shared" si="0"/>
        <v>6727563011.5300007</v>
      </c>
    </row>
    <row r="36" spans="1:6" ht="30" x14ac:dyDescent="0.2">
      <c r="A36" s="53" t="s">
        <v>260</v>
      </c>
      <c r="B36" s="54" t="s">
        <v>58</v>
      </c>
      <c r="C36" s="55" t="s">
        <v>7</v>
      </c>
      <c r="D36" s="6"/>
      <c r="E36" s="5">
        <v>9214.93</v>
      </c>
      <c r="F36" s="7">
        <f t="shared" si="0"/>
        <v>6727553796.6000004</v>
      </c>
    </row>
    <row r="37" spans="1:6" ht="30" x14ac:dyDescent="0.2">
      <c r="A37" s="53" t="s">
        <v>260</v>
      </c>
      <c r="B37" s="54" t="s">
        <v>59</v>
      </c>
      <c r="C37" s="55" t="s">
        <v>7</v>
      </c>
      <c r="D37" s="6"/>
      <c r="E37" s="5">
        <v>94446.44</v>
      </c>
      <c r="F37" s="7">
        <f t="shared" si="0"/>
        <v>6727459350.1600008</v>
      </c>
    </row>
    <row r="38" spans="1:6" ht="30" x14ac:dyDescent="0.2">
      <c r="A38" s="53" t="s">
        <v>260</v>
      </c>
      <c r="B38" s="54" t="s">
        <v>60</v>
      </c>
      <c r="C38" s="55" t="s">
        <v>7</v>
      </c>
      <c r="D38" s="6"/>
      <c r="E38" s="5">
        <v>256821.08</v>
      </c>
      <c r="F38" s="7">
        <f t="shared" si="0"/>
        <v>6727202529.0800009</v>
      </c>
    </row>
    <row r="39" spans="1:6" ht="30" x14ac:dyDescent="0.2">
      <c r="A39" s="53" t="s">
        <v>260</v>
      </c>
      <c r="B39" s="54" t="s">
        <v>61</v>
      </c>
      <c r="C39" s="55" t="s">
        <v>7</v>
      </c>
      <c r="D39" s="6"/>
      <c r="E39" s="5">
        <v>30103.79</v>
      </c>
      <c r="F39" s="7">
        <f t="shared" si="0"/>
        <v>6727172425.2900009</v>
      </c>
    </row>
    <row r="40" spans="1:6" ht="30" x14ac:dyDescent="0.2">
      <c r="A40" s="53" t="s">
        <v>260</v>
      </c>
      <c r="B40" s="54" t="s">
        <v>62</v>
      </c>
      <c r="C40" s="55" t="s">
        <v>7</v>
      </c>
      <c r="D40" s="6"/>
      <c r="E40" s="5">
        <v>46521.8</v>
      </c>
      <c r="F40" s="7">
        <f t="shared" si="0"/>
        <v>6727125903.4900007</v>
      </c>
    </row>
    <row r="41" spans="1:6" ht="30" x14ac:dyDescent="0.2">
      <c r="A41" s="53" t="s">
        <v>260</v>
      </c>
      <c r="B41" s="54" t="s">
        <v>63</v>
      </c>
      <c r="C41" s="55" t="s">
        <v>7</v>
      </c>
      <c r="D41" s="6"/>
      <c r="E41" s="5">
        <v>29920.400000000001</v>
      </c>
      <c r="F41" s="7">
        <f t="shared" si="0"/>
        <v>6727095983.0900011</v>
      </c>
    </row>
    <row r="42" spans="1:6" ht="30" x14ac:dyDescent="0.2">
      <c r="A42" s="53" t="s">
        <v>260</v>
      </c>
      <c r="B42" s="54" t="s">
        <v>64</v>
      </c>
      <c r="C42" s="55" t="s">
        <v>7</v>
      </c>
      <c r="D42" s="6"/>
      <c r="E42" s="5">
        <v>104468.46</v>
      </c>
      <c r="F42" s="7">
        <f t="shared" si="0"/>
        <v>6726991514.6300011</v>
      </c>
    </row>
    <row r="43" spans="1:6" ht="15" x14ac:dyDescent="0.2">
      <c r="A43" s="53" t="s">
        <v>261</v>
      </c>
      <c r="B43" s="54" t="s">
        <v>65</v>
      </c>
      <c r="C43" s="55" t="s">
        <v>27</v>
      </c>
      <c r="D43" s="6"/>
      <c r="E43" s="5">
        <v>11767.51</v>
      </c>
      <c r="F43" s="7">
        <f t="shared" si="0"/>
        <v>6726979747.1200008</v>
      </c>
    </row>
    <row r="44" spans="1:6" ht="15" x14ac:dyDescent="0.2">
      <c r="A44" s="53" t="s">
        <v>261</v>
      </c>
      <c r="B44" s="54" t="s">
        <v>66</v>
      </c>
      <c r="C44" s="55" t="s">
        <v>280</v>
      </c>
      <c r="D44" s="6"/>
      <c r="E44" s="5">
        <v>223020</v>
      </c>
      <c r="F44" s="7">
        <f t="shared" si="0"/>
        <v>6726756727.1200008</v>
      </c>
    </row>
    <row r="45" spans="1:6" ht="15" x14ac:dyDescent="0.2">
      <c r="A45" s="53" t="s">
        <v>261</v>
      </c>
      <c r="B45" s="54" t="s">
        <v>67</v>
      </c>
      <c r="C45" s="55" t="s">
        <v>27</v>
      </c>
      <c r="D45" s="6"/>
      <c r="E45" s="5">
        <v>7438.58</v>
      </c>
      <c r="F45" s="7">
        <f t="shared" si="0"/>
        <v>6726749288.5400009</v>
      </c>
    </row>
    <row r="46" spans="1:6" ht="15" x14ac:dyDescent="0.2">
      <c r="A46" s="53" t="s">
        <v>261</v>
      </c>
      <c r="B46" s="54" t="s">
        <v>68</v>
      </c>
      <c r="C46" s="55" t="s">
        <v>2</v>
      </c>
      <c r="D46" s="6"/>
      <c r="E46" s="5">
        <v>5195028.68</v>
      </c>
      <c r="F46" s="7">
        <f t="shared" si="0"/>
        <v>6721554259.8600006</v>
      </c>
    </row>
    <row r="47" spans="1:6" ht="30" x14ac:dyDescent="0.2">
      <c r="A47" s="53" t="s">
        <v>261</v>
      </c>
      <c r="B47" s="54" t="s">
        <v>69</v>
      </c>
      <c r="C47" s="55" t="s">
        <v>7</v>
      </c>
      <c r="D47" s="6"/>
      <c r="E47" s="5">
        <v>2520286.88</v>
      </c>
      <c r="F47" s="7">
        <f t="shared" si="0"/>
        <v>6719033972.9800005</v>
      </c>
    </row>
    <row r="48" spans="1:6" ht="45" x14ac:dyDescent="0.2">
      <c r="A48" s="53" t="s">
        <v>261</v>
      </c>
      <c r="B48" s="54" t="s">
        <v>69</v>
      </c>
      <c r="C48" s="55" t="s">
        <v>11</v>
      </c>
      <c r="D48" s="6"/>
      <c r="E48" s="5">
        <v>178037.48</v>
      </c>
      <c r="F48" s="7">
        <f t="shared" si="0"/>
        <v>6718855935.500001</v>
      </c>
    </row>
    <row r="49" spans="1:6" ht="45" x14ac:dyDescent="0.2">
      <c r="A49" s="53" t="s">
        <v>261</v>
      </c>
      <c r="B49" s="54" t="s">
        <v>69</v>
      </c>
      <c r="C49" s="55" t="s">
        <v>11</v>
      </c>
      <c r="D49" s="6"/>
      <c r="E49" s="5">
        <v>178940.37</v>
      </c>
      <c r="F49" s="7">
        <f t="shared" si="0"/>
        <v>6718676995.1300011</v>
      </c>
    </row>
    <row r="50" spans="1:6" ht="45" x14ac:dyDescent="0.2">
      <c r="A50" s="53" t="s">
        <v>261</v>
      </c>
      <c r="B50" s="54" t="s">
        <v>69</v>
      </c>
      <c r="C50" s="55" t="s">
        <v>11</v>
      </c>
      <c r="D50" s="6"/>
      <c r="E50" s="5">
        <v>26648.25</v>
      </c>
      <c r="F50" s="7">
        <f t="shared" si="0"/>
        <v>6718650346.8800011</v>
      </c>
    </row>
    <row r="51" spans="1:6" ht="30" x14ac:dyDescent="0.2">
      <c r="A51" s="53" t="s">
        <v>261</v>
      </c>
      <c r="B51" s="54" t="s">
        <v>70</v>
      </c>
      <c r="C51" s="55" t="s">
        <v>7</v>
      </c>
      <c r="D51" s="6"/>
      <c r="E51" s="5">
        <v>80000</v>
      </c>
      <c r="F51" s="7">
        <f t="shared" si="0"/>
        <v>6718570346.8800011</v>
      </c>
    </row>
    <row r="52" spans="1:6" ht="45" x14ac:dyDescent="0.2">
      <c r="A52" s="53" t="s">
        <v>261</v>
      </c>
      <c r="B52" s="54" t="s">
        <v>70</v>
      </c>
      <c r="C52" s="55" t="s">
        <v>11</v>
      </c>
      <c r="D52" s="6"/>
      <c r="E52" s="5">
        <v>4098.53</v>
      </c>
      <c r="F52" s="7">
        <f t="shared" si="0"/>
        <v>6718566248.3500013</v>
      </c>
    </row>
    <row r="53" spans="1:6" ht="45" x14ac:dyDescent="0.2">
      <c r="A53" s="53" t="s">
        <v>261</v>
      </c>
      <c r="B53" s="54" t="s">
        <v>70</v>
      </c>
      <c r="C53" s="55" t="s">
        <v>11</v>
      </c>
      <c r="D53" s="6"/>
      <c r="E53" s="5">
        <v>5680</v>
      </c>
      <c r="F53" s="7">
        <f t="shared" si="0"/>
        <v>6718560568.3500013</v>
      </c>
    </row>
    <row r="54" spans="1:6" ht="45" x14ac:dyDescent="0.2">
      <c r="A54" s="53" t="s">
        <v>261</v>
      </c>
      <c r="B54" s="54" t="s">
        <v>70</v>
      </c>
      <c r="C54" s="55" t="s">
        <v>11</v>
      </c>
      <c r="D54" s="6"/>
      <c r="E54" s="5">
        <v>701.06</v>
      </c>
      <c r="F54" s="7">
        <f t="shared" si="0"/>
        <v>6718559867.2900009</v>
      </c>
    </row>
    <row r="55" spans="1:6" ht="30" x14ac:dyDescent="0.2">
      <c r="A55" s="53" t="s">
        <v>261</v>
      </c>
      <c r="B55" s="54" t="s">
        <v>71</v>
      </c>
      <c r="C55" s="55" t="s">
        <v>7</v>
      </c>
      <c r="D55" s="6"/>
      <c r="E55" s="5">
        <v>210000</v>
      </c>
      <c r="F55" s="7">
        <f t="shared" si="0"/>
        <v>6718349867.2900009</v>
      </c>
    </row>
    <row r="56" spans="1:6" ht="45" x14ac:dyDescent="0.2">
      <c r="A56" s="53" t="s">
        <v>261</v>
      </c>
      <c r="B56" s="54" t="s">
        <v>71</v>
      </c>
      <c r="C56" s="55" t="s">
        <v>11</v>
      </c>
      <c r="D56" s="6"/>
      <c r="E56" s="5">
        <v>9558.74</v>
      </c>
      <c r="F56" s="7">
        <f t="shared" si="0"/>
        <v>6718340308.5500011</v>
      </c>
    </row>
    <row r="57" spans="1:6" ht="45" x14ac:dyDescent="0.2">
      <c r="A57" s="53" t="s">
        <v>261</v>
      </c>
      <c r="B57" s="54" t="s">
        <v>71</v>
      </c>
      <c r="C57" s="55" t="s">
        <v>11</v>
      </c>
      <c r="D57" s="6"/>
      <c r="E57" s="5">
        <v>14910</v>
      </c>
      <c r="F57" s="7">
        <f t="shared" si="0"/>
        <v>6718325398.5500011</v>
      </c>
    </row>
    <row r="58" spans="1:6" ht="45" x14ac:dyDescent="0.2">
      <c r="A58" s="53" t="s">
        <v>261</v>
      </c>
      <c r="B58" s="54" t="s">
        <v>71</v>
      </c>
      <c r="C58" s="55" t="s">
        <v>11</v>
      </c>
      <c r="D58" s="6"/>
      <c r="E58" s="5">
        <v>701.06</v>
      </c>
      <c r="F58" s="7">
        <f t="shared" si="0"/>
        <v>6718324697.4900007</v>
      </c>
    </row>
    <row r="59" spans="1:6" ht="30" x14ac:dyDescent="0.2">
      <c r="A59" s="53" t="s">
        <v>261</v>
      </c>
      <c r="B59" s="54" t="s">
        <v>72</v>
      </c>
      <c r="C59" s="55" t="s">
        <v>7</v>
      </c>
      <c r="D59" s="6"/>
      <c r="E59" s="5">
        <v>4983640</v>
      </c>
      <c r="F59" s="7">
        <f t="shared" si="0"/>
        <v>6713341057.4900007</v>
      </c>
    </row>
    <row r="60" spans="1:6" ht="30" x14ac:dyDescent="0.2">
      <c r="A60" s="53" t="s">
        <v>261</v>
      </c>
      <c r="B60" s="54" t="s">
        <v>73</v>
      </c>
      <c r="C60" s="55" t="s">
        <v>7</v>
      </c>
      <c r="D60" s="6"/>
      <c r="E60" s="5">
        <v>72347.429999999993</v>
      </c>
      <c r="F60" s="7">
        <f t="shared" si="0"/>
        <v>6713268710.0600004</v>
      </c>
    </row>
    <row r="61" spans="1:6" ht="30" x14ac:dyDescent="0.2">
      <c r="A61" s="53" t="s">
        <v>261</v>
      </c>
      <c r="B61" s="54" t="s">
        <v>74</v>
      </c>
      <c r="C61" s="55" t="s">
        <v>7</v>
      </c>
      <c r="D61" s="6"/>
      <c r="E61" s="5">
        <v>57171.67</v>
      </c>
      <c r="F61" s="7">
        <f t="shared" si="0"/>
        <v>6713211538.3900003</v>
      </c>
    </row>
    <row r="62" spans="1:6" ht="30" x14ac:dyDescent="0.2">
      <c r="A62" s="53" t="s">
        <v>261</v>
      </c>
      <c r="B62" s="54" t="s">
        <v>75</v>
      </c>
      <c r="C62" s="55" t="s">
        <v>7</v>
      </c>
      <c r="D62" s="6"/>
      <c r="E62" s="5">
        <v>279600</v>
      </c>
      <c r="F62" s="7">
        <f t="shared" si="0"/>
        <v>6712931938.3900003</v>
      </c>
    </row>
    <row r="63" spans="1:6" ht="45" x14ac:dyDescent="0.2">
      <c r="A63" s="53" t="s">
        <v>261</v>
      </c>
      <c r="B63" s="54" t="s">
        <v>75</v>
      </c>
      <c r="C63" s="55" t="s">
        <v>11</v>
      </c>
      <c r="D63" s="6"/>
      <c r="E63" s="5">
        <v>12366.38</v>
      </c>
      <c r="F63" s="7">
        <f t="shared" si="0"/>
        <v>6712919572.0100002</v>
      </c>
    </row>
    <row r="64" spans="1:6" ht="45" x14ac:dyDescent="0.2">
      <c r="A64" s="53" t="s">
        <v>261</v>
      </c>
      <c r="B64" s="54" t="s">
        <v>75</v>
      </c>
      <c r="C64" s="55" t="s">
        <v>11</v>
      </c>
      <c r="D64" s="6"/>
      <c r="E64" s="5">
        <v>19851.599999999999</v>
      </c>
      <c r="F64" s="7">
        <f t="shared" si="0"/>
        <v>6712899720.4099998</v>
      </c>
    </row>
    <row r="65" spans="1:6" ht="45" x14ac:dyDescent="0.2">
      <c r="A65" s="53" t="s">
        <v>261</v>
      </c>
      <c r="B65" s="54" t="s">
        <v>75</v>
      </c>
      <c r="C65" s="55" t="s">
        <v>11</v>
      </c>
      <c r="D65" s="6"/>
      <c r="E65" s="5">
        <v>1215.8599999999999</v>
      </c>
      <c r="F65" s="7">
        <f t="shared" si="0"/>
        <v>6712898504.5500002</v>
      </c>
    </row>
    <row r="66" spans="1:6" ht="30" x14ac:dyDescent="0.2">
      <c r="A66" s="53" t="s">
        <v>261</v>
      </c>
      <c r="B66" s="54" t="s">
        <v>76</v>
      </c>
      <c r="C66" s="55" t="s">
        <v>7</v>
      </c>
      <c r="D66" s="6"/>
      <c r="E66" s="5">
        <v>1545132.88</v>
      </c>
      <c r="F66" s="7">
        <f t="shared" si="0"/>
        <v>6711353371.6700001</v>
      </c>
    </row>
    <row r="67" spans="1:6" ht="45" x14ac:dyDescent="0.2">
      <c r="A67" s="53" t="s">
        <v>261</v>
      </c>
      <c r="B67" s="54" t="s">
        <v>76</v>
      </c>
      <c r="C67" s="55" t="s">
        <v>11</v>
      </c>
      <c r="D67" s="6"/>
      <c r="E67" s="5">
        <v>109549.94</v>
      </c>
      <c r="F67" s="7">
        <f t="shared" si="0"/>
        <v>6711243821.7300005</v>
      </c>
    </row>
    <row r="68" spans="1:6" ht="45" x14ac:dyDescent="0.2">
      <c r="A68" s="53" t="s">
        <v>261</v>
      </c>
      <c r="B68" s="54" t="s">
        <v>76</v>
      </c>
      <c r="C68" s="55" t="s">
        <v>11</v>
      </c>
      <c r="D68" s="6"/>
      <c r="E68" s="5">
        <v>109704.42</v>
      </c>
      <c r="F68" s="7">
        <f t="shared" si="0"/>
        <v>6711134117.3100004</v>
      </c>
    </row>
    <row r="69" spans="1:6" ht="45" x14ac:dyDescent="0.2">
      <c r="A69" s="53" t="s">
        <v>261</v>
      </c>
      <c r="B69" s="54" t="s">
        <v>76</v>
      </c>
      <c r="C69" s="55" t="s">
        <v>11</v>
      </c>
      <c r="D69" s="6"/>
      <c r="E69" s="5">
        <v>14221.69</v>
      </c>
      <c r="F69" s="7">
        <f t="shared" si="0"/>
        <v>6711119895.6200008</v>
      </c>
    </row>
    <row r="70" spans="1:6" ht="30" x14ac:dyDescent="0.2">
      <c r="A70" s="53" t="s">
        <v>261</v>
      </c>
      <c r="B70" s="54" t="s">
        <v>77</v>
      </c>
      <c r="C70" s="55" t="s">
        <v>7</v>
      </c>
      <c r="D70" s="6"/>
      <c r="E70" s="5">
        <v>5252325.79</v>
      </c>
      <c r="F70" s="7">
        <f t="shared" si="0"/>
        <v>6705867569.8300009</v>
      </c>
    </row>
    <row r="71" spans="1:6" ht="15" x14ac:dyDescent="0.2">
      <c r="A71" s="53" t="s">
        <v>261</v>
      </c>
      <c r="B71" s="54" t="s">
        <v>78</v>
      </c>
      <c r="C71" s="55" t="s">
        <v>281</v>
      </c>
      <c r="D71" s="6"/>
      <c r="E71" s="5">
        <v>3335881.69</v>
      </c>
      <c r="F71" s="7">
        <f t="shared" si="0"/>
        <v>6702531688.1400013</v>
      </c>
    </row>
    <row r="72" spans="1:6" ht="30" x14ac:dyDescent="0.2">
      <c r="A72" s="53" t="s">
        <v>262</v>
      </c>
      <c r="B72" s="54" t="s">
        <v>79</v>
      </c>
      <c r="C72" s="55" t="s">
        <v>282</v>
      </c>
      <c r="D72" s="6"/>
      <c r="E72" s="5">
        <v>27762</v>
      </c>
      <c r="F72" s="7">
        <f t="shared" si="0"/>
        <v>6702503926.1400013</v>
      </c>
    </row>
    <row r="73" spans="1:6" ht="15" x14ac:dyDescent="0.2">
      <c r="A73" s="53" t="s">
        <v>262</v>
      </c>
      <c r="B73" s="54" t="s">
        <v>80</v>
      </c>
      <c r="C73" s="55" t="s">
        <v>283</v>
      </c>
      <c r="D73" s="6"/>
      <c r="E73" s="5">
        <v>30932</v>
      </c>
      <c r="F73" s="7">
        <f t="shared" si="0"/>
        <v>6702472994.1400013</v>
      </c>
    </row>
    <row r="74" spans="1:6" ht="15" x14ac:dyDescent="0.2">
      <c r="A74" s="53" t="s">
        <v>262</v>
      </c>
      <c r="B74" s="54" t="s">
        <v>81</v>
      </c>
      <c r="C74" s="55" t="s">
        <v>284</v>
      </c>
      <c r="D74" s="6"/>
      <c r="E74" s="5">
        <v>4548</v>
      </c>
      <c r="F74" s="7">
        <f t="shared" si="0"/>
        <v>6702468446.1400013</v>
      </c>
    </row>
    <row r="75" spans="1:6" ht="15" x14ac:dyDescent="0.2">
      <c r="A75" s="53" t="s">
        <v>262</v>
      </c>
      <c r="B75" s="54" t="s">
        <v>82</v>
      </c>
      <c r="C75" s="55" t="s">
        <v>285</v>
      </c>
      <c r="D75" s="6"/>
      <c r="E75" s="5">
        <v>41516</v>
      </c>
      <c r="F75" s="7">
        <f t="shared" si="0"/>
        <v>6702426930.1400013</v>
      </c>
    </row>
    <row r="76" spans="1:6" ht="30" x14ac:dyDescent="0.2">
      <c r="A76" s="53" t="s">
        <v>262</v>
      </c>
      <c r="B76" s="54" t="s">
        <v>83</v>
      </c>
      <c r="C76" s="55" t="s">
        <v>7</v>
      </c>
      <c r="D76" s="6"/>
      <c r="E76" s="5">
        <v>587780.81999999995</v>
      </c>
      <c r="F76" s="7">
        <f t="shared" si="0"/>
        <v>6701839149.3200016</v>
      </c>
    </row>
    <row r="77" spans="1:6" ht="45" x14ac:dyDescent="0.2">
      <c r="A77" s="53" t="s">
        <v>262</v>
      </c>
      <c r="B77" s="54" t="s">
        <v>83</v>
      </c>
      <c r="C77" s="55" t="s">
        <v>11</v>
      </c>
      <c r="D77" s="6"/>
      <c r="E77" s="5">
        <v>41673.660000000003</v>
      </c>
      <c r="F77" s="7">
        <f t="shared" si="0"/>
        <v>6701797475.6600018</v>
      </c>
    </row>
    <row r="78" spans="1:6" ht="45" x14ac:dyDescent="0.2">
      <c r="A78" s="53" t="s">
        <v>262</v>
      </c>
      <c r="B78" s="54" t="s">
        <v>83</v>
      </c>
      <c r="C78" s="55" t="s">
        <v>11</v>
      </c>
      <c r="D78" s="6"/>
      <c r="E78" s="5">
        <v>41732.44</v>
      </c>
      <c r="F78" s="7">
        <f t="shared" si="0"/>
        <v>6701755743.2200022</v>
      </c>
    </row>
    <row r="79" spans="1:6" ht="45" x14ac:dyDescent="0.2">
      <c r="A79" s="53" t="s">
        <v>262</v>
      </c>
      <c r="B79" s="54" t="s">
        <v>83</v>
      </c>
      <c r="C79" s="55" t="s">
        <v>11</v>
      </c>
      <c r="D79" s="6"/>
      <c r="E79" s="5">
        <v>6783.9</v>
      </c>
      <c r="F79" s="7">
        <f t="shared" si="0"/>
        <v>6701748959.3200026</v>
      </c>
    </row>
    <row r="80" spans="1:6" ht="30" x14ac:dyDescent="0.2">
      <c r="A80" s="53" t="s">
        <v>262</v>
      </c>
      <c r="B80" s="54" t="s">
        <v>84</v>
      </c>
      <c r="C80" s="55" t="s">
        <v>7</v>
      </c>
      <c r="D80" s="6"/>
      <c r="E80" s="5">
        <v>226154.6</v>
      </c>
      <c r="F80" s="7">
        <f t="shared" si="0"/>
        <v>6701522804.7200022</v>
      </c>
    </row>
    <row r="81" spans="1:6" ht="30" x14ac:dyDescent="0.2">
      <c r="A81" s="53" t="s">
        <v>262</v>
      </c>
      <c r="B81" s="54" t="s">
        <v>85</v>
      </c>
      <c r="C81" s="55" t="s">
        <v>7</v>
      </c>
      <c r="D81" s="6"/>
      <c r="E81" s="5">
        <v>378000</v>
      </c>
      <c r="F81" s="7">
        <f t="shared" si="0"/>
        <v>6701144804.7200022</v>
      </c>
    </row>
    <row r="82" spans="1:6" ht="30" x14ac:dyDescent="0.2">
      <c r="A82" s="53" t="s">
        <v>262</v>
      </c>
      <c r="B82" s="54" t="s">
        <v>86</v>
      </c>
      <c r="C82" s="55" t="s">
        <v>7</v>
      </c>
      <c r="D82" s="6"/>
      <c r="E82" s="5">
        <v>600000</v>
      </c>
      <c r="F82" s="7">
        <f t="shared" si="0"/>
        <v>6700544804.7200022</v>
      </c>
    </row>
    <row r="83" spans="1:6" ht="30" x14ac:dyDescent="0.2">
      <c r="A83" s="53" t="s">
        <v>262</v>
      </c>
      <c r="B83" s="54" t="s">
        <v>87</v>
      </c>
      <c r="C83" s="55" t="s">
        <v>7</v>
      </c>
      <c r="D83" s="6"/>
      <c r="E83" s="5">
        <v>420000</v>
      </c>
      <c r="F83" s="7">
        <f t="shared" si="0"/>
        <v>6700124804.7200022</v>
      </c>
    </row>
    <row r="84" spans="1:6" ht="30" x14ac:dyDescent="0.2">
      <c r="A84" s="53" t="s">
        <v>262</v>
      </c>
      <c r="B84" s="54" t="s">
        <v>88</v>
      </c>
      <c r="C84" s="55" t="s">
        <v>7</v>
      </c>
      <c r="D84" s="6"/>
      <c r="E84" s="5">
        <v>528000</v>
      </c>
      <c r="F84" s="7">
        <f t="shared" si="0"/>
        <v>6699596804.7200022</v>
      </c>
    </row>
    <row r="85" spans="1:6" ht="30" x14ac:dyDescent="0.2">
      <c r="A85" s="53" t="s">
        <v>262</v>
      </c>
      <c r="B85" s="54" t="s">
        <v>89</v>
      </c>
      <c r="C85" s="55" t="s">
        <v>7</v>
      </c>
      <c r="D85" s="6"/>
      <c r="E85" s="5">
        <v>432000</v>
      </c>
      <c r="F85" s="7">
        <f t="shared" si="0"/>
        <v>6699164804.7200022</v>
      </c>
    </row>
    <row r="86" spans="1:6" ht="30" x14ac:dyDescent="0.2">
      <c r="A86" s="53" t="s">
        <v>262</v>
      </c>
      <c r="B86" s="54" t="s">
        <v>90</v>
      </c>
      <c r="C86" s="55" t="s">
        <v>7</v>
      </c>
      <c r="D86" s="6"/>
      <c r="E86" s="5">
        <v>591600</v>
      </c>
      <c r="F86" s="7">
        <f t="shared" ref="F86:F149" si="1">+F85+D86-E86</f>
        <v>6698573204.7200022</v>
      </c>
    </row>
    <row r="87" spans="1:6" ht="30" x14ac:dyDescent="0.2">
      <c r="A87" s="53" t="s">
        <v>262</v>
      </c>
      <c r="B87" s="54" t="s">
        <v>91</v>
      </c>
      <c r="C87" s="55" t="s">
        <v>7</v>
      </c>
      <c r="D87" s="6"/>
      <c r="E87" s="5">
        <v>696000</v>
      </c>
      <c r="F87" s="7">
        <f t="shared" si="1"/>
        <v>6697877204.7200022</v>
      </c>
    </row>
    <row r="88" spans="1:6" ht="30" x14ac:dyDescent="0.2">
      <c r="A88" s="53" t="s">
        <v>263</v>
      </c>
      <c r="B88" s="54" t="s">
        <v>92</v>
      </c>
      <c r="C88" s="55" t="s">
        <v>286</v>
      </c>
      <c r="D88" s="6"/>
      <c r="E88" s="5">
        <v>148552</v>
      </c>
      <c r="F88" s="7">
        <f t="shared" si="1"/>
        <v>6697728652.7200022</v>
      </c>
    </row>
    <row r="89" spans="1:6" ht="15" x14ac:dyDescent="0.2">
      <c r="A89" s="53" t="s">
        <v>263</v>
      </c>
      <c r="B89" s="54" t="s">
        <v>93</v>
      </c>
      <c r="C89" s="55" t="s">
        <v>287</v>
      </c>
      <c r="D89" s="6"/>
      <c r="E89" s="5">
        <v>70800</v>
      </c>
      <c r="F89" s="7">
        <f t="shared" si="1"/>
        <v>6697657852.7200022</v>
      </c>
    </row>
    <row r="90" spans="1:6" ht="15" x14ac:dyDescent="0.2">
      <c r="A90" s="53" t="s">
        <v>263</v>
      </c>
      <c r="B90" s="54" t="s">
        <v>94</v>
      </c>
      <c r="C90" s="55" t="s">
        <v>24</v>
      </c>
      <c r="D90" s="6"/>
      <c r="E90" s="5">
        <v>59000</v>
      </c>
      <c r="F90" s="7">
        <f t="shared" si="1"/>
        <v>6697598852.7200022</v>
      </c>
    </row>
    <row r="91" spans="1:6" ht="30" x14ac:dyDescent="0.2">
      <c r="A91" s="53" t="s">
        <v>263</v>
      </c>
      <c r="B91" s="54" t="s">
        <v>95</v>
      </c>
      <c r="C91" s="55" t="s">
        <v>4</v>
      </c>
      <c r="D91" s="6"/>
      <c r="E91" s="5">
        <v>622800</v>
      </c>
      <c r="F91" s="7">
        <f t="shared" si="1"/>
        <v>6696976052.7200022</v>
      </c>
    </row>
    <row r="92" spans="1:6" ht="30" x14ac:dyDescent="0.2">
      <c r="A92" s="53" t="s">
        <v>263</v>
      </c>
      <c r="B92" s="54" t="s">
        <v>95</v>
      </c>
      <c r="C92" s="55" t="s">
        <v>4</v>
      </c>
      <c r="D92" s="6"/>
      <c r="E92" s="5">
        <v>3724600</v>
      </c>
      <c r="F92" s="7">
        <f t="shared" si="1"/>
        <v>6693251452.7200022</v>
      </c>
    </row>
    <row r="93" spans="1:6" ht="30" x14ac:dyDescent="0.2">
      <c r="A93" s="53" t="s">
        <v>264</v>
      </c>
      <c r="B93" s="54" t="s">
        <v>96</v>
      </c>
      <c r="C93" s="55" t="s">
        <v>7</v>
      </c>
      <c r="D93" s="6"/>
      <c r="E93" s="5">
        <v>432000</v>
      </c>
      <c r="F93" s="7">
        <f t="shared" si="1"/>
        <v>6692819452.7200022</v>
      </c>
    </row>
    <row r="94" spans="1:6" ht="30" x14ac:dyDescent="0.2">
      <c r="A94" s="53" t="s">
        <v>264</v>
      </c>
      <c r="B94" s="54" t="s">
        <v>97</v>
      </c>
      <c r="C94" s="55" t="s">
        <v>7</v>
      </c>
      <c r="D94" s="6"/>
      <c r="E94" s="5">
        <v>4473909.7300000004</v>
      </c>
      <c r="F94" s="7">
        <f t="shared" si="1"/>
        <v>6688345542.9900026</v>
      </c>
    </row>
    <row r="95" spans="1:6" ht="45" x14ac:dyDescent="0.2">
      <c r="A95" s="53" t="s">
        <v>264</v>
      </c>
      <c r="B95" s="54" t="s">
        <v>97</v>
      </c>
      <c r="C95" s="55" t="s">
        <v>11</v>
      </c>
      <c r="D95" s="6"/>
      <c r="E95" s="5">
        <v>307957.44</v>
      </c>
      <c r="F95" s="7">
        <f t="shared" si="1"/>
        <v>6688037585.5500031</v>
      </c>
    </row>
    <row r="96" spans="1:6" ht="45" x14ac:dyDescent="0.2">
      <c r="A96" s="53" t="s">
        <v>264</v>
      </c>
      <c r="B96" s="54" t="s">
        <v>97</v>
      </c>
      <c r="C96" s="55" t="s">
        <v>11</v>
      </c>
      <c r="D96" s="6"/>
      <c r="E96" s="5">
        <v>317648.14</v>
      </c>
      <c r="F96" s="7">
        <f t="shared" si="1"/>
        <v>6687719937.4100027</v>
      </c>
    </row>
    <row r="97" spans="1:6" ht="45" x14ac:dyDescent="0.2">
      <c r="A97" s="53" t="s">
        <v>264</v>
      </c>
      <c r="B97" s="54" t="s">
        <v>97</v>
      </c>
      <c r="C97" s="55" t="s">
        <v>11</v>
      </c>
      <c r="D97" s="6"/>
      <c r="E97" s="5">
        <v>51049.48</v>
      </c>
      <c r="F97" s="7">
        <f t="shared" si="1"/>
        <v>6687668887.9300032</v>
      </c>
    </row>
    <row r="98" spans="1:6" ht="30" x14ac:dyDescent="0.2">
      <c r="A98" s="53" t="s">
        <v>264</v>
      </c>
      <c r="B98" s="54" t="s">
        <v>98</v>
      </c>
      <c r="C98" s="55" t="s">
        <v>7</v>
      </c>
      <c r="D98" s="6"/>
      <c r="E98" s="5">
        <v>4639666.76</v>
      </c>
      <c r="F98" s="7">
        <f t="shared" si="1"/>
        <v>6683029221.1700029</v>
      </c>
    </row>
    <row r="99" spans="1:6" ht="45" x14ac:dyDescent="0.2">
      <c r="A99" s="53" t="s">
        <v>264</v>
      </c>
      <c r="B99" s="54" t="s">
        <v>98</v>
      </c>
      <c r="C99" s="55" t="s">
        <v>11</v>
      </c>
      <c r="D99" s="6"/>
      <c r="E99" s="5">
        <v>182047.12</v>
      </c>
      <c r="F99" s="7">
        <f t="shared" si="1"/>
        <v>6682847174.0500031</v>
      </c>
    </row>
    <row r="100" spans="1:6" ht="45" x14ac:dyDescent="0.2">
      <c r="A100" s="53" t="s">
        <v>264</v>
      </c>
      <c r="B100" s="54" t="s">
        <v>98</v>
      </c>
      <c r="C100" s="55" t="s">
        <v>11</v>
      </c>
      <c r="D100" s="6"/>
      <c r="E100" s="5">
        <v>268607.2</v>
      </c>
      <c r="F100" s="7">
        <f t="shared" si="1"/>
        <v>6682578566.8500032</v>
      </c>
    </row>
    <row r="101" spans="1:6" ht="45" x14ac:dyDescent="0.2">
      <c r="A101" s="53" t="s">
        <v>264</v>
      </c>
      <c r="B101" s="54" t="s">
        <v>98</v>
      </c>
      <c r="C101" s="55" t="s">
        <v>11</v>
      </c>
      <c r="D101" s="6"/>
      <c r="E101" s="5">
        <v>15971.2</v>
      </c>
      <c r="F101" s="7">
        <f t="shared" si="1"/>
        <v>6682562595.6500034</v>
      </c>
    </row>
    <row r="102" spans="1:6" ht="45" x14ac:dyDescent="0.2">
      <c r="A102" s="53" t="s">
        <v>264</v>
      </c>
      <c r="B102" s="54" t="s">
        <v>99</v>
      </c>
      <c r="C102" s="55" t="s">
        <v>11</v>
      </c>
      <c r="D102" s="6"/>
      <c r="E102" s="5">
        <v>1188001.83</v>
      </c>
      <c r="F102" s="7">
        <f t="shared" si="1"/>
        <v>6681374593.8200035</v>
      </c>
    </row>
    <row r="103" spans="1:6" ht="30" x14ac:dyDescent="0.2">
      <c r="A103" s="53" t="s">
        <v>264</v>
      </c>
      <c r="B103" s="54" t="s">
        <v>100</v>
      </c>
      <c r="C103" s="55" t="s">
        <v>7</v>
      </c>
      <c r="D103" s="6"/>
      <c r="E103" s="5">
        <v>80000</v>
      </c>
      <c r="F103" s="7">
        <f t="shared" si="1"/>
        <v>6681294593.8200035</v>
      </c>
    </row>
    <row r="104" spans="1:6" ht="45" x14ac:dyDescent="0.2">
      <c r="A104" s="53" t="s">
        <v>264</v>
      </c>
      <c r="B104" s="54" t="s">
        <v>100</v>
      </c>
      <c r="C104" s="55" t="s">
        <v>11</v>
      </c>
      <c r="D104" s="6"/>
      <c r="E104" s="5">
        <v>5672</v>
      </c>
      <c r="F104" s="7">
        <f t="shared" si="1"/>
        <v>6681288921.8200035</v>
      </c>
    </row>
    <row r="105" spans="1:6" ht="45" x14ac:dyDescent="0.2">
      <c r="A105" s="53" t="s">
        <v>264</v>
      </c>
      <c r="B105" s="54" t="s">
        <v>100</v>
      </c>
      <c r="C105" s="55" t="s">
        <v>11</v>
      </c>
      <c r="D105" s="6"/>
      <c r="E105" s="5">
        <v>5680</v>
      </c>
      <c r="F105" s="7">
        <f t="shared" si="1"/>
        <v>6681283241.8200035</v>
      </c>
    </row>
    <row r="106" spans="1:6" ht="45" x14ac:dyDescent="0.2">
      <c r="A106" s="53" t="s">
        <v>264</v>
      </c>
      <c r="B106" s="54" t="s">
        <v>100</v>
      </c>
      <c r="C106" s="55" t="s">
        <v>11</v>
      </c>
      <c r="D106" s="6"/>
      <c r="E106" s="5">
        <v>701.06</v>
      </c>
      <c r="F106" s="7">
        <f t="shared" si="1"/>
        <v>6681282540.7600031</v>
      </c>
    </row>
    <row r="107" spans="1:6" ht="30" x14ac:dyDescent="0.2">
      <c r="A107" s="53" t="s">
        <v>264</v>
      </c>
      <c r="B107" s="54" t="s">
        <v>101</v>
      </c>
      <c r="C107" s="55" t="s">
        <v>7</v>
      </c>
      <c r="D107" s="6"/>
      <c r="E107" s="5">
        <v>152307.1</v>
      </c>
      <c r="F107" s="7">
        <f t="shared" si="1"/>
        <v>6681130233.6600027</v>
      </c>
    </row>
    <row r="108" spans="1:6" ht="15" x14ac:dyDescent="0.2">
      <c r="A108" s="53" t="s">
        <v>264</v>
      </c>
      <c r="B108" s="54" t="s">
        <v>102</v>
      </c>
      <c r="C108" s="55" t="s">
        <v>288</v>
      </c>
      <c r="D108" s="6"/>
      <c r="E108" s="5">
        <v>268637</v>
      </c>
      <c r="F108" s="7">
        <f t="shared" si="1"/>
        <v>6680861596.6600027</v>
      </c>
    </row>
    <row r="109" spans="1:6" ht="30" x14ac:dyDescent="0.2">
      <c r="A109" s="53" t="s">
        <v>264</v>
      </c>
      <c r="B109" s="54" t="s">
        <v>103</v>
      </c>
      <c r="C109" s="55" t="s">
        <v>289</v>
      </c>
      <c r="D109" s="6"/>
      <c r="E109" s="5">
        <v>59000</v>
      </c>
      <c r="F109" s="7">
        <f t="shared" si="1"/>
        <v>6680802596.6600027</v>
      </c>
    </row>
    <row r="110" spans="1:6" ht="15" x14ac:dyDescent="0.2">
      <c r="A110" s="53" t="s">
        <v>264</v>
      </c>
      <c r="B110" s="54" t="s">
        <v>104</v>
      </c>
      <c r="C110" s="55" t="s">
        <v>290</v>
      </c>
      <c r="D110" s="6"/>
      <c r="E110" s="5">
        <v>80240</v>
      </c>
      <c r="F110" s="7">
        <f t="shared" si="1"/>
        <v>6680722356.6600027</v>
      </c>
    </row>
    <row r="111" spans="1:6" ht="15" x14ac:dyDescent="0.2">
      <c r="A111" s="53" t="s">
        <v>264</v>
      </c>
      <c r="B111" s="54" t="s">
        <v>105</v>
      </c>
      <c r="C111" s="55" t="s">
        <v>291</v>
      </c>
      <c r="D111" s="6"/>
      <c r="E111" s="5">
        <v>59000</v>
      </c>
      <c r="F111" s="7">
        <f t="shared" si="1"/>
        <v>6680663356.6600027</v>
      </c>
    </row>
    <row r="112" spans="1:6" ht="15" x14ac:dyDescent="0.2">
      <c r="A112" s="53" t="s">
        <v>264</v>
      </c>
      <c r="B112" s="54" t="s">
        <v>106</v>
      </c>
      <c r="C112" s="55" t="s">
        <v>292</v>
      </c>
      <c r="D112" s="6"/>
      <c r="E112" s="5">
        <v>59000</v>
      </c>
      <c r="F112" s="7">
        <f t="shared" si="1"/>
        <v>6680604356.6600027</v>
      </c>
    </row>
    <row r="113" spans="1:6" ht="15" x14ac:dyDescent="0.2">
      <c r="A113" s="53" t="s">
        <v>264</v>
      </c>
      <c r="B113" s="54" t="s">
        <v>107</v>
      </c>
      <c r="C113" s="55" t="s">
        <v>293</v>
      </c>
      <c r="D113" s="6"/>
      <c r="E113" s="5">
        <v>63720</v>
      </c>
      <c r="F113" s="7">
        <f t="shared" si="1"/>
        <v>6680540636.6600027</v>
      </c>
    </row>
    <row r="114" spans="1:6" ht="15" x14ac:dyDescent="0.2">
      <c r="A114" s="53" t="s">
        <v>265</v>
      </c>
      <c r="B114" s="54" t="s">
        <v>108</v>
      </c>
      <c r="C114" s="55" t="s">
        <v>294</v>
      </c>
      <c r="D114" s="6"/>
      <c r="E114" s="5">
        <v>109504</v>
      </c>
      <c r="F114" s="7">
        <f t="shared" si="1"/>
        <v>6680431132.6600027</v>
      </c>
    </row>
    <row r="115" spans="1:6" ht="30" x14ac:dyDescent="0.2">
      <c r="A115" s="53" t="s">
        <v>265</v>
      </c>
      <c r="B115" s="54" t="s">
        <v>109</v>
      </c>
      <c r="C115" s="55" t="s">
        <v>295</v>
      </c>
      <c r="D115" s="6"/>
      <c r="E115" s="5">
        <v>699810.8</v>
      </c>
      <c r="F115" s="7">
        <f t="shared" si="1"/>
        <v>6679731321.8600025</v>
      </c>
    </row>
    <row r="116" spans="1:6" ht="15" x14ac:dyDescent="0.2">
      <c r="A116" s="53" t="s">
        <v>265</v>
      </c>
      <c r="B116" s="54" t="s">
        <v>110</v>
      </c>
      <c r="C116" s="55" t="s">
        <v>296</v>
      </c>
      <c r="D116" s="6"/>
      <c r="E116" s="5">
        <v>1180000.3</v>
      </c>
      <c r="F116" s="7">
        <f t="shared" si="1"/>
        <v>6678551321.5600023</v>
      </c>
    </row>
    <row r="117" spans="1:6" ht="15" x14ac:dyDescent="0.2">
      <c r="A117" s="53" t="s">
        <v>265</v>
      </c>
      <c r="B117" s="54" t="s">
        <v>111</v>
      </c>
      <c r="C117" s="55" t="s">
        <v>25</v>
      </c>
      <c r="D117" s="6"/>
      <c r="E117" s="5">
        <v>4471539.2</v>
      </c>
      <c r="F117" s="7">
        <f t="shared" si="1"/>
        <v>6674079782.3600025</v>
      </c>
    </row>
    <row r="118" spans="1:6" ht="15" x14ac:dyDescent="0.2">
      <c r="A118" s="53" t="s">
        <v>265</v>
      </c>
      <c r="B118" s="54" t="s">
        <v>112</v>
      </c>
      <c r="C118" s="55" t="s">
        <v>297</v>
      </c>
      <c r="D118" s="6"/>
      <c r="E118" s="5">
        <v>765400.35</v>
      </c>
      <c r="F118" s="7">
        <f t="shared" si="1"/>
        <v>6673314382.0100021</v>
      </c>
    </row>
    <row r="119" spans="1:6" ht="15" x14ac:dyDescent="0.2">
      <c r="A119" s="53" t="s">
        <v>265</v>
      </c>
      <c r="B119" s="54" t="s">
        <v>113</v>
      </c>
      <c r="C119" s="55" t="s">
        <v>25</v>
      </c>
      <c r="D119" s="6"/>
      <c r="E119" s="5">
        <v>4275612</v>
      </c>
      <c r="F119" s="7">
        <f t="shared" si="1"/>
        <v>6669038770.0100021</v>
      </c>
    </row>
    <row r="120" spans="1:6" ht="15" x14ac:dyDescent="0.2">
      <c r="A120" s="53" t="s">
        <v>265</v>
      </c>
      <c r="B120" s="54" t="s">
        <v>114</v>
      </c>
      <c r="C120" s="55" t="s">
        <v>298</v>
      </c>
      <c r="D120" s="6"/>
      <c r="E120" s="5">
        <v>241900</v>
      </c>
      <c r="F120" s="7">
        <f t="shared" si="1"/>
        <v>6668796870.0100021</v>
      </c>
    </row>
    <row r="121" spans="1:6" ht="30" x14ac:dyDescent="0.2">
      <c r="A121" s="53" t="s">
        <v>265</v>
      </c>
      <c r="B121" s="54" t="s">
        <v>115</v>
      </c>
      <c r="C121" s="55" t="s">
        <v>19</v>
      </c>
      <c r="D121" s="6"/>
      <c r="E121" s="5">
        <v>155381</v>
      </c>
      <c r="F121" s="7">
        <f t="shared" si="1"/>
        <v>6668641489.0100021</v>
      </c>
    </row>
    <row r="122" spans="1:6" ht="30" x14ac:dyDescent="0.2">
      <c r="A122" s="53" t="s">
        <v>265</v>
      </c>
      <c r="B122" s="54" t="s">
        <v>116</v>
      </c>
      <c r="C122" s="55" t="s">
        <v>12</v>
      </c>
      <c r="D122" s="6"/>
      <c r="E122" s="5">
        <v>1378475</v>
      </c>
      <c r="F122" s="7">
        <f t="shared" si="1"/>
        <v>6667263014.0100021</v>
      </c>
    </row>
    <row r="123" spans="1:6" ht="15" x14ac:dyDescent="0.2">
      <c r="A123" s="53" t="s">
        <v>265</v>
      </c>
      <c r="B123" s="54" t="s">
        <v>117</v>
      </c>
      <c r="C123" s="55" t="s">
        <v>299</v>
      </c>
      <c r="D123" s="6"/>
      <c r="E123" s="5">
        <v>8354400</v>
      </c>
      <c r="F123" s="7">
        <f t="shared" si="1"/>
        <v>6658908614.0100021</v>
      </c>
    </row>
    <row r="124" spans="1:6" ht="30" x14ac:dyDescent="0.2">
      <c r="A124" s="53" t="s">
        <v>266</v>
      </c>
      <c r="B124" s="54" t="s">
        <v>118</v>
      </c>
      <c r="C124" s="55" t="s">
        <v>300</v>
      </c>
      <c r="D124" s="6"/>
      <c r="E124" s="5">
        <v>4159323.49</v>
      </c>
      <c r="F124" s="7">
        <f t="shared" si="1"/>
        <v>6654749290.5200024</v>
      </c>
    </row>
    <row r="125" spans="1:6" ht="15" x14ac:dyDescent="0.2">
      <c r="A125" s="53" t="s">
        <v>266</v>
      </c>
      <c r="B125" s="54" t="s">
        <v>119</v>
      </c>
      <c r="C125" s="55" t="s">
        <v>301</v>
      </c>
      <c r="D125" s="6"/>
      <c r="E125" s="5">
        <v>4414589.32</v>
      </c>
      <c r="F125" s="7">
        <f t="shared" si="1"/>
        <v>6650334701.2000027</v>
      </c>
    </row>
    <row r="126" spans="1:6" ht="15" x14ac:dyDescent="0.2">
      <c r="A126" s="53" t="s">
        <v>266</v>
      </c>
      <c r="B126" s="54" t="s">
        <v>120</v>
      </c>
      <c r="C126" s="55" t="s">
        <v>302</v>
      </c>
      <c r="D126" s="6"/>
      <c r="E126" s="5">
        <v>7761414.8700000001</v>
      </c>
      <c r="F126" s="7">
        <f t="shared" si="1"/>
        <v>6642573286.3300028</v>
      </c>
    </row>
    <row r="127" spans="1:6" ht="15" x14ac:dyDescent="0.2">
      <c r="A127" s="53" t="s">
        <v>266</v>
      </c>
      <c r="B127" s="54" t="s">
        <v>121</v>
      </c>
      <c r="C127" s="55" t="s">
        <v>303</v>
      </c>
      <c r="D127" s="6"/>
      <c r="E127" s="5">
        <v>108086107.12</v>
      </c>
      <c r="F127" s="7">
        <f t="shared" si="1"/>
        <v>6534487179.2100029</v>
      </c>
    </row>
    <row r="128" spans="1:6" ht="15" x14ac:dyDescent="0.2">
      <c r="A128" s="53" t="s">
        <v>266</v>
      </c>
      <c r="B128" s="54" t="s">
        <v>122</v>
      </c>
      <c r="C128" s="55" t="s">
        <v>304</v>
      </c>
      <c r="D128" s="6"/>
      <c r="E128" s="5">
        <v>3901070.45</v>
      </c>
      <c r="F128" s="7">
        <f t="shared" si="1"/>
        <v>6530586108.7600031</v>
      </c>
    </row>
    <row r="129" spans="1:6" ht="15" x14ac:dyDescent="0.2">
      <c r="A129" s="53" t="s">
        <v>266</v>
      </c>
      <c r="B129" s="54" t="s">
        <v>123</v>
      </c>
      <c r="C129" s="55" t="s">
        <v>10</v>
      </c>
      <c r="D129" s="6"/>
      <c r="E129" s="5">
        <v>34370224.880000003</v>
      </c>
      <c r="F129" s="7">
        <f t="shared" si="1"/>
        <v>6496215883.880003</v>
      </c>
    </row>
    <row r="130" spans="1:6" ht="15" x14ac:dyDescent="0.2">
      <c r="A130" s="53" t="s">
        <v>266</v>
      </c>
      <c r="B130" s="54" t="s">
        <v>124</v>
      </c>
      <c r="C130" s="55" t="s">
        <v>305</v>
      </c>
      <c r="D130" s="6"/>
      <c r="E130" s="5">
        <v>4818668.43</v>
      </c>
      <c r="F130" s="7">
        <f t="shared" si="1"/>
        <v>6491397215.4500027</v>
      </c>
    </row>
    <row r="131" spans="1:6" ht="30" x14ac:dyDescent="0.2">
      <c r="A131" s="53" t="s">
        <v>266</v>
      </c>
      <c r="B131" s="54" t="s">
        <v>125</v>
      </c>
      <c r="C131" s="55" t="s">
        <v>306</v>
      </c>
      <c r="D131" s="6"/>
      <c r="E131" s="5">
        <v>15294392.470000001</v>
      </c>
      <c r="F131" s="7">
        <f t="shared" si="1"/>
        <v>6476102822.9800024</v>
      </c>
    </row>
    <row r="132" spans="1:6" ht="30" x14ac:dyDescent="0.2">
      <c r="A132" s="53" t="s">
        <v>266</v>
      </c>
      <c r="B132" s="54" t="s">
        <v>126</v>
      </c>
      <c r="C132" s="55" t="s">
        <v>9</v>
      </c>
      <c r="D132" s="6"/>
      <c r="E132" s="5">
        <v>19294837.670000002</v>
      </c>
      <c r="F132" s="7">
        <f t="shared" si="1"/>
        <v>6456807985.3100023</v>
      </c>
    </row>
    <row r="133" spans="1:6" ht="30" x14ac:dyDescent="0.2">
      <c r="A133" s="53" t="s">
        <v>266</v>
      </c>
      <c r="B133" s="54" t="s">
        <v>126</v>
      </c>
      <c r="C133" s="55" t="s">
        <v>9</v>
      </c>
      <c r="D133" s="6"/>
      <c r="E133" s="5">
        <v>8016617.0300000003</v>
      </c>
      <c r="F133" s="7">
        <f t="shared" si="1"/>
        <v>6448791368.2800026</v>
      </c>
    </row>
    <row r="134" spans="1:6" ht="15" x14ac:dyDescent="0.2">
      <c r="A134" s="53" t="s">
        <v>267</v>
      </c>
      <c r="B134" s="54" t="s">
        <v>127</v>
      </c>
      <c r="C134" s="55" t="s">
        <v>307</v>
      </c>
      <c r="D134" s="6"/>
      <c r="E134" s="5">
        <v>59000</v>
      </c>
      <c r="F134" s="7">
        <f t="shared" si="1"/>
        <v>6448732368.2800026</v>
      </c>
    </row>
    <row r="135" spans="1:6" ht="15" x14ac:dyDescent="0.2">
      <c r="A135" s="53" t="s">
        <v>267</v>
      </c>
      <c r="B135" s="54" t="s">
        <v>128</v>
      </c>
      <c r="C135" s="55" t="s">
        <v>34</v>
      </c>
      <c r="D135" s="6"/>
      <c r="E135" s="5">
        <v>80619.58</v>
      </c>
      <c r="F135" s="7">
        <f t="shared" si="1"/>
        <v>6448651748.7000027</v>
      </c>
    </row>
    <row r="136" spans="1:6" ht="15" x14ac:dyDescent="0.2">
      <c r="A136" s="53" t="s">
        <v>267</v>
      </c>
      <c r="B136" s="54" t="s">
        <v>129</v>
      </c>
      <c r="C136" s="55" t="s">
        <v>0</v>
      </c>
      <c r="D136" s="6"/>
      <c r="E136" s="5">
        <v>96366.65</v>
      </c>
      <c r="F136" s="7">
        <f t="shared" si="1"/>
        <v>6448555382.0500031</v>
      </c>
    </row>
    <row r="137" spans="1:6" ht="30" x14ac:dyDescent="0.2">
      <c r="A137" s="53" t="s">
        <v>267</v>
      </c>
      <c r="B137" s="54" t="s">
        <v>130</v>
      </c>
      <c r="C137" s="55" t="s">
        <v>17</v>
      </c>
      <c r="D137" s="6"/>
      <c r="E137" s="5">
        <v>5540.7</v>
      </c>
      <c r="F137" s="7">
        <f t="shared" si="1"/>
        <v>6448549841.3500032</v>
      </c>
    </row>
    <row r="138" spans="1:6" ht="15" x14ac:dyDescent="0.2">
      <c r="A138" s="53" t="s">
        <v>267</v>
      </c>
      <c r="B138" s="54" t="s">
        <v>131</v>
      </c>
      <c r="C138" s="55" t="s">
        <v>31</v>
      </c>
      <c r="D138" s="6"/>
      <c r="E138" s="5">
        <v>2748745.97</v>
      </c>
      <c r="F138" s="7">
        <f t="shared" si="1"/>
        <v>6445801095.380003</v>
      </c>
    </row>
    <row r="139" spans="1:6" ht="15" x14ac:dyDescent="0.2">
      <c r="A139" s="53" t="s">
        <v>267</v>
      </c>
      <c r="B139" s="54" t="s">
        <v>132</v>
      </c>
      <c r="C139" s="55" t="s">
        <v>33</v>
      </c>
      <c r="D139" s="6"/>
      <c r="E139" s="5">
        <v>118000</v>
      </c>
      <c r="F139" s="7">
        <f t="shared" si="1"/>
        <v>6445683095.380003</v>
      </c>
    </row>
    <row r="140" spans="1:6" ht="15" x14ac:dyDescent="0.2">
      <c r="A140" s="53" t="s">
        <v>267</v>
      </c>
      <c r="B140" s="54" t="s">
        <v>133</v>
      </c>
      <c r="C140" s="55" t="s">
        <v>308</v>
      </c>
      <c r="D140" s="6"/>
      <c r="E140" s="5">
        <v>129800</v>
      </c>
      <c r="F140" s="7">
        <f t="shared" si="1"/>
        <v>6445553295.380003</v>
      </c>
    </row>
    <row r="141" spans="1:6" ht="15" x14ac:dyDescent="0.2">
      <c r="A141" s="53" t="s">
        <v>267</v>
      </c>
      <c r="B141" s="54" t="s">
        <v>134</v>
      </c>
      <c r="C141" s="55" t="s">
        <v>15</v>
      </c>
      <c r="D141" s="6"/>
      <c r="E141" s="5">
        <v>295000</v>
      </c>
      <c r="F141" s="7">
        <f t="shared" si="1"/>
        <v>6445258295.380003</v>
      </c>
    </row>
    <row r="142" spans="1:6" ht="30" x14ac:dyDescent="0.2">
      <c r="A142" s="53" t="s">
        <v>267</v>
      </c>
      <c r="B142" s="54" t="s">
        <v>135</v>
      </c>
      <c r="C142" s="55" t="s">
        <v>23</v>
      </c>
      <c r="D142" s="6"/>
      <c r="E142" s="5">
        <v>51978</v>
      </c>
      <c r="F142" s="7">
        <f t="shared" si="1"/>
        <v>6445206317.380003</v>
      </c>
    </row>
    <row r="143" spans="1:6" ht="30" x14ac:dyDescent="0.2">
      <c r="A143" s="53" t="s">
        <v>267</v>
      </c>
      <c r="B143" s="54" t="s">
        <v>136</v>
      </c>
      <c r="C143" s="55" t="s">
        <v>19</v>
      </c>
      <c r="D143" s="6"/>
      <c r="E143" s="5">
        <v>3000</v>
      </c>
      <c r="F143" s="7">
        <f t="shared" si="1"/>
        <v>6445203317.380003</v>
      </c>
    </row>
    <row r="144" spans="1:6" ht="30" x14ac:dyDescent="0.2">
      <c r="A144" s="53" t="s">
        <v>267</v>
      </c>
      <c r="B144" s="54" t="s">
        <v>137</v>
      </c>
      <c r="C144" s="55" t="s">
        <v>13</v>
      </c>
      <c r="D144" s="6"/>
      <c r="E144" s="5">
        <v>97766.5</v>
      </c>
      <c r="F144" s="7">
        <f t="shared" si="1"/>
        <v>6445105550.880003</v>
      </c>
    </row>
    <row r="145" spans="1:6" ht="30" x14ac:dyDescent="0.2">
      <c r="A145" s="53" t="s">
        <v>267</v>
      </c>
      <c r="B145" s="54" t="s">
        <v>138</v>
      </c>
      <c r="C145" s="55" t="s">
        <v>309</v>
      </c>
      <c r="D145" s="6"/>
      <c r="E145" s="5">
        <v>25998.45</v>
      </c>
      <c r="F145" s="7">
        <f t="shared" si="1"/>
        <v>6445079552.4300032</v>
      </c>
    </row>
    <row r="146" spans="1:6" ht="30" x14ac:dyDescent="0.2">
      <c r="A146" s="53" t="s">
        <v>267</v>
      </c>
      <c r="B146" s="54" t="s">
        <v>139</v>
      </c>
      <c r="C146" s="55" t="s">
        <v>7</v>
      </c>
      <c r="D146" s="6"/>
      <c r="E146" s="5">
        <v>3282800</v>
      </c>
      <c r="F146" s="7">
        <f t="shared" si="1"/>
        <v>6441796752.4300032</v>
      </c>
    </row>
    <row r="147" spans="1:6" ht="15" x14ac:dyDescent="0.2">
      <c r="A147" s="53" t="s">
        <v>268</v>
      </c>
      <c r="B147" s="54" t="s">
        <v>140</v>
      </c>
      <c r="C147" s="55" t="s">
        <v>28</v>
      </c>
      <c r="D147" s="6"/>
      <c r="E147" s="5">
        <v>20885388.329999998</v>
      </c>
      <c r="F147" s="7">
        <f t="shared" si="1"/>
        <v>6420911364.1000032</v>
      </c>
    </row>
    <row r="148" spans="1:6" ht="15" x14ac:dyDescent="0.2">
      <c r="A148" s="53" t="s">
        <v>268</v>
      </c>
      <c r="B148" s="54" t="s">
        <v>141</v>
      </c>
      <c r="C148" s="55" t="s">
        <v>310</v>
      </c>
      <c r="D148" s="6"/>
      <c r="E148" s="5">
        <v>2242902.7000000002</v>
      </c>
      <c r="F148" s="7">
        <f t="shared" si="1"/>
        <v>6418668461.4000034</v>
      </c>
    </row>
    <row r="149" spans="1:6" ht="15" x14ac:dyDescent="0.2">
      <c r="A149" s="53" t="s">
        <v>268</v>
      </c>
      <c r="B149" s="54" t="s">
        <v>142</v>
      </c>
      <c r="C149" s="55" t="s">
        <v>311</v>
      </c>
      <c r="D149" s="6"/>
      <c r="E149" s="5">
        <v>1537835.82</v>
      </c>
      <c r="F149" s="7">
        <f t="shared" si="1"/>
        <v>6417130625.5800037</v>
      </c>
    </row>
    <row r="150" spans="1:6" ht="15" x14ac:dyDescent="0.2">
      <c r="A150" s="53" t="s">
        <v>268</v>
      </c>
      <c r="B150" s="54" t="s">
        <v>143</v>
      </c>
      <c r="C150" s="55" t="s">
        <v>18</v>
      </c>
      <c r="D150" s="6"/>
      <c r="E150" s="5">
        <v>262055.91</v>
      </c>
      <c r="F150" s="7">
        <f t="shared" ref="F150:F213" si="2">+F149+D150-E150</f>
        <v>6416868569.6700039</v>
      </c>
    </row>
    <row r="151" spans="1:6" ht="30" x14ac:dyDescent="0.2">
      <c r="A151" s="53" t="s">
        <v>268</v>
      </c>
      <c r="B151" s="54" t="s">
        <v>144</v>
      </c>
      <c r="C151" s="55" t="s">
        <v>13</v>
      </c>
      <c r="D151" s="6"/>
      <c r="E151" s="5">
        <v>4853455.71</v>
      </c>
      <c r="F151" s="7">
        <f t="shared" si="2"/>
        <v>6412015113.9600039</v>
      </c>
    </row>
    <row r="152" spans="1:6" ht="15" x14ac:dyDescent="0.2">
      <c r="A152" s="53" t="s">
        <v>268</v>
      </c>
      <c r="B152" s="54" t="s">
        <v>145</v>
      </c>
      <c r="C152" s="55" t="s">
        <v>10</v>
      </c>
      <c r="D152" s="6"/>
      <c r="E152" s="5">
        <v>12534380.6</v>
      </c>
      <c r="F152" s="7">
        <f t="shared" si="2"/>
        <v>6399480733.3600035</v>
      </c>
    </row>
    <row r="153" spans="1:6" ht="15" x14ac:dyDescent="0.2">
      <c r="A153" s="53" t="s">
        <v>268</v>
      </c>
      <c r="B153" s="54" t="s">
        <v>146</v>
      </c>
      <c r="C153" s="55" t="s">
        <v>311</v>
      </c>
      <c r="D153" s="6"/>
      <c r="E153" s="5">
        <v>3435618.14</v>
      </c>
      <c r="F153" s="7">
        <f t="shared" si="2"/>
        <v>6396045115.2200031</v>
      </c>
    </row>
    <row r="154" spans="1:6" ht="15" x14ac:dyDescent="0.2">
      <c r="A154" s="53" t="s">
        <v>268</v>
      </c>
      <c r="B154" s="54" t="s">
        <v>147</v>
      </c>
      <c r="C154" s="55" t="s">
        <v>312</v>
      </c>
      <c r="D154" s="6"/>
      <c r="E154" s="5">
        <v>31741086.260000002</v>
      </c>
      <c r="F154" s="7">
        <f t="shared" si="2"/>
        <v>6364304028.9600029</v>
      </c>
    </row>
    <row r="155" spans="1:6" ht="15" x14ac:dyDescent="0.2">
      <c r="A155" s="53" t="s">
        <v>268</v>
      </c>
      <c r="B155" s="54" t="s">
        <v>147</v>
      </c>
      <c r="C155" s="55" t="s">
        <v>312</v>
      </c>
      <c r="D155" s="6"/>
      <c r="E155" s="5">
        <v>3547800.83</v>
      </c>
      <c r="F155" s="7">
        <f t="shared" si="2"/>
        <v>6360756228.130003</v>
      </c>
    </row>
    <row r="156" spans="1:6" ht="30" x14ac:dyDescent="0.2">
      <c r="A156" s="53" t="s">
        <v>268</v>
      </c>
      <c r="B156" s="54" t="s">
        <v>148</v>
      </c>
      <c r="C156" s="55" t="s">
        <v>7</v>
      </c>
      <c r="D156" s="6"/>
      <c r="E156" s="5">
        <v>43954773.850000001</v>
      </c>
      <c r="F156" s="7">
        <f t="shared" si="2"/>
        <v>6316801454.2800026</v>
      </c>
    </row>
    <row r="157" spans="1:6" ht="45" x14ac:dyDescent="0.2">
      <c r="A157" s="53" t="s">
        <v>268</v>
      </c>
      <c r="B157" s="54" t="s">
        <v>148</v>
      </c>
      <c r="C157" s="55" t="s">
        <v>11</v>
      </c>
      <c r="D157" s="6"/>
      <c r="E157" s="5">
        <v>3010763.13</v>
      </c>
      <c r="F157" s="7">
        <f t="shared" si="2"/>
        <v>6313790691.1500025</v>
      </c>
    </row>
    <row r="158" spans="1:6" ht="45" x14ac:dyDescent="0.2">
      <c r="A158" s="53" t="s">
        <v>268</v>
      </c>
      <c r="B158" s="54" t="s">
        <v>148</v>
      </c>
      <c r="C158" s="55" t="s">
        <v>11</v>
      </c>
      <c r="D158" s="6"/>
      <c r="E158" s="5">
        <v>3118633.43</v>
      </c>
      <c r="F158" s="7">
        <f t="shared" si="2"/>
        <v>6310672057.7200022</v>
      </c>
    </row>
    <row r="159" spans="1:6" ht="45" x14ac:dyDescent="0.2">
      <c r="A159" s="53" t="s">
        <v>268</v>
      </c>
      <c r="B159" s="54" t="s">
        <v>148</v>
      </c>
      <c r="C159" s="55" t="s">
        <v>11</v>
      </c>
      <c r="D159" s="6"/>
      <c r="E159" s="5">
        <v>487745.2</v>
      </c>
      <c r="F159" s="7">
        <f t="shared" si="2"/>
        <v>6310184312.5200024</v>
      </c>
    </row>
    <row r="160" spans="1:6" ht="30" x14ac:dyDescent="0.2">
      <c r="A160" s="53" t="s">
        <v>268</v>
      </c>
      <c r="B160" s="54" t="s">
        <v>149</v>
      </c>
      <c r="C160" s="55" t="s">
        <v>7</v>
      </c>
      <c r="D160" s="6"/>
      <c r="E160" s="5">
        <v>29561329.010000002</v>
      </c>
      <c r="F160" s="7">
        <f t="shared" si="2"/>
        <v>6280622983.5100021</v>
      </c>
    </row>
    <row r="161" spans="1:6" ht="45" x14ac:dyDescent="0.2">
      <c r="A161" s="53" t="s">
        <v>268</v>
      </c>
      <c r="B161" s="54" t="s">
        <v>149</v>
      </c>
      <c r="C161" s="55" t="s">
        <v>11</v>
      </c>
      <c r="D161" s="6"/>
      <c r="E161" s="5">
        <v>2073133.76</v>
      </c>
      <c r="F161" s="7">
        <f t="shared" si="2"/>
        <v>6278549849.7500019</v>
      </c>
    </row>
    <row r="162" spans="1:6" ht="45" x14ac:dyDescent="0.2">
      <c r="A162" s="53" t="s">
        <v>268</v>
      </c>
      <c r="B162" s="54" t="s">
        <v>149</v>
      </c>
      <c r="C162" s="55" t="s">
        <v>11</v>
      </c>
      <c r="D162" s="6"/>
      <c r="E162" s="5">
        <v>2098854.38</v>
      </c>
      <c r="F162" s="7">
        <f t="shared" si="2"/>
        <v>6276450995.3700018</v>
      </c>
    </row>
    <row r="163" spans="1:6" ht="45" x14ac:dyDescent="0.2">
      <c r="A163" s="53" t="s">
        <v>268</v>
      </c>
      <c r="B163" s="54" t="s">
        <v>149</v>
      </c>
      <c r="C163" s="55" t="s">
        <v>11</v>
      </c>
      <c r="D163" s="6"/>
      <c r="E163" s="5">
        <v>351074.5</v>
      </c>
      <c r="F163" s="7">
        <f t="shared" si="2"/>
        <v>6276099920.8700018</v>
      </c>
    </row>
    <row r="164" spans="1:6" ht="30" x14ac:dyDescent="0.2">
      <c r="A164" s="53" t="s">
        <v>268</v>
      </c>
      <c r="B164" s="54" t="s">
        <v>150</v>
      </c>
      <c r="C164" s="55" t="s">
        <v>7</v>
      </c>
      <c r="D164" s="6"/>
      <c r="E164" s="5">
        <v>53887514.399999999</v>
      </c>
      <c r="F164" s="7">
        <f t="shared" si="2"/>
        <v>6222212406.4700022</v>
      </c>
    </row>
    <row r="165" spans="1:6" ht="45" x14ac:dyDescent="0.2">
      <c r="A165" s="53" t="s">
        <v>268</v>
      </c>
      <c r="B165" s="54" t="s">
        <v>150</v>
      </c>
      <c r="C165" s="55" t="s">
        <v>11</v>
      </c>
      <c r="D165" s="6"/>
      <c r="E165" s="5">
        <v>3740265.73</v>
      </c>
      <c r="F165" s="7">
        <f t="shared" si="2"/>
        <v>6218472140.7400026</v>
      </c>
    </row>
    <row r="166" spans="1:6" ht="45" x14ac:dyDescent="0.2">
      <c r="A166" s="53" t="s">
        <v>268</v>
      </c>
      <c r="B166" s="54" t="s">
        <v>150</v>
      </c>
      <c r="C166" s="55" t="s">
        <v>11</v>
      </c>
      <c r="D166" s="6"/>
      <c r="E166" s="5">
        <v>3826013.63</v>
      </c>
      <c r="F166" s="7">
        <f t="shared" si="2"/>
        <v>6214646127.1100025</v>
      </c>
    </row>
    <row r="167" spans="1:6" ht="45" x14ac:dyDescent="0.2">
      <c r="A167" s="53" t="s">
        <v>268</v>
      </c>
      <c r="B167" s="54" t="s">
        <v>150</v>
      </c>
      <c r="C167" s="55" t="s">
        <v>11</v>
      </c>
      <c r="D167" s="6"/>
      <c r="E167" s="5">
        <v>639165.43000000005</v>
      </c>
      <c r="F167" s="7">
        <f t="shared" si="2"/>
        <v>6214006961.6800022</v>
      </c>
    </row>
    <row r="168" spans="1:6" ht="30" x14ac:dyDescent="0.2">
      <c r="A168" s="53" t="s">
        <v>268</v>
      </c>
      <c r="B168" s="54" t="s">
        <v>151</v>
      </c>
      <c r="C168" s="55" t="s">
        <v>7</v>
      </c>
      <c r="D168" s="6"/>
      <c r="E168" s="5">
        <v>3320912.04</v>
      </c>
      <c r="F168" s="7">
        <f t="shared" si="2"/>
        <v>6210686049.6400023</v>
      </c>
    </row>
    <row r="169" spans="1:6" ht="45" x14ac:dyDescent="0.2">
      <c r="A169" s="53" t="s">
        <v>268</v>
      </c>
      <c r="B169" s="54" t="s">
        <v>151</v>
      </c>
      <c r="C169" s="55" t="s">
        <v>11</v>
      </c>
      <c r="D169" s="6"/>
      <c r="E169" s="5">
        <v>219803.64</v>
      </c>
      <c r="F169" s="7">
        <f t="shared" si="2"/>
        <v>6210466246.0000019</v>
      </c>
    </row>
    <row r="170" spans="1:6" ht="45" x14ac:dyDescent="0.2">
      <c r="A170" s="53" t="s">
        <v>268</v>
      </c>
      <c r="B170" s="54" t="s">
        <v>151</v>
      </c>
      <c r="C170" s="55" t="s">
        <v>11</v>
      </c>
      <c r="D170" s="6"/>
      <c r="E170" s="5">
        <v>235784.76</v>
      </c>
      <c r="F170" s="7">
        <f t="shared" si="2"/>
        <v>6210230461.2400017</v>
      </c>
    </row>
    <row r="171" spans="1:6" ht="45" x14ac:dyDescent="0.2">
      <c r="A171" s="53" t="s">
        <v>268</v>
      </c>
      <c r="B171" s="54" t="s">
        <v>151</v>
      </c>
      <c r="C171" s="55" t="s">
        <v>11</v>
      </c>
      <c r="D171" s="6"/>
      <c r="E171" s="5">
        <v>34474.519999999997</v>
      </c>
      <c r="F171" s="7">
        <f t="shared" si="2"/>
        <v>6210195986.7200012</v>
      </c>
    </row>
    <row r="172" spans="1:6" ht="30" x14ac:dyDescent="0.2">
      <c r="A172" s="53" t="s">
        <v>268</v>
      </c>
      <c r="B172" s="54" t="s">
        <v>152</v>
      </c>
      <c r="C172" s="55" t="s">
        <v>7</v>
      </c>
      <c r="D172" s="6"/>
      <c r="E172" s="5">
        <v>408191.26</v>
      </c>
      <c r="F172" s="7">
        <f t="shared" si="2"/>
        <v>6209787795.460001</v>
      </c>
    </row>
    <row r="173" spans="1:6" ht="30" x14ac:dyDescent="0.2">
      <c r="A173" s="53" t="s">
        <v>268</v>
      </c>
      <c r="B173" s="54" t="s">
        <v>153</v>
      </c>
      <c r="C173" s="55" t="s">
        <v>7</v>
      </c>
      <c r="D173" s="6"/>
      <c r="E173" s="5">
        <v>33000</v>
      </c>
      <c r="F173" s="7">
        <f t="shared" si="2"/>
        <v>6209754795.460001</v>
      </c>
    </row>
    <row r="174" spans="1:6" ht="30" x14ac:dyDescent="0.2">
      <c r="A174" s="53" t="s">
        <v>268</v>
      </c>
      <c r="B174" s="54" t="s">
        <v>154</v>
      </c>
      <c r="C174" s="55" t="s">
        <v>29</v>
      </c>
      <c r="D174" s="6"/>
      <c r="E174" s="5">
        <v>10331142.630000001</v>
      </c>
      <c r="F174" s="7">
        <f t="shared" si="2"/>
        <v>6199423652.8300009</v>
      </c>
    </row>
    <row r="175" spans="1:6" ht="30" x14ac:dyDescent="0.2">
      <c r="A175" s="53" t="s">
        <v>268</v>
      </c>
      <c r="B175" s="54" t="s">
        <v>155</v>
      </c>
      <c r="C175" s="55" t="s">
        <v>29</v>
      </c>
      <c r="D175" s="6"/>
      <c r="E175" s="5">
        <v>10003210.369999999</v>
      </c>
      <c r="F175" s="7">
        <f t="shared" si="2"/>
        <v>6189420442.460001</v>
      </c>
    </row>
    <row r="176" spans="1:6" ht="30" x14ac:dyDescent="0.2">
      <c r="A176" s="53" t="s">
        <v>269</v>
      </c>
      <c r="B176" s="54" t="s">
        <v>156</v>
      </c>
      <c r="C176" s="55" t="s">
        <v>7</v>
      </c>
      <c r="D176" s="6"/>
      <c r="E176" s="5">
        <v>13959813.27</v>
      </c>
      <c r="F176" s="7">
        <f t="shared" si="2"/>
        <v>6175460629.1900005</v>
      </c>
    </row>
    <row r="177" spans="1:6" ht="45" x14ac:dyDescent="0.2">
      <c r="A177" s="53" t="s">
        <v>269</v>
      </c>
      <c r="B177" s="54" t="s">
        <v>156</v>
      </c>
      <c r="C177" s="55" t="s">
        <v>11</v>
      </c>
      <c r="D177" s="6"/>
      <c r="E177" s="5">
        <v>953489.81</v>
      </c>
      <c r="F177" s="7">
        <f t="shared" si="2"/>
        <v>6174507139.3800001</v>
      </c>
    </row>
    <row r="178" spans="1:6" ht="45" x14ac:dyDescent="0.2">
      <c r="A178" s="53" t="s">
        <v>269</v>
      </c>
      <c r="B178" s="54" t="s">
        <v>156</v>
      </c>
      <c r="C178" s="55" t="s">
        <v>11</v>
      </c>
      <c r="D178" s="6"/>
      <c r="E178" s="5">
        <v>991146.78</v>
      </c>
      <c r="F178" s="7">
        <f t="shared" si="2"/>
        <v>6173515992.6000004</v>
      </c>
    </row>
    <row r="179" spans="1:6" ht="45" x14ac:dyDescent="0.2">
      <c r="A179" s="53" t="s">
        <v>269</v>
      </c>
      <c r="B179" s="54" t="s">
        <v>156</v>
      </c>
      <c r="C179" s="55" t="s">
        <v>11</v>
      </c>
      <c r="D179" s="6"/>
      <c r="E179" s="5">
        <v>151849.99</v>
      </c>
      <c r="F179" s="7">
        <f t="shared" si="2"/>
        <v>6173364142.6100006</v>
      </c>
    </row>
    <row r="180" spans="1:6" ht="30" x14ac:dyDescent="0.2">
      <c r="A180" s="53" t="s">
        <v>269</v>
      </c>
      <c r="B180" s="54" t="s">
        <v>157</v>
      </c>
      <c r="C180" s="55" t="s">
        <v>7</v>
      </c>
      <c r="D180" s="6"/>
      <c r="E180" s="5">
        <v>13549100</v>
      </c>
      <c r="F180" s="7">
        <f t="shared" si="2"/>
        <v>6159815042.6100006</v>
      </c>
    </row>
    <row r="181" spans="1:6" ht="30" x14ac:dyDescent="0.2">
      <c r="A181" s="53" t="s">
        <v>269</v>
      </c>
      <c r="B181" s="54" t="s">
        <v>158</v>
      </c>
      <c r="C181" s="55" t="s">
        <v>7</v>
      </c>
      <c r="D181" s="6"/>
      <c r="E181" s="5">
        <v>335000</v>
      </c>
      <c r="F181" s="7">
        <f t="shared" si="2"/>
        <v>6159480042.6100006</v>
      </c>
    </row>
    <row r="182" spans="1:6" ht="45" x14ac:dyDescent="0.2">
      <c r="A182" s="53" t="s">
        <v>269</v>
      </c>
      <c r="B182" s="54" t="s">
        <v>158</v>
      </c>
      <c r="C182" s="55" t="s">
        <v>11</v>
      </c>
      <c r="D182" s="6"/>
      <c r="E182" s="5">
        <v>23751.5</v>
      </c>
      <c r="F182" s="7">
        <f t="shared" si="2"/>
        <v>6159456291.1100006</v>
      </c>
    </row>
    <row r="183" spans="1:6" ht="45" x14ac:dyDescent="0.2">
      <c r="A183" s="53" t="s">
        <v>269</v>
      </c>
      <c r="B183" s="54" t="s">
        <v>158</v>
      </c>
      <c r="C183" s="55" t="s">
        <v>11</v>
      </c>
      <c r="D183" s="6"/>
      <c r="E183" s="5">
        <v>23785</v>
      </c>
      <c r="F183" s="7">
        <f t="shared" si="2"/>
        <v>6159432506.1100006</v>
      </c>
    </row>
    <row r="184" spans="1:6" ht="45" x14ac:dyDescent="0.2">
      <c r="A184" s="53" t="s">
        <v>269</v>
      </c>
      <c r="B184" s="54" t="s">
        <v>158</v>
      </c>
      <c r="C184" s="55" t="s">
        <v>11</v>
      </c>
      <c r="D184" s="6"/>
      <c r="E184" s="5">
        <v>3496.06</v>
      </c>
      <c r="F184" s="7">
        <f t="shared" si="2"/>
        <v>6159429010.0500002</v>
      </c>
    </row>
    <row r="185" spans="1:6" ht="15" x14ac:dyDescent="0.2">
      <c r="A185" s="53" t="s">
        <v>269</v>
      </c>
      <c r="B185" s="54" t="s">
        <v>159</v>
      </c>
      <c r="C185" s="55" t="s">
        <v>3</v>
      </c>
      <c r="D185" s="6"/>
      <c r="E185" s="5">
        <v>520635</v>
      </c>
      <c r="F185" s="7">
        <f t="shared" si="2"/>
        <v>6158908375.0500002</v>
      </c>
    </row>
    <row r="186" spans="1:6" ht="30" x14ac:dyDescent="0.2">
      <c r="A186" s="53" t="s">
        <v>269</v>
      </c>
      <c r="B186" s="54" t="s">
        <v>160</v>
      </c>
      <c r="C186" s="55" t="s">
        <v>7</v>
      </c>
      <c r="D186" s="6"/>
      <c r="E186" s="5">
        <v>8106000</v>
      </c>
      <c r="F186" s="7">
        <f t="shared" si="2"/>
        <v>6150802375.0500002</v>
      </c>
    </row>
    <row r="187" spans="1:6" ht="45" x14ac:dyDescent="0.2">
      <c r="A187" s="53" t="s">
        <v>269</v>
      </c>
      <c r="B187" s="54" t="s">
        <v>160</v>
      </c>
      <c r="C187" s="55" t="s">
        <v>11</v>
      </c>
      <c r="D187" s="6"/>
      <c r="E187" s="5">
        <v>571853.88</v>
      </c>
      <c r="F187" s="7">
        <f t="shared" si="2"/>
        <v>6150230521.1700001</v>
      </c>
    </row>
    <row r="188" spans="1:6" ht="45" x14ac:dyDescent="0.2">
      <c r="A188" s="53" t="s">
        <v>269</v>
      </c>
      <c r="B188" s="54" t="s">
        <v>160</v>
      </c>
      <c r="C188" s="55" t="s">
        <v>11</v>
      </c>
      <c r="D188" s="6"/>
      <c r="E188" s="5">
        <v>575526</v>
      </c>
      <c r="F188" s="7">
        <f t="shared" si="2"/>
        <v>6149654995.1700001</v>
      </c>
    </row>
    <row r="189" spans="1:6" ht="45" x14ac:dyDescent="0.2">
      <c r="A189" s="53" t="s">
        <v>269</v>
      </c>
      <c r="B189" s="54" t="s">
        <v>160</v>
      </c>
      <c r="C189" s="55" t="s">
        <v>11</v>
      </c>
      <c r="D189" s="6"/>
      <c r="E189" s="5">
        <v>99258.44</v>
      </c>
      <c r="F189" s="7">
        <f t="shared" si="2"/>
        <v>6149555736.7300005</v>
      </c>
    </row>
    <row r="190" spans="1:6" ht="15" x14ac:dyDescent="0.2">
      <c r="A190" s="53" t="s">
        <v>269</v>
      </c>
      <c r="B190" s="54" t="s">
        <v>161</v>
      </c>
      <c r="C190" s="55" t="s">
        <v>8</v>
      </c>
      <c r="D190" s="6"/>
      <c r="E190" s="5">
        <v>364348.17</v>
      </c>
      <c r="F190" s="7">
        <f t="shared" si="2"/>
        <v>6149191388.5600004</v>
      </c>
    </row>
    <row r="191" spans="1:6" ht="30" x14ac:dyDescent="0.2">
      <c r="A191" s="53" t="s">
        <v>269</v>
      </c>
      <c r="B191" s="54" t="s">
        <v>162</v>
      </c>
      <c r="C191" s="55" t="s">
        <v>7</v>
      </c>
      <c r="D191" s="6"/>
      <c r="E191" s="5">
        <v>41541100</v>
      </c>
      <c r="F191" s="7">
        <f t="shared" si="2"/>
        <v>6107650288.5600004</v>
      </c>
    </row>
    <row r="192" spans="1:6" ht="30" x14ac:dyDescent="0.2">
      <c r="A192" s="53" t="s">
        <v>269</v>
      </c>
      <c r="B192" s="54" t="s">
        <v>163</v>
      </c>
      <c r="C192" s="55" t="s">
        <v>7</v>
      </c>
      <c r="D192" s="6"/>
      <c r="E192" s="5">
        <v>8653000</v>
      </c>
      <c r="F192" s="7">
        <f t="shared" si="2"/>
        <v>6098997288.5600004</v>
      </c>
    </row>
    <row r="193" spans="1:6" ht="15" x14ac:dyDescent="0.2">
      <c r="A193" s="53" t="s">
        <v>269</v>
      </c>
      <c r="B193" s="54" t="s">
        <v>164</v>
      </c>
      <c r="C193" s="55" t="s">
        <v>280</v>
      </c>
      <c r="D193" s="6"/>
      <c r="E193" s="5">
        <v>130980</v>
      </c>
      <c r="F193" s="7">
        <f t="shared" si="2"/>
        <v>6098866308.5600004</v>
      </c>
    </row>
    <row r="194" spans="1:6" ht="15" x14ac:dyDescent="0.2">
      <c r="A194" s="53" t="s">
        <v>269</v>
      </c>
      <c r="B194" s="54" t="s">
        <v>165</v>
      </c>
      <c r="C194" s="55" t="s">
        <v>1</v>
      </c>
      <c r="D194" s="6"/>
      <c r="E194" s="5">
        <v>560500</v>
      </c>
      <c r="F194" s="7">
        <f t="shared" si="2"/>
        <v>6098305808.5600004</v>
      </c>
    </row>
    <row r="195" spans="1:6" ht="15" x14ac:dyDescent="0.2">
      <c r="A195" s="53" t="s">
        <v>269</v>
      </c>
      <c r="B195" s="54" t="s">
        <v>166</v>
      </c>
      <c r="C195" s="55" t="s">
        <v>313</v>
      </c>
      <c r="D195" s="6"/>
      <c r="E195" s="5">
        <v>1498287.97</v>
      </c>
      <c r="F195" s="7">
        <f t="shared" si="2"/>
        <v>6096807520.5900002</v>
      </c>
    </row>
    <row r="196" spans="1:6" ht="15" x14ac:dyDescent="0.2">
      <c r="A196" s="53" t="s">
        <v>269</v>
      </c>
      <c r="B196" s="54" t="s">
        <v>167</v>
      </c>
      <c r="C196" s="55" t="s">
        <v>314</v>
      </c>
      <c r="D196" s="6"/>
      <c r="E196" s="5">
        <v>25613817.59</v>
      </c>
      <c r="F196" s="7">
        <f t="shared" si="2"/>
        <v>6071193703</v>
      </c>
    </row>
    <row r="197" spans="1:6" ht="15" x14ac:dyDescent="0.2">
      <c r="A197" s="53" t="s">
        <v>269</v>
      </c>
      <c r="B197" s="54" t="s">
        <v>167</v>
      </c>
      <c r="C197" s="55" t="s">
        <v>314</v>
      </c>
      <c r="D197" s="6"/>
      <c r="E197" s="5">
        <v>791927.88</v>
      </c>
      <c r="F197" s="7">
        <f t="shared" si="2"/>
        <v>6070401775.1199999</v>
      </c>
    </row>
    <row r="198" spans="1:6" ht="15" x14ac:dyDescent="0.2">
      <c r="A198" s="53" t="s">
        <v>269</v>
      </c>
      <c r="B198" s="54" t="s">
        <v>167</v>
      </c>
      <c r="C198" s="55" t="s">
        <v>314</v>
      </c>
      <c r="D198" s="6"/>
      <c r="E198" s="5">
        <v>43614820.399999999</v>
      </c>
      <c r="F198" s="7">
        <f t="shared" si="2"/>
        <v>6026786954.7200003</v>
      </c>
    </row>
    <row r="199" spans="1:6" ht="15" x14ac:dyDescent="0.2">
      <c r="A199" s="53" t="s">
        <v>269</v>
      </c>
      <c r="B199" s="54" t="s">
        <v>168</v>
      </c>
      <c r="C199" s="55" t="s">
        <v>10</v>
      </c>
      <c r="D199" s="6"/>
      <c r="E199" s="5">
        <v>4898613.17</v>
      </c>
      <c r="F199" s="7">
        <f t="shared" si="2"/>
        <v>6021888341.5500002</v>
      </c>
    </row>
    <row r="200" spans="1:6" ht="30" x14ac:dyDescent="0.2">
      <c r="A200" s="53" t="s">
        <v>269</v>
      </c>
      <c r="B200" s="54" t="s">
        <v>169</v>
      </c>
      <c r="C200" s="55" t="s">
        <v>7</v>
      </c>
      <c r="D200" s="6"/>
      <c r="E200" s="5">
        <v>7652900</v>
      </c>
      <c r="F200" s="7">
        <f t="shared" si="2"/>
        <v>6014235441.5500002</v>
      </c>
    </row>
    <row r="201" spans="1:6" ht="30" x14ac:dyDescent="0.2">
      <c r="A201" s="53" t="s">
        <v>270</v>
      </c>
      <c r="B201" s="54" t="s">
        <v>170</v>
      </c>
      <c r="C201" s="55" t="s">
        <v>7</v>
      </c>
      <c r="D201" s="6"/>
      <c r="E201" s="5">
        <v>31244424</v>
      </c>
      <c r="F201" s="7">
        <f t="shared" si="2"/>
        <v>5982991017.5500002</v>
      </c>
    </row>
    <row r="202" spans="1:6" ht="45" x14ac:dyDescent="0.2">
      <c r="A202" s="53" t="s">
        <v>270</v>
      </c>
      <c r="B202" s="54" t="s">
        <v>170</v>
      </c>
      <c r="C202" s="55" t="s">
        <v>11</v>
      </c>
      <c r="D202" s="6"/>
      <c r="E202" s="5">
        <v>2136186.16</v>
      </c>
      <c r="F202" s="7">
        <f t="shared" si="2"/>
        <v>5980854831.3900003</v>
      </c>
    </row>
    <row r="203" spans="1:6" ht="45" x14ac:dyDescent="0.2">
      <c r="A203" s="53" t="s">
        <v>270</v>
      </c>
      <c r="B203" s="54" t="s">
        <v>170</v>
      </c>
      <c r="C203" s="55" t="s">
        <v>11</v>
      </c>
      <c r="D203" s="6"/>
      <c r="E203" s="5">
        <v>2218354.1</v>
      </c>
      <c r="F203" s="7">
        <f t="shared" si="2"/>
        <v>5978636477.29</v>
      </c>
    </row>
    <row r="204" spans="1:6" ht="45" x14ac:dyDescent="0.2">
      <c r="A204" s="53" t="s">
        <v>270</v>
      </c>
      <c r="B204" s="54" t="s">
        <v>170</v>
      </c>
      <c r="C204" s="55" t="s">
        <v>11</v>
      </c>
      <c r="D204" s="6"/>
      <c r="E204" s="5">
        <v>289106.89</v>
      </c>
      <c r="F204" s="7">
        <f t="shared" si="2"/>
        <v>5978347370.3999996</v>
      </c>
    </row>
    <row r="205" spans="1:6" ht="15" x14ac:dyDescent="0.2">
      <c r="A205" s="53" t="s">
        <v>271</v>
      </c>
      <c r="B205" s="54" t="s">
        <v>171</v>
      </c>
      <c r="C205" s="55" t="s">
        <v>14</v>
      </c>
      <c r="D205" s="6"/>
      <c r="E205" s="5">
        <v>59000</v>
      </c>
      <c r="F205" s="7">
        <f t="shared" si="2"/>
        <v>5978288370.3999996</v>
      </c>
    </row>
    <row r="206" spans="1:6" ht="30" x14ac:dyDescent="0.2">
      <c r="A206" s="53" t="s">
        <v>271</v>
      </c>
      <c r="B206" s="54" t="s">
        <v>172</v>
      </c>
      <c r="C206" s="55" t="s">
        <v>7</v>
      </c>
      <c r="D206" s="6"/>
      <c r="E206" s="5">
        <v>7658496.1500000004</v>
      </c>
      <c r="F206" s="7">
        <f t="shared" si="2"/>
        <v>5970629874.25</v>
      </c>
    </row>
    <row r="207" spans="1:6" ht="30" x14ac:dyDescent="0.2">
      <c r="A207" s="53" t="s">
        <v>271</v>
      </c>
      <c r="B207" s="54" t="s">
        <v>173</v>
      </c>
      <c r="C207" s="55" t="s">
        <v>7</v>
      </c>
      <c r="D207" s="6"/>
      <c r="E207" s="5">
        <v>763800</v>
      </c>
      <c r="F207" s="7">
        <f t="shared" si="2"/>
        <v>5969866074.25</v>
      </c>
    </row>
    <row r="208" spans="1:6" ht="30" x14ac:dyDescent="0.2">
      <c r="A208" s="53" t="s">
        <v>271</v>
      </c>
      <c r="B208" s="54" t="s">
        <v>174</v>
      </c>
      <c r="C208" s="55" t="s">
        <v>7</v>
      </c>
      <c r="D208" s="6"/>
      <c r="E208" s="5">
        <v>364649.92</v>
      </c>
      <c r="F208" s="7">
        <f t="shared" si="2"/>
        <v>5969501424.3299999</v>
      </c>
    </row>
    <row r="209" spans="1:6" ht="30" x14ac:dyDescent="0.2">
      <c r="A209" s="53" t="s">
        <v>271</v>
      </c>
      <c r="B209" s="54" t="s">
        <v>175</v>
      </c>
      <c r="C209" s="55" t="s">
        <v>7</v>
      </c>
      <c r="D209" s="6"/>
      <c r="E209" s="5">
        <v>189999.16</v>
      </c>
      <c r="F209" s="7">
        <f t="shared" si="2"/>
        <v>5969311425.1700001</v>
      </c>
    </row>
    <row r="210" spans="1:6" ht="30" x14ac:dyDescent="0.2">
      <c r="A210" s="53" t="s">
        <v>271</v>
      </c>
      <c r="B210" s="54" t="s">
        <v>176</v>
      </c>
      <c r="C210" s="55" t="s">
        <v>7</v>
      </c>
      <c r="D210" s="6"/>
      <c r="E210" s="5">
        <v>44000</v>
      </c>
      <c r="F210" s="7">
        <f t="shared" si="2"/>
        <v>5969267425.1700001</v>
      </c>
    </row>
    <row r="211" spans="1:6" ht="30" x14ac:dyDescent="0.2">
      <c r="A211" s="53" t="s">
        <v>271</v>
      </c>
      <c r="B211" s="54" t="s">
        <v>177</v>
      </c>
      <c r="C211" s="55" t="s">
        <v>7</v>
      </c>
      <c r="D211" s="6"/>
      <c r="E211" s="5">
        <v>66000</v>
      </c>
      <c r="F211" s="7">
        <f t="shared" si="2"/>
        <v>5969201425.1700001</v>
      </c>
    </row>
    <row r="212" spans="1:6" ht="30" x14ac:dyDescent="0.2">
      <c r="A212" s="53" t="s">
        <v>271</v>
      </c>
      <c r="B212" s="54" t="s">
        <v>178</v>
      </c>
      <c r="C212" s="55" t="s">
        <v>7</v>
      </c>
      <c r="D212" s="6"/>
      <c r="E212" s="5">
        <v>189999.16</v>
      </c>
      <c r="F212" s="7">
        <f t="shared" si="2"/>
        <v>5969011426.0100002</v>
      </c>
    </row>
    <row r="213" spans="1:6" ht="30" x14ac:dyDescent="0.2">
      <c r="A213" s="53" t="s">
        <v>271</v>
      </c>
      <c r="B213" s="54" t="s">
        <v>179</v>
      </c>
      <c r="C213" s="55" t="s">
        <v>7</v>
      </c>
      <c r="D213" s="6"/>
      <c r="E213" s="5">
        <v>199999.28</v>
      </c>
      <c r="F213" s="7">
        <f t="shared" si="2"/>
        <v>5968811426.7300005</v>
      </c>
    </row>
    <row r="214" spans="1:6" ht="30" x14ac:dyDescent="0.2">
      <c r="A214" s="53" t="s">
        <v>271</v>
      </c>
      <c r="B214" s="54" t="s">
        <v>180</v>
      </c>
      <c r="C214" s="55" t="s">
        <v>7</v>
      </c>
      <c r="D214" s="6"/>
      <c r="E214" s="5">
        <v>2699900</v>
      </c>
      <c r="F214" s="7">
        <f t="shared" ref="F214:F277" si="3">+F213+D214-E214</f>
        <v>5966111526.7300005</v>
      </c>
    </row>
    <row r="215" spans="1:6" ht="30" x14ac:dyDescent="0.2">
      <c r="A215" s="53" t="s">
        <v>271</v>
      </c>
      <c r="B215" s="54" t="s">
        <v>181</v>
      </c>
      <c r="C215" s="55" t="s">
        <v>7</v>
      </c>
      <c r="D215" s="6"/>
      <c r="E215" s="5">
        <v>168268.5</v>
      </c>
      <c r="F215" s="7">
        <f t="shared" si="3"/>
        <v>5965943258.2300005</v>
      </c>
    </row>
    <row r="216" spans="1:6" ht="30" x14ac:dyDescent="0.2">
      <c r="A216" s="53" t="s">
        <v>271</v>
      </c>
      <c r="B216" s="54" t="s">
        <v>182</v>
      </c>
      <c r="C216" s="55" t="s">
        <v>7</v>
      </c>
      <c r="D216" s="6"/>
      <c r="E216" s="5">
        <v>189999.16</v>
      </c>
      <c r="F216" s="7">
        <f t="shared" si="3"/>
        <v>5965753259.0700006</v>
      </c>
    </row>
    <row r="217" spans="1:6" ht="30" x14ac:dyDescent="0.2">
      <c r="A217" s="53" t="s">
        <v>271</v>
      </c>
      <c r="B217" s="54" t="s">
        <v>183</v>
      </c>
      <c r="C217" s="55" t="s">
        <v>7</v>
      </c>
      <c r="D217" s="6"/>
      <c r="E217" s="5">
        <v>189999.16</v>
      </c>
      <c r="F217" s="7">
        <f t="shared" si="3"/>
        <v>5965563259.9100008</v>
      </c>
    </row>
    <row r="218" spans="1:6" ht="30" x14ac:dyDescent="0.2">
      <c r="A218" s="53" t="s">
        <v>271</v>
      </c>
      <c r="B218" s="54" t="s">
        <v>184</v>
      </c>
      <c r="C218" s="55" t="s">
        <v>7</v>
      </c>
      <c r="D218" s="6"/>
      <c r="E218" s="5">
        <v>229999.12</v>
      </c>
      <c r="F218" s="7">
        <f t="shared" si="3"/>
        <v>5965333260.7900009</v>
      </c>
    </row>
    <row r="219" spans="1:6" ht="30" x14ac:dyDescent="0.2">
      <c r="A219" s="53" t="s">
        <v>271</v>
      </c>
      <c r="B219" s="54" t="s">
        <v>185</v>
      </c>
      <c r="C219" s="55" t="s">
        <v>7</v>
      </c>
      <c r="D219" s="6"/>
      <c r="E219" s="5">
        <v>153460.85999999999</v>
      </c>
      <c r="F219" s="7">
        <f t="shared" si="3"/>
        <v>5965179799.9300013</v>
      </c>
    </row>
    <row r="220" spans="1:6" ht="30" x14ac:dyDescent="0.2">
      <c r="A220" s="53" t="s">
        <v>271</v>
      </c>
      <c r="B220" s="54" t="s">
        <v>186</v>
      </c>
      <c r="C220" s="55" t="s">
        <v>7</v>
      </c>
      <c r="D220" s="6"/>
      <c r="E220" s="5">
        <v>502150</v>
      </c>
      <c r="F220" s="7">
        <f t="shared" si="3"/>
        <v>5964677649.9300013</v>
      </c>
    </row>
    <row r="221" spans="1:6" ht="30" x14ac:dyDescent="0.2">
      <c r="A221" s="53" t="s">
        <v>271</v>
      </c>
      <c r="B221" s="54" t="s">
        <v>187</v>
      </c>
      <c r="C221" s="55" t="s">
        <v>7</v>
      </c>
      <c r="D221" s="6"/>
      <c r="E221" s="5">
        <v>430350</v>
      </c>
      <c r="F221" s="7">
        <f t="shared" si="3"/>
        <v>5964247299.9300013</v>
      </c>
    </row>
    <row r="222" spans="1:6" ht="30" x14ac:dyDescent="0.2">
      <c r="A222" s="53" t="s">
        <v>271</v>
      </c>
      <c r="B222" s="54" t="s">
        <v>188</v>
      </c>
      <c r="C222" s="55" t="s">
        <v>7</v>
      </c>
      <c r="D222" s="6"/>
      <c r="E222" s="5">
        <v>317650</v>
      </c>
      <c r="F222" s="7">
        <f t="shared" si="3"/>
        <v>5963929649.9300013</v>
      </c>
    </row>
    <row r="223" spans="1:6" ht="30" x14ac:dyDescent="0.2">
      <c r="A223" s="53" t="s">
        <v>271</v>
      </c>
      <c r="B223" s="54" t="s">
        <v>189</v>
      </c>
      <c r="C223" s="55" t="s">
        <v>7</v>
      </c>
      <c r="D223" s="6"/>
      <c r="E223" s="5">
        <v>197050</v>
      </c>
      <c r="F223" s="7">
        <f t="shared" si="3"/>
        <v>5963732599.9300013</v>
      </c>
    </row>
    <row r="224" spans="1:6" ht="30" x14ac:dyDescent="0.2">
      <c r="A224" s="53" t="s">
        <v>272</v>
      </c>
      <c r="B224" s="54" t="s">
        <v>190</v>
      </c>
      <c r="C224" s="55" t="s">
        <v>13</v>
      </c>
      <c r="D224" s="6"/>
      <c r="E224" s="5">
        <v>964959.09</v>
      </c>
      <c r="F224" s="7">
        <f t="shared" si="3"/>
        <v>5962767640.8400011</v>
      </c>
    </row>
    <row r="225" spans="1:6" ht="15" x14ac:dyDescent="0.2">
      <c r="A225" s="53" t="s">
        <v>272</v>
      </c>
      <c r="B225" s="54" t="s">
        <v>191</v>
      </c>
      <c r="C225" s="55" t="s">
        <v>27</v>
      </c>
      <c r="D225" s="6"/>
      <c r="E225" s="5">
        <v>981.15</v>
      </c>
      <c r="F225" s="7">
        <f t="shared" si="3"/>
        <v>5962766659.6900015</v>
      </c>
    </row>
    <row r="226" spans="1:6" ht="15" x14ac:dyDescent="0.2">
      <c r="A226" s="53" t="s">
        <v>272</v>
      </c>
      <c r="B226" s="54" t="s">
        <v>192</v>
      </c>
      <c r="C226" s="55" t="s">
        <v>27</v>
      </c>
      <c r="D226" s="6"/>
      <c r="E226" s="5">
        <v>11781.9</v>
      </c>
      <c r="F226" s="7">
        <f t="shared" si="3"/>
        <v>5962754877.7900019</v>
      </c>
    </row>
    <row r="227" spans="1:6" ht="30" x14ac:dyDescent="0.2">
      <c r="A227" s="53" t="s">
        <v>272</v>
      </c>
      <c r="B227" s="54" t="s">
        <v>193</v>
      </c>
      <c r="C227" s="55" t="s">
        <v>21</v>
      </c>
      <c r="D227" s="6"/>
      <c r="E227" s="5">
        <v>9900</v>
      </c>
      <c r="F227" s="7">
        <f t="shared" si="3"/>
        <v>5962744977.7900019</v>
      </c>
    </row>
    <row r="228" spans="1:6" ht="15" x14ac:dyDescent="0.2">
      <c r="A228" s="53" t="s">
        <v>272</v>
      </c>
      <c r="B228" s="54" t="s">
        <v>194</v>
      </c>
      <c r="C228" s="55" t="s">
        <v>315</v>
      </c>
      <c r="D228" s="6"/>
      <c r="E228" s="5">
        <v>841646.18</v>
      </c>
      <c r="F228" s="7">
        <f t="shared" si="3"/>
        <v>5961903331.6100016</v>
      </c>
    </row>
    <row r="229" spans="1:6" ht="15" x14ac:dyDescent="0.2">
      <c r="A229" s="53" t="s">
        <v>272</v>
      </c>
      <c r="B229" s="54" t="s">
        <v>195</v>
      </c>
      <c r="C229" s="55" t="s">
        <v>316</v>
      </c>
      <c r="D229" s="6"/>
      <c r="E229" s="5">
        <v>550768.55000000005</v>
      </c>
      <c r="F229" s="7">
        <f t="shared" si="3"/>
        <v>5961352563.0600014</v>
      </c>
    </row>
    <row r="230" spans="1:6" ht="15" x14ac:dyDescent="0.2">
      <c r="A230" s="53" t="s">
        <v>272</v>
      </c>
      <c r="B230" s="54" t="s">
        <v>196</v>
      </c>
      <c r="C230" s="55" t="s">
        <v>317</v>
      </c>
      <c r="D230" s="6"/>
      <c r="E230" s="5">
        <v>1448032.8</v>
      </c>
      <c r="F230" s="7">
        <f t="shared" si="3"/>
        <v>5959904530.2600012</v>
      </c>
    </row>
    <row r="231" spans="1:6" ht="15" x14ac:dyDescent="0.2">
      <c r="A231" s="53" t="s">
        <v>272</v>
      </c>
      <c r="B231" s="54" t="s">
        <v>197</v>
      </c>
      <c r="C231" s="55" t="s">
        <v>311</v>
      </c>
      <c r="D231" s="6"/>
      <c r="E231" s="5">
        <v>19646720.039999999</v>
      </c>
      <c r="F231" s="7">
        <f t="shared" si="3"/>
        <v>5940257810.2200012</v>
      </c>
    </row>
    <row r="232" spans="1:6" ht="15" x14ac:dyDescent="0.2">
      <c r="A232" s="53" t="s">
        <v>272</v>
      </c>
      <c r="B232" s="54" t="s">
        <v>198</v>
      </c>
      <c r="C232" s="55" t="s">
        <v>318</v>
      </c>
      <c r="D232" s="6"/>
      <c r="E232" s="5">
        <v>2756175.14</v>
      </c>
      <c r="F232" s="7">
        <f t="shared" si="3"/>
        <v>5937501635.0800009</v>
      </c>
    </row>
    <row r="233" spans="1:6" ht="30" x14ac:dyDescent="0.2">
      <c r="A233" s="53" t="s">
        <v>272</v>
      </c>
      <c r="B233" s="54" t="s">
        <v>199</v>
      </c>
      <c r="C233" s="55" t="s">
        <v>319</v>
      </c>
      <c r="D233" s="6"/>
      <c r="E233" s="5">
        <v>2245498.17</v>
      </c>
      <c r="F233" s="7">
        <f t="shared" si="3"/>
        <v>5935256136.9100008</v>
      </c>
    </row>
    <row r="234" spans="1:6" ht="15" x14ac:dyDescent="0.2">
      <c r="A234" s="53" t="s">
        <v>272</v>
      </c>
      <c r="B234" s="54" t="s">
        <v>200</v>
      </c>
      <c r="C234" s="55" t="s">
        <v>320</v>
      </c>
      <c r="D234" s="6"/>
      <c r="E234" s="5">
        <v>960928.21</v>
      </c>
      <c r="F234" s="7">
        <f t="shared" si="3"/>
        <v>5934295208.7000008</v>
      </c>
    </row>
    <row r="235" spans="1:6" ht="15" x14ac:dyDescent="0.2">
      <c r="A235" s="53" t="s">
        <v>272</v>
      </c>
      <c r="B235" s="54" t="s">
        <v>201</v>
      </c>
      <c r="C235" s="55" t="s">
        <v>321</v>
      </c>
      <c r="D235" s="6"/>
      <c r="E235" s="5">
        <v>1235381.52</v>
      </c>
      <c r="F235" s="7">
        <f t="shared" si="3"/>
        <v>5933059827.1800003</v>
      </c>
    </row>
    <row r="236" spans="1:6" ht="15" x14ac:dyDescent="0.2">
      <c r="A236" s="53" t="s">
        <v>272</v>
      </c>
      <c r="B236" s="54" t="s">
        <v>202</v>
      </c>
      <c r="C236" s="55" t="s">
        <v>322</v>
      </c>
      <c r="D236" s="6"/>
      <c r="E236" s="5">
        <v>1168728.71</v>
      </c>
      <c r="F236" s="7">
        <f t="shared" si="3"/>
        <v>5931891098.4700003</v>
      </c>
    </row>
    <row r="237" spans="1:6" ht="15" x14ac:dyDescent="0.2">
      <c r="A237" s="53" t="s">
        <v>272</v>
      </c>
      <c r="B237" s="54" t="s">
        <v>203</v>
      </c>
      <c r="C237" s="55" t="s">
        <v>16</v>
      </c>
      <c r="D237" s="6"/>
      <c r="E237" s="5">
        <v>20314732.899999999</v>
      </c>
      <c r="F237" s="7">
        <f t="shared" si="3"/>
        <v>5911576365.5700006</v>
      </c>
    </row>
    <row r="238" spans="1:6" ht="15" x14ac:dyDescent="0.2">
      <c r="A238" s="53" t="s">
        <v>272</v>
      </c>
      <c r="B238" s="54" t="s">
        <v>204</v>
      </c>
      <c r="C238" s="55" t="s">
        <v>16</v>
      </c>
      <c r="D238" s="6"/>
      <c r="E238" s="5">
        <v>711278</v>
      </c>
      <c r="F238" s="7">
        <f t="shared" si="3"/>
        <v>5910865087.5700006</v>
      </c>
    </row>
    <row r="239" spans="1:6" ht="15" x14ac:dyDescent="0.2">
      <c r="A239" s="53" t="s">
        <v>272</v>
      </c>
      <c r="B239" s="54" t="s">
        <v>205</v>
      </c>
      <c r="C239" s="55" t="s">
        <v>323</v>
      </c>
      <c r="D239" s="6"/>
      <c r="E239" s="5">
        <v>1103849.5900000001</v>
      </c>
      <c r="F239" s="7">
        <f t="shared" si="3"/>
        <v>5909761237.9800005</v>
      </c>
    </row>
    <row r="240" spans="1:6" ht="15" x14ac:dyDescent="0.2">
      <c r="A240" s="53" t="s">
        <v>272</v>
      </c>
      <c r="B240" s="54" t="s">
        <v>206</v>
      </c>
      <c r="C240" s="55" t="s">
        <v>16</v>
      </c>
      <c r="D240" s="6"/>
      <c r="E240" s="5">
        <v>15000000</v>
      </c>
      <c r="F240" s="7">
        <f t="shared" si="3"/>
        <v>5894761237.9800005</v>
      </c>
    </row>
    <row r="241" spans="1:6" ht="30" x14ac:dyDescent="0.2">
      <c r="A241" s="53" t="s">
        <v>272</v>
      </c>
      <c r="B241" s="54" t="s">
        <v>207</v>
      </c>
      <c r="C241" s="55" t="s">
        <v>324</v>
      </c>
      <c r="D241" s="6"/>
      <c r="E241" s="5">
        <v>2543702.98</v>
      </c>
      <c r="F241" s="7">
        <f t="shared" si="3"/>
        <v>5892217535.000001</v>
      </c>
    </row>
    <row r="242" spans="1:6" ht="30" x14ac:dyDescent="0.2">
      <c r="A242" s="53" t="s">
        <v>273</v>
      </c>
      <c r="B242" s="54" t="s">
        <v>208</v>
      </c>
      <c r="C242" s="55" t="s">
        <v>12</v>
      </c>
      <c r="D242" s="6"/>
      <c r="E242" s="5">
        <v>177777777.78</v>
      </c>
      <c r="F242" s="7">
        <f t="shared" si="3"/>
        <v>5714439757.2200012</v>
      </c>
    </row>
    <row r="243" spans="1:6" ht="30" x14ac:dyDescent="0.2">
      <c r="A243" s="53" t="s">
        <v>273</v>
      </c>
      <c r="B243" s="54" t="s">
        <v>209</v>
      </c>
      <c r="C243" s="55" t="s">
        <v>12</v>
      </c>
      <c r="D243" s="6"/>
      <c r="E243" s="5">
        <v>266666666.66999999</v>
      </c>
      <c r="F243" s="7">
        <f t="shared" si="3"/>
        <v>5447773090.5500011</v>
      </c>
    </row>
    <row r="244" spans="1:6" ht="15" x14ac:dyDescent="0.2">
      <c r="A244" s="53" t="s">
        <v>273</v>
      </c>
      <c r="B244" s="54" t="s">
        <v>210</v>
      </c>
      <c r="C244" s="55" t="s">
        <v>6</v>
      </c>
      <c r="D244" s="6"/>
      <c r="E244" s="5">
        <v>212400</v>
      </c>
      <c r="F244" s="7">
        <f t="shared" si="3"/>
        <v>5447560690.5500011</v>
      </c>
    </row>
    <row r="245" spans="1:6" ht="15" x14ac:dyDescent="0.2">
      <c r="A245" s="53" t="s">
        <v>273</v>
      </c>
      <c r="B245" s="54" t="s">
        <v>211</v>
      </c>
      <c r="C245" s="55" t="s">
        <v>25</v>
      </c>
      <c r="D245" s="6"/>
      <c r="E245" s="5">
        <v>326860</v>
      </c>
      <c r="F245" s="7">
        <f t="shared" si="3"/>
        <v>5447233830.5500011</v>
      </c>
    </row>
    <row r="246" spans="1:6" ht="15" x14ac:dyDescent="0.2">
      <c r="A246" s="53" t="s">
        <v>273</v>
      </c>
      <c r="B246" s="54" t="s">
        <v>212</v>
      </c>
      <c r="C246" s="55" t="s">
        <v>325</v>
      </c>
      <c r="D246" s="6"/>
      <c r="E246" s="5">
        <v>694477908.76999998</v>
      </c>
      <c r="F246" s="7">
        <f t="shared" si="3"/>
        <v>4752755921.7800007</v>
      </c>
    </row>
    <row r="247" spans="1:6" ht="30" x14ac:dyDescent="0.2">
      <c r="A247" s="53" t="s">
        <v>273</v>
      </c>
      <c r="B247" s="54" t="s">
        <v>213</v>
      </c>
      <c r="C247" s="55" t="s">
        <v>326</v>
      </c>
      <c r="D247" s="6"/>
      <c r="E247" s="5">
        <v>67355</v>
      </c>
      <c r="F247" s="7">
        <f t="shared" si="3"/>
        <v>4752688566.7800007</v>
      </c>
    </row>
    <row r="248" spans="1:6" ht="15" x14ac:dyDescent="0.2">
      <c r="A248" s="53" t="s">
        <v>273</v>
      </c>
      <c r="B248" s="54" t="s">
        <v>214</v>
      </c>
      <c r="C248" s="55" t="s">
        <v>327</v>
      </c>
      <c r="D248" s="6"/>
      <c r="E248" s="5">
        <v>1978932.72</v>
      </c>
      <c r="F248" s="7">
        <f t="shared" si="3"/>
        <v>4750709634.0600004</v>
      </c>
    </row>
    <row r="249" spans="1:6" ht="15" x14ac:dyDescent="0.2">
      <c r="A249" s="53" t="s">
        <v>273</v>
      </c>
      <c r="B249" s="54" t="s">
        <v>215</v>
      </c>
      <c r="C249" s="55" t="s">
        <v>328</v>
      </c>
      <c r="D249" s="6"/>
      <c r="E249" s="5">
        <v>4735072.4000000004</v>
      </c>
      <c r="F249" s="7">
        <f t="shared" si="3"/>
        <v>4745974561.6600008</v>
      </c>
    </row>
    <row r="250" spans="1:6" ht="30" x14ac:dyDescent="0.2">
      <c r="A250" s="53" t="s">
        <v>273</v>
      </c>
      <c r="B250" s="54" t="s">
        <v>216</v>
      </c>
      <c r="C250" s="55" t="s">
        <v>7</v>
      </c>
      <c r="D250" s="6"/>
      <c r="E250" s="5">
        <v>67150</v>
      </c>
      <c r="F250" s="7">
        <f t="shared" si="3"/>
        <v>4745907411.6600008</v>
      </c>
    </row>
    <row r="251" spans="1:6" ht="30" x14ac:dyDescent="0.2">
      <c r="A251" s="53" t="s">
        <v>273</v>
      </c>
      <c r="B251" s="54" t="s">
        <v>217</v>
      </c>
      <c r="C251" s="55" t="s">
        <v>7</v>
      </c>
      <c r="D251" s="6"/>
      <c r="E251" s="5">
        <v>143900</v>
      </c>
      <c r="F251" s="7">
        <f t="shared" si="3"/>
        <v>4745763511.6600008</v>
      </c>
    </row>
    <row r="252" spans="1:6" ht="30" x14ac:dyDescent="0.2">
      <c r="A252" s="53" t="s">
        <v>273</v>
      </c>
      <c r="B252" s="54" t="s">
        <v>218</v>
      </c>
      <c r="C252" s="55" t="s">
        <v>7</v>
      </c>
      <c r="D252" s="6"/>
      <c r="E252" s="5">
        <v>9600</v>
      </c>
      <c r="F252" s="7">
        <f t="shared" si="3"/>
        <v>4745753911.6600008</v>
      </c>
    </row>
    <row r="253" spans="1:6" ht="30" x14ac:dyDescent="0.2">
      <c r="A253" s="53" t="s">
        <v>273</v>
      </c>
      <c r="B253" s="54" t="s">
        <v>219</v>
      </c>
      <c r="C253" s="55" t="s">
        <v>7</v>
      </c>
      <c r="D253" s="6"/>
      <c r="E253" s="5">
        <v>190800</v>
      </c>
      <c r="F253" s="7">
        <f t="shared" si="3"/>
        <v>4745563111.6600008</v>
      </c>
    </row>
    <row r="254" spans="1:6" ht="30" x14ac:dyDescent="0.2">
      <c r="A254" s="53" t="s">
        <v>273</v>
      </c>
      <c r="B254" s="54" t="s">
        <v>220</v>
      </c>
      <c r="C254" s="55" t="s">
        <v>7</v>
      </c>
      <c r="D254" s="6"/>
      <c r="E254" s="5">
        <v>19400</v>
      </c>
      <c r="F254" s="7">
        <f t="shared" si="3"/>
        <v>4745543711.6600008</v>
      </c>
    </row>
    <row r="255" spans="1:6" ht="30" x14ac:dyDescent="0.2">
      <c r="A255" s="53" t="s">
        <v>273</v>
      </c>
      <c r="B255" s="54" t="s">
        <v>221</v>
      </c>
      <c r="C255" s="55" t="s">
        <v>7</v>
      </c>
      <c r="D255" s="6"/>
      <c r="E255" s="5">
        <v>443600</v>
      </c>
      <c r="F255" s="7">
        <f t="shared" si="3"/>
        <v>4745100111.6600008</v>
      </c>
    </row>
    <row r="256" spans="1:6" ht="30" x14ac:dyDescent="0.2">
      <c r="A256" s="53" t="s">
        <v>273</v>
      </c>
      <c r="B256" s="54" t="s">
        <v>222</v>
      </c>
      <c r="C256" s="55" t="s">
        <v>7</v>
      </c>
      <c r="D256" s="6"/>
      <c r="E256" s="5">
        <v>840550</v>
      </c>
      <c r="F256" s="7">
        <f t="shared" si="3"/>
        <v>4744259561.6600008</v>
      </c>
    </row>
    <row r="257" spans="1:6" ht="30" x14ac:dyDescent="0.2">
      <c r="A257" s="53" t="s">
        <v>273</v>
      </c>
      <c r="B257" s="54" t="s">
        <v>223</v>
      </c>
      <c r="C257" s="55" t="s">
        <v>7</v>
      </c>
      <c r="D257" s="6"/>
      <c r="E257" s="5">
        <v>511200</v>
      </c>
      <c r="F257" s="7">
        <f t="shared" si="3"/>
        <v>4743748361.6600008</v>
      </c>
    </row>
    <row r="258" spans="1:6" ht="30" x14ac:dyDescent="0.2">
      <c r="A258" s="53" t="s">
        <v>273</v>
      </c>
      <c r="B258" s="54" t="s">
        <v>224</v>
      </c>
      <c r="C258" s="55" t="s">
        <v>7</v>
      </c>
      <c r="D258" s="6"/>
      <c r="E258" s="5">
        <v>64450</v>
      </c>
      <c r="F258" s="7">
        <f t="shared" si="3"/>
        <v>4743683911.6600008</v>
      </c>
    </row>
    <row r="259" spans="1:6" ht="30" x14ac:dyDescent="0.2">
      <c r="A259" s="53" t="s">
        <v>273</v>
      </c>
      <c r="B259" s="54" t="s">
        <v>225</v>
      </c>
      <c r="C259" s="55" t="s">
        <v>7</v>
      </c>
      <c r="D259" s="6"/>
      <c r="E259" s="5">
        <v>725665.19</v>
      </c>
      <c r="F259" s="7">
        <f t="shared" si="3"/>
        <v>4742958246.4700012</v>
      </c>
    </row>
    <row r="260" spans="1:6" ht="45" x14ac:dyDescent="0.2">
      <c r="A260" s="53" t="s">
        <v>273</v>
      </c>
      <c r="B260" s="54" t="s">
        <v>225</v>
      </c>
      <c r="C260" s="55" t="s">
        <v>11</v>
      </c>
      <c r="D260" s="6"/>
      <c r="E260" s="5">
        <v>53931.17</v>
      </c>
      <c r="F260" s="7">
        <f t="shared" si="3"/>
        <v>4742904315.3000011</v>
      </c>
    </row>
    <row r="261" spans="1:6" ht="45" x14ac:dyDescent="0.2">
      <c r="A261" s="53" t="s">
        <v>273</v>
      </c>
      <c r="B261" s="54" t="s">
        <v>225</v>
      </c>
      <c r="C261" s="55" t="s">
        <v>11</v>
      </c>
      <c r="D261" s="6"/>
      <c r="E261" s="5">
        <v>54007.24</v>
      </c>
      <c r="F261" s="7">
        <f t="shared" si="3"/>
        <v>4742850308.0600014</v>
      </c>
    </row>
    <row r="262" spans="1:6" ht="45" x14ac:dyDescent="0.2">
      <c r="A262" s="53" t="s">
        <v>273</v>
      </c>
      <c r="B262" s="54" t="s">
        <v>225</v>
      </c>
      <c r="C262" s="55" t="s">
        <v>11</v>
      </c>
      <c r="D262" s="6"/>
      <c r="E262" s="5">
        <v>7306.84</v>
      </c>
      <c r="F262" s="7">
        <f t="shared" si="3"/>
        <v>4742843001.2200012</v>
      </c>
    </row>
    <row r="263" spans="1:6" ht="30" x14ac:dyDescent="0.2">
      <c r="A263" s="53" t="s">
        <v>274</v>
      </c>
      <c r="B263" s="54" t="s">
        <v>226</v>
      </c>
      <c r="C263" s="55" t="s">
        <v>7</v>
      </c>
      <c r="D263" s="6"/>
      <c r="E263" s="5">
        <v>5371150</v>
      </c>
      <c r="F263" s="7">
        <f t="shared" si="3"/>
        <v>4737471851.2200012</v>
      </c>
    </row>
    <row r="264" spans="1:6" ht="45" x14ac:dyDescent="0.2">
      <c r="A264" s="53" t="s">
        <v>274</v>
      </c>
      <c r="B264" s="54" t="s">
        <v>227</v>
      </c>
      <c r="C264" s="55" t="s">
        <v>11</v>
      </c>
      <c r="D264" s="6"/>
      <c r="E264" s="5">
        <v>1648099.98</v>
      </c>
      <c r="F264" s="7">
        <f t="shared" si="3"/>
        <v>4735823751.2400017</v>
      </c>
    </row>
    <row r="265" spans="1:6" ht="45" x14ac:dyDescent="0.2">
      <c r="A265" s="53" t="s">
        <v>274</v>
      </c>
      <c r="B265" s="54" t="s">
        <v>227</v>
      </c>
      <c r="C265" s="55" t="s">
        <v>11</v>
      </c>
      <c r="D265" s="6"/>
      <c r="E265" s="5">
        <v>193823.4</v>
      </c>
      <c r="F265" s="7">
        <f t="shared" si="3"/>
        <v>4735629927.8400021</v>
      </c>
    </row>
    <row r="266" spans="1:6" ht="15" x14ac:dyDescent="0.2">
      <c r="A266" s="53" t="s">
        <v>274</v>
      </c>
      <c r="B266" s="54" t="s">
        <v>228</v>
      </c>
      <c r="C266" s="55" t="s">
        <v>329</v>
      </c>
      <c r="D266" s="6"/>
      <c r="E266" s="5">
        <v>3272411.5</v>
      </c>
      <c r="F266" s="7">
        <f t="shared" si="3"/>
        <v>4732357516.3400021</v>
      </c>
    </row>
    <row r="267" spans="1:6" ht="30" x14ac:dyDescent="0.2">
      <c r="A267" s="53" t="s">
        <v>274</v>
      </c>
      <c r="B267" s="54" t="s">
        <v>229</v>
      </c>
      <c r="C267" s="55" t="s">
        <v>7</v>
      </c>
      <c r="D267" s="6"/>
      <c r="E267" s="5">
        <v>88766.15</v>
      </c>
      <c r="F267" s="7">
        <f t="shared" si="3"/>
        <v>4732268750.1900024</v>
      </c>
    </row>
    <row r="268" spans="1:6" ht="30" x14ac:dyDescent="0.2">
      <c r="A268" s="53" t="s">
        <v>274</v>
      </c>
      <c r="B268" s="54" t="s">
        <v>229</v>
      </c>
      <c r="C268" s="55" t="s">
        <v>7</v>
      </c>
      <c r="D268" s="6"/>
      <c r="E268" s="5">
        <v>442069.87</v>
      </c>
      <c r="F268" s="7">
        <f t="shared" si="3"/>
        <v>4731826680.3200026</v>
      </c>
    </row>
    <row r="269" spans="1:6" ht="30" x14ac:dyDescent="0.2">
      <c r="A269" s="53" t="s">
        <v>274</v>
      </c>
      <c r="B269" s="54" t="s">
        <v>229</v>
      </c>
      <c r="C269" s="55" t="s">
        <v>7</v>
      </c>
      <c r="D269" s="6"/>
      <c r="E269" s="5">
        <v>11311.63</v>
      </c>
      <c r="F269" s="7">
        <f t="shared" si="3"/>
        <v>4731815368.6900024</v>
      </c>
    </row>
    <row r="270" spans="1:6" ht="30" x14ac:dyDescent="0.2">
      <c r="A270" s="53" t="s">
        <v>274</v>
      </c>
      <c r="B270" s="54" t="s">
        <v>229</v>
      </c>
      <c r="C270" s="55" t="s">
        <v>7</v>
      </c>
      <c r="D270" s="6"/>
      <c r="E270" s="5">
        <v>672.87</v>
      </c>
      <c r="F270" s="7">
        <f t="shared" si="3"/>
        <v>4731814695.8200026</v>
      </c>
    </row>
    <row r="271" spans="1:6" ht="30" x14ac:dyDescent="0.2">
      <c r="A271" s="53" t="s">
        <v>274</v>
      </c>
      <c r="B271" s="54" t="s">
        <v>229</v>
      </c>
      <c r="C271" s="55" t="s">
        <v>7</v>
      </c>
      <c r="D271" s="6"/>
      <c r="E271" s="5">
        <v>10869.65</v>
      </c>
      <c r="F271" s="7">
        <f t="shared" si="3"/>
        <v>4731803826.1700029</v>
      </c>
    </row>
    <row r="272" spans="1:6" ht="30" x14ac:dyDescent="0.2">
      <c r="A272" s="53" t="s">
        <v>274</v>
      </c>
      <c r="B272" s="54" t="s">
        <v>229</v>
      </c>
      <c r="C272" s="55" t="s">
        <v>7</v>
      </c>
      <c r="D272" s="6"/>
      <c r="E272" s="5">
        <v>758280.38</v>
      </c>
      <c r="F272" s="7">
        <f t="shared" si="3"/>
        <v>4731045545.7900028</v>
      </c>
    </row>
    <row r="273" spans="1:6" ht="30" x14ac:dyDescent="0.2">
      <c r="A273" s="53" t="s">
        <v>274</v>
      </c>
      <c r="B273" s="54" t="s">
        <v>229</v>
      </c>
      <c r="C273" s="55" t="s">
        <v>7</v>
      </c>
      <c r="D273" s="6"/>
      <c r="E273" s="5">
        <v>4712.43</v>
      </c>
      <c r="F273" s="7">
        <f t="shared" si="3"/>
        <v>4731040833.3600025</v>
      </c>
    </row>
    <row r="274" spans="1:6" ht="30" x14ac:dyDescent="0.2">
      <c r="A274" s="53" t="s">
        <v>274</v>
      </c>
      <c r="B274" s="54" t="s">
        <v>229</v>
      </c>
      <c r="C274" s="55" t="s">
        <v>7</v>
      </c>
      <c r="D274" s="6"/>
      <c r="E274" s="5">
        <v>36509.769999999997</v>
      </c>
      <c r="F274" s="7">
        <f t="shared" si="3"/>
        <v>4731004323.5900021</v>
      </c>
    </row>
    <row r="275" spans="1:6" ht="30" x14ac:dyDescent="0.2">
      <c r="A275" s="53" t="s">
        <v>274</v>
      </c>
      <c r="B275" s="54" t="s">
        <v>229</v>
      </c>
      <c r="C275" s="55" t="s">
        <v>7</v>
      </c>
      <c r="D275" s="6"/>
      <c r="E275" s="5">
        <v>349.8</v>
      </c>
      <c r="F275" s="7">
        <f t="shared" si="3"/>
        <v>4731003973.7900019</v>
      </c>
    </row>
    <row r="276" spans="1:6" ht="30" x14ac:dyDescent="0.2">
      <c r="A276" s="53" t="s">
        <v>274</v>
      </c>
      <c r="B276" s="54" t="s">
        <v>229</v>
      </c>
      <c r="C276" s="55" t="s">
        <v>7</v>
      </c>
      <c r="D276" s="6"/>
      <c r="E276" s="5">
        <v>5439.39</v>
      </c>
      <c r="F276" s="7">
        <f t="shared" si="3"/>
        <v>4730998534.4000015</v>
      </c>
    </row>
    <row r="277" spans="1:6" ht="30" x14ac:dyDescent="0.2">
      <c r="A277" s="53" t="s">
        <v>274</v>
      </c>
      <c r="B277" s="54" t="s">
        <v>229</v>
      </c>
      <c r="C277" s="55" t="s">
        <v>7</v>
      </c>
      <c r="D277" s="6"/>
      <c r="E277" s="5">
        <v>49861.46</v>
      </c>
      <c r="F277" s="7">
        <f t="shared" si="3"/>
        <v>4730948672.9400015</v>
      </c>
    </row>
    <row r="278" spans="1:6" ht="30" x14ac:dyDescent="0.2">
      <c r="A278" s="53" t="s">
        <v>274</v>
      </c>
      <c r="B278" s="54" t="s">
        <v>229</v>
      </c>
      <c r="C278" s="55" t="s">
        <v>7</v>
      </c>
      <c r="D278" s="6"/>
      <c r="E278" s="5">
        <v>154431.42000000001</v>
      </c>
      <c r="F278" s="7">
        <f t="shared" ref="F278:F334" si="4">+F277+D278-E278</f>
        <v>4730794241.5200014</v>
      </c>
    </row>
    <row r="279" spans="1:6" ht="30" x14ac:dyDescent="0.2">
      <c r="A279" s="53" t="s">
        <v>274</v>
      </c>
      <c r="B279" s="54" t="s">
        <v>229</v>
      </c>
      <c r="C279" s="55" t="s">
        <v>7</v>
      </c>
      <c r="D279" s="6"/>
      <c r="E279" s="5">
        <v>26110.37</v>
      </c>
      <c r="F279" s="7">
        <f t="shared" si="4"/>
        <v>4730768131.1500015</v>
      </c>
    </row>
    <row r="280" spans="1:6" ht="30" x14ac:dyDescent="0.2">
      <c r="A280" s="53" t="s">
        <v>274</v>
      </c>
      <c r="B280" s="54" t="s">
        <v>229</v>
      </c>
      <c r="C280" s="55" t="s">
        <v>7</v>
      </c>
      <c r="D280" s="6"/>
      <c r="E280" s="5">
        <v>158902.48000000001</v>
      </c>
      <c r="F280" s="7">
        <f t="shared" si="4"/>
        <v>4730609228.670002</v>
      </c>
    </row>
    <row r="281" spans="1:6" ht="30" x14ac:dyDescent="0.2">
      <c r="A281" s="53" t="s">
        <v>274</v>
      </c>
      <c r="B281" s="54" t="s">
        <v>229</v>
      </c>
      <c r="C281" s="55" t="s">
        <v>7</v>
      </c>
      <c r="D281" s="6"/>
      <c r="E281" s="5">
        <v>37453.019999999997</v>
      </c>
      <c r="F281" s="7">
        <f t="shared" si="4"/>
        <v>4730571775.6500015</v>
      </c>
    </row>
    <row r="282" spans="1:6" ht="30" x14ac:dyDescent="0.2">
      <c r="A282" s="53" t="s">
        <v>274</v>
      </c>
      <c r="B282" s="54" t="s">
        <v>229</v>
      </c>
      <c r="C282" s="55" t="s">
        <v>7</v>
      </c>
      <c r="D282" s="6"/>
      <c r="E282" s="5">
        <v>14821.62</v>
      </c>
      <c r="F282" s="7">
        <f t="shared" si="4"/>
        <v>4730556954.0300016</v>
      </c>
    </row>
    <row r="283" spans="1:6" ht="30" x14ac:dyDescent="0.2">
      <c r="A283" s="53" t="s">
        <v>274</v>
      </c>
      <c r="B283" s="54" t="s">
        <v>229</v>
      </c>
      <c r="C283" s="55" t="s">
        <v>7</v>
      </c>
      <c r="D283" s="6"/>
      <c r="E283" s="5">
        <v>10065.549999999999</v>
      </c>
      <c r="F283" s="7">
        <f t="shared" si="4"/>
        <v>4730546888.4800014</v>
      </c>
    </row>
    <row r="284" spans="1:6" ht="30" x14ac:dyDescent="0.2">
      <c r="A284" s="53" t="s">
        <v>274</v>
      </c>
      <c r="B284" s="54" t="s">
        <v>229</v>
      </c>
      <c r="C284" s="55" t="s">
        <v>7</v>
      </c>
      <c r="D284" s="6"/>
      <c r="E284" s="5">
        <v>7262.2</v>
      </c>
      <c r="F284" s="7">
        <f t="shared" si="4"/>
        <v>4730539626.2800016</v>
      </c>
    </row>
    <row r="285" spans="1:6" ht="30" x14ac:dyDescent="0.2">
      <c r="A285" s="53" t="s">
        <v>274</v>
      </c>
      <c r="B285" s="54" t="s">
        <v>229</v>
      </c>
      <c r="C285" s="55" t="s">
        <v>7</v>
      </c>
      <c r="D285" s="6"/>
      <c r="E285" s="5">
        <v>10414.69</v>
      </c>
      <c r="F285" s="7">
        <f t="shared" si="4"/>
        <v>4730529211.5900021</v>
      </c>
    </row>
    <row r="286" spans="1:6" ht="30" x14ac:dyDescent="0.2">
      <c r="A286" s="53" t="s">
        <v>274</v>
      </c>
      <c r="B286" s="54" t="s">
        <v>229</v>
      </c>
      <c r="C286" s="55" t="s">
        <v>7</v>
      </c>
      <c r="D286" s="6"/>
      <c r="E286" s="5">
        <v>141384.98000000001</v>
      </c>
      <c r="F286" s="7">
        <f t="shared" si="4"/>
        <v>4730387826.6100025</v>
      </c>
    </row>
    <row r="287" spans="1:6" ht="30" x14ac:dyDescent="0.2">
      <c r="A287" s="53" t="s">
        <v>274</v>
      </c>
      <c r="B287" s="54" t="s">
        <v>229</v>
      </c>
      <c r="C287" s="55" t="s">
        <v>7</v>
      </c>
      <c r="D287" s="6"/>
      <c r="E287" s="5">
        <v>8992.94</v>
      </c>
      <c r="F287" s="7">
        <f t="shared" si="4"/>
        <v>4730378833.6700029</v>
      </c>
    </row>
    <row r="288" spans="1:6" ht="30" x14ac:dyDescent="0.2">
      <c r="A288" s="53" t="s">
        <v>274</v>
      </c>
      <c r="B288" s="54" t="s">
        <v>229</v>
      </c>
      <c r="C288" s="55" t="s">
        <v>7</v>
      </c>
      <c r="D288" s="6"/>
      <c r="E288" s="5">
        <v>8922.98</v>
      </c>
      <c r="F288" s="7">
        <f t="shared" si="4"/>
        <v>4730369910.6900034</v>
      </c>
    </row>
    <row r="289" spans="1:6" ht="30" x14ac:dyDescent="0.2">
      <c r="A289" s="53" t="s">
        <v>274</v>
      </c>
      <c r="B289" s="54" t="s">
        <v>229</v>
      </c>
      <c r="C289" s="55" t="s">
        <v>7</v>
      </c>
      <c r="D289" s="6"/>
      <c r="E289" s="5">
        <v>41080.71</v>
      </c>
      <c r="F289" s="7">
        <f t="shared" si="4"/>
        <v>4730328829.9800034</v>
      </c>
    </row>
    <row r="290" spans="1:6" ht="30" x14ac:dyDescent="0.2">
      <c r="A290" s="53" t="s">
        <v>274</v>
      </c>
      <c r="B290" s="54" t="s">
        <v>229</v>
      </c>
      <c r="C290" s="55" t="s">
        <v>7</v>
      </c>
      <c r="D290" s="6"/>
      <c r="E290" s="5">
        <v>138945.29</v>
      </c>
      <c r="F290" s="7">
        <f t="shared" si="4"/>
        <v>4730189884.6900034</v>
      </c>
    </row>
    <row r="291" spans="1:6" ht="30" x14ac:dyDescent="0.2">
      <c r="A291" s="53" t="s">
        <v>274</v>
      </c>
      <c r="B291" s="54" t="s">
        <v>229</v>
      </c>
      <c r="C291" s="55" t="s">
        <v>7</v>
      </c>
      <c r="D291" s="6"/>
      <c r="E291" s="5">
        <v>19697.48</v>
      </c>
      <c r="F291" s="7">
        <f t="shared" si="4"/>
        <v>4730170187.2100039</v>
      </c>
    </row>
    <row r="292" spans="1:6" ht="30" x14ac:dyDescent="0.2">
      <c r="A292" s="53" t="s">
        <v>274</v>
      </c>
      <c r="B292" s="54" t="s">
        <v>229</v>
      </c>
      <c r="C292" s="55" t="s">
        <v>7</v>
      </c>
      <c r="D292" s="6"/>
      <c r="E292" s="5">
        <v>12530.76</v>
      </c>
      <c r="F292" s="7">
        <f t="shared" si="4"/>
        <v>4730157656.4500036</v>
      </c>
    </row>
    <row r="293" spans="1:6" ht="30" x14ac:dyDescent="0.2">
      <c r="A293" s="53" t="s">
        <v>274</v>
      </c>
      <c r="B293" s="54" t="s">
        <v>229</v>
      </c>
      <c r="C293" s="55" t="s">
        <v>7</v>
      </c>
      <c r="D293" s="6"/>
      <c r="E293" s="5">
        <v>4852.54</v>
      </c>
      <c r="F293" s="7">
        <f t="shared" si="4"/>
        <v>4730152803.9100037</v>
      </c>
    </row>
    <row r="294" spans="1:6" ht="30" x14ac:dyDescent="0.2">
      <c r="A294" s="53" t="s">
        <v>274</v>
      </c>
      <c r="B294" s="54" t="s">
        <v>230</v>
      </c>
      <c r="C294" s="55" t="s">
        <v>7</v>
      </c>
      <c r="D294" s="6"/>
      <c r="E294" s="5">
        <v>688535</v>
      </c>
      <c r="F294" s="7">
        <f t="shared" si="4"/>
        <v>4729464268.9100037</v>
      </c>
    </row>
    <row r="295" spans="1:6" ht="45" x14ac:dyDescent="0.2">
      <c r="A295" s="53" t="s">
        <v>274</v>
      </c>
      <c r="B295" s="54" t="s">
        <v>230</v>
      </c>
      <c r="C295" s="55" t="s">
        <v>11</v>
      </c>
      <c r="D295" s="6"/>
      <c r="E295" s="5">
        <v>47740.87</v>
      </c>
      <c r="F295" s="7">
        <f t="shared" si="4"/>
        <v>4729416528.0400038</v>
      </c>
    </row>
    <row r="296" spans="1:6" ht="45" x14ac:dyDescent="0.2">
      <c r="A296" s="53" t="s">
        <v>274</v>
      </c>
      <c r="B296" s="54" t="s">
        <v>230</v>
      </c>
      <c r="C296" s="55" t="s">
        <v>11</v>
      </c>
      <c r="D296" s="6"/>
      <c r="E296" s="5">
        <v>48885.99</v>
      </c>
      <c r="F296" s="7">
        <f t="shared" si="4"/>
        <v>4729367642.050004</v>
      </c>
    </row>
    <row r="297" spans="1:6" ht="45" x14ac:dyDescent="0.2">
      <c r="A297" s="53" t="s">
        <v>274</v>
      </c>
      <c r="B297" s="54" t="s">
        <v>230</v>
      </c>
      <c r="C297" s="55" t="s">
        <v>11</v>
      </c>
      <c r="D297" s="6"/>
      <c r="E297" s="5">
        <v>6053.3</v>
      </c>
      <c r="F297" s="7">
        <f t="shared" si="4"/>
        <v>4729361588.7500038</v>
      </c>
    </row>
    <row r="298" spans="1:6" ht="30" x14ac:dyDescent="0.2">
      <c r="A298" s="53" t="s">
        <v>274</v>
      </c>
      <c r="B298" s="54" t="s">
        <v>231</v>
      </c>
      <c r="C298" s="55" t="s">
        <v>7</v>
      </c>
      <c r="D298" s="6"/>
      <c r="E298" s="5">
        <v>637500</v>
      </c>
      <c r="F298" s="7">
        <f t="shared" si="4"/>
        <v>4728724088.7500038</v>
      </c>
    </row>
    <row r="299" spans="1:6" ht="30" x14ac:dyDescent="0.2">
      <c r="A299" s="53" t="s">
        <v>274</v>
      </c>
      <c r="B299" s="54" t="s">
        <v>232</v>
      </c>
      <c r="C299" s="55" t="s">
        <v>7</v>
      </c>
      <c r="D299" s="6"/>
      <c r="E299" s="5">
        <v>409692.32</v>
      </c>
      <c r="F299" s="7">
        <f t="shared" si="4"/>
        <v>4728314396.4300041</v>
      </c>
    </row>
    <row r="300" spans="1:6" ht="15" x14ac:dyDescent="0.2">
      <c r="A300" s="53" t="s">
        <v>275</v>
      </c>
      <c r="B300" s="54" t="s">
        <v>233</v>
      </c>
      <c r="C300" s="55" t="s">
        <v>22</v>
      </c>
      <c r="D300" s="6"/>
      <c r="E300" s="5">
        <v>1405784.03</v>
      </c>
      <c r="F300" s="7">
        <f t="shared" si="4"/>
        <v>4726908612.4000044</v>
      </c>
    </row>
    <row r="301" spans="1:6" ht="30" x14ac:dyDescent="0.2">
      <c r="A301" s="53" t="s">
        <v>275</v>
      </c>
      <c r="B301" s="54" t="s">
        <v>234</v>
      </c>
      <c r="C301" s="55" t="s">
        <v>7</v>
      </c>
      <c r="D301" s="6"/>
      <c r="E301" s="5">
        <v>5500663.4100000001</v>
      </c>
      <c r="F301" s="7">
        <f t="shared" si="4"/>
        <v>4721407948.9900045</v>
      </c>
    </row>
    <row r="302" spans="1:6" ht="15" x14ac:dyDescent="0.2">
      <c r="A302" s="53" t="s">
        <v>275</v>
      </c>
      <c r="B302" s="54" t="s">
        <v>235</v>
      </c>
      <c r="C302" s="55" t="s">
        <v>330</v>
      </c>
      <c r="D302" s="6"/>
      <c r="E302" s="5">
        <v>2583291.6800000002</v>
      </c>
      <c r="F302" s="7">
        <f t="shared" si="4"/>
        <v>4718824657.3100042</v>
      </c>
    </row>
    <row r="303" spans="1:6" ht="30" x14ac:dyDescent="0.2">
      <c r="A303" s="53" t="s">
        <v>275</v>
      </c>
      <c r="B303" s="54" t="s">
        <v>236</v>
      </c>
      <c r="C303" s="55" t="s">
        <v>7</v>
      </c>
      <c r="D303" s="6"/>
      <c r="E303" s="5">
        <v>8805846.1899999995</v>
      </c>
      <c r="F303" s="7">
        <f t="shared" si="4"/>
        <v>4710018811.1200047</v>
      </c>
    </row>
    <row r="304" spans="1:6" ht="30" x14ac:dyDescent="0.2">
      <c r="A304" s="53" t="s">
        <v>275</v>
      </c>
      <c r="B304" s="54" t="s">
        <v>237</v>
      </c>
      <c r="C304" s="55" t="s">
        <v>7</v>
      </c>
      <c r="D304" s="6"/>
      <c r="E304" s="5">
        <v>60505.73</v>
      </c>
      <c r="F304" s="7">
        <f t="shared" si="4"/>
        <v>4709958305.3900051</v>
      </c>
    </row>
    <row r="305" spans="1:6" ht="30" x14ac:dyDescent="0.2">
      <c r="A305" s="53" t="s">
        <v>275</v>
      </c>
      <c r="B305" s="54" t="s">
        <v>238</v>
      </c>
      <c r="C305" s="55" t="s">
        <v>7</v>
      </c>
      <c r="D305" s="6"/>
      <c r="E305" s="5">
        <v>39644.01</v>
      </c>
      <c r="F305" s="7">
        <f t="shared" si="4"/>
        <v>4709918661.3800049</v>
      </c>
    </row>
    <row r="306" spans="1:6" ht="30" x14ac:dyDescent="0.2">
      <c r="A306" s="53" t="s">
        <v>275</v>
      </c>
      <c r="B306" s="54" t="s">
        <v>239</v>
      </c>
      <c r="C306" s="55" t="s">
        <v>7</v>
      </c>
      <c r="D306" s="6"/>
      <c r="E306" s="5">
        <v>289350</v>
      </c>
      <c r="F306" s="7">
        <f t="shared" si="4"/>
        <v>4709629311.3800049</v>
      </c>
    </row>
    <row r="307" spans="1:6" ht="45" x14ac:dyDescent="0.2">
      <c r="A307" s="53" t="s">
        <v>275</v>
      </c>
      <c r="B307" s="54" t="s">
        <v>239</v>
      </c>
      <c r="C307" s="55" t="s">
        <v>11</v>
      </c>
      <c r="D307" s="6"/>
      <c r="E307" s="5">
        <v>20517</v>
      </c>
      <c r="F307" s="7">
        <f t="shared" si="4"/>
        <v>4709608794.3800049</v>
      </c>
    </row>
    <row r="308" spans="1:6" ht="45" x14ac:dyDescent="0.2">
      <c r="A308" s="53" t="s">
        <v>275</v>
      </c>
      <c r="B308" s="54" t="s">
        <v>239</v>
      </c>
      <c r="C308" s="55" t="s">
        <v>11</v>
      </c>
      <c r="D308" s="6"/>
      <c r="E308" s="5">
        <v>20546</v>
      </c>
      <c r="F308" s="7">
        <f t="shared" si="4"/>
        <v>4709588248.3800049</v>
      </c>
    </row>
    <row r="309" spans="1:6" ht="45" x14ac:dyDescent="0.2">
      <c r="A309" s="53" t="s">
        <v>275</v>
      </c>
      <c r="B309" s="54" t="s">
        <v>239</v>
      </c>
      <c r="C309" s="55" t="s">
        <v>11</v>
      </c>
      <c r="D309" s="6"/>
      <c r="E309" s="5">
        <v>2804.24</v>
      </c>
      <c r="F309" s="7">
        <f t="shared" si="4"/>
        <v>4709585444.1400051</v>
      </c>
    </row>
    <row r="310" spans="1:6" ht="15" x14ac:dyDescent="0.2">
      <c r="A310" s="53" t="s">
        <v>276</v>
      </c>
      <c r="B310" s="54" t="s">
        <v>240</v>
      </c>
      <c r="C310" s="56" t="s">
        <v>331</v>
      </c>
      <c r="D310" s="6"/>
      <c r="E310" s="5">
        <v>904337.4</v>
      </c>
      <c r="F310" s="7">
        <f t="shared" si="4"/>
        <v>4708681106.7400055</v>
      </c>
    </row>
    <row r="311" spans="1:6" ht="15" x14ac:dyDescent="0.2">
      <c r="A311" s="53" t="s">
        <v>276</v>
      </c>
      <c r="B311" s="54" t="s">
        <v>240</v>
      </c>
      <c r="C311" s="56" t="s">
        <v>331</v>
      </c>
      <c r="D311" s="6"/>
      <c r="E311" s="5">
        <v>6540</v>
      </c>
      <c r="F311" s="7">
        <f t="shared" si="4"/>
        <v>4708674566.7400055</v>
      </c>
    </row>
    <row r="312" spans="1:6" ht="15" x14ac:dyDescent="0.2">
      <c r="A312" s="53" t="s">
        <v>276</v>
      </c>
      <c r="B312" s="54" t="s">
        <v>241</v>
      </c>
      <c r="C312" s="56" t="s">
        <v>26</v>
      </c>
      <c r="D312" s="6"/>
      <c r="E312" s="5">
        <v>29500</v>
      </c>
      <c r="F312" s="7">
        <f t="shared" si="4"/>
        <v>4708645066.7400055</v>
      </c>
    </row>
    <row r="313" spans="1:6" ht="15" x14ac:dyDescent="0.2">
      <c r="A313" s="53" t="s">
        <v>276</v>
      </c>
      <c r="B313" s="54" t="s">
        <v>242</v>
      </c>
      <c r="C313" s="56" t="s">
        <v>332</v>
      </c>
      <c r="D313" s="6"/>
      <c r="E313" s="5">
        <v>7823.4</v>
      </c>
      <c r="F313" s="7">
        <f t="shared" si="4"/>
        <v>4708637243.3400059</v>
      </c>
    </row>
    <row r="314" spans="1:6" ht="15" x14ac:dyDescent="0.2">
      <c r="A314" s="53" t="s">
        <v>276</v>
      </c>
      <c r="B314" s="54" t="s">
        <v>242</v>
      </c>
      <c r="C314" s="56" t="s">
        <v>332</v>
      </c>
      <c r="D314" s="6"/>
      <c r="E314" s="5">
        <v>206323</v>
      </c>
      <c r="F314" s="7">
        <f t="shared" si="4"/>
        <v>4708430920.3400059</v>
      </c>
    </row>
    <row r="315" spans="1:6" ht="30" x14ac:dyDescent="0.2">
      <c r="A315" s="53" t="s">
        <v>276</v>
      </c>
      <c r="B315" s="54" t="s">
        <v>243</v>
      </c>
      <c r="C315" s="56" t="s">
        <v>7</v>
      </c>
      <c r="D315" s="6"/>
      <c r="E315" s="5">
        <v>15054908.67</v>
      </c>
      <c r="F315" s="7">
        <f t="shared" si="4"/>
        <v>4693376011.6700058</v>
      </c>
    </row>
    <row r="316" spans="1:6" ht="30" x14ac:dyDescent="0.2">
      <c r="A316" s="53" t="s">
        <v>276</v>
      </c>
      <c r="B316" s="54" t="s">
        <v>244</v>
      </c>
      <c r="C316" s="56" t="s">
        <v>7</v>
      </c>
      <c r="D316" s="6"/>
      <c r="E316" s="5">
        <v>9940154.3699999992</v>
      </c>
      <c r="F316" s="7">
        <f t="shared" si="4"/>
        <v>4683435857.3000059</v>
      </c>
    </row>
    <row r="317" spans="1:6" ht="30" x14ac:dyDescent="0.2">
      <c r="A317" s="53" t="s">
        <v>276</v>
      </c>
      <c r="B317" s="54" t="s">
        <v>245</v>
      </c>
      <c r="C317" s="56" t="s">
        <v>333</v>
      </c>
      <c r="D317" s="6"/>
      <c r="E317" s="5">
        <v>153434.74</v>
      </c>
      <c r="F317" s="7">
        <f t="shared" si="4"/>
        <v>4683282422.5600061</v>
      </c>
    </row>
    <row r="318" spans="1:6" ht="30" x14ac:dyDescent="0.2">
      <c r="A318" s="53" t="s">
        <v>276</v>
      </c>
      <c r="B318" s="54" t="s">
        <v>245</v>
      </c>
      <c r="C318" s="56" t="s">
        <v>333</v>
      </c>
      <c r="D318" s="6"/>
      <c r="E318" s="5">
        <v>13044.07</v>
      </c>
      <c r="F318" s="7">
        <f t="shared" si="4"/>
        <v>4683269378.4900064</v>
      </c>
    </row>
    <row r="319" spans="1:6" ht="30" x14ac:dyDescent="0.2">
      <c r="A319" s="53" t="s">
        <v>276</v>
      </c>
      <c r="B319" s="54" t="s">
        <v>245</v>
      </c>
      <c r="C319" s="56" t="s">
        <v>333</v>
      </c>
      <c r="D319" s="6"/>
      <c r="E319" s="5">
        <v>16799.990000000002</v>
      </c>
      <c r="F319" s="7">
        <f t="shared" si="4"/>
        <v>4683252578.5000067</v>
      </c>
    </row>
    <row r="320" spans="1:6" ht="30" x14ac:dyDescent="0.2">
      <c r="A320" s="53" t="s">
        <v>277</v>
      </c>
      <c r="B320" s="54" t="s">
        <v>246</v>
      </c>
      <c r="C320" s="56" t="s">
        <v>7</v>
      </c>
      <c r="D320" s="6"/>
      <c r="E320" s="5">
        <v>111000</v>
      </c>
      <c r="F320" s="7">
        <f t="shared" si="4"/>
        <v>4683141578.5000067</v>
      </c>
    </row>
    <row r="321" spans="1:6" ht="30" x14ac:dyDescent="0.2">
      <c r="A321" s="53" t="s">
        <v>277</v>
      </c>
      <c r="B321" s="54" t="s">
        <v>247</v>
      </c>
      <c r="C321" s="56" t="s">
        <v>7</v>
      </c>
      <c r="D321" s="6"/>
      <c r="E321" s="5">
        <v>348000</v>
      </c>
      <c r="F321" s="7">
        <f t="shared" si="4"/>
        <v>4682793578.5000067</v>
      </c>
    </row>
    <row r="322" spans="1:6" ht="15" x14ac:dyDescent="0.2">
      <c r="A322" s="53" t="s">
        <v>277</v>
      </c>
      <c r="B322" s="54" t="s">
        <v>248</v>
      </c>
      <c r="C322" s="56" t="s">
        <v>334</v>
      </c>
      <c r="D322" s="6"/>
      <c r="E322" s="5">
        <v>30553.119999999999</v>
      </c>
      <c r="F322" s="7">
        <f t="shared" si="4"/>
        <v>4682763025.3800068</v>
      </c>
    </row>
    <row r="323" spans="1:6" ht="15" x14ac:dyDescent="0.2">
      <c r="A323" s="53" t="s">
        <v>277</v>
      </c>
      <c r="B323" s="54" t="s">
        <v>249</v>
      </c>
      <c r="C323" s="56" t="s">
        <v>335</v>
      </c>
      <c r="D323" s="6"/>
      <c r="E323" s="5">
        <v>3257919.56</v>
      </c>
      <c r="F323" s="7">
        <f t="shared" si="4"/>
        <v>4679505105.8200064</v>
      </c>
    </row>
    <row r="324" spans="1:6" ht="30" x14ac:dyDescent="0.2">
      <c r="A324" s="53" t="s">
        <v>277</v>
      </c>
      <c r="B324" s="54" t="s">
        <v>250</v>
      </c>
      <c r="C324" s="56" t="s">
        <v>7</v>
      </c>
      <c r="D324" s="6"/>
      <c r="E324" s="5">
        <v>146100</v>
      </c>
      <c r="F324" s="7">
        <f t="shared" si="4"/>
        <v>4679359005.8200064</v>
      </c>
    </row>
    <row r="325" spans="1:6" ht="30" x14ac:dyDescent="0.2">
      <c r="A325" s="53" t="s">
        <v>277</v>
      </c>
      <c r="B325" s="54" t="s">
        <v>251</v>
      </c>
      <c r="C325" s="56" t="s">
        <v>7</v>
      </c>
      <c r="D325" s="6"/>
      <c r="E325" s="5">
        <v>5927846.21</v>
      </c>
      <c r="F325" s="7">
        <f t="shared" si="4"/>
        <v>4673431159.6100063</v>
      </c>
    </row>
    <row r="326" spans="1:6" ht="15" x14ac:dyDescent="0.2">
      <c r="A326" s="53" t="s">
        <v>277</v>
      </c>
      <c r="B326" s="54" t="s">
        <v>252</v>
      </c>
      <c r="C326" s="56" t="s">
        <v>336</v>
      </c>
      <c r="D326" s="6"/>
      <c r="E326" s="5">
        <v>1083768.3899999999</v>
      </c>
      <c r="F326" s="7">
        <f t="shared" si="4"/>
        <v>4672347391.220006</v>
      </c>
    </row>
    <row r="327" spans="1:6" ht="15" x14ac:dyDescent="0.2">
      <c r="A327" s="53" t="s">
        <v>277</v>
      </c>
      <c r="B327" s="54" t="s">
        <v>253</v>
      </c>
      <c r="C327" s="56" t="s">
        <v>5</v>
      </c>
      <c r="D327" s="6"/>
      <c r="E327" s="5">
        <v>669075.74</v>
      </c>
      <c r="F327" s="7">
        <f t="shared" si="4"/>
        <v>4671678315.4800062</v>
      </c>
    </row>
    <row r="328" spans="1:6" ht="15" x14ac:dyDescent="0.2">
      <c r="A328" s="53" t="s">
        <v>278</v>
      </c>
      <c r="B328" s="54" t="s">
        <v>254</v>
      </c>
      <c r="C328" s="56" t="s">
        <v>337</v>
      </c>
      <c r="D328" s="6"/>
      <c r="E328" s="5">
        <v>110285010.87</v>
      </c>
      <c r="F328" s="7">
        <f t="shared" si="4"/>
        <v>4561393304.6100063</v>
      </c>
    </row>
    <row r="329" spans="1:6" ht="30" x14ac:dyDescent="0.2">
      <c r="A329" s="53" t="s">
        <v>278</v>
      </c>
      <c r="B329" s="54" t="s">
        <v>255</v>
      </c>
      <c r="C329" s="56" t="s">
        <v>7</v>
      </c>
      <c r="D329" s="6"/>
      <c r="E329" s="5">
        <v>1978600</v>
      </c>
      <c r="F329" s="7">
        <f t="shared" si="4"/>
        <v>4559414704.6100063</v>
      </c>
    </row>
    <row r="330" spans="1:6" ht="30" x14ac:dyDescent="0.2">
      <c r="A330" s="53" t="s">
        <v>278</v>
      </c>
      <c r="B330" s="54" t="s">
        <v>256</v>
      </c>
      <c r="C330" s="56" t="s">
        <v>7</v>
      </c>
      <c r="D330" s="6"/>
      <c r="E330" s="5">
        <v>198350</v>
      </c>
      <c r="F330" s="7">
        <f t="shared" si="4"/>
        <v>4559216354.6100063</v>
      </c>
    </row>
    <row r="331" spans="1:6" ht="30" x14ac:dyDescent="0.2">
      <c r="A331" s="53" t="s">
        <v>278</v>
      </c>
      <c r="B331" s="54" t="s">
        <v>257</v>
      </c>
      <c r="C331" s="56" t="s">
        <v>7</v>
      </c>
      <c r="D331" s="6"/>
      <c r="E331" s="5">
        <v>806450.48</v>
      </c>
      <c r="F331" s="7">
        <f t="shared" si="4"/>
        <v>4558409904.1300068</v>
      </c>
    </row>
    <row r="332" spans="1:6" ht="45" x14ac:dyDescent="0.2">
      <c r="A332" s="53" t="s">
        <v>278</v>
      </c>
      <c r="B332" s="54" t="s">
        <v>257</v>
      </c>
      <c r="C332" s="56" t="s">
        <v>11</v>
      </c>
      <c r="D332" s="6"/>
      <c r="E332" s="5">
        <v>57174.16</v>
      </c>
      <c r="F332" s="7">
        <f t="shared" si="4"/>
        <v>4558352729.9700069</v>
      </c>
    </row>
    <row r="333" spans="1:6" ht="45" x14ac:dyDescent="0.2">
      <c r="A333" s="53" t="s">
        <v>278</v>
      </c>
      <c r="B333" s="54" t="s">
        <v>257</v>
      </c>
      <c r="C333" s="56" t="s">
        <v>11</v>
      </c>
      <c r="D333" s="6"/>
      <c r="E333" s="5">
        <v>57257.98</v>
      </c>
      <c r="F333" s="7">
        <f t="shared" si="4"/>
        <v>4558295471.9900074</v>
      </c>
    </row>
    <row r="334" spans="1:6" ht="45" x14ac:dyDescent="0.2">
      <c r="A334" s="53" t="s">
        <v>278</v>
      </c>
      <c r="B334" s="54" t="s">
        <v>257</v>
      </c>
      <c r="C334" s="56" t="s">
        <v>11</v>
      </c>
      <c r="D334" s="6"/>
      <c r="E334" s="5">
        <v>9378.41</v>
      </c>
      <c r="F334" s="7">
        <f t="shared" si="4"/>
        <v>4558286093.5800076</v>
      </c>
    </row>
    <row r="335" spans="1:6" ht="16.5" thickBot="1" x14ac:dyDescent="0.25">
      <c r="A335" s="53" t="s">
        <v>278</v>
      </c>
      <c r="B335" s="54" t="s">
        <v>258</v>
      </c>
      <c r="C335" s="56" t="s">
        <v>2</v>
      </c>
      <c r="D335" s="6"/>
      <c r="E335" s="5">
        <v>17185841.390000001</v>
      </c>
      <c r="F335" s="52">
        <f>+F334+D335-E335</f>
        <v>4541100252.1900072</v>
      </c>
    </row>
    <row r="336" spans="1:6" ht="13.5" thickTop="1" x14ac:dyDescent="0.2"/>
  </sheetData>
  <mergeCells count="5">
    <mergeCell ref="A11:F11"/>
    <mergeCell ref="A12:F12"/>
    <mergeCell ref="A15:C15"/>
    <mergeCell ref="D16:E16"/>
    <mergeCell ref="A17:A18"/>
  </mergeCells>
  <printOptions gridLines="1"/>
  <pageMargins left="0.74803149606299213" right="0.35433070866141736" top="0.59055118110236227" bottom="0.39370078740157483" header="0.19685039370078741" footer="0.19685039370078741"/>
  <pageSetup scale="66" fitToHeight="1000" orientation="portrait" r:id="rId1"/>
  <headerFooter alignWithMargins="0">
    <oddFooter>&amp;C&amp;L&amp;R Página &amp;P de &amp;N</oddFooter>
  </headerFooter>
  <ignoredErrors>
    <ignoredError sqref="B22:B33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 Y GASTOS   (3)</vt:lpstr>
      <vt:lpstr>'INGRESOS Y GASTOS   (3)'!Títulos_a_imprimir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cp:lastPrinted>2021-05-04T20:51:10Z</cp:lastPrinted>
  <dcterms:created xsi:type="dcterms:W3CDTF">2021-05-04T20:26:44Z</dcterms:created>
  <dcterms:modified xsi:type="dcterms:W3CDTF">2021-05-06T19:05:04Z</dcterms:modified>
</cp:coreProperties>
</file>