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B4287D39-55D2-45FE-A485-1AAC6D0FE487}" xr6:coauthVersionLast="47" xr6:coauthVersionMax="47" xr10:uidLastSave="{00000000-0000-0000-0000-000000000000}"/>
  <bookViews>
    <workbookView xWindow="-120" yWindow="-120" windowWidth="19440" windowHeight="15000" xr2:uid="{784E5D24-0E0A-4A1C-AEDB-8C414D77F257}"/>
  </bookViews>
  <sheets>
    <sheet name="Presupuesto Aprobado -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76" i="1" l="1"/>
  <c r="C85" i="1" s="1"/>
  <c r="B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<sst xmlns="http://schemas.openxmlformats.org/spreadsheetml/2006/main" count="92" uniqueCount="92">
  <si>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</si>
  <si>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</si>
  <si>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</si>
  <si>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</si>
  <si>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</si>
  <si>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</si>
  <si>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</si>
  <si>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</si>
  <si>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</si>
  <si>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</si>
  <si>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</si>
  <si>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</si>
  <si>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</si>
  <si>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</si>
  <si>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</si>
  <si>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</si>
  <si>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</si>
  <si>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</si>
  <si>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</si>
  <si>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</si>
  <si>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</si>
  <si>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</si>
  <si>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</si>
  <si>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</si>
  <si>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</si>
  <si>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</si>
  <si>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</si>
  <si>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</si>
  <si>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</si>
  <si>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</si>
  <si>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</si>
  <si>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</si>
  <si>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</si>
  <si>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</si>
  <si>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</si>
  <si>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</si>
  <si>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</si>
  <si>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</si>
  <si>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</si>
  <si>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</si>
  <si>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</si>
  <si>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</si>
  <si>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</si>
  <si>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</si>
  <si>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</si>
  <si>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</si>
  <si>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</si>
  <si>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</si>
  <si>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</si>
  <si>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</si>
  <si>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</si>
  <si>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</si>
  <si>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</si>
  <si>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</si>
  <si>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</si>
  <si>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</si>
  <si>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</si>
  <si>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</si>
  <si>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</si>
  <si>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</si>
  <si>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</si>
  <si>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</si>
  <si>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</si>
  <si>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</si>
  <si>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</si>
  <si>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</si>
  <si>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</si>
  <si>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</si>
  <si>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</si>
  <si>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</si>
  <si>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</si>
  <si>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</si>
  <si>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</si>
  <si>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</si>
  <si>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</si>
  <si>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</si>
  <si>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</si>
  <si>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</si>
  <si>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</si>
  <si>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</si>
  <si>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</si>
  <si>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</si>
  <si>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MINISTERIO DE OBRAS PUBLICAS Y COMUNICACIONES</t>
  </si>
  <si>
    <t>PREPARADO POR:</t>
  </si>
  <si>
    <t>JAIME THOMAS CANO</t>
  </si>
  <si>
    <t>ENC.DEPTO.PRESUPUESTO FINANCIERO</t>
  </si>
  <si>
    <t>LIC. VIRGILIO DE LOS SANTOS MENDOZA</t>
  </si>
  <si>
    <t xml:space="preserve">       DIRECTOR FINANCIERO DEL MOPC</t>
  </si>
  <si>
    <t>Año 2021</t>
  </si>
  <si>
    <r>
      <rPr>
        <b/>
        <sz val="11"/>
        <color theme="1"/>
        <rFont val="Calibri"/>
        <family val="2"/>
        <scheme val="minor"/>
      </rPr>
      <t xml:space="preserve">Total Devengado: </t>
    </r>
    <r>
      <rPr>
        <sz val="11"/>
        <color theme="1"/>
        <rFont val="Calibri"/>
        <family val="2"/>
        <scheme val="minor"/>
      </rPr>
      <t xml:space="preserve">Son los recursos financieros que surgen con la obligación de pago por la recepción de comfromidad </t>
    </r>
  </si>
  <si>
    <t xml:space="preserve">de  obras, bienes y servicios oportunamente contratados o, en los casos de gastos sin Contraprestación, por haberse </t>
  </si>
  <si>
    <t>cumplido los requisitos administrativos dispuestos por el reglameno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</si>
</sst>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/>
    <xf numFmtId="165" fontId="11" fillId="4" borderId="8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Alignment="1">
      <alignment horizontal="right" vertical="center"/>
    </xf>
    <xf numFmtId="0" fontId="10" fillId="0" borderId="0" xfId="0" applyFont="1"/>
    <xf numFmtId="165" fontId="14" fillId="2" borderId="2" xfId="0" applyNumberFormat="1" applyFont="1" applyFill="1" applyBorder="1" applyAlignment="1">
      <alignment horizontal="right" vertical="center" wrapText="1"/>
    </xf>
    <xf numFmtId="165" fontId="3" fillId="4" borderId="8" xfId="0" applyNumberFormat="1" applyFont="1" applyFill="1" applyBorder="1" applyAlignment="1">
      <alignment horizontal="right" vertical="center" wrapText="1"/>
    </xf>
    <xf numFmtId="0" fontId="3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4" fontId="12" fillId="0" borderId="7" xfId="0" applyNumberFormat="1" applyFont="1" applyBorder="1"/>
    <xf numFmtId="4" fontId="8" fillId="0" borderId="7" xfId="0" applyNumberFormat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323850</xdr:rowOff>
    </xdr:from>
    <xdr:to>
      <xdr:col>0</xdr:col>
      <xdr:colOff>1466850</xdr:colOff>
      <xdr:row>4</xdr:row>
      <xdr:rowOff>43715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6774A12-AAC0-41FA-ABEB-6725F97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048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161925</xdr:rowOff>
    </xdr:from>
    <xdr:to>
      <xdr:col>2</xdr:col>
      <xdr:colOff>809626</xdr:colOff>
      <xdr:row>4</xdr:row>
      <xdr:rowOff>114300</xdr:rowOff>
    </xdr:to>
    <xdr:pic>
      <xdr:nvPicPr>
        <xdr:cNvPr id="7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CDE93FBE-5290-478F-B529-6C86CC37E0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6" y="54292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2686050</xdr:colOff>
      <xdr:row>95</xdr:row>
      <xdr:rowOff>114300</xdr:rowOff>
    </xdr:from>
    <xdr:to>
      <xdr:col>0</xdr:col>
      <xdr:colOff>4371975</xdr:colOff>
      <xdr:row>99</xdr:row>
      <xdr:rowOff>47625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DE7347-94B9-4E41-9DC0-9B3F89A3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8411825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133350</xdr:rowOff>
    </xdr:from>
    <xdr:to>
      <xdr:col>0</xdr:col>
      <xdr:colOff>2409824</xdr:colOff>
      <xdr:row>107</xdr:row>
      <xdr:rowOff>96652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A6D64E-7F4F-4EE8-8FCD-199FEE47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2524125</xdr:colOff>
      <xdr:row>103</xdr:row>
      <xdr:rowOff>161925</xdr:rowOff>
    </xdr:from>
    <xdr:to>
      <xdr:col>0</xdr:col>
      <xdr:colOff>5130563</xdr:colOff>
      <xdr:row>111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B93C8C2-93F6-4C09-A745-E5E15AE6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412075"/>
          <a:ext cx="2606438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10"/>
  <sheetViews>
    <sheetView showGridLines="0" tabSelected="1" topLeftCell="A85" zoomScaleNormal="100" workbookViewId="0">
      <selection activeCell="A103" sqref="A103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8" t="s">
        <v>82</v>
      </c>
      <c r="B3" s="39"/>
      <c r="C3" s="39"/>
      <c r="D3" s="16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21" customHeight="1" x14ac:dyDescent="0.25">
      <c r="A4" s="36"/>
      <c r="B4" s="37"/>
      <c r="C4" s="37"/>
      <c r="D4" s="15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x14ac:dyDescent="0.25">
      <c r="A5" s="45" t="s">
        <v>88</v>
      </c>
      <c r="B5" s="46"/>
      <c r="C5" s="46"/>
      <c r="D5" s="14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5.75" customHeight="1" x14ac:dyDescent="0.25">
      <c r="A6" s="40" t="s">
        <v>76</v>
      </c>
      <c r="B6" s="41"/>
      <c r="C6" s="41"/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75" customHeight="1" x14ac:dyDescent="0.25">
      <c r="A7" s="40" t="s">
        <v>77</v>
      </c>
      <c r="B7" s="41"/>
      <c r="C7" s="4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4" ht="15" customHeight="1" x14ac:dyDescent="0.25">
      <c r="A9" s="42" t="s">
        <v>66</v>
      </c>
      <c r="B9" s="43" t="s">
        <v>79</v>
      </c>
      <c r="C9" s="43" t="s">
        <v>78</v>
      </c>
      <c r="D9" s="6"/>
    </row>
    <row r="10" spans="1:14" ht="23.25" customHeight="1" x14ac:dyDescent="0.25">
      <c r="A10" s="42"/>
      <c r="B10" s="44"/>
      <c r="C10" s="44"/>
      <c r="D10" s="6"/>
    </row>
    <row r="11" spans="1:14" x14ac:dyDescent="0.25">
      <c r="A11" s="1" t="s">
        <v>0</v>
      </c>
      <c r="B11" s="28">
        <v>40322936372</v>
      </c>
      <c r="C11" s="22">
        <f>C12-C18+C28+C38+C47+C54+C64</f>
        <v>35285900507.300003</v>
      </c>
      <c r="D11" s="6"/>
    </row>
    <row r="12" spans="1:14" x14ac:dyDescent="0.25">
      <c r="A12" s="2" t="s">
        <v>1</v>
      </c>
      <c r="B12" s="30">
        <v>4592326570</v>
      </c>
      <c r="C12" s="32">
        <v>5063865708</v>
      </c>
      <c r="D12" s="6"/>
    </row>
    <row r="13" spans="1:14" x14ac:dyDescent="0.25">
      <c r="A13" s="4" t="s">
        <v>2</v>
      </c>
      <c r="B13" s="31">
        <v>3225627359</v>
      </c>
      <c r="C13" s="33">
        <v>3691600097</v>
      </c>
      <c r="D13" s="6"/>
    </row>
    <row r="14" spans="1:14" x14ac:dyDescent="0.25">
      <c r="A14" s="4" t="s">
        <v>3</v>
      </c>
      <c r="B14" s="31">
        <v>980901611</v>
      </c>
      <c r="C14" s="33">
        <v>954401611</v>
      </c>
      <c r="D14" s="6"/>
    </row>
    <row r="15" spans="1:14" x14ac:dyDescent="0.25">
      <c r="A15" s="4" t="s">
        <v>4</v>
      </c>
      <c r="B15" s="19"/>
      <c r="C15" s="33"/>
      <c r="D15" s="6"/>
    </row>
    <row r="16" spans="1:14" x14ac:dyDescent="0.25">
      <c r="A16" s="4" t="s">
        <v>5</v>
      </c>
      <c r="B16" s="31">
        <v>9696000</v>
      </c>
      <c r="C16" s="33">
        <v>9696000</v>
      </c>
      <c r="D16" s="6"/>
    </row>
    <row r="17" spans="1:4" x14ac:dyDescent="0.25">
      <c r="A17" s="4" t="s">
        <v>6</v>
      </c>
      <c r="B17" s="31">
        <v>376101600</v>
      </c>
      <c r="C17" s="33">
        <v>408168000</v>
      </c>
      <c r="D17" s="6"/>
    </row>
    <row r="18" spans="1:4" x14ac:dyDescent="0.25">
      <c r="A18" s="2" t="s">
        <v>7</v>
      </c>
      <c r="B18" s="30">
        <v>1823386284</v>
      </c>
      <c r="C18" s="32">
        <v>1129275924.3499999</v>
      </c>
      <c r="D18" s="6"/>
    </row>
    <row r="19" spans="1:4" x14ac:dyDescent="0.25">
      <c r="A19" s="4" t="s">
        <v>8</v>
      </c>
      <c r="B19" s="31">
        <v>116600000</v>
      </c>
      <c r="C19" s="33">
        <v>116600000</v>
      </c>
      <c r="D19" s="6"/>
    </row>
    <row r="20" spans="1:4" x14ac:dyDescent="0.25">
      <c r="A20" s="4" t="s">
        <v>9</v>
      </c>
      <c r="B20" s="31">
        <v>120500000</v>
      </c>
      <c r="C20" s="33">
        <v>115800000</v>
      </c>
      <c r="D20" s="6"/>
    </row>
    <row r="21" spans="1:4" x14ac:dyDescent="0.25">
      <c r="A21" s="4" t="s">
        <v>10</v>
      </c>
      <c r="B21" s="31">
        <v>142800000</v>
      </c>
      <c r="C21" s="33">
        <v>110200000</v>
      </c>
      <c r="D21" s="6"/>
    </row>
    <row r="22" spans="1:4" x14ac:dyDescent="0.25">
      <c r="A22" s="4" t="s">
        <v>11</v>
      </c>
      <c r="B22" s="31">
        <v>6500000</v>
      </c>
      <c r="C22" s="33">
        <v>11279000</v>
      </c>
      <c r="D22" s="6"/>
    </row>
    <row r="23" spans="1:4" x14ac:dyDescent="0.25">
      <c r="A23" s="4" t="s">
        <v>12</v>
      </c>
      <c r="B23" s="31">
        <v>25673748</v>
      </c>
      <c r="C23" s="33">
        <v>96518748</v>
      </c>
    </row>
    <row r="24" spans="1:4" x14ac:dyDescent="0.25">
      <c r="A24" s="4" t="s">
        <v>13</v>
      </c>
      <c r="B24" s="31">
        <v>87000000</v>
      </c>
      <c r="C24" s="33">
        <v>84728696.340000004</v>
      </c>
    </row>
    <row r="25" spans="1:4" x14ac:dyDescent="0.25">
      <c r="A25" s="4" t="s">
        <v>14</v>
      </c>
      <c r="B25" s="31">
        <v>212700000</v>
      </c>
      <c r="C25" s="33">
        <v>83205716.010000005</v>
      </c>
    </row>
    <row r="26" spans="1:4" x14ac:dyDescent="0.25">
      <c r="A26" s="4" t="s">
        <v>15</v>
      </c>
      <c r="B26" s="31">
        <v>810612536</v>
      </c>
      <c r="C26" s="33">
        <v>504489508</v>
      </c>
    </row>
    <row r="27" spans="1:4" x14ac:dyDescent="0.25">
      <c r="A27" s="4" t="s">
        <v>16</v>
      </c>
      <c r="B27" s="31">
        <v>301000000</v>
      </c>
      <c r="C27" s="33">
        <v>6454256</v>
      </c>
    </row>
    <row r="28" spans="1:4" x14ac:dyDescent="0.25">
      <c r="A28" s="2" t="s">
        <v>17</v>
      </c>
      <c r="B28" s="30">
        <v>845632231</v>
      </c>
      <c r="C28" s="32">
        <v>837366737.44000006</v>
      </c>
    </row>
    <row r="29" spans="1:4" x14ac:dyDescent="0.25">
      <c r="A29" s="4" t="s">
        <v>18</v>
      </c>
      <c r="B29" s="31">
        <v>37500000</v>
      </c>
      <c r="C29" s="33">
        <v>32768000</v>
      </c>
    </row>
    <row r="30" spans="1:4" x14ac:dyDescent="0.25">
      <c r="A30" s="4" t="s">
        <v>19</v>
      </c>
      <c r="B30" s="31">
        <v>24000000</v>
      </c>
      <c r="C30" s="33">
        <v>36442295</v>
      </c>
    </row>
    <row r="31" spans="1:4" x14ac:dyDescent="0.25">
      <c r="A31" s="4" t="s">
        <v>20</v>
      </c>
      <c r="B31" s="31">
        <v>9600000</v>
      </c>
      <c r="C31" s="33">
        <v>9600000</v>
      </c>
    </row>
    <row r="32" spans="1:4" x14ac:dyDescent="0.25">
      <c r="A32" s="4" t="s">
        <v>21</v>
      </c>
      <c r="B32" s="31">
        <v>300000</v>
      </c>
      <c r="C32" s="33">
        <v>1150000</v>
      </c>
    </row>
    <row r="33" spans="1:3" x14ac:dyDescent="0.25">
      <c r="A33" s="4" t="s">
        <v>22</v>
      </c>
      <c r="B33" s="31">
        <v>57000000</v>
      </c>
      <c r="C33" s="33">
        <v>70275987</v>
      </c>
    </row>
    <row r="34" spans="1:3" x14ac:dyDescent="0.25">
      <c r="A34" s="4" t="s">
        <v>23</v>
      </c>
      <c r="B34" s="31">
        <v>79500000</v>
      </c>
      <c r="C34" s="33">
        <v>81084367.299999997</v>
      </c>
    </row>
    <row r="35" spans="1:3" x14ac:dyDescent="0.25">
      <c r="A35" s="4" t="s">
        <v>24</v>
      </c>
      <c r="B35" s="31">
        <v>495632231</v>
      </c>
      <c r="C35" s="33">
        <v>351488455.44</v>
      </c>
    </row>
    <row r="36" spans="1:3" x14ac:dyDescent="0.25">
      <c r="A36" s="4" t="s">
        <v>25</v>
      </c>
      <c r="B36" s="19"/>
      <c r="C36" s="33"/>
    </row>
    <row r="37" spans="1:3" x14ac:dyDescent="0.25">
      <c r="A37" s="4" t="s">
        <v>26</v>
      </c>
      <c r="B37" s="31">
        <v>142100000</v>
      </c>
      <c r="C37" s="33">
        <v>254557632.69999999</v>
      </c>
    </row>
    <row r="38" spans="1:3" x14ac:dyDescent="0.25">
      <c r="A38" s="2" t="s">
        <v>27</v>
      </c>
      <c r="B38" s="30">
        <v>6250369932</v>
      </c>
      <c r="C38" s="32">
        <v>5581890379.1000004</v>
      </c>
    </row>
    <row r="39" spans="1:3" x14ac:dyDescent="0.25">
      <c r="A39" s="4" t="s">
        <v>28</v>
      </c>
      <c r="B39" s="31">
        <v>4937764270</v>
      </c>
      <c r="C39" s="33">
        <v>3797764270</v>
      </c>
    </row>
    <row r="40" spans="1:3" x14ac:dyDescent="0.25">
      <c r="A40" s="4" t="s">
        <v>29</v>
      </c>
      <c r="B40" s="31">
        <v>1009465333</v>
      </c>
      <c r="C40" s="33">
        <v>1098645369</v>
      </c>
    </row>
    <row r="41" spans="1:3" x14ac:dyDescent="0.25">
      <c r="A41" s="4" t="s">
        <v>30</v>
      </c>
      <c r="B41" s="19"/>
      <c r="C41" s="33">
        <v>5280158.0999999996</v>
      </c>
    </row>
    <row r="42" spans="1:3" x14ac:dyDescent="0.25">
      <c r="A42" s="4" t="s">
        <v>31</v>
      </c>
      <c r="B42" s="31">
        <v>303140329</v>
      </c>
      <c r="C42" s="33">
        <v>605200582</v>
      </c>
    </row>
    <row r="43" spans="1:3" x14ac:dyDescent="0.25">
      <c r="A43" s="4" t="s">
        <v>32</v>
      </c>
      <c r="B43" s="19"/>
      <c r="C43" s="33">
        <v>75000000</v>
      </c>
    </row>
    <row r="44" spans="1:3" x14ac:dyDescent="0.25">
      <c r="A44" s="4" t="s">
        <v>33</v>
      </c>
      <c r="B44" s="19"/>
      <c r="C44" s="25"/>
    </row>
    <row r="45" spans="1:3" x14ac:dyDescent="0.25">
      <c r="A45" s="4" t="s">
        <v>34</v>
      </c>
      <c r="B45" s="19"/>
      <c r="C45" s="25"/>
    </row>
    <row r="46" spans="1:3" x14ac:dyDescent="0.25">
      <c r="A46" s="4" t="s">
        <v>35</v>
      </c>
      <c r="B46" s="30"/>
      <c r="C46" s="23"/>
    </row>
    <row r="47" spans="1:3" x14ac:dyDescent="0.25">
      <c r="A47" s="2" t="s">
        <v>36</v>
      </c>
      <c r="B47" s="30">
        <v>5418277914</v>
      </c>
      <c r="C47" s="32">
        <v>5400131464</v>
      </c>
    </row>
    <row r="48" spans="1:3" x14ac:dyDescent="0.25">
      <c r="A48" s="4" t="s">
        <v>37</v>
      </c>
      <c r="B48" s="31">
        <v>20000000</v>
      </c>
      <c r="C48" s="33">
        <v>20000000</v>
      </c>
    </row>
    <row r="49" spans="1:3" x14ac:dyDescent="0.25">
      <c r="A49" s="4" t="s">
        <v>38</v>
      </c>
      <c r="B49" s="31">
        <v>108400000</v>
      </c>
      <c r="C49" s="33">
        <v>108400000</v>
      </c>
    </row>
    <row r="50" spans="1:3" x14ac:dyDescent="0.25">
      <c r="A50" s="4" t="s">
        <v>39</v>
      </c>
      <c r="B50" s="19"/>
      <c r="C50" s="33"/>
    </row>
    <row r="51" spans="1:3" x14ac:dyDescent="0.25">
      <c r="A51" s="4" t="s">
        <v>40</v>
      </c>
      <c r="B51" s="31">
        <v>5289877914</v>
      </c>
      <c r="C51" s="33">
        <v>5271731464</v>
      </c>
    </row>
    <row r="52" spans="1:3" x14ac:dyDescent="0.25">
      <c r="A52" s="4" t="s">
        <v>41</v>
      </c>
      <c r="B52" s="19"/>
      <c r="C52" s="25"/>
    </row>
    <row r="53" spans="1:3" x14ac:dyDescent="0.25">
      <c r="A53" s="4" t="s">
        <v>42</v>
      </c>
      <c r="B53" s="19"/>
      <c r="C53" s="25"/>
    </row>
    <row r="54" spans="1:3" x14ac:dyDescent="0.25">
      <c r="A54" s="2" t="s">
        <v>43</v>
      </c>
      <c r="B54" s="30">
        <v>1033328930</v>
      </c>
      <c r="C54" s="32">
        <v>662022069.11000001</v>
      </c>
    </row>
    <row r="55" spans="1:3" x14ac:dyDescent="0.25">
      <c r="A55" s="4" t="s">
        <v>44</v>
      </c>
      <c r="B55" s="31">
        <v>84000000</v>
      </c>
      <c r="C55" s="33">
        <v>71800000</v>
      </c>
    </row>
    <row r="56" spans="1:3" x14ac:dyDescent="0.25">
      <c r="A56" s="4" t="s">
        <v>45</v>
      </c>
      <c r="B56" s="19"/>
      <c r="C56" s="33">
        <v>19000000</v>
      </c>
    </row>
    <row r="57" spans="1:3" x14ac:dyDescent="0.25">
      <c r="A57" s="4" t="s">
        <v>46</v>
      </c>
      <c r="B57" s="19"/>
      <c r="C57" s="33">
        <v>14172652.68</v>
      </c>
    </row>
    <row r="58" spans="1:3" x14ac:dyDescent="0.25">
      <c r="A58" s="4" t="s">
        <v>47</v>
      </c>
      <c r="B58" s="31">
        <v>389000000</v>
      </c>
      <c r="C58" s="33">
        <v>196827347.31999999</v>
      </c>
    </row>
    <row r="59" spans="1:3" x14ac:dyDescent="0.25">
      <c r="A59" s="4" t="s">
        <v>48</v>
      </c>
      <c r="B59" s="31">
        <v>125365174</v>
      </c>
      <c r="C59" s="33">
        <v>65235841.109999999</v>
      </c>
    </row>
    <row r="60" spans="1:3" x14ac:dyDescent="0.25">
      <c r="A60" s="4" t="s">
        <v>49</v>
      </c>
      <c r="B60" s="19"/>
      <c r="C60" s="33">
        <v>38000000</v>
      </c>
    </row>
    <row r="61" spans="1:3" x14ac:dyDescent="0.25">
      <c r="A61" s="4" t="s">
        <v>50</v>
      </c>
      <c r="B61" s="19"/>
      <c r="C61" s="33"/>
    </row>
    <row r="62" spans="1:3" x14ac:dyDescent="0.25">
      <c r="A62" s="4" t="s">
        <v>51</v>
      </c>
      <c r="B62" s="31">
        <v>110000000</v>
      </c>
      <c r="C62" s="33">
        <v>64700000</v>
      </c>
    </row>
    <row r="63" spans="1:3" x14ac:dyDescent="0.25">
      <c r="A63" s="4" t="s">
        <v>52</v>
      </c>
      <c r="B63" s="31">
        <v>324963756</v>
      </c>
      <c r="C63" s="33">
        <v>192286228</v>
      </c>
    </row>
    <row r="64" spans="1:3" x14ac:dyDescent="0.25">
      <c r="A64" s="2" t="s">
        <v>53</v>
      </c>
      <c r="B64" s="30">
        <v>20359614511</v>
      </c>
      <c r="C64" s="32">
        <v>18869900074</v>
      </c>
    </row>
    <row r="65" spans="1:3" x14ac:dyDescent="0.25">
      <c r="A65" s="4" t="s">
        <v>54</v>
      </c>
      <c r="B65" s="31">
        <v>2335365569</v>
      </c>
      <c r="C65" s="33">
        <v>1908624701.05</v>
      </c>
    </row>
    <row r="66" spans="1:3" x14ac:dyDescent="0.25">
      <c r="A66" s="4" t="s">
        <v>55</v>
      </c>
      <c r="B66" s="31">
        <v>18024248942</v>
      </c>
      <c r="C66" s="33">
        <v>16961275372.950001</v>
      </c>
    </row>
    <row r="67" spans="1:3" x14ac:dyDescent="0.25">
      <c r="A67" s="4" t="s">
        <v>56</v>
      </c>
      <c r="B67" s="19"/>
      <c r="C67" s="25"/>
    </row>
    <row r="68" spans="1:3" x14ac:dyDescent="0.25">
      <c r="A68" s="4" t="s">
        <v>57</v>
      </c>
      <c r="B68" s="19"/>
      <c r="C68" s="25"/>
    </row>
    <row r="69" spans="1:3" x14ac:dyDescent="0.25">
      <c r="A69" s="2" t="s">
        <v>58</v>
      </c>
      <c r="B69" s="20"/>
      <c r="C69" s="25"/>
    </row>
    <row r="70" spans="1:3" x14ac:dyDescent="0.25">
      <c r="A70" s="4" t="s">
        <v>59</v>
      </c>
      <c r="B70" s="19"/>
      <c r="C70" s="25"/>
    </row>
    <row r="71" spans="1:3" x14ac:dyDescent="0.25">
      <c r="A71" s="4" t="s">
        <v>60</v>
      </c>
      <c r="B71" s="19"/>
      <c r="C71" s="25"/>
    </row>
    <row r="72" spans="1:3" x14ac:dyDescent="0.25">
      <c r="A72" s="2" t="s">
        <v>61</v>
      </c>
      <c r="B72" s="20"/>
      <c r="C72" s="25"/>
    </row>
    <row r="73" spans="1:3" x14ac:dyDescent="0.25">
      <c r="A73" s="4" t="s">
        <v>62</v>
      </c>
      <c r="B73" s="19"/>
      <c r="C73" s="25"/>
    </row>
    <row r="74" spans="1:3" x14ac:dyDescent="0.25">
      <c r="A74" s="4" t="s">
        <v>63</v>
      </c>
      <c r="B74" s="19"/>
      <c r="C74" s="24"/>
    </row>
    <row r="75" spans="1:3" x14ac:dyDescent="0.25">
      <c r="A75" s="4" t="s">
        <v>64</v>
      </c>
      <c r="B75" s="19"/>
      <c r="C75" s="26"/>
    </row>
    <row r="76" spans="1:3" x14ac:dyDescent="0.25">
      <c r="A76" s="1" t="s">
        <v>67</v>
      </c>
      <c r="B76" s="35">
        <v>2704350790</v>
      </c>
      <c r="C76" s="34">
        <f>C77+C80</f>
        <v>3054350790</v>
      </c>
    </row>
    <row r="77" spans="1:3" x14ac:dyDescent="0.25">
      <c r="A77" s="2" t="s">
        <v>68</v>
      </c>
      <c r="B77" s="20"/>
      <c r="C77" s="32">
        <v>350000000</v>
      </c>
    </row>
    <row r="78" spans="1:3" x14ac:dyDescent="0.25">
      <c r="A78" s="4" t="s">
        <v>69</v>
      </c>
      <c r="B78" s="19"/>
      <c r="C78" s="25"/>
    </row>
    <row r="79" spans="1:3" x14ac:dyDescent="0.25">
      <c r="A79" s="4" t="s">
        <v>70</v>
      </c>
      <c r="B79" s="19"/>
      <c r="C79" s="33">
        <v>350000000</v>
      </c>
    </row>
    <row r="80" spans="1:3" x14ac:dyDescent="0.25">
      <c r="A80" s="2" t="s">
        <v>71</v>
      </c>
      <c r="B80" s="30">
        <v>2704350790</v>
      </c>
      <c r="C80" s="32">
        <v>2704350790</v>
      </c>
    </row>
    <row r="81" spans="1:3" x14ac:dyDescent="0.25">
      <c r="A81" s="4" t="s">
        <v>72</v>
      </c>
      <c r="B81" s="31">
        <v>2704350790</v>
      </c>
      <c r="C81" s="33">
        <v>2704350790</v>
      </c>
    </row>
    <row r="82" spans="1:3" x14ac:dyDescent="0.25">
      <c r="A82" s="4" t="s">
        <v>73</v>
      </c>
      <c r="B82" s="5"/>
      <c r="C82" s="25"/>
    </row>
    <row r="83" spans="1:3" x14ac:dyDescent="0.25">
      <c r="A83" s="2" t="s">
        <v>74</v>
      </c>
      <c r="B83" s="3"/>
      <c r="C83" s="25"/>
    </row>
    <row r="84" spans="1:3" x14ac:dyDescent="0.25">
      <c r="A84" s="4" t="s">
        <v>75</v>
      </c>
      <c r="B84" s="5"/>
      <c r="C84" s="25"/>
    </row>
    <row r="85" spans="1:3" x14ac:dyDescent="0.25">
      <c r="A85" s="7" t="s">
        <v>65</v>
      </c>
      <c r="B85" s="21">
        <f>B11+B76</f>
        <v>43027287162</v>
      </c>
      <c r="C85" s="27">
        <f>C12+C18+C28+C38+C47+C54+C64+C76</f>
        <v>40598803146</v>
      </c>
    </row>
    <row r="89" spans="1:3" ht="15.75" thickBot="1" x14ac:dyDescent="0.3"/>
    <row r="90" spans="1:3" ht="15.75" thickBot="1" x14ac:dyDescent="0.3">
      <c r="A90" s="18" t="s">
        <v>80</v>
      </c>
    </row>
    <row r="91" spans="1:3" ht="30.75" thickBot="1" x14ac:dyDescent="0.3">
      <c r="A91" s="17" t="s">
        <v>81</v>
      </c>
    </row>
    <row r="92" spans="1:3" ht="15.75" customHeight="1" x14ac:dyDescent="0.25">
      <c r="A92" s="48" t="s">
        <v>89</v>
      </c>
      <c r="B92" s="29"/>
    </row>
    <row r="93" spans="1:3" ht="15.75" customHeight="1" x14ac:dyDescent="0.25">
      <c r="A93" s="49" t="s">
        <v>90</v>
      </c>
      <c r="B93" s="29"/>
    </row>
    <row r="94" spans="1:3" ht="15.75" customHeight="1" thickBot="1" x14ac:dyDescent="0.3">
      <c r="A94" s="50" t="s">
        <v>91</v>
      </c>
      <c r="B94" s="29"/>
    </row>
    <row r="95" spans="1:3" x14ac:dyDescent="0.25">
      <c r="A95" s="47"/>
    </row>
    <row r="97" spans="1:1" x14ac:dyDescent="0.25">
      <c r="A97" t="s">
        <v>83</v>
      </c>
    </row>
    <row r="98" spans="1:1" ht="33.75" customHeight="1" x14ac:dyDescent="0.25">
      <c r="A98" t="s">
        <v>84</v>
      </c>
    </row>
    <row r="99" spans="1:1" x14ac:dyDescent="0.25">
      <c r="A99" t="s">
        <v>85</v>
      </c>
    </row>
    <row r="109" spans="1:1" x14ac:dyDescent="0.25">
      <c r="A109" s="29" t="s">
        <v>86</v>
      </c>
    </row>
    <row r="110" spans="1:1" x14ac:dyDescent="0.25">
      <c r="A110" t="s">
        <v>87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- 2021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Franklin Diaz</cp:lastModifiedBy>
  <cp:lastPrinted>2021-10-08T15:24:33Z</cp:lastPrinted>
  <dcterms:created xsi:type="dcterms:W3CDTF">2021-07-29T18:58:50Z</dcterms:created>
  <dcterms:modified xsi:type="dcterms:W3CDTF">2021-10-08T15:29:43Z</dcterms:modified>
</cp:coreProperties>
</file>