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7065"/>
  </bookViews>
  <sheets>
    <sheet name="INGRESOS Y GASTOS  (4)" sheetId="1" r:id="rId1"/>
  </sheets>
  <definedNames>
    <definedName name="_xlnm._FilterDatabase" localSheetId="0" hidden="1">'INGRESOS Y GASTOS  (4)'!#REF!</definedName>
    <definedName name="_xlnm.Print_Area" localSheetId="0">'INGRESOS Y GASTOS  (4)'!$A$1:$F$349</definedName>
    <definedName name="_xlnm.Print_Titles" localSheetId="0">'INGRESOS Y GASTOS  (4)'!$1:$18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 s="1"/>
  <c r="F24" i="1" s="1"/>
  <c r="F25" i="1" s="1"/>
  <c r="F26" i="1" s="1"/>
  <c r="F27" i="1" s="1"/>
  <c r="F28" i="1" s="1"/>
  <c r="F29" i="1" s="1"/>
  <c r="F30" i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</calcChain>
</file>

<file path=xl/sharedStrings.xml><?xml version="1.0" encoding="utf-8"?>
<sst xmlns="http://schemas.openxmlformats.org/spreadsheetml/2006/main" count="988" uniqueCount="500">
  <si>
    <t>C/C OTORG. X SEDEINSA, C/CARGO A SALDO CUB.04 80,000,000.00 Y CUB.05, 38,881,993.80, F-NCF.B1500000116 Y 215, Y PAGO CUB.6, NCF.214, 439,385,992.27, ASFALTADO Y ACOND. D/LA CARRET. NAGUA-CABRERA-RIO S.JUAN-GASPAR HDEZ.-PTO. PLATA(DAÑOS VAGUADAS ABRIL-2012</t>
  </si>
  <si>
    <t>9742</t>
  </si>
  <si>
    <t>30/09/2021</t>
  </si>
  <si>
    <t>PAGO TRABAJOS DE REHABILITACION DE LAS CARRETERAS: CRUCE CARRETERA DUARTE-MAIMON-COTUI-PIMENTEL Y CONSTRUCCION  Y PAVIMENTACION DE LAS CALLES DE MAIMON. (SALDO CUB. No. 04, NCF B1500000006).</t>
  </si>
  <si>
    <t>9739</t>
  </si>
  <si>
    <t>PAGO CUB.#13, FACT. NCF.B1500000193, POR TRABAJOS DE CONSTRUCCION DE LA CIRCUNVALACION SUR DE LA CIUDAD DE AZUA, PROV. AZUA, DESDE LA EST. 6+750 HASTA LA EST. 13+500 (PROYECTO DE LEY 118-21).</t>
  </si>
  <si>
    <t>9738</t>
  </si>
  <si>
    <t>SUMINISTRO Y TRANSPORTE DE H.A.C., PARA BACHEO (PAGO FACT-OP-37, NCF:B1500000322 $12,933,445.69 Y FACT-OP-38, NCF:B1500000324 $12,495,474.99)</t>
  </si>
  <si>
    <t>9733</t>
  </si>
  <si>
    <t>DISEÑO, CONSTRUCCION Y RECONST. CARRETS. Y CAMS. VECS. VILLA TAPIA, EL TABLON-SAN JOSE CENOVI, CRUCE LA CEIBA-RANCHO AL MEDIO, CRUCE LA CEIBA-RANCHITO; PAGO CUB.#02, FACT. NCF.B1500000553.</t>
  </si>
  <si>
    <t>9724</t>
  </si>
  <si>
    <t>SUMINISTRO Y TRANSPORTE DE H..A. C., PARA BACHEO (SALDO FACT. OP-27, NCF:B1500000036 $719,549.78, 1ER. AB. LIB.2800) PAGO FACT. OP-28 FINAL, NCF:B1500000037 $1,085,437.10</t>
  </si>
  <si>
    <t>9719</t>
  </si>
  <si>
    <t>SUMINISTRO Y TRANSPORTE DE H.A.C., PARA BACHEO (PAGO FACT. OP-19, NCF:B1500000191 $5,003,783.26)</t>
  </si>
  <si>
    <t>9714</t>
  </si>
  <si>
    <t>TRABAJOS DE CONSTRUCCIÓN DEL MERCADO MUNICIPAL DE LA VEGA ETAPA II, PROVINCIA LA VEGA (PAGO CUB. #03, NCF:B1500000197 $53,716,852.46)</t>
  </si>
  <si>
    <t>9712</t>
  </si>
  <si>
    <t>3ER. ABONO A CESION DE CONTRATO OTORGADA POR INVERSIONES BOAVISTA, S.R.L., CON CARGO A LA  FACTURA OP-03 Y OP-04 (NCF.B1500000112 Y B1500000113) POR SUMINISTRO Y TRANSPORTE  DE H.A.C. PARA BACHEO; PXP CESION DE CREDITO $76,563,214.71.</t>
  </si>
  <si>
    <t>9710</t>
  </si>
  <si>
    <t>PAGO POR SUMINISTRO Y TRANSPORTE DE H.A.C. PARA BACHEO, SEGUN FACTURAS ANEXAS, Nos. OP-12, OP-13, OP-14 Y OP-15. (NCF B1500000221, B1500000222, B1500000223 Y B1500000224).</t>
  </si>
  <si>
    <t>9709</t>
  </si>
  <si>
    <t>Fondo Reponible Institucional, Ministerio de Obras Públicas y Comunicaciones.</t>
  </si>
  <si>
    <t>9708</t>
  </si>
  <si>
    <t>SUMINISTRO Y TRANSPORTE DE H.A.C., PARA BACHEO (PAGO FACT. OP-07, NCF:B1500000076 $17,044,201.16)</t>
  </si>
  <si>
    <t>9705</t>
  </si>
  <si>
    <t>PAGO CUBICACION No. 06 (NCF: B1500000039), POR LOS TRABAJOS DEL TRIBUNAL CONSTITUCIONAL DE SANTO DOMINGO OESTE.</t>
  </si>
  <si>
    <t>9704</t>
  </si>
  <si>
    <t>PAGO POLIZA SEGURO DE VIDA COLECTIVA No. 2-2-102-0003141, DE LOS EMPLEADOS DE ESTE MOPC, CORRESPONDIENTE AL MES DE JULIO- 2021, SEGÚN FACTURA  ANEXA. NCF B1500029914.</t>
  </si>
  <si>
    <t>9684</t>
  </si>
  <si>
    <t>PAGO FACTURA, NCF B1500006532, PARA LOS SERVICIOS DE CONFECCIÓN Y ADQUIS. DE PINES Y PARAGUAS EN METAL CON EL NUEVO LOGO DEL MOPC. PROCESO MOPC-UC-CD-2021-0016.</t>
  </si>
  <si>
    <t>9682</t>
  </si>
  <si>
    <t>SERVICIOS ESPECIALES (JULIO 2021) PROGRAMA ACCIÓN VIAL PEÓN CAMINERO SAN JOSE DE OCOA</t>
  </si>
  <si>
    <t>9679</t>
  </si>
  <si>
    <t>PAGO SERVICIOS SUMINISTRO AGUA POTABLE A ESTE MOPC, CORRESP. AL MES DE SEPT. 2021, SEGUN FACTURAS ANEXAS. NCF B1500075542, B1500075540, B1500075607, B1500075438, B1500075608, B1500075541, B1500075611, B1500075758, B1500075170, B1500075169 Y B1500075268.</t>
  </si>
  <si>
    <t>9677</t>
  </si>
  <si>
    <t>PAGO SUM. D/REFRIGERIO Y ALMUERZO P/CURSO DE ORTOGRAFÍA Y REDACCIÓN IMPARTIDO EN EL SALÓN PRINCIPAL DEL CLUB D/MOPC. PARA (35) COLABORADORES, S/FACT.NCF:B1500000008 (MOPC-UC-CD-2021-0024)</t>
  </si>
  <si>
    <t>9673</t>
  </si>
  <si>
    <t>PAGO ADQUISICION DE PINTURAS E INSUMOS PARA EL PROGRAMA DE MANTENIM. VIAL (VALOR FACT. NCF:B1500000082 $2,473,870.00 (-) 20% DEL AVANCE D/MONTO CONT. S/LIB.4246 = TOTAL A PAGAR $1,979,096.00) MOPC-CCC-CP-2020-0015</t>
  </si>
  <si>
    <t>9672</t>
  </si>
  <si>
    <t>PAGO ADQUISICION DE CIEN (100) COMPUTADORAS PORTÁTILES PARA SER UTILIZADAS EN EL MOPC, S/FACT. NCF:B1500000016, (MOPC-CCC-LPN-2020-0010)</t>
  </si>
  <si>
    <t>9671</t>
  </si>
  <si>
    <t>PAGO ADQUIS. DE HERRAMIENTAS DE MANO PARA SER UTILIZADAS EN LOS DIFERENTES  DEPARTAMENTOS DEL MOPC, S/FACT. B1500001728 (MOPC-CCC-LPN-2019-0029)</t>
  </si>
  <si>
    <t>9670</t>
  </si>
  <si>
    <t>PAGO POR ADQUISICION DE FARDOS Y BOTELLONES DE AGUA PARA USO DEL MOPC, SEGUN FACTURAS ANEXAS. NCF B1500059141, 155, 190, 217, 225, 237, 245 Y 272. PROCESO No. MOPC-DAF-CM-2021-0029</t>
  </si>
  <si>
    <t>9669</t>
  </si>
  <si>
    <t>PAGO DIPLOMADO EXPERTO EN INTEGRIDAD CORPORATIVA, TRANSPARENCIA Y BUEN GOBIERNO,  A TRES (3) COLABORADORES DEL MOPC, SEGUN FACTURA ANEXA. NCF B1500005385.  PROCESO No. MOPC-CCC-PEEX-2021-0003.</t>
  </si>
  <si>
    <t>9668</t>
  </si>
  <si>
    <t>TRABAJOS VARIOS EN LA PROV. HATO MAYOR, S/CONT. No.40-2017, D/F.06/2/2017 (DECS. Nos.340, 341, 342, 344, 346 Y 370 D/F.11, 14, 18, 24 DE NOV. Y 15 DE DIC.2016) (PAGO CUB.06, NCF:B1500000022 $5,497,813.28)</t>
  </si>
  <si>
    <t>9644</t>
  </si>
  <si>
    <t>29/09/2021</t>
  </si>
  <si>
    <t>PAGO CUBICACION #05, FACTURA NCF:B1500000012, POR  TRABAJOS VARIOS EN LA PROVINCIA DE HATO MAYOR, SEGUN CONSTRATO 44-2017, (DECRETOS Nos. 340, 341, 342, 344, 346 Y 370, D/F 11, 14, 18, 24 NOV. Y 15 DIC. 2016.</t>
  </si>
  <si>
    <t>9643</t>
  </si>
  <si>
    <t>PAGO SERVICIOS ESPECIALES (JULIO 2021) ACCIÓN VIAL PEÓN CAMINERO LA ALTAGRACIA</t>
  </si>
  <si>
    <t>9634</t>
  </si>
  <si>
    <t>PAGOS SERVICIOS ESPECIALES (JULIO 2021) PEÓN CAMINERO SANTIAGO RODRIGUES</t>
  </si>
  <si>
    <t>9631</t>
  </si>
  <si>
    <t>PAGO SERVICIOS ESPECIALES (JULIO 2021) MANTENIMIENTO CARRETERA SAMANA</t>
  </si>
  <si>
    <t>9628</t>
  </si>
  <si>
    <t>PAGO SUELDO RETROACTIVO COMIPOL (SEPTIEMBRE 2021) DE ESTE MOPC</t>
  </si>
  <si>
    <t>9626</t>
  </si>
  <si>
    <t>'PAGO SUELDO DIFERENCIA SALARIAL CONTARTADO EN PRUEBA (SEPTIEMBRE 2021) DE ESTE MOPC</t>
  </si>
  <si>
    <t>9624</t>
  </si>
  <si>
    <t>PAGO ADQUISICION DE MATERIALES DE CONSTRUCCIÓN PARA VARIOS OPERATIVOS DEL MOPC, S/FACTS. NCF:B1500000145,0146, 0147,0148,0149,0150,0151,0152,0153,0154,0155,0156,0159,0161,0162 (MOPC-CCC-LPN-0003-2016)</t>
  </si>
  <si>
    <t>9614</t>
  </si>
  <si>
    <t>PAGO POR ADQUISICION DE FARDOS Y BOTELLONES DE AGUA PARA EL SUMINISTRO DE ESTE MOPC, SEGUN FACT. ANEXA, PROCESO No. MOPC-DAF-CM-2021-0029.</t>
  </si>
  <si>
    <t>9611</t>
  </si>
  <si>
    <t>PAGO ADQUISICION DE DIEZ (10) CAMIONETAS MARCA NISSAN  FRONTIER PARA USO DE ESTE MOPC. S/FACT. NCF:B1500018330 (MOPC-CCC-LPN-2020-0012)</t>
  </si>
  <si>
    <t>9610</t>
  </si>
  <si>
    <t>PAGO FACTURA TECSA No.06, NCF.B1500000020, POR SUPERVISION DEL PROYECTO AVENIDA ECOLOGICA Y PLAN DE MEJORAMIENTO VIAL, PROV. SANTO DOMINGO ESTE, LOTE ll.</t>
  </si>
  <si>
    <t>9608</t>
  </si>
  <si>
    <t>PAGO ADQUIS. DE MATERIALES ELÉCTRICOS PARA ENERGIZAR Y CLIMATIZAR NAVE UBICADA EN LAS AMÉRICAS, P/SER UTILIZADA COMO OFICINA DE LA DIRECCIÓN GRAL. DE PROGRAMAS SOCIALES Y COMUNITARIOS D/MOPC, S/FACTS. NCF:B1500000213,0216</t>
  </si>
  <si>
    <t>9600</t>
  </si>
  <si>
    <t>SERVICIOS ESPECIALES (JULIO 2021) MANTENIMIENTO DE LA AUTOVIA CORAL BAVARO LA COLONIA DEL CEDRO</t>
  </si>
  <si>
    <t>9599</t>
  </si>
  <si>
    <t>28/09/2021</t>
  </si>
  <si>
    <t>PAGOS SERVICIOS ESPECIALES (JULIO 2021) JORNALERO CHOFERES DE ESTE MOPC</t>
  </si>
  <si>
    <t>9597</t>
  </si>
  <si>
    <t>SELVICIOS ESPECIALES (JULIO 2021) PROGRAMA COMUNITARIO ACCION VIAL PEON CAMINERO MARIA TRINIDAD SANCHEZ</t>
  </si>
  <si>
    <t>9595</t>
  </si>
  <si>
    <t>SERVICIOS ESPECIALES (JULIO 2021) PROGRAMA COMUNITARIO ACCION VIAL PEON CAMINERO DAJABON</t>
  </si>
  <si>
    <t>9593</t>
  </si>
  <si>
    <t>PAGOS COMPENSACION (AGOSTO 2021) PROTECION Y ASISTENCIA VIAL DE ESTE MOPC</t>
  </si>
  <si>
    <t>9591</t>
  </si>
  <si>
    <t>PAGO SERVICIOS ESPECIALES (JULIO 2021) INGENIEROS, PERSONAL DE OFICINA DE ESTE MOPC</t>
  </si>
  <si>
    <t>9589</t>
  </si>
  <si>
    <t>PAGO SERVICIOS ESPECIALES (AGOSTO 2021) ASISTENCIA VIAL</t>
  </si>
  <si>
    <t>9587</t>
  </si>
  <si>
    <t>PAGO SERVICIOS ESPECIALES (JULIO 2021) PROGRAMA  ACCIÓN VIAL PEÓN CAMINERO DE ESTE MOPC</t>
  </si>
  <si>
    <t>9585</t>
  </si>
  <si>
    <t>PAGO SERVICIOS ESPECIALES (JULIO 2021) DE PAVIMENTACIÓN VIAL DE ESTE MOPC</t>
  </si>
  <si>
    <t>9583</t>
  </si>
  <si>
    <t>PAGOS SERVICIOS ESPECIALES (JULIO 2021) INGENIEROS PAVIMENTACION VIAL</t>
  </si>
  <si>
    <t>9581</t>
  </si>
  <si>
    <t>PAGO SERVICIOS ESPECIALES (JULIO 2021) MANTENIMIENTO CARRETERA MICHES</t>
  </si>
  <si>
    <t>9579</t>
  </si>
  <si>
    <t>PAGO SERVICIOS ESPECIALES (JULIO 2021) MANTENIMIENTO VIAL AZUA RANCHERIA</t>
  </si>
  <si>
    <t>9577</t>
  </si>
  <si>
    <t>PAGO SERVICIOS ESPECIALES (JULIO 2021) MANTENIMIENTO VIAL HIGUEY-MICHES</t>
  </si>
  <si>
    <t>9575</t>
  </si>
  <si>
    <t>PAGO SERVICIOS ESPECIALES (JULIO 2021) MANTENIMIENTO DE LA UTOVIA CORAL PUNTA CANA</t>
  </si>
  <si>
    <t>9573</t>
  </si>
  <si>
    <t>PAGO SELVICIOS ESPECIALES (JULIO 2021) MANTENIMIENTO CARRETERA AZUA (BARREAAS-LOS NEGROS)</t>
  </si>
  <si>
    <t>9571</t>
  </si>
  <si>
    <t>PAGO SERVICIOS ESPECIALES (JULIO 2021) MANTENIMIENTO DE LA AUTOVIA CORAL</t>
  </si>
  <si>
    <t>9569</t>
  </si>
  <si>
    <t>PAGO SERVICIOS ESPECIALES (JULIO 2021) JORNALERO OCACIONALES DE ESTE MOPC</t>
  </si>
  <si>
    <t>9567</t>
  </si>
  <si>
    <t>PAGO SERVICIOS ESPECIALES (JULIO 2021) MANTENIMIENTO DE LA AUTOVIA CORAL LA CEIBA -EL SALAO</t>
  </si>
  <si>
    <t>9565</t>
  </si>
  <si>
    <t>PAGO SERVICIO ESPECIAL (JUNIO 2021) MÁXIMO BAEZ  PAULINO</t>
  </si>
  <si>
    <t>9563</t>
  </si>
  <si>
    <t>PAGO SUELDO (SEPTIEMBRE 2021) CONTRATADO EN PRUEBA DE ESTE MOPC</t>
  </si>
  <si>
    <t>9561</t>
  </si>
  <si>
    <t>PAGO VACACIONES NO DISFRUTADA, A EX-EMPLEADOS DE ESTE MINISTERIO</t>
  </si>
  <si>
    <t>9557</t>
  </si>
  <si>
    <t>PAGO INDEMNIZACIÓN, A EX-EMPLEADOS DE ESTE MINISTERIO</t>
  </si>
  <si>
    <t>9555</t>
  </si>
  <si>
    <t>PAGO SERVICIOS ESEPECIALES (JULIO 2021) SEÑALIZACION VIAL DE ESTE MOPC</t>
  </si>
  <si>
    <t>9553</t>
  </si>
  <si>
    <t>ADQUISICION DE COMBUSTIBLE (DIESEL ULTRA), PARA USO DE ESTE MINISTERIO; (PAGO FACTS. NCF:B1500048668 $1,037,600.00 Y B1500048732 $1,430,400.00 (-) N/C.B0400003631, NCF:MODIFICADO B1500048668 $84,000.00 )</t>
  </si>
  <si>
    <t>9543</t>
  </si>
  <si>
    <t>27/09/2021</t>
  </si>
  <si>
    <t>SUMINISTRO Y TRANSPORTE DE H.A.C., PARA BACHEO (PAGO FACT. OP-52, NCF:B1500000111 $1,401,156.07 Y FACT. OP-54, NCF;B1500000112 $9,806,972.19)</t>
  </si>
  <si>
    <t>9542</t>
  </si>
  <si>
    <t>SUMINISTRO, ALMACENAM., TRANSPORTE Y APLICACIÓN DE MATERIALES PARA LA SEÑALIZACION HORIZONTAL A NIVEL NAC., LOTE-02, REGION SUR Y LOTE-03, REGION ESTE (PAGO CUB. #06, NCF:B1500000022 $3,558,055.56)</t>
  </si>
  <si>
    <t>9538</t>
  </si>
  <si>
    <t>PAGO SEGURIDAD SOCIAL AL PERSONAL MILITAR DEL EJERCITO, ARMADA Y FUERZA  AÉREA D/LA R.D.,QUE FUERON INGRESADOS A INSTITUCIONES CASTRENSES, P/PRESTAR SERVICIOS EN L/PATRULLAS D/CARRETS., PROG. DE PROTECCIÓN Y ASISTENCIA VIAL D/MOPC, MES DE SEPTIEMBRE-2021</t>
  </si>
  <si>
    <t>9537</t>
  </si>
  <si>
    <t>SUMINISTRO Y TRANSPORTE DE H.A.C., PARA BACHEO (PAGO FACT. OP-07, NCF:B1500000242 $831,000.94)</t>
  </si>
  <si>
    <t>9536</t>
  </si>
  <si>
    <t>PAGO RENOVACIÓN PÓLIZA  # 2-2-402-0006873. PARA EL PERIODO 2021-2022, LA CUAL AMPARA CUATRO (4) CAMIONES PATANAS, P/FINES DE TRANSP. D/CARGA, PROPIEDAD D/MOPC, S/FACT. NCF:B1500030248</t>
  </si>
  <si>
    <t>9531</t>
  </si>
  <si>
    <t>PAGO FACTURAS FT-J932665 Y FT-J932666, NCF:B1500005622 T B1500005623, POR ADQUISICION DE VEINTE (20) CAMIONETAS MAZDA BT-50 PROMECANICA, AÑO 2019, PARA USO DE ESTE MINISTERIO.</t>
  </si>
  <si>
    <t>9527</t>
  </si>
  <si>
    <t>PAGO COLOCACION PUBLICIDAD DEL MOPC., EN LOS PROGRAMAS DE TV DE COLOR VISION, DURANTE 3 MESES, O/C # MOPC-2021-0016, PROCESO MOPC-CCC-PEPB-2021-0009, S/F. ANEXAS B1500002013, 2014, 2015.</t>
  </si>
  <si>
    <t>9507</t>
  </si>
  <si>
    <t>P/ SERV. PUBLICITARIOS EN EL PORTAL WEB WWW.N.COM.DO, DOS(2) BANNERS MAS COL. DE PUBLICIDAD EN VERSION MOVIL, CORRESPONDIENTE AL MES DE AGOSTO 2021. S/F. B1500000295, PROC. MOPC-CCC-PEPB-2020-0007.</t>
  </si>
  <si>
    <t>9506</t>
  </si>
  <si>
    <t>PAGO SERVICIOS DE TELEFONOS (INALAMBRICAS), CORRESP. A L MES DE AGOSTO 2021, SEGUN FACTURA ANEXA. NCF B1500105927, PARA SER APLICADA A LA CUENTA No.702156743.</t>
  </si>
  <si>
    <t>9505</t>
  </si>
  <si>
    <t>PAGO DE SERVICIOS DE CATERING  A &amp; B, PARA EVENTO  "OBRAS PUBLICAS CON LA GENTE" EN DIFERENTES PROVINCIAS DEL PAIS, (SANTIAGO RODRIGUEZ Y EL SEIBO), EN EL MES DE JULIO 2021. PROCESO MOPC-DAF-CM-2021-0043.</t>
  </si>
  <si>
    <t>9503</t>
  </si>
  <si>
    <t>PAGO PARTICIPACIÓN COMO NOTARIO ACTUANTE EN PROCEDIMIENTOS DE COMPARACIÓN DE PRECIOS (MOPC-CCC-CP-2021-0005) S/ACTOS #18 Y 26 -2021, D/F 27/04 Y 27/05/2021, S/FACT. NCF:B1500000060</t>
  </si>
  <si>
    <t>9474</t>
  </si>
  <si>
    <t>23/09/2021</t>
  </si>
  <si>
    <t>PAGO SERVICIOS COMO NOTARIO EN LA LEGALIZACION DE CINCO (5) CONTRATOS DE PERSONAL DEL MOPC. S/FACT. NCF:B1500000012</t>
  </si>
  <si>
    <t>9473</t>
  </si>
  <si>
    <t>RENOVACION POLIZA DE SEGUROS  VEHICULOS, MAQUINARIAS Y EQUIPOS DE ESTE MOPC, AÑO 2021, POLIZA # 2-2-502-0006512; (SALDO FACT. NCF: B1500025908, $7,804,944.04 MAS PAGO FACTS. INCLUSION B1500030570 Y LA FACT.B1500030571 POLIZA 0207493,(-) N/C X $728,483.93.</t>
  </si>
  <si>
    <t>9469</t>
  </si>
  <si>
    <t>PAGO COL. PUBLICIDAD EN EL PROGRAMA DE TV. ''NOSOTROS A LAS 8'' POR TELERADIOAMERICA, S/FACTS. B1500000011, 0012, 0013., DEL 15-03-2021 AL 15-06-2021, PROCESO MOPC-CCC-PEPB-2021-0019.</t>
  </si>
  <si>
    <t>9463</t>
  </si>
  <si>
    <t>PAGOS VIÁTICOS (JUNIO 2021) DIFERENTES DEPARTAMENTOS DE ESTE MOPC</t>
  </si>
  <si>
    <t>9454</t>
  </si>
  <si>
    <t>SUMINISTRO Y  TRANSPORTE H.A.C., PARA BACHEO (PAGO FACT. OP-17, NCF:B1500000025 $850,458.03 Y FACT.OP-18 FINAL, NCF:B1500000024 $765,412.23)</t>
  </si>
  <si>
    <t>9448</t>
  </si>
  <si>
    <t>4TO. ABONO A CESION DE CREDITO OTORG. POR ANTIGUA INVESTMENTS SRL,(ACTO DE ALGUACIL No.210/2021),CON CARGO A FACTS. OP-30 Y OP-31, NCF:B1500000203 Y B1500000204, POR SUMINISTRO Y TRANSPORTE DE H.A.C., PARA BACHEO; PEND. X PAGAR C/CRED. $218,829,517.59</t>
  </si>
  <si>
    <t>9447</t>
  </si>
  <si>
    <t>TRABAJOS DE PLAN ASFALTADO Y ADECUACION S/PRESUPUESTO, C/ANCHO VIA 5.00MTS; ESPESOR ASF. 2 PULGS, EN DIFERENTES PROVINCIAS DEL PAIS; (SALDO CUB.#14, FACT. NCF.B1500000011, $115,008,452.55, 1ER. AB. LIB.9439, C/C CON LAKA GROUP, SRL).</t>
  </si>
  <si>
    <t>9446</t>
  </si>
  <si>
    <t>PAGO VIATICO OBRAS PUBLICA CON LA GENTE DEL SEIBO (JUNIO 2021)</t>
  </si>
  <si>
    <t>9445</t>
  </si>
  <si>
    <t>PAGO PUBLICIDAD INSTITUCIONAL  DEL MOPC., EN EL PROGRAMA ``LA HORA 22'', ATRAVES DE TELERADIOAMERICA, EN  EL PERIODO DEL 15-03-2021 AL 15-06- 202I, S/FACTS.ANEXAS, NCF. B1500000016, 0017, 0018, PROC.MOPC-CCC-PEPB-2021-0015.</t>
  </si>
  <si>
    <t>9442</t>
  </si>
  <si>
    <t>PAGO COL.PUBLICIDAD DEL MOPC., ATRAVES DE MEDIO RADIALES TRANSMITIDO POR FRECUENCIA 101.1, 101.3 Y 101.5, ADEMAS DE TODAS LAS REDES SOCIALES  DE Z DIGITAL, POR TRES (3) MESES S/F.B1500000644.</t>
  </si>
  <si>
    <t>9441</t>
  </si>
  <si>
    <t>C/C X ANDALAR INTERNATIONAL;C/CARGO PLAN ASFALTADO Y ADECUACION S/PRESUPUESTO, C/ANCHO VIA 5.00MTS; ESPESOR ASF. 2 PULGS, DIFS. PROVINCIAS(PAGO C/C; ACTO 238-21, C/CARGO SALDO CUB.13, NCF.B1500000009, Y AB.CUB.14 NCF:11, $53,682,702.99, PXP 115,008,452.55</t>
  </si>
  <si>
    <t>9439</t>
  </si>
  <si>
    <t>SUMINISTRO Y TRANSPORTE DE H.A.C., PARA BACHEO (PAGO FACT. OP-46, NCF:B1500000237 $2,895,879.69 Y FACT. OP-48, NCF:B1500000238 $2,074,518.27)</t>
  </si>
  <si>
    <t>9431</t>
  </si>
  <si>
    <t>PAGO VIATICOS (JULIO 2021) DIF. DEPARTAMENTOS DE ESTE MOPC</t>
  </si>
  <si>
    <t>9430</t>
  </si>
  <si>
    <t>9428</t>
  </si>
  <si>
    <t>PAGO VIATICOS (MAYO 2021) AL PERSONAL DE INFRAESTRUCTURA VIAL</t>
  </si>
  <si>
    <t>9426</t>
  </si>
  <si>
    <t>PAGO VIATICOS (MAYO 2021) AL PERSONAL DE LA OFICINA REGIONAL CIBAO</t>
  </si>
  <si>
    <t>9424</t>
  </si>
  <si>
    <t>PAGO VIATICOS (JULIO 2021) DIFERENTES DEPARTAMENTOS DE ESTE MOPC</t>
  </si>
  <si>
    <t>9422</t>
  </si>
  <si>
    <t>9420</t>
  </si>
  <si>
    <t>PAGO POLIZA SEGURO DE VIDA COLECTIVA NO. 2-2-102-0003141 DE LOS EMPLEADOS DE ESTE MOPC, CORRESPONDIENTE AL MES DE AGOSTO- 2021, SEGÚN FACTURA  ANEXA NCF: B1500030313</t>
  </si>
  <si>
    <t>9417</t>
  </si>
  <si>
    <t>PAGO CUBICACION #06, FACTURA NCF.B1500000006, POR TRABAJOS DE CONSTRUCCION PALACIO DE JUSTICIA SANTO DOMINGO ESTE.</t>
  </si>
  <si>
    <t>9415</t>
  </si>
  <si>
    <t>PAGOS VIÁTICOS (JULIO 2021) DIFERENTES DEPARTAMENTOS DE ESTE MOPC</t>
  </si>
  <si>
    <t>9411</t>
  </si>
  <si>
    <t>PAGOS VIÁTICOS A PERSONAL DE ESTUDIOS Y DISEÑOS DE PROYECTO (JULIO 2021) DE ESTE MOPC</t>
  </si>
  <si>
    <t>9409</t>
  </si>
  <si>
    <t>9407</t>
  </si>
  <si>
    <t>PAGOS VIÁTICO AL PERSONAL DE PAVIMENTACIÓN REGIONAL (JUNIO 2021) DE ESTE MOPC</t>
  </si>
  <si>
    <t>9405</t>
  </si>
  <si>
    <t>PAGO VIATICOS (JUNIO 2021) AL PERSONAL DE COMUNICACION Y PRENSA</t>
  </si>
  <si>
    <t>9403</t>
  </si>
  <si>
    <t>PAGOS VIÁTICOS (MAYO  2021) DIFERENTES DEPARTAMENTOS DE ESTE MOPC</t>
  </si>
  <si>
    <t>9400</t>
  </si>
  <si>
    <t>PAGOS VIÁTICOS A FAVOR DEL PERSONAL DE PAVIMENTACIÓN  VIAL (MAYO 2021) DE ESTE MOPC</t>
  </si>
  <si>
    <t>9398</t>
  </si>
  <si>
    <t>9396</t>
  </si>
  <si>
    <t>PAGOS DE VIÁTICOS AL PERSONAL DE VICEMINSTERIO DE INFR. VIAL (ABRIL 2021) DE ESTE MOPC</t>
  </si>
  <si>
    <t>9394</t>
  </si>
  <si>
    <t>PAGOS DE VIÁTICOS AL PERSONAL DE EDIFICACIONES PRIVADAS REGIONAL NORTE (ABRIL 2021) DE ESTE MOPC</t>
  </si>
  <si>
    <t>9392</t>
  </si>
  <si>
    <t>PAGO ADQUISICION DE CENTELLAS PARA VEHICULOS DE EMERGENCIA, PROCESO No. MOPC-DAF-CM-2021-0053. SEGUN FACT. ANEXA., NCF B1500000115.</t>
  </si>
  <si>
    <t>9390</t>
  </si>
  <si>
    <t>PAGOS VIÁTICOS DIFERENTES DEPARTAMENTOS (AGOSTO 2021) DE ESTE MOPC</t>
  </si>
  <si>
    <t>9387</t>
  </si>
  <si>
    <t>PAGO VIÁTICOS DIFERENTES DEPARTAMENTOS (AGOSTO 2021) DE ESTE MOPC</t>
  </si>
  <si>
    <t>9385</t>
  </si>
  <si>
    <t>PAGO VIATICOS AL PERSONAL DE ASISTENCIA Y PROTECCIÓN VIAL (JULIO 2021 DE ESTE MOPC</t>
  </si>
  <si>
    <t>9383</t>
  </si>
  <si>
    <t>PAGO VIÁTICOS (JULIO 2021) DIFERENTES DEPARTAMENTOS DE ESTE MOPC</t>
  </si>
  <si>
    <t>9381</t>
  </si>
  <si>
    <t>9379</t>
  </si>
  <si>
    <t>TRABAJOS DE ASFALTADO EN  EL BARRIO SAN MIGUEL KM 8.5 AUT. SANCHEZ  (INCLUYE ELABORACIÓN,TRANSPORTE, COLOCACIÓN, RIEGO DE ADHERENCIA Y  SUMINISTRO AC-30 (LOTE-17) (PAGO CUB.#01 NCF:B1500000002 $3,935,516.21)</t>
  </si>
  <si>
    <t>9377</t>
  </si>
  <si>
    <t>TRABS. REHAB. D/LA CARRET. CR-CARRET. DUARTE, MAIMÓN, COTUI-PIMENTEL Y CONST. Y PAVIMENT. D/LAS CALLES DE MAIMÓN (VAL.CUB. 04, B1500000006 $41,635,997.17 (-) ESTE AB. $41,071,828.28 PXP $564,168.89) VAL. PEND.DED D/LIB.3961 D/F.08/01/14 EMIT.P/M.HAC.(D.P)</t>
  </si>
  <si>
    <t>9372</t>
  </si>
  <si>
    <t>TRABAJOS DE PAVIMENTACIÓN DE CALLES, AVS., CARRETERAS Y CAMS. VECS. DE LAS PROVS. DE LAS REGS. SUR Y ESTE DEL PAIS (LOTE 5) PROV. INDEPENDENCIA Y PEDERNALES (PAGO CUB.13 FINAL, NCF:B1500000110 $17, 675,832.98)</t>
  </si>
  <si>
    <t>9370</t>
  </si>
  <si>
    <t>PAGO SUELDO PERSONAL FIJO PRG 19 (SEPTIEMBRE 2021) DE ESTE MOPC</t>
  </si>
  <si>
    <t>9365</t>
  </si>
  <si>
    <t>PAGO COMPENSACION MILITAR GRADUADOS (SEPT. 2021) DE ESTE MOPC</t>
  </si>
  <si>
    <t>9361</t>
  </si>
  <si>
    <t>PAGO ADQUISICION CONTENEDORES PLÁSTICOS PARA  ALMACENAMIENTO DE DESECHOS SOLIDOS, S//FACT. NCF:B1500000121 (MOPC-DAF-CM-2021-0031)</t>
  </si>
  <si>
    <t>9348</t>
  </si>
  <si>
    <t>PAGO POR SERVICIO DE ELECTRICIDAD Y AGUA POTABLE DEL LOCAL DE LA OFICINA DE TRAMITACION DE PLANOS E INSPECCION DE OBRAS PRIBADAS DE ESTE MOPC EN PUNTA CANA, SEGUN FACTURA NCF:B1500000211, POR UN MONTO DE US$1,070.80 A LA TASA 56.6706.</t>
  </si>
  <si>
    <t>9344</t>
  </si>
  <si>
    <t>PAGO COMPENSACION SEDE CENTRAL (SEPTIEMBRE 2021) DE ESTE MOPC</t>
  </si>
  <si>
    <t>9343</t>
  </si>
  <si>
    <t>PAGO VIÁTICOS AL  PERSONAL QUE PARTICIPO EN LA JORNADA DE PAGO (AGOSTO 2021) DE ESTE MOPC</t>
  </si>
  <si>
    <t>9336</t>
  </si>
  <si>
    <t>22/09/2021</t>
  </si>
  <si>
    <t>TRABAJOS VARIOS EN LAS PROVINCIAS  ESPAILLAT, LA VEGA Y SANTIAGO, S/CONT. # 14-2017, DECRETOS Nos.,340,341,342,344,346 Y 370 D/F. 11,14,18 Y 24 DE NOV. Y 15 DIC.2016 (PAGO CUB. #05, NCF:B1500000395 $210,391.92)</t>
  </si>
  <si>
    <t>9334</t>
  </si>
  <si>
    <t>PAGO ADQUISICION DE PUNTERA  MARTILLO 2600, PARA SER UTILIZADA EN LA EXCAVADORA VOLVO FICHA RE-057 DE ESTE MOPC, S/FACT.NCF:B1500000195 (MOPC-UC-CD-2021-0019)</t>
  </si>
  <si>
    <t>9333</t>
  </si>
  <si>
    <t>PAGO COMPENSACION SEGURIDAD (SEPTIEMBRE 2021) DE ESTE MOPC</t>
  </si>
  <si>
    <t>9331</t>
  </si>
  <si>
    <t>PAGO SUELDO PERSONAL FIJO PRG 11 (SEPTIEMBRE 2021) DE ESTE MOPC</t>
  </si>
  <si>
    <t>9328</t>
  </si>
  <si>
    <t>PAGO COMPENSACION SEGURIDAD ASPIRANTES (SEPTIEMBRE 2021) DE ESTE MOPC</t>
  </si>
  <si>
    <t>9325</t>
  </si>
  <si>
    <t>PAGO SUELDO  CONTRATADO PROYECTO ESCUELA (SEPTIEMBRE 2021)</t>
  </si>
  <si>
    <t>9323</t>
  </si>
  <si>
    <t>PAGO SUELDO CONTRATADO NUEVOS (SEPTIEMBRE 2021) DE ESTE MOPC</t>
  </si>
  <si>
    <t>9320</t>
  </si>
  <si>
    <t>PAGO GRATIF. POR PASANTIA (SEPT. 2021) AL PERSONAL DE INFRAEST. FISICA</t>
  </si>
  <si>
    <t>9317</t>
  </si>
  <si>
    <t>PAGO SUELDO A PERSONAL FIJO PROG.01 (SEPT. 2021) DE ESTE MOPC</t>
  </si>
  <si>
    <t>9315</t>
  </si>
  <si>
    <t>PAGO SUELDO PERSONAL TÉCNICO PRG 12 (SEPTIEMBRE 2021) DE ESTE MOPC</t>
  </si>
  <si>
    <t>9313</t>
  </si>
  <si>
    <t>PAGO AL PERSONAL DE TRAMITE DE PENSIÓN (SEPTIEMBRE 2021) DE ESTE MOPC</t>
  </si>
  <si>
    <t>9311</t>
  </si>
  <si>
    <t>PAGO A PERSONAL FIJO (SEPTIEMBRE 2021) DE ESTE MOPC</t>
  </si>
  <si>
    <t>9309</t>
  </si>
  <si>
    <t>PAGO ADQUISICION DE SUMINISTRO DE OFICINA, SEGUN FACT. ANEXA. NCF B1500000138 PROCESO No. MOPC-CCC-LPN-2018-0014.</t>
  </si>
  <si>
    <t>9306</t>
  </si>
  <si>
    <t>PAGO POR SERVICIOS DE MODEM DE INTERNET PARA SER APLICADO A LA CUENTA No.735902097, S/FACT. NCF: B1500105934, CORRESPONDIENTE AL MES AGOSTO-2021.</t>
  </si>
  <si>
    <t>9302</t>
  </si>
  <si>
    <t>PAGO POR SERVICIOS DE TELEFONOS (ALAMBRICA)  S/FACTURA: B1500105931, CORRESPONDIENTE AL MES DE AGOSTO-2021, PARA SER APLICADO A LA CUENTA  713644407.</t>
  </si>
  <si>
    <t>9301</t>
  </si>
  <si>
    <t>PAGO  ADQUIS. DE LUBRICANTES P/SER UTILIZADOS EN LAS ACTIVIDADES DE MANTENIM. PREVENTIVO D/LAS UNIDADES VEHICULARES PERTENEC. A LA FLOTILLA " PROG. OBRAS PUBLICAS CON LA GENTE" S/FACT. NCF:B1500000145</t>
  </si>
  <si>
    <t>9300</t>
  </si>
  <si>
    <t>P/ADQUIS. DE NEUMÁTICOS P/SER UTILIZADOS EN LAS ACTIVIDADES DE MANT. PREVENTIVO D/LAS UNIDADES VEHICULARES PERTENEC. A LAS FLOTILLAS "PROG. OBRAS PUBLICAS CON LA GENTE" S/FACT. NCF:B1500000146</t>
  </si>
  <si>
    <t>9299</t>
  </si>
  <si>
    <t>PAGO POR CONTRATACION DE SERVICIOS PARA EL MONTAJE Y LOGISTICA DEL OPERATIVO ¨OBRAS PUBLICAS CON LA GENTE¨ S/FACTURA NCF: B1500000023, CORRESPONDIENTE AL PROCESO MOPC-DAF-CM-2021-0042 ORDEN No. MOPC-2021-00149</t>
  </si>
  <si>
    <t>9298</t>
  </si>
  <si>
    <t>PAGO POR REPARACIONES DE VEHICULOS DEL MOPC., PROCESO MOPC-CCC- PE-15-2018-0087, SEGUN FACTURAS, NCF: B1500002710, 2706, 2707, 2708 Y 2709.</t>
  </si>
  <si>
    <t>9262</t>
  </si>
  <si>
    <t>PAGO DEUDA ACUMULADA POR DIFERENCIA EN EL PAGO DE LA POLIZA DE SEGURO MEDICO COMPLEMENTARIO DE LOS EMPLEADOS DEL MOPC, CORRESPONDIENTE A LOS MESES DE MARZO A JULIO 2021, SEGUN OFICIO DF-7704-2021 Y ANEXOS.</t>
  </si>
  <si>
    <t>9245</t>
  </si>
  <si>
    <t>21/09/2021</t>
  </si>
  <si>
    <t>TRABAJOS DE REPARACIÓN DE CANCHAS : CANCHA  SECTOR VILLA GUERRERO, CANCHA MUNICIPAL  Y CANCHA DISTRITO MUNICIPAL PEDRO SANCHEZ, EL SEIBO (LOTE-09) S/CONT. #804-2020 (PAGO AVANCE INICIAL)</t>
  </si>
  <si>
    <t>9239</t>
  </si>
  <si>
    <t>PAGO COLOCACION DE PUBLICIDAD DE ESTE MOPC., EN EL PROGRAMA ''CON ASELA'', MAS DOS (2) POSTEOS SEMANALES EN SUS REDES, DURANTE EL MES DE AGOSTO 2021, PROCESO MOPC-CCC-PEPB-2021-0027, S/FACT. B1500000623.</t>
  </si>
  <si>
    <t>9238</t>
  </si>
  <si>
    <t>PAGO POR SERVICIOS DE ELECTRICIDAD A ESTE MOPC, SEGÚN PERIODOS DESCRITOS EN LAS FACTS. ANEXAS, NCF:B1500230904,0888,0911,0898,0946,1006,0785,0942,0838,1025,1062, 0976,1049, 0933,0767,1063,0929</t>
  </si>
  <si>
    <t>9210</t>
  </si>
  <si>
    <t>20/09/2021</t>
  </si>
  <si>
    <t>3ER. ABONO A CESION DE CREDITO OTORG. POR ANTIGUA INVESTMENTS SRL,(ACTO DE ALGUACIL No.210/2021),CON CARGO A FACTS. OP-27 Y OP-28, NCF:B1500000201 Y B1500000202, POR SUMINISTRO Y TRANSPORTE DE H.A.C. PARA BACHEO; PEND. X PAGAR C/CRED. $220,251,943.80.</t>
  </si>
  <si>
    <t>9201</t>
  </si>
  <si>
    <t>PAGO FACTURAS OP-13 Y OP-15, NCF: B1500000069 Y B1500000070, POR SUMINISTRO Y TRANSPORTE DE H.A.C. PARA BACHEO.</t>
  </si>
  <si>
    <t>9185</t>
  </si>
  <si>
    <t>17/09/2021</t>
  </si>
  <si>
    <t>TRABAJOS DE CONSTRUCCION, REHABILITACION Y REMODELACION DE LA IGLESIA EL BUEN PASTOR PROV. AZUA. (PAGO CUB. 02 NCF:B1500000019).</t>
  </si>
  <si>
    <t>9182</t>
  </si>
  <si>
    <t>PAGO POR ADQUISICION DE PRENDAS DE VESTIR PARA EL PERSONAL DEL MOPC. S/FACTURA NCF:B1500000034 (PROCESO MOPC-DAF-CM-2021-0052).</t>
  </si>
  <si>
    <t>9177</t>
  </si>
  <si>
    <t>PAGO SERVICIO DE AGUA POTABLE A ESTE MOPC, CORRESPONDIENTE A PERIODOS DESCRITOS EN FACTURAS ANEXAS, NCF: B1500196706, 6740, 6744, 6766, 6711, 6824, 6870, 6810,6895, 6901,6879,6894,7269,7219 Y 7873.</t>
  </si>
  <si>
    <t>9175</t>
  </si>
  <si>
    <t>TRANSFERENCIA CORRIENTE A INAVI PARA CUBRIR  PAGO DE GASTOS OPERACIONALES  DE DICHA INSTITUCION, CORRESPONDIENTE AL MES DE SEPT, 2021.</t>
  </si>
  <si>
    <t>9171</t>
  </si>
  <si>
    <t>PAGO SERVICIOS DE TELEFONO PROGRAMA DE ASISTENCIA VIAL, SEGUN FACTURA B1500033269, CORRESPONDIENTE AL MES DE SEPTIEMBRE 2021, PARA SER APLICADO A LA CUENTA 9232363.</t>
  </si>
  <si>
    <t>9170</t>
  </si>
  <si>
    <t>TRANSFERENCIA CORRIENTE A INAVI PARA CUBRIR  PAGO DE NOMINA  DE DICHA INSTITUCION, CORRESPONDIENTE AL MES DE SEPT, 2021.</t>
  </si>
  <si>
    <t>9168</t>
  </si>
  <si>
    <t>PAGO FACTURAS OP-53 Y OP-55, NCF: B1500000108 Y B1500000109, POR SUMINISTRO Y TRANSPORTE DE H.A.C. PARA BACHEO.</t>
  </si>
  <si>
    <t>9164</t>
  </si>
  <si>
    <t>TRANSFERENCIA CORRIENTE A INPOSDOM, PARA CUBRIR GASTOS OPERACIONALES CORRESPONDIENTE AL MES DE SEPTIEMBRE 2021</t>
  </si>
  <si>
    <t>9161</t>
  </si>
  <si>
    <t>TRANSFERENCIA CORRIENTE A INPOSDOM, PARA PAGO DE NOMINA DE DICHA INSTITUCION CORRESPONDIENTE AL MES DE SEPTIEMBRE 2021.</t>
  </si>
  <si>
    <t>9157</t>
  </si>
  <si>
    <t>PAGO AVANCE INICIAL, PARA LOS TRABAJOS DE CONSTRUCCION DEL CUARTEL DE LA POLICIA, BARRIO DE PALMARITO, ITEM 1, PROVINCIA LA VEGA, LOTE 3.</t>
  </si>
  <si>
    <t>9146</t>
  </si>
  <si>
    <t>PAGO AVANCE INICIAL, PARA  LOS TRABAJOS DE CONSTRUCCION NUEVO PUENTE SOBRE RIO CAMU, COMUNIDAD DE SABANETA, MUNICIPIO CONCEPCION DE LA VEGA, PROV. LA VEGA.</t>
  </si>
  <si>
    <t>9140</t>
  </si>
  <si>
    <t>16/09/2021</t>
  </si>
  <si>
    <t>PAGO FACTURAS OP-04, 05 Y 06, NCF: B1500000239, 240 Y 241, POR SUMINISTRO Y TRANSPORTE DE H.A.C. PARA BACHEO.</t>
  </si>
  <si>
    <t>9132</t>
  </si>
  <si>
    <t>PAGO AYUDA SOLIDARIA A LA SEÑORA JOHANNY RAFAELINA GERMOSEN CRUZ (ANALISTA) DEL DEPARTAMENTO DE NOMINA DE ESTE MOPC</t>
  </si>
  <si>
    <t>9130</t>
  </si>
  <si>
    <t>APORTE ECONOMICO, PARA LA CELEBRACION DE LAS FIESTAS PATRONALES DEL "TEMPLO PATRONAL NUESTRA SEÑORA DE LAS MERCEDES, QUE SERAN CELEBRADAS DURANTE EL MES DE SEPTIEMBRE DEL PRESENTE AÑO.</t>
  </si>
  <si>
    <t>9128</t>
  </si>
  <si>
    <t>PAGO SERVICIOS DE LEGALIZACION DE CINCO (5) CONTRATOS DE TRABAJO  DEL MINISTERIO DE OBRAS PUBLICAS Y COMUNICACIONES.</t>
  </si>
  <si>
    <t>9099</t>
  </si>
  <si>
    <t>15/09/2021</t>
  </si>
  <si>
    <t>PAGO RETROACTIVOS (ENE./AGOST. 2021) AL PERSONAL CONTRATADO. EN PRUEBA</t>
  </si>
  <si>
    <t>9098</t>
  </si>
  <si>
    <t>PAGO SERVICIOS NOTARIALES EN LOS PROCESOS: MOPC-CCC-LPN-2021-0004, ACTO NOTARIAL No. 33-2021; MOPC-CCC-LPN-2021-00011, ACTO NOTARIAL No. 39-2021 Y MOPC-CCC-LPN-2021-0012, ACTO NOTARIAL No.40-2021.</t>
  </si>
  <si>
    <t>9095</t>
  </si>
  <si>
    <t>PAGO SUELDO CONTRATADO EN PRUEBA (ENERO/JULIO 2021) DE ESTE MOPC</t>
  </si>
  <si>
    <t>9079</t>
  </si>
  <si>
    <t>PAGO POR SERVICIOS COMO NOTARIO ACTUANTE EN EL PROCESO DE SORTEO DE OBRAS No. MOPC-CCC-SO-2020-0006, MEDIANTE ACTOS Nos. 35, 36, 37 Y 84 2021, SEGUN FACTURAS ANEXAS. NCF: B1500000001, B1500000002.</t>
  </si>
  <si>
    <t>9077</t>
  </si>
  <si>
    <t>PAGO POR SERVICIOS DE ENERGIA ELECTRICA  A ESTE MOPC, SEGUN PERIODOS DESCRITOS EN FACTURAS ANEXAS.</t>
  </si>
  <si>
    <t>9076</t>
  </si>
  <si>
    <t>PAGO COLOCACION PUBLICIDAD DEL MOPC, EN EL PROGRAMA "VERDADES AL AIRE", CORRESP. AL PERIODO DEL 15 DE MARZO AL 15 DE JUNIO 2021, SEGUN FACTURAS ANEXAS. NCF: B1500001405, 1406 Y 1407.</t>
  </si>
  <si>
    <t>9034</t>
  </si>
  <si>
    <t>14/09/2021</t>
  </si>
  <si>
    <t>PAGO CUB.03, FACT. NCF: B1500000002, POR TRABAJOS DE CONSTRUCCION DE LOS DESTACAMENTOS LA ROMANA, LOS COMANDOS Y EL DUEY, LOTE 12, PROV. BARAHONA ZONA I (BARAHONA FUE CAMBIADA A SAN CRISTOBAL S/ADENDA I FR UIS VARIANDI).</t>
  </si>
  <si>
    <t>9030</t>
  </si>
  <si>
    <t>PAGO COMPRA DE TERRENOS Y MEJORAS, DENTRO DE LA PARCELA No.2983, DISTRITO CATASTRAL N.07, PARA EL PROYECTO CONSTRUCCION PUENTE SOBRE EL RIO EL LIMON, SAMANA, SEGUN INFORME DE TASACION Y ANEXOS.</t>
  </si>
  <si>
    <t>9028</t>
  </si>
  <si>
    <t>PAGO POR SERVICIOS DE ENERGIA ELECTRICA  A ESTE MOPC, SEGUN PERIODO DESCRITO EN FACTURAS ANEXAS. NCFs.: B1500165556, 167561, 166390, 166010, 164765, 167310 Y 167029.</t>
  </si>
  <si>
    <t>9009</t>
  </si>
  <si>
    <t>PAGO FACTURA No.001, NCF: B1500000001, POR LOS SERVICIOS DE ASESORIA LEGAL FRENTE AL PROCESO DE ESTUDIO Y ANALISIS A LA EJECUCION DE LA ADJUDICACION DE LA CONSTRUCTORA NORBERTO ODEBRECHT, S.A.</t>
  </si>
  <si>
    <t>9008</t>
  </si>
  <si>
    <t>PAGO VIATICOS (MAY. 2021) AL PERSONAL DE INSPECCION DE EDIF. PRIVADA</t>
  </si>
  <si>
    <t>8994</t>
  </si>
  <si>
    <t>13/09/2021</t>
  </si>
  <si>
    <t>PAGO POR SERVICIOS  LEGALIZACION DE SIETE (07) CONTRATOS TRABAJO DE PERSONAL, SEGUN FACTURA  ANEXA, NCF: B1500000027.</t>
  </si>
  <si>
    <t>8992</t>
  </si>
  <si>
    <t>PAGO POR SERVICIOS DE NOTIFICACIONES DE NOVENTA Y CINCO (95) ACTOS DE ALGUACIL (DIVERSOS), CON TRES (3)  TRASLADOS ADICIONALES, A FAVOR DEL MINISTERIAL OVISPO NUÑEZ RODRIGUEZ, SEGUN FACT. ANEXA. NCF: B1500000095.</t>
  </si>
  <si>
    <t>8991</t>
  </si>
  <si>
    <t>PAGO DE SERVICIOS COMO NOTARIO, EN LA LEGALIZACION DE DIEZ (10) CONTRATOS DE TRABAJO DE PERSONAL, A FAVOR DE LA LICDA. MARIA ANTONIA TAVERAS, SEGUN FACTURA ANEXA. NCF: B1500000003.</t>
  </si>
  <si>
    <t>8987</t>
  </si>
  <si>
    <t>PAGO FACTURA NCF: B1500000246, POR ADQUISICION DE ROLLOS DE VINILES PARA SER UTILIZADOS POR LA DIRECCION DE SEÑALIZACION VIAL DE ESTE MINISTERIO.</t>
  </si>
  <si>
    <t>8986</t>
  </si>
  <si>
    <t>PAGO CONTRATADO EN PRUEBA (DICIEMBRE 2020) DE ESTE MOPC</t>
  </si>
  <si>
    <t>8949</t>
  </si>
  <si>
    <t>10/09/2021</t>
  </si>
  <si>
    <t>SALARIO RETROACTIVO (FEB/JULI 2021) AL PERSONAL FIJO DE ESTE MOPC</t>
  </si>
  <si>
    <t>8947</t>
  </si>
  <si>
    <t>PAGO VACACIONES NO DISFRUTADA, A EX-EMPLEADO DE ESTE MINISTERIO</t>
  </si>
  <si>
    <t>8945</t>
  </si>
  <si>
    <t>PAGO DE INDEMNIZACIÓN, A EX-EMPLEADO DE ESTE MINISTERIO</t>
  </si>
  <si>
    <t>8943</t>
  </si>
  <si>
    <t>PAGO VIATICOS (JUNIO 2021) DIFERENTES DEPARTAMENTOS DE ESTE MOPC</t>
  </si>
  <si>
    <t>8936</t>
  </si>
  <si>
    <t>PAGO VIATICOS (JUNIO 2021) AL PERSONAL DE LA DIRECCION GENERAL DE EDIFICACIONES</t>
  </si>
  <si>
    <t>8934</t>
  </si>
  <si>
    <t>PAGO VIATICOS (JUNIO 2021) DIFERENTES DEPARTAMENTO DE ESTE MOPC</t>
  </si>
  <si>
    <t>8932</t>
  </si>
  <si>
    <t>PAGO COLOCACIÓN DE PUBLICIDAD DEL MOPC, EN EL PERIODICO DIGITAL "AL MOMENTO NET" CORRESP. AL PERIODO 29 DE ABRIL AL 29 DE JULIO-2021, S/FACTS. NCF:B1500000325, 0329 Y 0341 (PROCESO No.MOPC-CCC-PEPB-2021-0014)</t>
  </si>
  <si>
    <t>8928</t>
  </si>
  <si>
    <t>PAGO POR SERVICIOS RECOLECCION DE RESIDUOS SOLIDOS, SUMINISTRADOS A ESTE MOPC, PERIODO CORRESPONDIENTE DEL 01 AL 22 DE SEPTIEMBRE DEL 2021, SEGUN FACTURAS ANEXAS. NCF: B1500027347, 543, 544, 547, 550, 548, 536, 632 Y 537.</t>
  </si>
  <si>
    <t>8927</t>
  </si>
  <si>
    <t>TRABAJOS DE: ITEM 1  LA RECONSTRUCCIÓN DE LA CALLE DEL DESVIO SECTOR CARA LINDA, MONTE PLATA, LOTE 02, S/CONT. #249-2021, D/F 03/05/2021  (PAGO AVANCE INICIAL $1,713,167.43)</t>
  </si>
  <si>
    <t>8904</t>
  </si>
  <si>
    <t>09/09/2021</t>
  </si>
  <si>
    <t>PAGO SUELDO A PERSONAL CONTRATADO EN PRUEBA (AGOSTO 2021) DE ESTE MOPC</t>
  </si>
  <si>
    <t>8903</t>
  </si>
  <si>
    <t>PAGO HORAS EXTRAS (JULIO 2021) DEPARTAMENTO DE NOMINA</t>
  </si>
  <si>
    <t>8901</t>
  </si>
  <si>
    <t>PAGO ADICIONAL DE CONTRATADO EN PRUEBA (ENERO/JULIO 2021) DE ESTE MOPC</t>
  </si>
  <si>
    <t>8896</t>
  </si>
  <si>
    <t>PAGO ADICIONAL PERSONAL ING.PASANTE (ABRIL,JULIO 2021)</t>
  </si>
  <si>
    <t>8893</t>
  </si>
  <si>
    <t>PAGO POR ADQUISICION DE HERRAMIENTAS MECANICAS PARA FLOTILLA DE CAMIONES DE LA COMIPOL. PROCESO No. MOPC-DAF-CM-2021-0037 (S/FACTURAS NCF:B1500000215 Y B1500000217).</t>
  </si>
  <si>
    <t>8867</t>
  </si>
  <si>
    <t>08/09/2021</t>
  </si>
  <si>
    <t>TRANSFERENCIA DE CAPITAL AL INSTITUTO NACIONAL DE LA VIVIENDA, (INVI); PARA LAS INVERSIONES EN LA REPARACION Y CONSTRUCCION DE VIVIENDAS EN DIFERENTES PROVINCIAS DEL PAIS, CORRESPONDIENTE AL MES DE SEPTIEMBRE 2021.</t>
  </si>
  <si>
    <t>8859</t>
  </si>
  <si>
    <t>APORTE PARA TERMINACION DEL DRENAJE SANTUARIO CRISTO DE LOS MILAGROS, BAYAGUANA, PROVINCIA MONTE PLATA (CONVENIO No.711-2021, D/F.26-8-2021).</t>
  </si>
  <si>
    <t>8858</t>
  </si>
  <si>
    <t>PAGO ADQUISICION DE INSTRUMENTOS DE MEDICIÓN PARA USO DEL MOPC, S/FACTS. NCF:B1500000026, B1500000030, B1500000032, (PROCESO No. MOPC-CCC-CP-2019-0022)</t>
  </si>
  <si>
    <t>8855</t>
  </si>
  <si>
    <t>TRABAJOS DE RECONSTRUCCION CALZADA AUTOPISTA DUARTE (TRAMO SANTIAGO-SANTO DOMINGO), CALZADA VIEJA; VALOR CUB.#28, FACT. NCF.B1500000102, $617,357,470.87(-) ESTE ABONO $500,0000,000.00, PXP $117,357,470.87.</t>
  </si>
  <si>
    <t>8834</t>
  </si>
  <si>
    <t>07/09/2021</t>
  </si>
  <si>
    <t>PAGO COLOCACIÓN DE PUBLICIDAD DEL MOPC, EN LOS PROGRAMAS "PIO DEPORTES RADIOS, TELEVISIÓN Y PAGINA WEB, DURANTE  EL MES DE JULIO DE 2021, S/FACT. NCF:B1500000226 (PROCESO No. MOPC-CCC-PEPB-2021-0002)</t>
  </si>
  <si>
    <t>8830</t>
  </si>
  <si>
    <t>PAGO COLOCACIÓN DE DOS (2) CUÑAS DIARIAS DE PUBLICIDAD DEL MOPC, EN EL PROGRAMA "LOS COMENTARIOS DE JUAN CADENA" CORRESP. AL PERIODO 15 DE MARZO AL 15 DE JUNIO-2021, S/FACTS. NCF:B1500000089,0090,0096, (PROCESO No.MOPC-CCCC-PEPB-2021-0008)</t>
  </si>
  <si>
    <t>8828</t>
  </si>
  <si>
    <t>PAGO FACTURAS Nos. OP-12 (NCF:B1500000067) Y OP-14 (NCF:B1500000068), POR SUMINISTRO Y TRANSPORTE DE H.A.C. PARA BACHEO.</t>
  </si>
  <si>
    <t>8827</t>
  </si>
  <si>
    <t>8821</t>
  </si>
  <si>
    <t>PAGO COMPRA DE COMBUSTIBLES (GASOLINA ULTRA, GASOIL OPTIMO) PARA EL SUMINISTRO GENERAL DE MOPC, SEGUN FACTURAS_x000D_
NCF:B1500066582, B1500066595 Y B1500066596.</t>
  </si>
  <si>
    <t>8817</t>
  </si>
  <si>
    <t>PAGO COMPRA DE COMBUSTIBLES (GASOLINA ULTRA, GASOIL OPTIMO) PARA EL SUMINISTRO GENERAL DE MOPC, SEGUN FACTURAS_x000D_
NCF:B1500066614, B1500066615, B1500066628 Y B1500066629.</t>
  </si>
  <si>
    <t>8816</t>
  </si>
  <si>
    <t>PAGO RETROACTIVO CONTRATADOS NUEVOS (ENERO-JULIO 2021)</t>
  </si>
  <si>
    <t>8813</t>
  </si>
  <si>
    <t>TRANSFERENCIA CORRIENTE AL INSTITUTO NACIONAL DE LA VIVIENDA, (INVI); PARA  CUBRIR GASTOS DE SERVICIOS BASICOS DE DICHA INSTITUCION, CORRESPONDIENTE AL MES DE SEPTIEMBRE 2021.</t>
  </si>
  <si>
    <t>8810</t>
  </si>
  <si>
    <t>TRANSFERENCIA DE CAPITAL A EMPRESA PUBLICA, PARA EL INICIO D/LOS TRABAJOS DE REMOZAMIENTO Y RECONSTRUCCION DE MUELLES PESQUEROS (14 LOCALIDADES), A SER EJECUTADOS POR DICHA INSTITUCION, CONFORME APROBACION DEL PRESIDENTE D/LA REPUBLICA, SR. LUIS ABINADER.</t>
  </si>
  <si>
    <t>8792</t>
  </si>
  <si>
    <t>PAGO SUELDO A PERSONAL FIJO EN CARGO DE CARRERA  (AGOSTO 2021)</t>
  </si>
  <si>
    <t>8763</t>
  </si>
  <si>
    <t>PAGO CUBICACION #41, FACT. NCF.B1500000238, POR LOS TRABAJOS DE LA CARRETERA TURISTICA LA CUMBRE, SANTIAGO-PUERTO PLATA, POR DAÑOS OCASIONADOS POR EL PASO DE DIVERSAS VAGUADAS DURANTE EL MES DE ABRIL 2012.</t>
  </si>
  <si>
    <t>8760</t>
  </si>
  <si>
    <t>06/09/2021</t>
  </si>
  <si>
    <t>PAGO AVANCE INICIAL  P/LOS TRABAJOS DE ITEM 1  CONSTRUCCION Y REHABILITACION DE LAS EST.525 - EST.762 DE LA CALLE DEL DESVIO SECTOR CARA LINDA, PROV. MONTE PLATA  (LOTE 3)</t>
  </si>
  <si>
    <t>8755</t>
  </si>
  <si>
    <t>PAGO SERVICIOS DE LEGALIZACION DE CINCO (5)  CONTRATOS DE SERVICIOS PERSONALES, S/FACT.NCF.: B1500000058.</t>
  </si>
  <si>
    <t>8715</t>
  </si>
  <si>
    <t>PAGO SERVICIOS COMO NOTARIO EN LA  LEGALIZACION DE CINCO (5) CONTRATOS DE PERSONAL, SEGUN FACTURA  ANEXA. NCF B1500000233.</t>
  </si>
  <si>
    <t>8714</t>
  </si>
  <si>
    <t>PAGO SERVICIOS DE LEGALIZACION DE DIEZ (10)  CONTRATOS DE SERVICIOS PERSONALES, S/FACT.NCF.: B1500000170.</t>
  </si>
  <si>
    <t>8713</t>
  </si>
  <si>
    <t>PAGO SERVICIOS COMO NOTARIO EN LA  LEGALIZACION DE DIEZ (10) CONTRATOS DE PERSONAL, SEGUN FACT. ANEXA.  NCF B1500000010.</t>
  </si>
  <si>
    <t>8708</t>
  </si>
  <si>
    <t>P/AVANCE INICIAL TRABS.  ITEM DEL 1 AL 4 P/REMOZAMIENTO, PARQUE IGNACIO MARTINEZ, AV. VENEZUELA, CANCHAS EL DIQUE, JAVILLA, C/CENTRAL,LOS MINA  VIEJO, CEMENT. MUNICIPAL,C/HORACIO ORTIZ ALVAREZ, LOS MINA, ITEM 5: REP. MUROS D/VERJA, LOTE 4. (CONT. 158-21)</t>
  </si>
  <si>
    <t>8707</t>
  </si>
  <si>
    <t>PAGO SERVICIOS DE LEGALIZACION DE NUEVE (9)  CONTRATOS DE SERVICIOS PERSONALES Y  UNO (1)  DE  ACUERDO INTERINSTITUCIONAL, S/FACT.NCF.: B1500000018.</t>
  </si>
  <si>
    <t>8693</t>
  </si>
  <si>
    <t>PAGO SERVICIOS DE LEGALIZACION DE DIECINUEVE (19) CONTRATOS DE SERVICIOS DE PERSONAL, S/FACT. NCF. B1500000002.</t>
  </si>
  <si>
    <t>8692</t>
  </si>
  <si>
    <t>PAGO PERSONAL MILITAR GRADUADOS (AGOSTO 2021)</t>
  </si>
  <si>
    <t>8691</t>
  </si>
  <si>
    <t>PAGO POR SERCIOS DE PUBLICIDAD  A ESTE MOPC, SEGUN FACTS.NCF: B1500000199,200 Y 201, CORRESPONDIENTE  A LOS MESES DEL 15 DE MARZO AL 15 DE JUNIO 2021.</t>
  </si>
  <si>
    <t>8689</t>
  </si>
  <si>
    <t>PAGO SERVICIOS DE LEGALIZACION DE CINCO (5) CONTRATOS DE SERVICIOS DE PERSONAL, S/ FACT. NCF. B1500000008.</t>
  </si>
  <si>
    <t>8687</t>
  </si>
  <si>
    <t>PAGO SERVICIOS DE LEGALIZACION DE CINCO (5) CONTRATOS DE SERVICIOS DE PERSONAL, SUGUN FACTURA NCF.:B1500000085.</t>
  </si>
  <si>
    <t>8686</t>
  </si>
  <si>
    <t>PAGO SERV. DE NOTARIZACION EN EL PROCESO DE LICITACION PUB. NACIONAL (APERT. SOBRE B). PROC. MOPC-CCC-LPN-2021-0005, S/FACT.B1500000047.</t>
  </si>
  <si>
    <t>8684</t>
  </si>
  <si>
    <t>PAGO COMPENSACION SEGURIDAD (AGOSTO 2021)</t>
  </si>
  <si>
    <t>8632</t>
  </si>
  <si>
    <t>PÁGO SEDE CENTRAL (AGOSTO 2021) MANTENIMIENTOS, SEGURIDAD Y ASISTENCIA  VIAL</t>
  </si>
  <si>
    <t>8627</t>
  </si>
  <si>
    <t>PAGO SERVICIOS ESPECIALES (JULIO 2021) BRIGADA DE MANT. PUENTES</t>
  </si>
  <si>
    <t>8613</t>
  </si>
  <si>
    <t>03/09/2021</t>
  </si>
  <si>
    <t>PAGO COMPENSACION SEGURIDAD ASPIRANTE (AGOSTO 2021)</t>
  </si>
  <si>
    <t>8611</t>
  </si>
  <si>
    <t>PAGO TECNICO (AGOSTO 2021) MANTENIMIENTOS, SEGURIDAD Y ASISTENCIAL VIAL</t>
  </si>
  <si>
    <t>8609</t>
  </si>
  <si>
    <t>TRABAJOS DE REPARACION Y CONSTRUCCION EN JUNTAS DE PUENTES EN EL GRAN SANTO DOMINGO Y EL DISTRITO NACIONAL, SEGUN  PAGO CUB. # 3, FACT. No. NCF: B1500000041, POR UN MONTO DE  RD$ 3,841,675.24.</t>
  </si>
  <si>
    <t>8607</t>
  </si>
  <si>
    <t>TRANSFERENCIA DE CAPITAL  AL INSTITUTO NACIONAL DE TRANSITO TERRESTRE,  (INTRANT); PARA COMPRAS DE EQUIPOS DE DICHA INSTITUCION, CORRESPONDIENTE AL MES DE SEPTIEMBRE 2021.</t>
  </si>
  <si>
    <t>8588</t>
  </si>
  <si>
    <t>PAGO VIATICOS (JULIO 2021) AL PERSONAL DEL DISPENSARIO MEDICO DE ESTE MOPC</t>
  </si>
  <si>
    <t>8578</t>
  </si>
  <si>
    <t>02/09/2021</t>
  </si>
  <si>
    <t>TRANSFERENCIA CORRIENTE A CII-VIVIENDAS INC. PARA CUBRIR PAGO  DE NOMINA   DE DICHA INSTITUCION, CORRESPONDIENTE AL MES DE SEPTIEMBRE 2021.</t>
  </si>
  <si>
    <t>8575</t>
  </si>
  <si>
    <t>TRANSFERENCIA CORRIENTE A CII-VIVIENDAS INC., PARA CUBRIR PAGO  GASTOS OPERACIONALES DE DICHA INSTITUCION, CORRESPONDIENTE A MES DE SEPTIEMBRE 2021.</t>
  </si>
  <si>
    <t>8573</t>
  </si>
  <si>
    <t>PAGO VIATICOS (JULIO 2021) AL PERSONAL DE EQUIPOS DE TRANSPORTE</t>
  </si>
  <si>
    <t>8572</t>
  </si>
  <si>
    <t>TRANSFERENCIA CORRIENTE PARA PAGO DE DIFERENTES COMPROMISOS DE DICHA INSTITUCION, CORRESPONDIENTE AL MES DE SEPTIEMBRE 2021.</t>
  </si>
  <si>
    <t>8567</t>
  </si>
  <si>
    <t>TRANSFERENCIA CORRIENTE AL INSTITUTO NACIONAL DE TRANSPORTE TERRESTRE, (INTRANT);  PARA CUBRIR  GASTOS  OPERACIONALES DE DICHA INSTITUCION, CORRESPONDIENTE AL MES DE SEPTIEMBRE 2021.</t>
  </si>
  <si>
    <t>8566</t>
  </si>
  <si>
    <t>TRANSFERENCIA CORRIENTE AL INSTITUTO NACIONAL DE TRANSPORTE TERRESTRE, (INTRANT);  PARA CUBRIR  GASTOS  DE NOMINA DE DICHA INSTITUCION, CORRESPONDIENTE AL MES DE SEPTIEMBRE 2021.</t>
  </si>
  <si>
    <t>8561</t>
  </si>
  <si>
    <t>PAGO AVANCE INICIAL PARA LOS TRABAJOS DE: ITEM 1 CONSTRUCCION DE CANCHA DISTRITAL LAS LAGUNAS. ITEM 2 REPARACION DE CANCHA BARRIO MARIA TRINIDAD SANCHEZ. PROV. ESPAILLAT (LOTE 15). SEGUN CONTRATO No.229-2021.</t>
  </si>
  <si>
    <t>8547</t>
  </si>
  <si>
    <t>PAGO DE CUÑAS PUBLICITARIAS DEL MOPC, EN EL PROGRAMA "BASKETBALL CON IVAN MIESES", DEL 15/03 AL 15/06/2021. PROCESO No. MOPC-CCC-PEPB-2021-0021</t>
  </si>
  <si>
    <t>8539</t>
  </si>
  <si>
    <t>01/09/2021</t>
  </si>
  <si>
    <t>PAGO COLOCACION DE CUÑAS PUBLICITARIAS DEL MOPC, EN LA PROGRAMACION REGULAR DEL CANAL 25, PERIODO DEL 15/03 AL 15/06/2021. PROCESO No. MOPC-CCC-PEPB-2021-0019.</t>
  </si>
  <si>
    <t>8537</t>
  </si>
  <si>
    <t>TRABAJOS VARIOS EN LAS PROVS. MARÍA T. SANCHEZ  Y SAMANA, S/CONT. #47-2017; DECS.Nos.340,341,342,344,346 Y 370; D/F.11,14,18, 24 DE NOV. Y 15 DIC.-2016 (PAGO CUB. #16, NCF:B1500000236 $2,618,793.73)</t>
  </si>
  <si>
    <t>8536</t>
  </si>
  <si>
    <t>TRABAJOS DE ITEM I: IMPRIMACIÓN Y ASFALTADO DE LAS CALLES DEL BARRIO ANGELITA, PROV. MONSEÑOR NOUEL, LOTE 13, S/CONT, #194-2021 D/F 15/04/2021 (PAGO AVANCE INICIAL $1,002,740.03)</t>
  </si>
  <si>
    <t>8534</t>
  </si>
  <si>
    <t>PAGO SERVICIOS ESPECIALES (JULIO 2021) SOPORTE PLANTA FISICA</t>
  </si>
  <si>
    <t>8526</t>
  </si>
  <si>
    <t>PAGO SERVICIOS ESPECIALES (JULIO 2021)VICEMINISTERIO VIAL</t>
  </si>
  <si>
    <t>8524</t>
  </si>
  <si>
    <t>PAGO APORTE PARA LA CONSTRUCCIÓN DE LA CASA HOGAR SACERDOTAL CARDENAL BERAS, SEGÚN CONVENIO #547-2019, ADENDUM #353-2021</t>
  </si>
  <si>
    <t>8508</t>
  </si>
  <si>
    <t>PAGO SERVICIOS ESPECIALES (JUNIO 2021) PROGRAMA MANT.VIAL (GRAN SANTO DOMINGO)</t>
  </si>
  <si>
    <t>8507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</si>
  <si>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</si>
  <si>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</si>
  <si>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</si>
  <si>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</si>
  <si>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</si>
  <si>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</si>
  <si>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</si>
  <si>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</si>
  <si>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</si>
  <si>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</si>
  <si>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</si>
  <si>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Del 01 al 30 Septiembre 2021</t>
  </si>
  <si>
    <t>Libro de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</si>
</sst>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ahoma"/>
      <family val="2"/>
    </font>
    <font>
      <sz val="12"/>
      <color theme="1"/>
      <name val="Tahoma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3" fillId="0" borderId="0" xfId="2" applyNumberFormat="1" applyFont="1" applyAlignment="1">
      <alignment horizontal="center" vertical="center"/>
    </xf>
    <xf numFmtId="43" fontId="4" fillId="0" borderId="0" xfId="1" applyFont="1" applyFill="1"/>
    <xf numFmtId="0" fontId="4" fillId="0" borderId="0" xfId="2" applyFont="1"/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15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center" vertical="center"/>
    </xf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8" fillId="0" borderId="0" xfId="4" applyFont="1" applyFill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164" fontId="7" fillId="0" borderId="0" xfId="2" applyNumberFormat="1" applyFont="1" applyAlignment="1">
      <alignment horizontal="center"/>
    </xf>
    <xf numFmtId="43" fontId="2" fillId="0" borderId="0" xfId="2" applyNumberForma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9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0" fontId="10" fillId="2" borderId="1" xfId="2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12" fillId="0" borderId="0" xfId="3" applyFont="1" applyFill="1" applyBorder="1" applyAlignment="1">
      <alignment horizontal="center" vertical="center" wrapText="1"/>
    </xf>
    <xf numFmtId="43" fontId="13" fillId="2" borderId="0" xfId="2" applyNumberFormat="1" applyFont="1" applyFill="1" applyAlignment="1">
      <alignment horizontal="center" vertical="center"/>
    </xf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4" fillId="3" borderId="10" xfId="2" applyFont="1" applyFill="1" applyBorder="1" applyAlignment="1">
      <alignment vertical="center"/>
    </xf>
    <xf numFmtId="0" fontId="13" fillId="3" borderId="11" xfId="2" applyFont="1" applyFill="1" applyBorder="1" applyAlignment="1">
      <alignment vertical="center"/>
    </xf>
    <xf numFmtId="43" fontId="13" fillId="3" borderId="0" xfId="1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3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0" fontId="13" fillId="3" borderId="12" xfId="2" applyFont="1" applyFill="1" applyBorder="1" applyAlignment="1">
      <alignment horizontal="center" wrapText="1"/>
    </xf>
    <xf numFmtId="0" fontId="13" fillId="3" borderId="0" xfId="2" applyFont="1" applyFill="1" applyAlignment="1">
      <alignment horizontal="center" wrapText="1"/>
    </xf>
    <xf numFmtId="0" fontId="13" fillId="3" borderId="11" xfId="2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4"/>
    <cellStyle name="Millares 3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833438</xdr:colOff>
      <xdr:row>0</xdr:row>
      <xdr:rowOff>83344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794E8092-485F-420A-A2AF-BC2F23E99A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038" y="83344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abSelected="1" view="pageBreakPreview" topLeftCell="C10" zoomScale="80" zoomScaleNormal="80" zoomScaleSheetLayoutView="80" workbookViewId="0">
      <selection activeCell="E24" sqref="E24"/>
    </sheetView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60"/>
      <c r="B1" s="59"/>
      <c r="C1" s="59"/>
      <c r="D1" s="58"/>
      <c r="E1" s="57"/>
      <c r="F1" s="56"/>
    </row>
    <row r="2" spans="1:7" x14ac:dyDescent="0.2">
      <c r="A2" s="55"/>
      <c r="B2" s="54"/>
      <c r="C2" s="54"/>
      <c r="D2" s="53"/>
      <c r="E2" s="52"/>
      <c r="F2" s="51"/>
    </row>
    <row r="3" spans="1:7" x14ac:dyDescent="0.2">
      <c r="A3" s="55"/>
      <c r="B3" s="54"/>
      <c r="C3" s="54"/>
      <c r="D3" s="53"/>
      <c r="E3" s="52"/>
      <c r="F3" s="51"/>
    </row>
    <row r="4" spans="1:7" x14ac:dyDescent="0.2">
      <c r="A4" s="55"/>
      <c r="B4" s="54"/>
      <c r="C4" s="54"/>
      <c r="D4" s="53"/>
      <c r="E4" s="52"/>
      <c r="F4" s="51"/>
    </row>
    <row r="5" spans="1:7" x14ac:dyDescent="0.2">
      <c r="A5" s="55"/>
      <c r="B5" s="54"/>
      <c r="C5" s="54"/>
      <c r="D5" s="53"/>
      <c r="E5" s="52"/>
      <c r="F5" s="51"/>
    </row>
    <row r="6" spans="1:7" x14ac:dyDescent="0.2">
      <c r="A6" s="55"/>
      <c r="B6" s="54"/>
      <c r="C6" s="54"/>
      <c r="D6" s="53"/>
      <c r="E6" s="52"/>
      <c r="F6" s="51"/>
    </row>
    <row r="7" spans="1:7" x14ac:dyDescent="0.2">
      <c r="A7" s="55"/>
      <c r="B7" s="54"/>
      <c r="C7" s="54"/>
      <c r="D7" s="53"/>
      <c r="E7" s="52"/>
      <c r="F7" s="51"/>
    </row>
    <row r="8" spans="1:7" x14ac:dyDescent="0.2">
      <c r="A8" s="55"/>
      <c r="B8" s="54"/>
      <c r="C8" s="54"/>
      <c r="D8" s="53"/>
      <c r="E8" s="52"/>
      <c r="F8" s="51"/>
    </row>
    <row r="9" spans="1:7" x14ac:dyDescent="0.2">
      <c r="A9" s="55"/>
      <c r="B9" s="54"/>
      <c r="C9" s="54"/>
      <c r="D9" s="53"/>
      <c r="E9" s="52"/>
      <c r="F9" s="51"/>
    </row>
    <row r="10" spans="1:7" x14ac:dyDescent="0.2">
      <c r="A10" s="55"/>
      <c r="B10" s="54"/>
      <c r="C10" s="54"/>
      <c r="D10" s="53"/>
      <c r="E10" s="52"/>
      <c r="F10" s="51"/>
    </row>
    <row r="11" spans="1:7" ht="15.75" customHeight="1" x14ac:dyDescent="0.25">
      <c r="A11" s="61" t="s">
        <v>499</v>
      </c>
      <c r="B11" s="62"/>
      <c r="C11" s="62"/>
      <c r="D11" s="62"/>
      <c r="E11" s="62"/>
      <c r="F11" s="63"/>
    </row>
    <row r="12" spans="1:7" s="17" customFormat="1" ht="15.75" x14ac:dyDescent="0.25">
      <c r="A12" s="64" t="s">
        <v>498</v>
      </c>
      <c r="B12" s="65"/>
      <c r="C12" s="65"/>
      <c r="D12" s="65"/>
      <c r="E12" s="65"/>
      <c r="F12" s="66"/>
    </row>
    <row r="13" spans="1:7" s="17" customFormat="1" ht="12.75" customHeight="1" x14ac:dyDescent="0.25">
      <c r="A13" s="50"/>
      <c r="B13" s="49"/>
      <c r="C13" s="49"/>
      <c r="D13" s="49"/>
      <c r="E13" s="48"/>
      <c r="F13" s="47"/>
    </row>
    <row r="14" spans="1:7" s="17" customFormat="1" ht="12.75" customHeight="1" thickBot="1" x14ac:dyDescent="0.25">
      <c r="A14" s="46"/>
      <c r="B14" s="45"/>
      <c r="C14" s="45"/>
      <c r="D14" s="44"/>
      <c r="E14" s="43"/>
      <c r="F14" s="42"/>
    </row>
    <row r="15" spans="1:7" s="17" customFormat="1" ht="16.5" thickBot="1" x14ac:dyDescent="0.25">
      <c r="A15" s="67" t="s">
        <v>497</v>
      </c>
      <c r="B15" s="68"/>
      <c r="C15" s="68"/>
      <c r="D15" s="41"/>
      <c r="E15" s="40"/>
      <c r="F15" s="39"/>
    </row>
    <row r="16" spans="1:7" s="17" customFormat="1" ht="15.75" x14ac:dyDescent="0.25">
      <c r="A16" s="38"/>
      <c r="B16" s="37"/>
      <c r="C16" s="36"/>
      <c r="D16" s="69" t="s">
        <v>496</v>
      </c>
      <c r="E16" s="69"/>
      <c r="F16" s="35">
        <v>3597520972.5899963</v>
      </c>
      <c r="G16" s="34"/>
    </row>
    <row r="17" spans="1:9" s="17" customFormat="1" x14ac:dyDescent="0.2">
      <c r="A17" s="70" t="s">
        <v>495</v>
      </c>
      <c r="B17" s="33"/>
      <c r="C17" s="32"/>
      <c r="D17" s="30"/>
      <c r="E17" s="31"/>
      <c r="F17" s="30"/>
    </row>
    <row r="18" spans="1:9" s="17" customFormat="1" ht="33" x14ac:dyDescent="0.25">
      <c r="A18" s="70"/>
      <c r="B18" s="27" t="s">
        <v>494</v>
      </c>
      <c r="C18" s="29" t="s">
        <v>493</v>
      </c>
      <c r="D18" s="27" t="s">
        <v>492</v>
      </c>
      <c r="E18" s="28" t="s">
        <v>491</v>
      </c>
      <c r="F18" s="27" t="s">
        <v>490</v>
      </c>
    </row>
    <row r="19" spans="1:9" s="17" customFormat="1" ht="15" x14ac:dyDescent="0.2">
      <c r="A19" s="26">
        <v>44439</v>
      </c>
      <c r="B19" s="21"/>
      <c r="C19" s="7" t="s">
        <v>489</v>
      </c>
      <c r="D19" s="25">
        <v>3597520972.5899963</v>
      </c>
      <c r="E19" s="19"/>
      <c r="F19" s="5">
        <f>+D19-E19</f>
        <v>3597520972.5899963</v>
      </c>
    </row>
    <row r="20" spans="1:9" s="17" customFormat="1" ht="15" x14ac:dyDescent="0.2">
      <c r="A20" s="22">
        <v>44440</v>
      </c>
      <c r="B20" s="21"/>
      <c r="C20" s="7" t="s">
        <v>488</v>
      </c>
      <c r="D20" s="24">
        <v>2667087783.0100002</v>
      </c>
      <c r="E20" s="19"/>
      <c r="F20" s="5">
        <f t="shared" ref="F20:F83" si="0">+F19+D20-E20</f>
        <v>6264608755.5999966</v>
      </c>
      <c r="I20" s="23"/>
    </row>
    <row r="21" spans="1:9" s="17" customFormat="1" ht="15" x14ac:dyDescent="0.2">
      <c r="A21" s="22">
        <v>44440</v>
      </c>
      <c r="B21" s="21"/>
      <c r="C21" s="7" t="s">
        <v>487</v>
      </c>
      <c r="D21" s="20">
        <v>69204270</v>
      </c>
      <c r="E21" s="19"/>
      <c r="F21" s="5">
        <f t="shared" si="0"/>
        <v>6333813025.5999966</v>
      </c>
      <c r="I21" s="18"/>
    </row>
    <row r="22" spans="1:9" ht="47.25" x14ac:dyDescent="0.2">
      <c r="A22" s="16" t="s">
        <v>472</v>
      </c>
      <c r="B22" s="14" t="s">
        <v>486</v>
      </c>
      <c r="C22" s="11" t="s">
        <v>485</v>
      </c>
      <c r="D22" s="7"/>
      <c r="E22" s="6">
        <v>10109346.189999999</v>
      </c>
      <c r="F22" s="5">
        <f t="shared" si="0"/>
        <v>6323703679.409997</v>
      </c>
    </row>
    <row r="23" spans="1:9" ht="78.75" x14ac:dyDescent="0.2">
      <c r="A23" s="12" t="s">
        <v>472</v>
      </c>
      <c r="B23" s="14" t="s">
        <v>484</v>
      </c>
      <c r="C23" s="11" t="s">
        <v>483</v>
      </c>
      <c r="D23" s="7"/>
      <c r="E23" s="6">
        <v>10000000</v>
      </c>
      <c r="F23" s="5">
        <f t="shared" si="0"/>
        <v>6313703679.409997</v>
      </c>
    </row>
    <row r="24" spans="1:9" ht="31.5" x14ac:dyDescent="0.2">
      <c r="A24" s="12" t="s">
        <v>472</v>
      </c>
      <c r="B24" s="14" t="s">
        <v>482</v>
      </c>
      <c r="C24" s="11" t="s">
        <v>481</v>
      </c>
      <c r="D24" s="7"/>
      <c r="E24" s="6">
        <v>655676.80000000005</v>
      </c>
      <c r="F24" s="5">
        <f t="shared" si="0"/>
        <v>6313048002.6099968</v>
      </c>
    </row>
    <row r="25" spans="1:9" ht="31.5" x14ac:dyDescent="0.2">
      <c r="A25" s="12" t="s">
        <v>472</v>
      </c>
      <c r="B25" s="14" t="s">
        <v>480</v>
      </c>
      <c r="C25" s="11" t="s">
        <v>479</v>
      </c>
      <c r="D25" s="7"/>
      <c r="E25" s="6">
        <v>122692.31</v>
      </c>
      <c r="F25" s="5">
        <f t="shared" si="0"/>
        <v>6312925310.2999964</v>
      </c>
    </row>
    <row r="26" spans="1:9" ht="94.5" x14ac:dyDescent="0.2">
      <c r="A26" s="12" t="s">
        <v>472</v>
      </c>
      <c r="B26" s="14" t="s">
        <v>478</v>
      </c>
      <c r="C26" s="11" t="s">
        <v>477</v>
      </c>
      <c r="D26" s="7"/>
      <c r="E26" s="6">
        <v>1002740.03</v>
      </c>
      <c r="F26" s="5">
        <f t="shared" si="0"/>
        <v>6311922570.2699966</v>
      </c>
    </row>
    <row r="27" spans="1:9" ht="110.25" x14ac:dyDescent="0.2">
      <c r="A27" s="12" t="s">
        <v>472</v>
      </c>
      <c r="B27" s="14" t="s">
        <v>476</v>
      </c>
      <c r="C27" s="11" t="s">
        <v>475</v>
      </c>
      <c r="D27" s="7"/>
      <c r="E27" s="6">
        <v>2618793.73</v>
      </c>
      <c r="F27" s="5">
        <f t="shared" si="0"/>
        <v>6309303776.5399971</v>
      </c>
    </row>
    <row r="28" spans="1:9" ht="94.5" x14ac:dyDescent="0.2">
      <c r="A28" s="12" t="s">
        <v>472</v>
      </c>
      <c r="B28" s="14" t="s">
        <v>474</v>
      </c>
      <c r="C28" s="11" t="s">
        <v>473</v>
      </c>
      <c r="D28" s="7"/>
      <c r="E28" s="6">
        <v>900000</v>
      </c>
      <c r="F28" s="5">
        <f t="shared" si="0"/>
        <v>6308403776.5399971</v>
      </c>
    </row>
    <row r="29" spans="1:9" ht="78.75" x14ac:dyDescent="0.2">
      <c r="A29" s="12" t="s">
        <v>472</v>
      </c>
      <c r="B29" s="14" t="s">
        <v>471</v>
      </c>
      <c r="C29" s="11" t="s">
        <v>470</v>
      </c>
      <c r="D29" s="7"/>
      <c r="E29" s="6">
        <v>225000</v>
      </c>
      <c r="F29" s="5">
        <f t="shared" si="0"/>
        <v>6308178776.5399971</v>
      </c>
    </row>
    <row r="30" spans="1:9" ht="126" x14ac:dyDescent="0.2">
      <c r="A30" s="12" t="s">
        <v>455</v>
      </c>
      <c r="B30" s="14" t="s">
        <v>469</v>
      </c>
      <c r="C30" s="11" t="s">
        <v>468</v>
      </c>
      <c r="D30" s="7"/>
      <c r="E30" s="6">
        <v>1149418.9099999999</v>
      </c>
      <c r="F30" s="5">
        <f t="shared" si="0"/>
        <v>6307029357.6299973</v>
      </c>
    </row>
    <row r="31" spans="1:9" ht="110.25" x14ac:dyDescent="0.2">
      <c r="A31" s="12" t="s">
        <v>455</v>
      </c>
      <c r="B31" s="14" t="s">
        <v>467</v>
      </c>
      <c r="C31" s="11" t="s">
        <v>466</v>
      </c>
      <c r="D31" s="7"/>
      <c r="E31" s="6">
        <v>45659585.289999999</v>
      </c>
      <c r="F31" s="5">
        <f t="shared" si="0"/>
        <v>6261369772.3399973</v>
      </c>
    </row>
    <row r="32" spans="1:9" ht="110.25" x14ac:dyDescent="0.2">
      <c r="A32" s="12" t="s">
        <v>455</v>
      </c>
      <c r="B32" s="14" t="s">
        <v>465</v>
      </c>
      <c r="C32" s="11" t="s">
        <v>464</v>
      </c>
      <c r="D32" s="7"/>
      <c r="E32" s="6">
        <v>12524395</v>
      </c>
      <c r="F32" s="5">
        <f t="shared" si="0"/>
        <v>6248845377.3399973</v>
      </c>
    </row>
    <row r="33" spans="1:6" ht="78.75" x14ac:dyDescent="0.2">
      <c r="A33" s="12" t="s">
        <v>455</v>
      </c>
      <c r="B33" s="14" t="s">
        <v>463</v>
      </c>
      <c r="C33" s="11" t="s">
        <v>462</v>
      </c>
      <c r="D33" s="7"/>
      <c r="E33" s="6">
        <v>8333333.3300000001</v>
      </c>
      <c r="F33" s="5">
        <f t="shared" si="0"/>
        <v>6240512044.0099974</v>
      </c>
    </row>
    <row r="34" spans="1:6" ht="47.25" x14ac:dyDescent="0.2">
      <c r="A34" s="12" t="s">
        <v>455</v>
      </c>
      <c r="B34" s="14" t="s">
        <v>461</v>
      </c>
      <c r="C34" s="11" t="s">
        <v>460</v>
      </c>
      <c r="D34" s="7"/>
      <c r="E34" s="6">
        <v>570450</v>
      </c>
      <c r="F34" s="5">
        <f t="shared" si="0"/>
        <v>6239941594.0099974</v>
      </c>
    </row>
    <row r="35" spans="1:6" ht="78.75" x14ac:dyDescent="0.2">
      <c r="A35" s="12" t="s">
        <v>455</v>
      </c>
      <c r="B35" s="14" t="s">
        <v>459</v>
      </c>
      <c r="C35" s="11" t="s">
        <v>458</v>
      </c>
      <c r="D35" s="7"/>
      <c r="E35" s="6">
        <v>20986</v>
      </c>
      <c r="F35" s="5">
        <f t="shared" si="0"/>
        <v>6239920608.0099974</v>
      </c>
    </row>
    <row r="36" spans="1:6" ht="78.75" x14ac:dyDescent="0.2">
      <c r="A36" s="12" t="s">
        <v>455</v>
      </c>
      <c r="B36" s="14" t="s">
        <v>457</v>
      </c>
      <c r="C36" s="11" t="s">
        <v>456</v>
      </c>
      <c r="D36" s="7"/>
      <c r="E36" s="6">
        <v>114876</v>
      </c>
      <c r="F36" s="5">
        <f t="shared" si="0"/>
        <v>6239805732.0099974</v>
      </c>
    </row>
    <row r="37" spans="1:6" ht="47.25" x14ac:dyDescent="0.2">
      <c r="A37" s="12" t="s">
        <v>455</v>
      </c>
      <c r="B37" s="14" t="s">
        <v>454</v>
      </c>
      <c r="C37" s="11" t="s">
        <v>453</v>
      </c>
      <c r="D37" s="7"/>
      <c r="E37" s="6">
        <v>156500</v>
      </c>
      <c r="F37" s="5">
        <f t="shared" si="0"/>
        <v>6239649232.0099974</v>
      </c>
    </row>
    <row r="38" spans="1:6" ht="94.5" x14ac:dyDescent="0.2">
      <c r="A38" s="12" t="s">
        <v>444</v>
      </c>
      <c r="B38" s="14" t="s">
        <v>452</v>
      </c>
      <c r="C38" s="11" t="s">
        <v>451</v>
      </c>
      <c r="D38" s="7"/>
      <c r="E38" s="6">
        <v>14453333.33</v>
      </c>
      <c r="F38" s="5">
        <f t="shared" si="0"/>
        <v>6225195898.6799974</v>
      </c>
    </row>
    <row r="39" spans="1:6" ht="110.25" x14ac:dyDescent="0.2">
      <c r="A39" s="12" t="s">
        <v>444</v>
      </c>
      <c r="B39" s="14" t="s">
        <v>450</v>
      </c>
      <c r="C39" s="11" t="s">
        <v>449</v>
      </c>
      <c r="D39" s="7"/>
      <c r="E39" s="6">
        <v>3841675.24</v>
      </c>
      <c r="F39" s="5">
        <f t="shared" si="0"/>
        <v>6221354223.4399977</v>
      </c>
    </row>
    <row r="40" spans="1:6" ht="47.25" x14ac:dyDescent="0.2">
      <c r="A40" s="12" t="s">
        <v>444</v>
      </c>
      <c r="B40" s="14" t="s">
        <v>448</v>
      </c>
      <c r="C40" s="11" t="s">
        <v>447</v>
      </c>
      <c r="D40" s="7"/>
      <c r="E40" s="6">
        <v>396691.26</v>
      </c>
      <c r="F40" s="5">
        <f t="shared" si="0"/>
        <v>6220957532.1799974</v>
      </c>
    </row>
    <row r="41" spans="1:6" ht="31.5" x14ac:dyDescent="0.2">
      <c r="A41" s="12" t="s">
        <v>444</v>
      </c>
      <c r="B41" s="14" t="s">
        <v>446</v>
      </c>
      <c r="C41" s="11" t="s">
        <v>445</v>
      </c>
      <c r="D41" s="7"/>
      <c r="E41" s="6">
        <v>8554000</v>
      </c>
      <c r="F41" s="5">
        <f t="shared" si="0"/>
        <v>6212403532.1799974</v>
      </c>
    </row>
    <row r="42" spans="1:6" ht="31.5" x14ac:dyDescent="0.2">
      <c r="A42" s="12" t="s">
        <v>444</v>
      </c>
      <c r="B42" s="14" t="s">
        <v>443</v>
      </c>
      <c r="C42" s="11" t="s">
        <v>442</v>
      </c>
      <c r="D42" s="7"/>
      <c r="E42" s="6">
        <v>146550</v>
      </c>
      <c r="F42" s="5">
        <f t="shared" si="0"/>
        <v>6212256982.1799974</v>
      </c>
    </row>
    <row r="43" spans="1:6" ht="47.25" x14ac:dyDescent="0.2">
      <c r="A43" s="12" t="s">
        <v>411</v>
      </c>
      <c r="B43" s="14" t="s">
        <v>441</v>
      </c>
      <c r="C43" s="11" t="s">
        <v>440</v>
      </c>
      <c r="D43" s="7"/>
      <c r="E43" s="6">
        <v>12934100</v>
      </c>
      <c r="F43" s="5">
        <f t="shared" si="0"/>
        <v>6199322882.1799974</v>
      </c>
    </row>
    <row r="44" spans="1:6" ht="31.5" x14ac:dyDescent="0.2">
      <c r="A44" s="12" t="s">
        <v>411</v>
      </c>
      <c r="B44" s="14" t="s">
        <v>439</v>
      </c>
      <c r="C44" s="11" t="s">
        <v>438</v>
      </c>
      <c r="D44" s="7"/>
      <c r="E44" s="6">
        <v>6662900</v>
      </c>
      <c r="F44" s="5">
        <f t="shared" si="0"/>
        <v>6192659982.1799974</v>
      </c>
    </row>
    <row r="45" spans="1:6" ht="78.75" x14ac:dyDescent="0.2">
      <c r="A45" s="12" t="s">
        <v>411</v>
      </c>
      <c r="B45" s="14" t="s">
        <v>437</v>
      </c>
      <c r="C45" s="11" t="s">
        <v>436</v>
      </c>
      <c r="D45" s="7"/>
      <c r="E45" s="6">
        <v>59000</v>
      </c>
      <c r="F45" s="5">
        <f t="shared" si="0"/>
        <v>6192600982.1799974</v>
      </c>
    </row>
    <row r="46" spans="1:6" ht="63" x14ac:dyDescent="0.2">
      <c r="A46" s="12" t="s">
        <v>411</v>
      </c>
      <c r="B46" s="14" t="s">
        <v>435</v>
      </c>
      <c r="C46" s="11" t="s">
        <v>434</v>
      </c>
      <c r="D46" s="7"/>
      <c r="E46" s="6">
        <v>29500</v>
      </c>
      <c r="F46" s="5">
        <f t="shared" si="0"/>
        <v>6192571482.1799974</v>
      </c>
    </row>
    <row r="47" spans="1:6" ht="63" x14ac:dyDescent="0.2">
      <c r="A47" s="12" t="s">
        <v>411</v>
      </c>
      <c r="B47" s="14" t="s">
        <v>433</v>
      </c>
      <c r="C47" s="11" t="s">
        <v>432</v>
      </c>
      <c r="D47" s="7"/>
      <c r="E47" s="6">
        <v>29500</v>
      </c>
      <c r="F47" s="5">
        <f t="shared" si="0"/>
        <v>6192541982.1799974</v>
      </c>
    </row>
    <row r="48" spans="1:6" ht="94.5" x14ac:dyDescent="0.2">
      <c r="A48" s="12" t="s">
        <v>411</v>
      </c>
      <c r="B48" s="14" t="s">
        <v>431</v>
      </c>
      <c r="C48" s="11" t="s">
        <v>430</v>
      </c>
      <c r="D48" s="7"/>
      <c r="E48" s="6">
        <v>141600</v>
      </c>
      <c r="F48" s="5">
        <f t="shared" si="0"/>
        <v>6192400382.1799974</v>
      </c>
    </row>
    <row r="49" spans="1:6" ht="31.5" x14ac:dyDescent="0.2">
      <c r="A49" s="12" t="s">
        <v>411</v>
      </c>
      <c r="B49" s="14" t="s">
        <v>429</v>
      </c>
      <c r="C49" s="11" t="s">
        <v>428</v>
      </c>
      <c r="D49" s="7"/>
      <c r="E49" s="6">
        <v>38060000</v>
      </c>
      <c r="F49" s="5">
        <f t="shared" si="0"/>
        <v>6154340382.1799974</v>
      </c>
    </row>
    <row r="50" spans="1:6" ht="63" x14ac:dyDescent="0.2">
      <c r="A50" s="12" t="s">
        <v>411</v>
      </c>
      <c r="B50" s="14" t="s">
        <v>427</v>
      </c>
      <c r="C50" s="11" t="s">
        <v>426</v>
      </c>
      <c r="D50" s="7"/>
      <c r="E50" s="6">
        <v>112100</v>
      </c>
      <c r="F50" s="5">
        <f t="shared" si="0"/>
        <v>6154228282.1799974</v>
      </c>
    </row>
    <row r="51" spans="1:6" ht="78.75" x14ac:dyDescent="0.2">
      <c r="A51" s="12" t="s">
        <v>411</v>
      </c>
      <c r="B51" s="14" t="s">
        <v>425</v>
      </c>
      <c r="C51" s="11" t="s">
        <v>424</v>
      </c>
      <c r="D51" s="7"/>
      <c r="E51" s="6">
        <v>59000</v>
      </c>
      <c r="F51" s="5">
        <f t="shared" si="0"/>
        <v>6154169282.1799974</v>
      </c>
    </row>
    <row r="52" spans="1:6" ht="157.5" x14ac:dyDescent="0.2">
      <c r="A52" s="12" t="s">
        <v>411</v>
      </c>
      <c r="B52" s="14" t="s">
        <v>423</v>
      </c>
      <c r="C52" s="11" t="s">
        <v>422</v>
      </c>
      <c r="D52" s="7"/>
      <c r="E52" s="6">
        <v>953189.32</v>
      </c>
      <c r="F52" s="5">
        <f t="shared" si="0"/>
        <v>6153216092.8599977</v>
      </c>
    </row>
    <row r="53" spans="1:6" ht="63" x14ac:dyDescent="0.2">
      <c r="A53" s="12" t="s">
        <v>411</v>
      </c>
      <c r="B53" s="14" t="s">
        <v>421</v>
      </c>
      <c r="C53" s="11" t="s">
        <v>420</v>
      </c>
      <c r="D53" s="7"/>
      <c r="E53" s="6">
        <v>59000</v>
      </c>
      <c r="F53" s="5">
        <f t="shared" si="0"/>
        <v>6153157092.8599977</v>
      </c>
    </row>
    <row r="54" spans="1:6" ht="63" x14ac:dyDescent="0.2">
      <c r="A54" s="12" t="s">
        <v>411</v>
      </c>
      <c r="B54" s="14" t="s">
        <v>419</v>
      </c>
      <c r="C54" s="11" t="s">
        <v>418</v>
      </c>
      <c r="D54" s="7"/>
      <c r="E54" s="6">
        <v>59000</v>
      </c>
      <c r="F54" s="5">
        <f t="shared" si="0"/>
        <v>6153098092.8599977</v>
      </c>
    </row>
    <row r="55" spans="1:6" ht="63" x14ac:dyDescent="0.2">
      <c r="A55" s="12" t="s">
        <v>411</v>
      </c>
      <c r="B55" s="14" t="s">
        <v>417</v>
      </c>
      <c r="C55" s="11" t="s">
        <v>416</v>
      </c>
      <c r="D55" s="7"/>
      <c r="E55" s="6">
        <v>29500</v>
      </c>
      <c r="F55" s="5">
        <f t="shared" si="0"/>
        <v>6153068592.8599977</v>
      </c>
    </row>
    <row r="56" spans="1:6" ht="63" x14ac:dyDescent="0.2">
      <c r="A56" s="12" t="s">
        <v>411</v>
      </c>
      <c r="B56" s="14" t="s">
        <v>415</v>
      </c>
      <c r="C56" s="11" t="s">
        <v>414</v>
      </c>
      <c r="D56" s="7"/>
      <c r="E56" s="6">
        <v>29500</v>
      </c>
      <c r="F56" s="5">
        <f t="shared" si="0"/>
        <v>6153039092.8599977</v>
      </c>
    </row>
    <row r="57" spans="1:6" ht="110.25" x14ac:dyDescent="0.2">
      <c r="A57" s="12" t="s">
        <v>411</v>
      </c>
      <c r="B57" s="14" t="s">
        <v>413</v>
      </c>
      <c r="C57" s="11" t="s">
        <v>412</v>
      </c>
      <c r="D57" s="7"/>
      <c r="E57" s="6">
        <v>4086320.37</v>
      </c>
      <c r="F57" s="5">
        <f t="shared" si="0"/>
        <v>6148952772.4899979</v>
      </c>
    </row>
    <row r="58" spans="1:6" ht="126" x14ac:dyDescent="0.2">
      <c r="A58" s="12" t="s">
        <v>411</v>
      </c>
      <c r="B58" s="14" t="s">
        <v>410</v>
      </c>
      <c r="C58" s="11" t="s">
        <v>409</v>
      </c>
      <c r="D58" s="7"/>
      <c r="E58" s="6">
        <v>916043529.80999994</v>
      </c>
      <c r="F58" s="5">
        <f t="shared" si="0"/>
        <v>5232909242.6799984</v>
      </c>
    </row>
    <row r="59" spans="1:6" ht="31.5" x14ac:dyDescent="0.2">
      <c r="A59" s="12" t="s">
        <v>389</v>
      </c>
      <c r="B59" s="14" t="s">
        <v>408</v>
      </c>
      <c r="C59" s="11" t="s">
        <v>407</v>
      </c>
      <c r="D59" s="7"/>
      <c r="E59" s="6">
        <v>149650</v>
      </c>
      <c r="F59" s="5">
        <f t="shared" si="0"/>
        <v>5232759592.6799984</v>
      </c>
    </row>
    <row r="60" spans="1:6" ht="31.5" x14ac:dyDescent="0.2">
      <c r="A60" s="12" t="s">
        <v>389</v>
      </c>
      <c r="B60" s="14" t="s">
        <v>408</v>
      </c>
      <c r="C60" s="11" t="s">
        <v>407</v>
      </c>
      <c r="D60" s="7"/>
      <c r="E60" s="6">
        <v>10610.19</v>
      </c>
      <c r="F60" s="5">
        <f t="shared" si="0"/>
        <v>5232748982.4899988</v>
      </c>
    </row>
    <row r="61" spans="1:6" ht="31.5" x14ac:dyDescent="0.2">
      <c r="A61" s="12" t="s">
        <v>389</v>
      </c>
      <c r="B61" s="14" t="s">
        <v>408</v>
      </c>
      <c r="C61" s="11" t="s">
        <v>407</v>
      </c>
      <c r="D61" s="7"/>
      <c r="E61" s="6">
        <v>10625.15</v>
      </c>
      <c r="F61" s="5">
        <f t="shared" si="0"/>
        <v>5232738357.3399992</v>
      </c>
    </row>
    <row r="62" spans="1:6" ht="31.5" x14ac:dyDescent="0.2">
      <c r="A62" s="12" t="s">
        <v>389</v>
      </c>
      <c r="B62" s="14" t="s">
        <v>408</v>
      </c>
      <c r="C62" s="11" t="s">
        <v>407</v>
      </c>
      <c r="D62" s="7"/>
      <c r="E62" s="6">
        <v>1611.06</v>
      </c>
      <c r="F62" s="5">
        <f t="shared" si="0"/>
        <v>5232736746.2799988</v>
      </c>
    </row>
    <row r="63" spans="1:6" ht="157.5" x14ac:dyDescent="0.2">
      <c r="A63" s="12" t="s">
        <v>389</v>
      </c>
      <c r="B63" s="14" t="s">
        <v>406</v>
      </c>
      <c r="C63" s="11" t="s">
        <v>405</v>
      </c>
      <c r="D63" s="7"/>
      <c r="E63" s="6">
        <v>441676357.62</v>
      </c>
      <c r="F63" s="5">
        <f t="shared" si="0"/>
        <v>4791060388.6599989</v>
      </c>
    </row>
    <row r="64" spans="1:6" ht="110.25" x14ac:dyDescent="0.2">
      <c r="A64" s="12" t="s">
        <v>389</v>
      </c>
      <c r="B64" s="14" t="s">
        <v>404</v>
      </c>
      <c r="C64" s="11" t="s">
        <v>403</v>
      </c>
      <c r="D64" s="7"/>
      <c r="E64" s="6">
        <v>1378475</v>
      </c>
      <c r="F64" s="5">
        <f t="shared" si="0"/>
        <v>4789681913.6599989</v>
      </c>
    </row>
    <row r="65" spans="1:6" ht="31.5" x14ac:dyDescent="0.2">
      <c r="A65" s="12" t="s">
        <v>389</v>
      </c>
      <c r="B65" s="14" t="s">
        <v>402</v>
      </c>
      <c r="C65" s="11" t="s">
        <v>401</v>
      </c>
      <c r="D65" s="7"/>
      <c r="E65" s="6">
        <v>1010000</v>
      </c>
      <c r="F65" s="5">
        <f t="shared" si="0"/>
        <v>4788671913.6599989</v>
      </c>
    </row>
    <row r="66" spans="1:6" ht="31.5" x14ac:dyDescent="0.2">
      <c r="A66" s="12" t="s">
        <v>389</v>
      </c>
      <c r="B66" s="14" t="s">
        <v>402</v>
      </c>
      <c r="C66" s="11" t="s">
        <v>401</v>
      </c>
      <c r="D66" s="7"/>
      <c r="E66" s="6">
        <v>40342.1</v>
      </c>
      <c r="F66" s="5">
        <f t="shared" si="0"/>
        <v>4788631571.5599985</v>
      </c>
    </row>
    <row r="67" spans="1:6" ht="31.5" x14ac:dyDescent="0.2">
      <c r="A67" s="12" t="s">
        <v>389</v>
      </c>
      <c r="B67" s="14" t="s">
        <v>402</v>
      </c>
      <c r="C67" s="11" t="s">
        <v>401</v>
      </c>
      <c r="D67" s="7"/>
      <c r="E67" s="6">
        <v>55167</v>
      </c>
      <c r="F67" s="5">
        <f t="shared" si="0"/>
        <v>4788576404.5599985</v>
      </c>
    </row>
    <row r="68" spans="1:6" ht="31.5" x14ac:dyDescent="0.2">
      <c r="A68" s="12" t="s">
        <v>389</v>
      </c>
      <c r="B68" s="14" t="s">
        <v>402</v>
      </c>
      <c r="C68" s="11" t="s">
        <v>401</v>
      </c>
      <c r="D68" s="7"/>
      <c r="E68" s="6">
        <v>4867.2</v>
      </c>
      <c r="F68" s="5">
        <f t="shared" si="0"/>
        <v>4788571537.3599987</v>
      </c>
    </row>
    <row r="69" spans="1:6" ht="94.5" x14ac:dyDescent="0.2">
      <c r="A69" s="12" t="s">
        <v>389</v>
      </c>
      <c r="B69" s="14" t="s">
        <v>400</v>
      </c>
      <c r="C69" s="11" t="s">
        <v>399</v>
      </c>
      <c r="D69" s="7"/>
      <c r="E69" s="6">
        <v>693600</v>
      </c>
      <c r="F69" s="5">
        <f t="shared" si="0"/>
        <v>4787877937.3599987</v>
      </c>
    </row>
    <row r="70" spans="1:6" ht="94.5" x14ac:dyDescent="0.2">
      <c r="A70" s="12" t="s">
        <v>389</v>
      </c>
      <c r="B70" s="14" t="s">
        <v>400</v>
      </c>
      <c r="C70" s="11" t="s">
        <v>399</v>
      </c>
      <c r="D70" s="7"/>
      <c r="E70" s="6">
        <v>3809400</v>
      </c>
      <c r="F70" s="5">
        <f t="shared" si="0"/>
        <v>4784068537.3599987</v>
      </c>
    </row>
    <row r="71" spans="1:6" ht="94.5" x14ac:dyDescent="0.2">
      <c r="A71" s="12" t="s">
        <v>389</v>
      </c>
      <c r="B71" s="14" t="s">
        <v>398</v>
      </c>
      <c r="C71" s="11" t="s">
        <v>397</v>
      </c>
      <c r="D71" s="7"/>
      <c r="E71" s="6">
        <v>693600</v>
      </c>
      <c r="F71" s="5">
        <f t="shared" si="0"/>
        <v>4783374937.3599987</v>
      </c>
    </row>
    <row r="72" spans="1:6" ht="94.5" x14ac:dyDescent="0.2">
      <c r="A72" s="12" t="s">
        <v>389</v>
      </c>
      <c r="B72" s="14" t="s">
        <v>398</v>
      </c>
      <c r="C72" s="11" t="s">
        <v>397</v>
      </c>
      <c r="D72" s="7"/>
      <c r="E72" s="6">
        <v>3446600</v>
      </c>
      <c r="F72" s="5">
        <f t="shared" si="0"/>
        <v>4779928337.3599987</v>
      </c>
    </row>
    <row r="73" spans="1:6" ht="126" x14ac:dyDescent="0.2">
      <c r="A73" s="12" t="s">
        <v>389</v>
      </c>
      <c r="B73" s="14" t="s">
        <v>396</v>
      </c>
      <c r="C73" s="11" t="s">
        <v>381</v>
      </c>
      <c r="D73" s="7"/>
      <c r="E73" s="6">
        <v>212460000</v>
      </c>
      <c r="F73" s="5">
        <f t="shared" si="0"/>
        <v>4567468337.3599987</v>
      </c>
    </row>
    <row r="74" spans="1:6" ht="78.75" x14ac:dyDescent="0.2">
      <c r="A74" s="12" t="s">
        <v>389</v>
      </c>
      <c r="B74" s="14" t="s">
        <v>395</v>
      </c>
      <c r="C74" s="11" t="s">
        <v>394</v>
      </c>
      <c r="D74" s="7"/>
      <c r="E74" s="6">
        <v>7632890.9500000002</v>
      </c>
      <c r="F74" s="5">
        <f t="shared" si="0"/>
        <v>4559835446.4099989</v>
      </c>
    </row>
    <row r="75" spans="1:6" ht="141.75" x14ac:dyDescent="0.2">
      <c r="A75" s="12" t="s">
        <v>389</v>
      </c>
      <c r="B75" s="14" t="s">
        <v>393</v>
      </c>
      <c r="C75" s="11" t="s">
        <v>392</v>
      </c>
      <c r="D75" s="7"/>
      <c r="E75" s="6">
        <v>300000</v>
      </c>
      <c r="F75" s="5">
        <f t="shared" si="0"/>
        <v>4559535446.4099989</v>
      </c>
    </row>
    <row r="76" spans="1:6" ht="110.25" x14ac:dyDescent="0.2">
      <c r="A76" s="12" t="s">
        <v>389</v>
      </c>
      <c r="B76" s="14" t="s">
        <v>391</v>
      </c>
      <c r="C76" s="11" t="s">
        <v>390</v>
      </c>
      <c r="D76" s="7"/>
      <c r="E76" s="6">
        <v>583333.34</v>
      </c>
      <c r="F76" s="5">
        <f t="shared" si="0"/>
        <v>4558952113.0699987</v>
      </c>
    </row>
    <row r="77" spans="1:6" ht="110.25" x14ac:dyDescent="0.2">
      <c r="A77" s="12" t="s">
        <v>389</v>
      </c>
      <c r="B77" s="14" t="s">
        <v>388</v>
      </c>
      <c r="C77" s="11" t="s">
        <v>387</v>
      </c>
      <c r="D77" s="7"/>
      <c r="E77" s="6">
        <v>452211106</v>
      </c>
      <c r="F77" s="5">
        <f t="shared" si="0"/>
        <v>4106741007.0699987</v>
      </c>
    </row>
    <row r="78" spans="1:6" ht="110.25" x14ac:dyDescent="0.2">
      <c r="A78" s="12" t="s">
        <v>389</v>
      </c>
      <c r="B78" s="14" t="s">
        <v>388</v>
      </c>
      <c r="C78" s="11" t="s">
        <v>387</v>
      </c>
      <c r="D78" s="7"/>
      <c r="E78" s="6">
        <v>47788894</v>
      </c>
      <c r="F78" s="5">
        <f t="shared" si="0"/>
        <v>4058952113.0699987</v>
      </c>
    </row>
    <row r="79" spans="1:6" ht="94.5" x14ac:dyDescent="0.2">
      <c r="A79" s="12" t="s">
        <v>380</v>
      </c>
      <c r="B79" s="14" t="s">
        <v>386</v>
      </c>
      <c r="C79" s="11" t="s">
        <v>385</v>
      </c>
      <c r="D79" s="7"/>
      <c r="E79" s="6">
        <v>879198.17</v>
      </c>
      <c r="F79" s="5">
        <f t="shared" si="0"/>
        <v>4058072914.8999987</v>
      </c>
    </row>
    <row r="80" spans="1:6" ht="94.5" x14ac:dyDescent="0.2">
      <c r="A80" s="12" t="s">
        <v>380</v>
      </c>
      <c r="B80" s="14" t="s">
        <v>384</v>
      </c>
      <c r="C80" s="11" t="s">
        <v>383</v>
      </c>
      <c r="D80" s="7"/>
      <c r="E80" s="6">
        <v>7000000</v>
      </c>
      <c r="F80" s="5">
        <f t="shared" si="0"/>
        <v>4051072914.8999987</v>
      </c>
    </row>
    <row r="81" spans="1:6" ht="126" x14ac:dyDescent="0.2">
      <c r="A81" s="12" t="s">
        <v>380</v>
      </c>
      <c r="B81" s="14" t="s">
        <v>382</v>
      </c>
      <c r="C81" s="11" t="s">
        <v>381</v>
      </c>
      <c r="D81" s="7"/>
      <c r="E81" s="6">
        <v>133333333.33</v>
      </c>
      <c r="F81" s="5">
        <f t="shared" si="0"/>
        <v>3917739581.5699987</v>
      </c>
    </row>
    <row r="82" spans="1:6" ht="94.5" x14ac:dyDescent="0.2">
      <c r="A82" s="12" t="s">
        <v>380</v>
      </c>
      <c r="B82" s="14" t="s">
        <v>379</v>
      </c>
      <c r="C82" s="11" t="s">
        <v>378</v>
      </c>
      <c r="D82" s="7"/>
      <c r="E82" s="6">
        <v>124281.12</v>
      </c>
      <c r="F82" s="5">
        <f t="shared" si="0"/>
        <v>3917615300.4499989</v>
      </c>
    </row>
    <row r="83" spans="1:6" ht="94.5" x14ac:dyDescent="0.2">
      <c r="A83" s="12" t="s">
        <v>380</v>
      </c>
      <c r="B83" s="14" t="s">
        <v>379</v>
      </c>
      <c r="C83" s="11" t="s">
        <v>378</v>
      </c>
      <c r="D83" s="7"/>
      <c r="E83" s="6">
        <v>193581.58</v>
      </c>
      <c r="F83" s="5">
        <f t="shared" si="0"/>
        <v>3917421718.8699989</v>
      </c>
    </row>
    <row r="84" spans="1:6" ht="31.5" x14ac:dyDescent="0.2">
      <c r="A84" s="12" t="s">
        <v>369</v>
      </c>
      <c r="B84" s="14" t="s">
        <v>377</v>
      </c>
      <c r="C84" s="11" t="s">
        <v>376</v>
      </c>
      <c r="D84" s="7"/>
      <c r="E84" s="6">
        <v>460200</v>
      </c>
      <c r="F84" s="5">
        <f t="shared" ref="F84:F147" si="1">+F83+D84-E84</f>
        <v>3916961518.8699989</v>
      </c>
    </row>
    <row r="85" spans="1:6" ht="47.25" x14ac:dyDescent="0.2">
      <c r="A85" s="12" t="s">
        <v>369</v>
      </c>
      <c r="B85" s="14" t="s">
        <v>375</v>
      </c>
      <c r="C85" s="11" t="s">
        <v>374</v>
      </c>
      <c r="D85" s="7"/>
      <c r="E85" s="6">
        <v>1782500</v>
      </c>
      <c r="F85" s="5">
        <f t="shared" si="1"/>
        <v>3915179018.8699989</v>
      </c>
    </row>
    <row r="86" spans="1:6" ht="47.25" x14ac:dyDescent="0.2">
      <c r="A86" s="12" t="s">
        <v>369</v>
      </c>
      <c r="B86" s="14" t="s">
        <v>375</v>
      </c>
      <c r="C86" s="11" t="s">
        <v>374</v>
      </c>
      <c r="D86" s="7"/>
      <c r="E86" s="6">
        <v>55241.61</v>
      </c>
      <c r="F86" s="5">
        <f t="shared" si="1"/>
        <v>3915123777.2599988</v>
      </c>
    </row>
    <row r="87" spans="1:6" ht="47.25" x14ac:dyDescent="0.2">
      <c r="A87" s="12" t="s">
        <v>369</v>
      </c>
      <c r="B87" s="14" t="s">
        <v>375</v>
      </c>
      <c r="C87" s="11" t="s">
        <v>374</v>
      </c>
      <c r="D87" s="7"/>
      <c r="E87" s="6">
        <v>87771.5</v>
      </c>
      <c r="F87" s="5">
        <f t="shared" si="1"/>
        <v>3915036005.7599988</v>
      </c>
    </row>
    <row r="88" spans="1:6" ht="47.25" x14ac:dyDescent="0.2">
      <c r="A88" s="12" t="s">
        <v>369</v>
      </c>
      <c r="B88" s="14" t="s">
        <v>375</v>
      </c>
      <c r="C88" s="11" t="s">
        <v>374</v>
      </c>
      <c r="D88" s="7"/>
      <c r="E88" s="6">
        <v>4055.6</v>
      </c>
      <c r="F88" s="5">
        <f t="shared" si="1"/>
        <v>3915031950.1599989</v>
      </c>
    </row>
    <row r="89" spans="1:6" ht="31.5" x14ac:dyDescent="0.2">
      <c r="A89" s="12" t="s">
        <v>369</v>
      </c>
      <c r="B89" s="14" t="s">
        <v>373</v>
      </c>
      <c r="C89" s="11" t="s">
        <v>372</v>
      </c>
      <c r="D89" s="7"/>
      <c r="E89" s="6">
        <v>57872.49</v>
      </c>
      <c r="F89" s="5">
        <f t="shared" si="1"/>
        <v>3914974077.6699991</v>
      </c>
    </row>
    <row r="90" spans="1:6" ht="47.25" x14ac:dyDescent="0.2">
      <c r="A90" s="12" t="s">
        <v>369</v>
      </c>
      <c r="B90" s="14" t="s">
        <v>371</v>
      </c>
      <c r="C90" s="11" t="s">
        <v>370</v>
      </c>
      <c r="D90" s="7"/>
      <c r="E90" s="6">
        <v>40000</v>
      </c>
      <c r="F90" s="5">
        <f t="shared" si="1"/>
        <v>3914934077.6699991</v>
      </c>
    </row>
    <row r="91" spans="1:6" ht="47.25" x14ac:dyDescent="0.2">
      <c r="A91" s="12" t="s">
        <v>369</v>
      </c>
      <c r="B91" s="14" t="s">
        <v>371</v>
      </c>
      <c r="C91" s="11" t="s">
        <v>370</v>
      </c>
      <c r="D91" s="7"/>
      <c r="E91" s="6">
        <v>2836</v>
      </c>
      <c r="F91" s="5">
        <f t="shared" si="1"/>
        <v>3914931241.6699991</v>
      </c>
    </row>
    <row r="92" spans="1:6" ht="47.25" x14ac:dyDescent="0.2">
      <c r="A92" s="12" t="s">
        <v>369</v>
      </c>
      <c r="B92" s="14" t="s">
        <v>371</v>
      </c>
      <c r="C92" s="11" t="s">
        <v>370</v>
      </c>
      <c r="D92" s="7"/>
      <c r="E92" s="6">
        <v>2840</v>
      </c>
      <c r="F92" s="5">
        <f t="shared" si="1"/>
        <v>3914928401.6699991</v>
      </c>
    </row>
    <row r="93" spans="1:6" ht="47.25" x14ac:dyDescent="0.2">
      <c r="A93" s="12" t="s">
        <v>369</v>
      </c>
      <c r="B93" s="14" t="s">
        <v>371</v>
      </c>
      <c r="C93" s="11" t="s">
        <v>370</v>
      </c>
      <c r="D93" s="7"/>
      <c r="E93" s="6">
        <v>520</v>
      </c>
      <c r="F93" s="5">
        <f t="shared" si="1"/>
        <v>3914927881.6699991</v>
      </c>
    </row>
    <row r="94" spans="1:6" ht="94.5" x14ac:dyDescent="0.2">
      <c r="A94" s="12" t="s">
        <v>369</v>
      </c>
      <c r="B94" s="14" t="s">
        <v>368</v>
      </c>
      <c r="C94" s="11" t="s">
        <v>367</v>
      </c>
      <c r="D94" s="7"/>
      <c r="E94" s="6">
        <v>1713167.43</v>
      </c>
      <c r="F94" s="5">
        <f t="shared" si="1"/>
        <v>3913214714.2399993</v>
      </c>
    </row>
    <row r="95" spans="1:6" ht="126" x14ac:dyDescent="0.2">
      <c r="A95" s="12" t="s">
        <v>350</v>
      </c>
      <c r="B95" s="14" t="s">
        <v>366</v>
      </c>
      <c r="C95" s="11" t="s">
        <v>365</v>
      </c>
      <c r="D95" s="7"/>
      <c r="E95" s="6">
        <v>51971</v>
      </c>
      <c r="F95" s="5">
        <f t="shared" si="1"/>
        <v>3913162743.2399993</v>
      </c>
    </row>
    <row r="96" spans="1:6" ht="126" x14ac:dyDescent="0.2">
      <c r="A96" s="12" t="s">
        <v>350</v>
      </c>
      <c r="B96" s="14" t="s">
        <v>364</v>
      </c>
      <c r="C96" s="11" t="s">
        <v>363</v>
      </c>
      <c r="D96" s="7"/>
      <c r="E96" s="6">
        <v>1200000</v>
      </c>
      <c r="F96" s="5">
        <f t="shared" si="1"/>
        <v>3911962743.2399993</v>
      </c>
    </row>
    <row r="97" spans="1:6" ht="47.25" x14ac:dyDescent="0.2">
      <c r="A97" s="12" t="s">
        <v>350</v>
      </c>
      <c r="B97" s="14" t="s">
        <v>362</v>
      </c>
      <c r="C97" s="11" t="s">
        <v>361</v>
      </c>
      <c r="D97" s="7"/>
      <c r="E97" s="6">
        <v>20177.5</v>
      </c>
      <c r="F97" s="5">
        <f t="shared" si="1"/>
        <v>3911942565.7399993</v>
      </c>
    </row>
    <row r="98" spans="1:6" ht="47.25" x14ac:dyDescent="0.2">
      <c r="A98" s="12" t="s">
        <v>350</v>
      </c>
      <c r="B98" s="14" t="s">
        <v>360</v>
      </c>
      <c r="C98" s="11" t="s">
        <v>359</v>
      </c>
      <c r="D98" s="7"/>
      <c r="E98" s="6">
        <v>207172.5</v>
      </c>
      <c r="F98" s="5">
        <f t="shared" si="1"/>
        <v>3911735393.2399993</v>
      </c>
    </row>
    <row r="99" spans="1:6" ht="47.25" x14ac:dyDescent="0.2">
      <c r="A99" s="12" t="s">
        <v>350</v>
      </c>
      <c r="B99" s="14" t="s">
        <v>358</v>
      </c>
      <c r="C99" s="11" t="s">
        <v>357</v>
      </c>
      <c r="D99" s="7"/>
      <c r="E99" s="6">
        <v>673345</v>
      </c>
      <c r="F99" s="5">
        <f t="shared" si="1"/>
        <v>3911062048.2399993</v>
      </c>
    </row>
    <row r="100" spans="1:6" ht="31.5" x14ac:dyDescent="0.2">
      <c r="A100" s="12" t="s">
        <v>350</v>
      </c>
      <c r="B100" s="14" t="s">
        <v>356</v>
      </c>
      <c r="C100" s="11" t="s">
        <v>355</v>
      </c>
      <c r="D100" s="7"/>
      <c r="E100" s="6">
        <v>657049.12</v>
      </c>
      <c r="F100" s="5">
        <f t="shared" si="1"/>
        <v>3910404999.1199994</v>
      </c>
    </row>
    <row r="101" spans="1:6" ht="47.25" x14ac:dyDescent="0.2">
      <c r="A101" s="12" t="s">
        <v>350</v>
      </c>
      <c r="B101" s="14" t="s">
        <v>354</v>
      </c>
      <c r="C101" s="11" t="s">
        <v>353</v>
      </c>
      <c r="D101" s="7"/>
      <c r="E101" s="6">
        <v>90421.32</v>
      </c>
      <c r="F101" s="5">
        <f t="shared" si="1"/>
        <v>3910314577.7999992</v>
      </c>
    </row>
    <row r="102" spans="1:6" ht="47.25" x14ac:dyDescent="0.2">
      <c r="A102" s="12" t="s">
        <v>350</v>
      </c>
      <c r="B102" s="14" t="s">
        <v>352</v>
      </c>
      <c r="C102" s="11" t="s">
        <v>351</v>
      </c>
      <c r="D102" s="7"/>
      <c r="E102" s="6">
        <v>1894870.37</v>
      </c>
      <c r="F102" s="5">
        <f t="shared" si="1"/>
        <v>3908419707.4299994</v>
      </c>
    </row>
    <row r="103" spans="1:6" ht="47.25" x14ac:dyDescent="0.2">
      <c r="A103" s="12" t="s">
        <v>350</v>
      </c>
      <c r="B103" s="14" t="s">
        <v>352</v>
      </c>
      <c r="C103" s="11" t="s">
        <v>351</v>
      </c>
      <c r="D103" s="7"/>
      <c r="E103" s="6">
        <v>131155.09</v>
      </c>
      <c r="F103" s="5">
        <f t="shared" si="1"/>
        <v>3908288552.3399992</v>
      </c>
    </row>
    <row r="104" spans="1:6" ht="47.25" x14ac:dyDescent="0.2">
      <c r="A104" s="12" t="s">
        <v>350</v>
      </c>
      <c r="B104" s="14" t="s">
        <v>352</v>
      </c>
      <c r="C104" s="11" t="s">
        <v>351</v>
      </c>
      <c r="D104" s="7"/>
      <c r="E104" s="6">
        <v>134575.79999999999</v>
      </c>
      <c r="F104" s="5">
        <f t="shared" si="1"/>
        <v>3908153976.539999</v>
      </c>
    </row>
    <row r="105" spans="1:6" ht="47.25" x14ac:dyDescent="0.2">
      <c r="A105" s="12" t="s">
        <v>350</v>
      </c>
      <c r="B105" s="14" t="s">
        <v>352</v>
      </c>
      <c r="C105" s="11" t="s">
        <v>351</v>
      </c>
      <c r="D105" s="7"/>
      <c r="E105" s="6">
        <v>19611.37</v>
      </c>
      <c r="F105" s="5">
        <f t="shared" si="1"/>
        <v>3908134365.1699991</v>
      </c>
    </row>
    <row r="106" spans="1:6" ht="31.5" x14ac:dyDescent="0.2">
      <c r="A106" s="12" t="s">
        <v>350</v>
      </c>
      <c r="B106" s="14" t="s">
        <v>349</v>
      </c>
      <c r="C106" s="11" t="s">
        <v>348</v>
      </c>
      <c r="D106" s="7"/>
      <c r="E106" s="6">
        <v>50000</v>
      </c>
      <c r="F106" s="5">
        <f t="shared" si="1"/>
        <v>3908084365.1699991</v>
      </c>
    </row>
    <row r="107" spans="1:6" ht="31.5" x14ac:dyDescent="0.2">
      <c r="A107" s="12" t="s">
        <v>350</v>
      </c>
      <c r="B107" s="14" t="s">
        <v>349</v>
      </c>
      <c r="C107" s="11" t="s">
        <v>348</v>
      </c>
      <c r="D107" s="7"/>
      <c r="E107" s="6">
        <v>3545</v>
      </c>
      <c r="F107" s="5">
        <f t="shared" si="1"/>
        <v>3908080820.1699991</v>
      </c>
    </row>
    <row r="108" spans="1:6" ht="31.5" x14ac:dyDescent="0.2">
      <c r="A108" s="12" t="s">
        <v>350</v>
      </c>
      <c r="B108" s="14" t="s">
        <v>349</v>
      </c>
      <c r="C108" s="11" t="s">
        <v>348</v>
      </c>
      <c r="D108" s="7"/>
      <c r="E108" s="6">
        <v>3550</v>
      </c>
      <c r="F108" s="5">
        <f t="shared" si="1"/>
        <v>3908077270.1699991</v>
      </c>
    </row>
    <row r="109" spans="1:6" ht="31.5" x14ac:dyDescent="0.2">
      <c r="A109" s="12" t="s">
        <v>350</v>
      </c>
      <c r="B109" s="14" t="s">
        <v>349</v>
      </c>
      <c r="C109" s="11" t="s">
        <v>348</v>
      </c>
      <c r="D109" s="7"/>
      <c r="E109" s="6">
        <v>650</v>
      </c>
      <c r="F109" s="5">
        <f t="shared" si="1"/>
        <v>3908076620.1699991</v>
      </c>
    </row>
    <row r="110" spans="1:6" ht="78.75" x14ac:dyDescent="0.2">
      <c r="A110" s="12" t="s">
        <v>339</v>
      </c>
      <c r="B110" s="14" t="s">
        <v>347</v>
      </c>
      <c r="C110" s="11" t="s">
        <v>346</v>
      </c>
      <c r="D110" s="7"/>
      <c r="E110" s="6">
        <v>2108963.2599999998</v>
      </c>
      <c r="F110" s="5">
        <f t="shared" si="1"/>
        <v>3905967656.9099989</v>
      </c>
    </row>
    <row r="111" spans="1:6" ht="110.25" x14ac:dyDescent="0.2">
      <c r="A111" s="12" t="s">
        <v>339</v>
      </c>
      <c r="B111" s="14" t="s">
        <v>345</v>
      </c>
      <c r="C111" s="11" t="s">
        <v>344</v>
      </c>
      <c r="D111" s="7"/>
      <c r="E111" s="6">
        <v>59000</v>
      </c>
      <c r="F111" s="5">
        <f t="shared" si="1"/>
        <v>3905908656.9099989</v>
      </c>
    </row>
    <row r="112" spans="1:6" ht="126" x14ac:dyDescent="0.2">
      <c r="A112" s="12" t="s">
        <v>339</v>
      </c>
      <c r="B112" s="14" t="s">
        <v>343</v>
      </c>
      <c r="C112" s="11" t="s">
        <v>342</v>
      </c>
      <c r="D112" s="7"/>
      <c r="E112" s="6">
        <v>142780</v>
      </c>
      <c r="F112" s="5">
        <f t="shared" si="1"/>
        <v>3905765876.9099989</v>
      </c>
    </row>
    <row r="113" spans="1:6" ht="78.75" x14ac:dyDescent="0.2">
      <c r="A113" s="12" t="s">
        <v>339</v>
      </c>
      <c r="B113" s="14" t="s">
        <v>341</v>
      </c>
      <c r="C113" s="11" t="s">
        <v>340</v>
      </c>
      <c r="D113" s="7"/>
      <c r="E113" s="6">
        <v>41300</v>
      </c>
      <c r="F113" s="5">
        <f t="shared" si="1"/>
        <v>3905724576.9099989</v>
      </c>
    </row>
    <row r="114" spans="1:6" ht="47.25" x14ac:dyDescent="0.25">
      <c r="A114" s="12" t="s">
        <v>339</v>
      </c>
      <c r="B114" s="14" t="s">
        <v>338</v>
      </c>
      <c r="C114" s="15" t="s">
        <v>337</v>
      </c>
      <c r="D114" s="7"/>
      <c r="E114" s="6">
        <v>110152.5</v>
      </c>
      <c r="F114" s="5">
        <f t="shared" si="1"/>
        <v>3905614424.4099989</v>
      </c>
    </row>
    <row r="115" spans="1:6" ht="110.25" x14ac:dyDescent="0.25">
      <c r="A115" s="12" t="s">
        <v>328</v>
      </c>
      <c r="B115" s="14" t="s">
        <v>336</v>
      </c>
      <c r="C115" s="15" t="s">
        <v>335</v>
      </c>
      <c r="D115" s="7"/>
      <c r="E115" s="6">
        <v>944000</v>
      </c>
      <c r="F115" s="5">
        <f t="shared" si="1"/>
        <v>3904670424.4099989</v>
      </c>
    </row>
    <row r="116" spans="1:6" ht="94.5" x14ac:dyDescent="0.25">
      <c r="A116" s="12" t="s">
        <v>328</v>
      </c>
      <c r="B116" s="14" t="s">
        <v>334</v>
      </c>
      <c r="C116" s="15" t="s">
        <v>333</v>
      </c>
      <c r="D116" s="7"/>
      <c r="E116" s="6">
        <v>7247.08</v>
      </c>
      <c r="F116" s="5">
        <f t="shared" si="1"/>
        <v>3904663177.329999</v>
      </c>
    </row>
    <row r="117" spans="1:6" ht="110.25" x14ac:dyDescent="0.25">
      <c r="A117" s="12" t="s">
        <v>328</v>
      </c>
      <c r="B117" s="14" t="s">
        <v>332</v>
      </c>
      <c r="C117" s="15" t="s">
        <v>331</v>
      </c>
      <c r="D117" s="7"/>
      <c r="E117" s="6">
        <v>1665000</v>
      </c>
      <c r="F117" s="5">
        <f t="shared" si="1"/>
        <v>3902998177.329999</v>
      </c>
    </row>
    <row r="118" spans="1:6" ht="141.75" x14ac:dyDescent="0.25">
      <c r="A118" s="12" t="s">
        <v>328</v>
      </c>
      <c r="B118" s="14" t="s">
        <v>330</v>
      </c>
      <c r="C118" s="15" t="s">
        <v>329</v>
      </c>
      <c r="D118" s="7"/>
      <c r="E118" s="6">
        <v>837178.5</v>
      </c>
      <c r="F118" s="5">
        <f t="shared" si="1"/>
        <v>3902160998.829999</v>
      </c>
    </row>
    <row r="119" spans="1:6" ht="110.25" x14ac:dyDescent="0.25">
      <c r="A119" s="12" t="s">
        <v>328</v>
      </c>
      <c r="B119" s="14" t="s">
        <v>327</v>
      </c>
      <c r="C119" s="15" t="s">
        <v>326</v>
      </c>
      <c r="D119" s="7"/>
      <c r="E119" s="6">
        <v>283200</v>
      </c>
      <c r="F119" s="5">
        <f t="shared" si="1"/>
        <v>3901877798.829999</v>
      </c>
    </row>
    <row r="120" spans="1:6" ht="63" x14ac:dyDescent="0.25">
      <c r="A120" s="12" t="s">
        <v>315</v>
      </c>
      <c r="B120" s="14" t="s">
        <v>325</v>
      </c>
      <c r="C120" s="15" t="s">
        <v>324</v>
      </c>
      <c r="D120" s="7"/>
      <c r="E120" s="6">
        <v>3149145.86</v>
      </c>
      <c r="F120" s="5">
        <f t="shared" si="1"/>
        <v>3898728652.9699988</v>
      </c>
    </row>
    <row r="121" spans="1:6" ht="110.25" x14ac:dyDescent="0.25">
      <c r="A121" s="12" t="s">
        <v>315</v>
      </c>
      <c r="B121" s="14" t="s">
        <v>323</v>
      </c>
      <c r="C121" s="15" t="s">
        <v>322</v>
      </c>
      <c r="D121" s="7"/>
      <c r="E121" s="6">
        <v>141600</v>
      </c>
      <c r="F121" s="5">
        <f t="shared" si="1"/>
        <v>3898587052.9699988</v>
      </c>
    </row>
    <row r="122" spans="1:6" ht="47.25" x14ac:dyDescent="0.25">
      <c r="A122" s="12" t="s">
        <v>315</v>
      </c>
      <c r="B122" s="14" t="s">
        <v>321</v>
      </c>
      <c r="C122" s="15" t="s">
        <v>320</v>
      </c>
      <c r="D122" s="7"/>
      <c r="E122" s="6">
        <v>12411735.640000001</v>
      </c>
      <c r="F122" s="5">
        <f t="shared" si="1"/>
        <v>3886175317.329999</v>
      </c>
    </row>
    <row r="123" spans="1:6" ht="47.25" x14ac:dyDescent="0.25">
      <c r="A123" s="12" t="s">
        <v>315</v>
      </c>
      <c r="B123" s="14" t="s">
        <v>321</v>
      </c>
      <c r="C123" s="15" t="s">
        <v>320</v>
      </c>
      <c r="D123" s="7"/>
      <c r="E123" s="6">
        <v>714624.57</v>
      </c>
      <c r="F123" s="5">
        <f t="shared" si="1"/>
        <v>3885460692.7599988</v>
      </c>
    </row>
    <row r="124" spans="1:6" ht="47.25" x14ac:dyDescent="0.25">
      <c r="A124" s="12" t="s">
        <v>315</v>
      </c>
      <c r="B124" s="14" t="s">
        <v>321</v>
      </c>
      <c r="C124" s="15" t="s">
        <v>320</v>
      </c>
      <c r="D124" s="7"/>
      <c r="E124" s="6">
        <v>834345.73</v>
      </c>
      <c r="F124" s="5">
        <f t="shared" si="1"/>
        <v>3884626347.0299988</v>
      </c>
    </row>
    <row r="125" spans="1:6" ht="47.25" x14ac:dyDescent="0.25">
      <c r="A125" s="12" t="s">
        <v>315</v>
      </c>
      <c r="B125" s="14" t="s">
        <v>321</v>
      </c>
      <c r="C125" s="15" t="s">
        <v>320</v>
      </c>
      <c r="D125" s="7"/>
      <c r="E125" s="6">
        <v>69931.17</v>
      </c>
      <c r="F125" s="5">
        <f t="shared" si="1"/>
        <v>3884556415.8599987</v>
      </c>
    </row>
    <row r="126" spans="1:6" ht="110.25" x14ac:dyDescent="0.25">
      <c r="A126" s="12" t="s">
        <v>315</v>
      </c>
      <c r="B126" s="14" t="s">
        <v>319</v>
      </c>
      <c r="C126" s="15" t="s">
        <v>318</v>
      </c>
      <c r="D126" s="7"/>
      <c r="E126" s="6">
        <v>177000</v>
      </c>
      <c r="F126" s="5">
        <f t="shared" si="1"/>
        <v>3884379415.8599987</v>
      </c>
    </row>
    <row r="127" spans="1:6" ht="47.25" x14ac:dyDescent="0.25">
      <c r="A127" s="12" t="s">
        <v>315</v>
      </c>
      <c r="B127" s="14" t="s">
        <v>317</v>
      </c>
      <c r="C127" s="15" t="s">
        <v>316</v>
      </c>
      <c r="D127" s="7"/>
      <c r="E127" s="6">
        <v>5956334.2999999998</v>
      </c>
      <c r="F127" s="5">
        <f t="shared" si="1"/>
        <v>3878423081.5599985</v>
      </c>
    </row>
    <row r="128" spans="1:6" ht="47.25" x14ac:dyDescent="0.25">
      <c r="A128" s="12" t="s">
        <v>315</v>
      </c>
      <c r="B128" s="14" t="s">
        <v>317</v>
      </c>
      <c r="C128" s="15" t="s">
        <v>316</v>
      </c>
      <c r="D128" s="7"/>
      <c r="E128" s="6">
        <v>224086.53</v>
      </c>
      <c r="F128" s="5">
        <f t="shared" si="1"/>
        <v>3878198995.0299983</v>
      </c>
    </row>
    <row r="129" spans="1:6" ht="47.25" x14ac:dyDescent="0.25">
      <c r="A129" s="12" t="s">
        <v>315</v>
      </c>
      <c r="B129" s="14" t="s">
        <v>317</v>
      </c>
      <c r="C129" s="15" t="s">
        <v>316</v>
      </c>
      <c r="D129" s="7"/>
      <c r="E129" s="6">
        <v>324304.38</v>
      </c>
      <c r="F129" s="5">
        <f t="shared" si="1"/>
        <v>3877874690.6499982</v>
      </c>
    </row>
    <row r="130" spans="1:6" ht="47.25" x14ac:dyDescent="0.25">
      <c r="A130" s="12" t="s">
        <v>315</v>
      </c>
      <c r="B130" s="14" t="s">
        <v>317</v>
      </c>
      <c r="C130" s="15" t="s">
        <v>316</v>
      </c>
      <c r="D130" s="7"/>
      <c r="E130" s="6">
        <v>18812.53</v>
      </c>
      <c r="F130" s="5">
        <f t="shared" si="1"/>
        <v>3877855878.119998</v>
      </c>
    </row>
    <row r="131" spans="1:6" ht="63" x14ac:dyDescent="0.25">
      <c r="A131" s="12" t="s">
        <v>315</v>
      </c>
      <c r="B131" s="14" t="s">
        <v>314</v>
      </c>
      <c r="C131" s="15" t="s">
        <v>313</v>
      </c>
      <c r="D131" s="7"/>
      <c r="E131" s="6">
        <v>29500</v>
      </c>
      <c r="F131" s="5">
        <f t="shared" si="1"/>
        <v>3877826378.119998</v>
      </c>
    </row>
    <row r="132" spans="1:6" ht="110.25" x14ac:dyDescent="0.25">
      <c r="A132" s="12" t="s">
        <v>306</v>
      </c>
      <c r="B132" s="14" t="s">
        <v>312</v>
      </c>
      <c r="C132" s="15" t="s">
        <v>311</v>
      </c>
      <c r="D132" s="7"/>
      <c r="E132" s="6">
        <v>30000</v>
      </c>
      <c r="F132" s="5">
        <f t="shared" si="1"/>
        <v>3877796378.119998</v>
      </c>
    </row>
    <row r="133" spans="1:6" ht="78.75" x14ac:dyDescent="0.25">
      <c r="A133" s="12" t="s">
        <v>306</v>
      </c>
      <c r="B133" s="14" t="s">
        <v>310</v>
      </c>
      <c r="C133" s="15" t="s">
        <v>309</v>
      </c>
      <c r="D133" s="7"/>
      <c r="E133" s="6">
        <v>81500</v>
      </c>
      <c r="F133" s="5">
        <f t="shared" si="1"/>
        <v>3877714878.119998</v>
      </c>
    </row>
    <row r="134" spans="1:6" ht="63" x14ac:dyDescent="0.25">
      <c r="A134" s="12" t="s">
        <v>306</v>
      </c>
      <c r="B134" s="14" t="s">
        <v>308</v>
      </c>
      <c r="C134" s="15" t="s">
        <v>307</v>
      </c>
      <c r="D134" s="7"/>
      <c r="E134" s="6">
        <v>40691950.399999999</v>
      </c>
      <c r="F134" s="5">
        <f t="shared" si="1"/>
        <v>3837022927.7199979</v>
      </c>
    </row>
    <row r="135" spans="1:6" ht="94.5" x14ac:dyDescent="0.25">
      <c r="A135" s="12" t="s">
        <v>306</v>
      </c>
      <c r="B135" s="14" t="s">
        <v>305</v>
      </c>
      <c r="C135" s="15" t="s">
        <v>304</v>
      </c>
      <c r="D135" s="7"/>
      <c r="E135" s="6">
        <v>35069470.32</v>
      </c>
      <c r="F135" s="5">
        <f t="shared" si="1"/>
        <v>3801953457.3999977</v>
      </c>
    </row>
    <row r="136" spans="1:6" ht="78.75" x14ac:dyDescent="0.25">
      <c r="A136" s="12" t="s">
        <v>283</v>
      </c>
      <c r="B136" s="14" t="s">
        <v>303</v>
      </c>
      <c r="C136" s="15" t="s">
        <v>302</v>
      </c>
      <c r="D136" s="7"/>
      <c r="E136" s="6">
        <v>1448032.8</v>
      </c>
      <c r="F136" s="5">
        <f t="shared" si="1"/>
        <v>3800505424.5999975</v>
      </c>
    </row>
    <row r="137" spans="1:6" ht="78.75" x14ac:dyDescent="0.25">
      <c r="A137" s="12" t="s">
        <v>283</v>
      </c>
      <c r="B137" s="14" t="s">
        <v>301</v>
      </c>
      <c r="C137" s="15" t="s">
        <v>300</v>
      </c>
      <c r="D137" s="7"/>
      <c r="E137" s="6">
        <v>20736689.699999999</v>
      </c>
      <c r="F137" s="5">
        <f t="shared" si="1"/>
        <v>3779768734.8999977</v>
      </c>
    </row>
    <row r="138" spans="1:6" ht="78.75" x14ac:dyDescent="0.25">
      <c r="A138" s="12" t="s">
        <v>283</v>
      </c>
      <c r="B138" s="14" t="s">
        <v>299</v>
      </c>
      <c r="C138" s="15" t="s">
        <v>298</v>
      </c>
      <c r="D138" s="7"/>
      <c r="E138" s="6">
        <v>289321.3</v>
      </c>
      <c r="F138" s="5">
        <f t="shared" si="1"/>
        <v>3779479413.5999975</v>
      </c>
    </row>
    <row r="139" spans="1:6" ht="63" x14ac:dyDescent="0.25">
      <c r="A139" s="12" t="s">
        <v>283</v>
      </c>
      <c r="B139" s="14" t="s">
        <v>297</v>
      </c>
      <c r="C139" s="15" t="s">
        <v>296</v>
      </c>
      <c r="D139" s="7"/>
      <c r="E139" s="6">
        <v>8557446.4900000002</v>
      </c>
      <c r="F139" s="5">
        <f t="shared" si="1"/>
        <v>3770921967.1099977</v>
      </c>
    </row>
    <row r="140" spans="1:6" ht="78.75" x14ac:dyDescent="0.25">
      <c r="A140" s="12" t="s">
        <v>283</v>
      </c>
      <c r="B140" s="14" t="s">
        <v>295</v>
      </c>
      <c r="C140" s="15" t="s">
        <v>294</v>
      </c>
      <c r="D140" s="7"/>
      <c r="E140" s="6">
        <v>14492797.949999999</v>
      </c>
      <c r="F140" s="5">
        <f t="shared" si="1"/>
        <v>3756429169.1599979</v>
      </c>
    </row>
    <row r="141" spans="1:6" ht="94.5" x14ac:dyDescent="0.25">
      <c r="A141" s="12" t="s">
        <v>283</v>
      </c>
      <c r="B141" s="14" t="s">
        <v>293</v>
      </c>
      <c r="C141" s="15" t="s">
        <v>292</v>
      </c>
      <c r="D141" s="7"/>
      <c r="E141" s="6">
        <v>10445.99</v>
      </c>
      <c r="F141" s="5">
        <f t="shared" si="1"/>
        <v>3756418723.1699982</v>
      </c>
    </row>
    <row r="142" spans="1:6" ht="78.75" x14ac:dyDescent="0.25">
      <c r="A142" s="12" t="s">
        <v>283</v>
      </c>
      <c r="B142" s="14" t="s">
        <v>291</v>
      </c>
      <c r="C142" s="15" t="s">
        <v>290</v>
      </c>
      <c r="D142" s="7"/>
      <c r="E142" s="6">
        <v>5841555.0499999998</v>
      </c>
      <c r="F142" s="5">
        <f t="shared" si="1"/>
        <v>3750577168.119998</v>
      </c>
    </row>
    <row r="143" spans="1:6" ht="94.5" x14ac:dyDescent="0.25">
      <c r="A143" s="12" t="s">
        <v>283</v>
      </c>
      <c r="B143" s="14" t="s">
        <v>289</v>
      </c>
      <c r="C143" s="15" t="s">
        <v>288</v>
      </c>
      <c r="D143" s="7"/>
      <c r="E143" s="6">
        <v>9900</v>
      </c>
      <c r="F143" s="5">
        <f t="shared" si="1"/>
        <v>3750567268.119998</v>
      </c>
    </row>
    <row r="144" spans="1:6" ht="78.75" x14ac:dyDescent="0.25">
      <c r="A144" s="12" t="s">
        <v>283</v>
      </c>
      <c r="B144" s="14" t="s">
        <v>287</v>
      </c>
      <c r="C144" s="15" t="s">
        <v>286</v>
      </c>
      <c r="D144" s="7"/>
      <c r="E144" s="6">
        <v>862580</v>
      </c>
      <c r="F144" s="5">
        <f t="shared" si="1"/>
        <v>3749704688.119998</v>
      </c>
    </row>
    <row r="145" spans="1:6" ht="78.75" x14ac:dyDescent="0.25">
      <c r="A145" s="12" t="s">
        <v>283</v>
      </c>
      <c r="B145" s="14" t="s">
        <v>285</v>
      </c>
      <c r="C145" s="15" t="s">
        <v>284</v>
      </c>
      <c r="D145" s="7"/>
      <c r="E145" s="6">
        <v>1160229.69</v>
      </c>
      <c r="F145" s="5">
        <f t="shared" si="1"/>
        <v>3748544458.4299979</v>
      </c>
    </row>
    <row r="146" spans="1:6" ht="63" x14ac:dyDescent="0.25">
      <c r="A146" s="12" t="s">
        <v>283</v>
      </c>
      <c r="B146" s="14" t="s">
        <v>282</v>
      </c>
      <c r="C146" s="15" t="s">
        <v>281</v>
      </c>
      <c r="D146" s="7"/>
      <c r="E146" s="6">
        <v>3205730.54</v>
      </c>
      <c r="F146" s="5">
        <f t="shared" si="1"/>
        <v>3745338727.889998</v>
      </c>
    </row>
    <row r="147" spans="1:6" ht="63" x14ac:dyDescent="0.25">
      <c r="A147" s="12" t="s">
        <v>283</v>
      </c>
      <c r="B147" s="14" t="s">
        <v>282</v>
      </c>
      <c r="C147" s="15" t="s">
        <v>281</v>
      </c>
      <c r="D147" s="7"/>
      <c r="E147" s="6">
        <v>12440057.689999999</v>
      </c>
      <c r="F147" s="5">
        <f t="shared" si="1"/>
        <v>3732898670.1999979</v>
      </c>
    </row>
    <row r="148" spans="1:6" ht="141.75" x14ac:dyDescent="0.2">
      <c r="A148" s="12" t="s">
        <v>278</v>
      </c>
      <c r="B148" s="14" t="s">
        <v>280</v>
      </c>
      <c r="C148" s="13" t="s">
        <v>279</v>
      </c>
      <c r="D148" s="7"/>
      <c r="E148" s="6">
        <v>3939630.05</v>
      </c>
      <c r="F148" s="5">
        <f t="shared" ref="F148:F211" si="2">+F147+D148-E148</f>
        <v>3728959040.1499977</v>
      </c>
    </row>
    <row r="149" spans="1:6" ht="110.25" x14ac:dyDescent="0.2">
      <c r="A149" s="12" t="s">
        <v>278</v>
      </c>
      <c r="B149" s="14" t="s">
        <v>277</v>
      </c>
      <c r="C149" s="13" t="s">
        <v>276</v>
      </c>
      <c r="D149" s="7"/>
      <c r="E149" s="6">
        <v>310075.40999999997</v>
      </c>
      <c r="F149" s="5">
        <f t="shared" si="2"/>
        <v>3728648964.7399979</v>
      </c>
    </row>
    <row r="150" spans="1:6" ht="110.25" x14ac:dyDescent="0.2">
      <c r="A150" s="12" t="s">
        <v>271</v>
      </c>
      <c r="B150" s="14" t="s">
        <v>275</v>
      </c>
      <c r="C150" s="13" t="s">
        <v>274</v>
      </c>
      <c r="D150" s="7"/>
      <c r="E150" s="6">
        <v>118000</v>
      </c>
      <c r="F150" s="5">
        <f t="shared" si="2"/>
        <v>3728530964.7399979</v>
      </c>
    </row>
    <row r="151" spans="1:6" ht="110.25" x14ac:dyDescent="0.2">
      <c r="A151" s="12" t="s">
        <v>271</v>
      </c>
      <c r="B151" s="14" t="s">
        <v>273</v>
      </c>
      <c r="C151" s="13" t="s">
        <v>272</v>
      </c>
      <c r="D151" s="7"/>
      <c r="E151" s="6">
        <v>861463.36</v>
      </c>
      <c r="F151" s="5">
        <f t="shared" si="2"/>
        <v>3727669501.3799977</v>
      </c>
    </row>
    <row r="152" spans="1:6" ht="126" x14ac:dyDescent="0.2">
      <c r="A152" s="12" t="s">
        <v>271</v>
      </c>
      <c r="B152" s="14" t="s">
        <v>270</v>
      </c>
      <c r="C152" s="13" t="s">
        <v>269</v>
      </c>
      <c r="D152" s="7"/>
      <c r="E152" s="6">
        <v>1094395.06</v>
      </c>
      <c r="F152" s="5">
        <f t="shared" si="2"/>
        <v>3726575106.3199978</v>
      </c>
    </row>
    <row r="153" spans="1:6" ht="78.75" x14ac:dyDescent="0.2">
      <c r="A153" s="12" t="s">
        <v>230</v>
      </c>
      <c r="B153" s="14" t="s">
        <v>268</v>
      </c>
      <c r="C153" s="13" t="s">
        <v>267</v>
      </c>
      <c r="D153" s="7"/>
      <c r="E153" s="6">
        <v>2738417.06</v>
      </c>
      <c r="F153" s="5">
        <f t="shared" si="2"/>
        <v>3723836689.2599978</v>
      </c>
    </row>
    <row r="154" spans="1:6" ht="126" x14ac:dyDescent="0.2">
      <c r="A154" s="12" t="s">
        <v>230</v>
      </c>
      <c r="B154" s="14" t="s">
        <v>266</v>
      </c>
      <c r="C154" s="13" t="s">
        <v>265</v>
      </c>
      <c r="D154" s="7"/>
      <c r="E154" s="6">
        <v>341433</v>
      </c>
      <c r="F154" s="5">
        <f t="shared" si="2"/>
        <v>3723495256.2599978</v>
      </c>
    </row>
    <row r="155" spans="1:6" ht="110.25" x14ac:dyDescent="0.2">
      <c r="A155" s="12" t="s">
        <v>230</v>
      </c>
      <c r="B155" s="14" t="s">
        <v>264</v>
      </c>
      <c r="C155" s="13" t="s">
        <v>263</v>
      </c>
      <c r="D155" s="7"/>
      <c r="E155" s="6">
        <v>922486.95</v>
      </c>
      <c r="F155" s="5">
        <f t="shared" si="2"/>
        <v>3722572769.309998</v>
      </c>
    </row>
    <row r="156" spans="1:6" ht="126" x14ac:dyDescent="0.2">
      <c r="A156" s="12" t="s">
        <v>230</v>
      </c>
      <c r="B156" s="14" t="s">
        <v>262</v>
      </c>
      <c r="C156" s="13" t="s">
        <v>261</v>
      </c>
      <c r="D156" s="7"/>
      <c r="E156" s="6">
        <v>958149.78</v>
      </c>
      <c r="F156" s="5">
        <f t="shared" si="2"/>
        <v>3721614619.5299978</v>
      </c>
    </row>
    <row r="157" spans="1:6" ht="94.5" x14ac:dyDescent="0.2">
      <c r="A157" s="12" t="s">
        <v>230</v>
      </c>
      <c r="B157" s="14" t="s">
        <v>260</v>
      </c>
      <c r="C157" s="13" t="s">
        <v>259</v>
      </c>
      <c r="D157" s="7"/>
      <c r="E157" s="6">
        <v>1277872.56</v>
      </c>
      <c r="F157" s="5">
        <f t="shared" si="2"/>
        <v>3720336746.9699979</v>
      </c>
    </row>
    <row r="158" spans="1:6" ht="78.75" x14ac:dyDescent="0.2">
      <c r="A158" s="12" t="s">
        <v>230</v>
      </c>
      <c r="B158" s="14" t="s">
        <v>258</v>
      </c>
      <c r="C158" s="13" t="s">
        <v>257</v>
      </c>
      <c r="D158" s="7"/>
      <c r="E158" s="6">
        <v>92258.66</v>
      </c>
      <c r="F158" s="5">
        <f t="shared" si="2"/>
        <v>3720244488.309998</v>
      </c>
    </row>
    <row r="159" spans="1:6" ht="63" x14ac:dyDescent="0.2">
      <c r="A159" s="12" t="s">
        <v>230</v>
      </c>
      <c r="B159" s="14" t="s">
        <v>256</v>
      </c>
      <c r="C159" s="13" t="s">
        <v>255</v>
      </c>
      <c r="D159" s="7"/>
      <c r="E159" s="6">
        <v>587852.4</v>
      </c>
      <c r="F159" s="5">
        <f t="shared" si="2"/>
        <v>3719656635.9099979</v>
      </c>
    </row>
    <row r="160" spans="1:6" ht="31.5" x14ac:dyDescent="0.2">
      <c r="A160" s="12" t="s">
        <v>230</v>
      </c>
      <c r="B160" s="14" t="s">
        <v>254</v>
      </c>
      <c r="C160" s="13" t="s">
        <v>253</v>
      </c>
      <c r="D160" s="7"/>
      <c r="E160" s="6">
        <v>26499279.219999999</v>
      </c>
      <c r="F160" s="5">
        <f t="shared" si="2"/>
        <v>3693157356.6899981</v>
      </c>
    </row>
    <row r="161" spans="1:6" ht="31.5" x14ac:dyDescent="0.2">
      <c r="A161" s="12" t="s">
        <v>230</v>
      </c>
      <c r="B161" s="14" t="s">
        <v>254</v>
      </c>
      <c r="C161" s="13" t="s">
        <v>253</v>
      </c>
      <c r="D161" s="7"/>
      <c r="E161" s="6">
        <v>1863909.96</v>
      </c>
      <c r="F161" s="5">
        <f t="shared" si="2"/>
        <v>3691293446.7299981</v>
      </c>
    </row>
    <row r="162" spans="1:6" ht="31.5" x14ac:dyDescent="0.2">
      <c r="A162" s="12" t="s">
        <v>230</v>
      </c>
      <c r="B162" s="14" t="s">
        <v>254</v>
      </c>
      <c r="C162" s="13" t="s">
        <v>253</v>
      </c>
      <c r="D162" s="7"/>
      <c r="E162" s="6">
        <v>1881448.84</v>
      </c>
      <c r="F162" s="5">
        <f t="shared" si="2"/>
        <v>3689411997.889998</v>
      </c>
    </row>
    <row r="163" spans="1:6" ht="31.5" x14ac:dyDescent="0.2">
      <c r="A163" s="12" t="s">
        <v>230</v>
      </c>
      <c r="B163" s="14" t="s">
        <v>254</v>
      </c>
      <c r="C163" s="13" t="s">
        <v>253</v>
      </c>
      <c r="D163" s="7"/>
      <c r="E163" s="6">
        <v>322437.45</v>
      </c>
      <c r="F163" s="5">
        <f t="shared" si="2"/>
        <v>3689089560.4399981</v>
      </c>
    </row>
    <row r="164" spans="1:6" ht="47.25" x14ac:dyDescent="0.2">
      <c r="A164" s="12" t="s">
        <v>230</v>
      </c>
      <c r="B164" s="14" t="s">
        <v>252</v>
      </c>
      <c r="C164" s="13" t="s">
        <v>251</v>
      </c>
      <c r="D164" s="7"/>
      <c r="E164" s="6">
        <v>1535067.24</v>
      </c>
      <c r="F164" s="5">
        <f t="shared" si="2"/>
        <v>3687554493.1999984</v>
      </c>
    </row>
    <row r="165" spans="1:6" ht="47.25" x14ac:dyDescent="0.2">
      <c r="A165" s="12" t="s">
        <v>230</v>
      </c>
      <c r="B165" s="14" t="s">
        <v>252</v>
      </c>
      <c r="C165" s="13" t="s">
        <v>251</v>
      </c>
      <c r="D165" s="7"/>
      <c r="E165" s="6">
        <v>108836.29</v>
      </c>
      <c r="F165" s="5">
        <f t="shared" si="2"/>
        <v>3687445656.9099984</v>
      </c>
    </row>
    <row r="166" spans="1:6" ht="47.25" x14ac:dyDescent="0.2">
      <c r="A166" s="12" t="s">
        <v>230</v>
      </c>
      <c r="B166" s="14" t="s">
        <v>252</v>
      </c>
      <c r="C166" s="13" t="s">
        <v>251</v>
      </c>
      <c r="D166" s="7"/>
      <c r="E166" s="6">
        <v>108989.78</v>
      </c>
      <c r="F166" s="5">
        <f t="shared" si="2"/>
        <v>3687336667.1299982</v>
      </c>
    </row>
    <row r="167" spans="1:6" ht="47.25" x14ac:dyDescent="0.2">
      <c r="A167" s="12" t="s">
        <v>230</v>
      </c>
      <c r="B167" s="14" t="s">
        <v>252</v>
      </c>
      <c r="C167" s="13" t="s">
        <v>251</v>
      </c>
      <c r="D167" s="7"/>
      <c r="E167" s="6">
        <v>19883.080000000002</v>
      </c>
      <c r="F167" s="5">
        <f t="shared" si="2"/>
        <v>3687316784.0499983</v>
      </c>
    </row>
    <row r="168" spans="1:6" ht="47.25" x14ac:dyDescent="0.2">
      <c r="A168" s="12" t="s">
        <v>230</v>
      </c>
      <c r="B168" s="14" t="s">
        <v>250</v>
      </c>
      <c r="C168" s="13" t="s">
        <v>249</v>
      </c>
      <c r="D168" s="7"/>
      <c r="E168" s="6">
        <v>396691.26</v>
      </c>
      <c r="F168" s="5">
        <f t="shared" si="2"/>
        <v>3686920092.7899981</v>
      </c>
    </row>
    <row r="169" spans="1:6" ht="31.5" x14ac:dyDescent="0.2">
      <c r="A169" s="12" t="s">
        <v>230</v>
      </c>
      <c r="B169" s="14" t="s">
        <v>248</v>
      </c>
      <c r="C169" s="13" t="s">
        <v>247</v>
      </c>
      <c r="D169" s="7"/>
      <c r="E169" s="6">
        <v>41546621.530000001</v>
      </c>
      <c r="F169" s="5">
        <f t="shared" si="2"/>
        <v>3645373471.2599978</v>
      </c>
    </row>
    <row r="170" spans="1:6" ht="31.5" x14ac:dyDescent="0.2">
      <c r="A170" s="12" t="s">
        <v>230</v>
      </c>
      <c r="B170" s="14" t="s">
        <v>248</v>
      </c>
      <c r="C170" s="13" t="s">
        <v>247</v>
      </c>
      <c r="D170" s="7"/>
      <c r="E170" s="6">
        <v>2877592.06</v>
      </c>
      <c r="F170" s="5">
        <f t="shared" si="2"/>
        <v>3642495879.1999979</v>
      </c>
    </row>
    <row r="171" spans="1:6" ht="31.5" x14ac:dyDescent="0.2">
      <c r="A171" s="12" t="s">
        <v>230</v>
      </c>
      <c r="B171" s="14" t="s">
        <v>248</v>
      </c>
      <c r="C171" s="13" t="s">
        <v>247</v>
      </c>
      <c r="D171" s="7"/>
      <c r="E171" s="6">
        <v>2949810.2</v>
      </c>
      <c r="F171" s="5">
        <f t="shared" si="2"/>
        <v>3639546068.9999981</v>
      </c>
    </row>
    <row r="172" spans="1:6" ht="31.5" x14ac:dyDescent="0.2">
      <c r="A172" s="12" t="s">
        <v>230</v>
      </c>
      <c r="B172" s="14" t="s">
        <v>248</v>
      </c>
      <c r="C172" s="13" t="s">
        <v>247</v>
      </c>
      <c r="D172" s="7"/>
      <c r="E172" s="6">
        <v>474426.23</v>
      </c>
      <c r="F172" s="5">
        <f t="shared" si="2"/>
        <v>3639071642.7699981</v>
      </c>
    </row>
    <row r="173" spans="1:6" ht="47.25" x14ac:dyDescent="0.2">
      <c r="A173" s="12" t="s">
        <v>230</v>
      </c>
      <c r="B173" s="14" t="s">
        <v>246</v>
      </c>
      <c r="C173" s="13" t="s">
        <v>245</v>
      </c>
      <c r="D173" s="7"/>
      <c r="E173" s="6">
        <v>574500</v>
      </c>
      <c r="F173" s="5">
        <f t="shared" si="2"/>
        <v>3638497142.7699981</v>
      </c>
    </row>
    <row r="174" spans="1:6" ht="47.25" x14ac:dyDescent="0.2">
      <c r="A174" s="12" t="s">
        <v>230</v>
      </c>
      <c r="B174" s="14" t="s">
        <v>244</v>
      </c>
      <c r="C174" s="13" t="s">
        <v>243</v>
      </c>
      <c r="D174" s="7"/>
      <c r="E174" s="6">
        <v>7232000</v>
      </c>
      <c r="F174" s="5">
        <f t="shared" si="2"/>
        <v>3631265142.7699981</v>
      </c>
    </row>
    <row r="175" spans="1:6" ht="47.25" x14ac:dyDescent="0.2">
      <c r="A175" s="12" t="s">
        <v>230</v>
      </c>
      <c r="B175" s="14" t="s">
        <v>244</v>
      </c>
      <c r="C175" s="13" t="s">
        <v>243</v>
      </c>
      <c r="D175" s="7"/>
      <c r="E175" s="6">
        <v>512465.2</v>
      </c>
      <c r="F175" s="5">
        <f t="shared" si="2"/>
        <v>3630752677.5699983</v>
      </c>
    </row>
    <row r="176" spans="1:6" ht="47.25" x14ac:dyDescent="0.2">
      <c r="A176" s="12" t="s">
        <v>230</v>
      </c>
      <c r="B176" s="14" t="s">
        <v>244</v>
      </c>
      <c r="C176" s="13" t="s">
        <v>243</v>
      </c>
      <c r="D176" s="7"/>
      <c r="E176" s="6">
        <v>513472</v>
      </c>
      <c r="F176" s="5">
        <f t="shared" si="2"/>
        <v>3630239205.5699983</v>
      </c>
    </row>
    <row r="177" spans="1:6" ht="47.25" x14ac:dyDescent="0.2">
      <c r="A177" s="12" t="s">
        <v>230</v>
      </c>
      <c r="B177" s="14" t="s">
        <v>244</v>
      </c>
      <c r="C177" s="13" t="s">
        <v>243</v>
      </c>
      <c r="D177" s="7"/>
      <c r="E177" s="6">
        <v>90162.8</v>
      </c>
      <c r="F177" s="5">
        <f t="shared" si="2"/>
        <v>3630149042.7699981</v>
      </c>
    </row>
    <row r="178" spans="1:6" ht="47.25" x14ac:dyDescent="0.2">
      <c r="A178" s="12" t="s">
        <v>230</v>
      </c>
      <c r="B178" s="14" t="s">
        <v>242</v>
      </c>
      <c r="C178" s="13" t="s">
        <v>241</v>
      </c>
      <c r="D178" s="7"/>
      <c r="E178" s="6">
        <v>290000</v>
      </c>
      <c r="F178" s="5">
        <f t="shared" si="2"/>
        <v>3629859042.7699981</v>
      </c>
    </row>
    <row r="179" spans="1:6" ht="47.25" x14ac:dyDescent="0.2">
      <c r="A179" s="12" t="s">
        <v>230</v>
      </c>
      <c r="B179" s="14" t="s">
        <v>242</v>
      </c>
      <c r="C179" s="13" t="s">
        <v>241</v>
      </c>
      <c r="D179" s="7"/>
      <c r="E179" s="6">
        <v>20561</v>
      </c>
      <c r="F179" s="5">
        <f t="shared" si="2"/>
        <v>3629838481.7699981</v>
      </c>
    </row>
    <row r="180" spans="1:6" ht="47.25" x14ac:dyDescent="0.2">
      <c r="A180" s="12" t="s">
        <v>230</v>
      </c>
      <c r="B180" s="14" t="s">
        <v>242</v>
      </c>
      <c r="C180" s="13" t="s">
        <v>241</v>
      </c>
      <c r="D180" s="7"/>
      <c r="E180" s="6">
        <v>20590</v>
      </c>
      <c r="F180" s="5">
        <f t="shared" si="2"/>
        <v>3629817891.7699981</v>
      </c>
    </row>
    <row r="181" spans="1:6" ht="47.25" x14ac:dyDescent="0.2">
      <c r="A181" s="12" t="s">
        <v>230</v>
      </c>
      <c r="B181" s="14" t="s">
        <v>242</v>
      </c>
      <c r="C181" s="13" t="s">
        <v>241</v>
      </c>
      <c r="D181" s="7"/>
      <c r="E181" s="6">
        <v>2272.4</v>
      </c>
      <c r="F181" s="5">
        <f t="shared" si="2"/>
        <v>3629815619.369998</v>
      </c>
    </row>
    <row r="182" spans="1:6" ht="47.25" x14ac:dyDescent="0.2">
      <c r="A182" s="12" t="s">
        <v>230</v>
      </c>
      <c r="B182" s="14" t="s">
        <v>240</v>
      </c>
      <c r="C182" s="13" t="s">
        <v>239</v>
      </c>
      <c r="D182" s="7"/>
      <c r="E182" s="6">
        <v>8501000</v>
      </c>
      <c r="F182" s="5">
        <f t="shared" si="2"/>
        <v>3621314619.369998</v>
      </c>
    </row>
    <row r="183" spans="1:6" ht="31.5" x14ac:dyDescent="0.2">
      <c r="A183" s="12" t="s">
        <v>230</v>
      </c>
      <c r="B183" s="14" t="s">
        <v>238</v>
      </c>
      <c r="C183" s="13" t="s">
        <v>237</v>
      </c>
      <c r="D183" s="7"/>
      <c r="E183" s="6">
        <v>13563268.18</v>
      </c>
      <c r="F183" s="5">
        <f t="shared" si="2"/>
        <v>3607751351.1899981</v>
      </c>
    </row>
    <row r="184" spans="1:6" ht="31.5" x14ac:dyDescent="0.2">
      <c r="A184" s="12" t="s">
        <v>230</v>
      </c>
      <c r="B184" s="14" t="s">
        <v>238</v>
      </c>
      <c r="C184" s="13" t="s">
        <v>237</v>
      </c>
      <c r="D184" s="7"/>
      <c r="E184" s="6">
        <v>933701.24</v>
      </c>
      <c r="F184" s="5">
        <f t="shared" si="2"/>
        <v>3606817649.9499984</v>
      </c>
    </row>
    <row r="185" spans="1:6" ht="31.5" x14ac:dyDescent="0.2">
      <c r="A185" s="12" t="s">
        <v>230</v>
      </c>
      <c r="B185" s="9" t="s">
        <v>238</v>
      </c>
      <c r="C185" s="13" t="s">
        <v>237</v>
      </c>
      <c r="D185" s="7"/>
      <c r="E185" s="6">
        <v>962992.08</v>
      </c>
      <c r="F185" s="5">
        <f t="shared" si="2"/>
        <v>3605854657.8699985</v>
      </c>
    </row>
    <row r="186" spans="1:6" ht="31.5" x14ac:dyDescent="0.2">
      <c r="A186" s="12" t="s">
        <v>230</v>
      </c>
      <c r="B186" s="9" t="s">
        <v>238</v>
      </c>
      <c r="C186" s="13" t="s">
        <v>237</v>
      </c>
      <c r="D186" s="7"/>
      <c r="E186" s="6">
        <v>154206.94</v>
      </c>
      <c r="F186" s="5">
        <f t="shared" si="2"/>
        <v>3605700450.9299984</v>
      </c>
    </row>
    <row r="187" spans="1:6" ht="31.5" x14ac:dyDescent="0.2">
      <c r="A187" s="12" t="s">
        <v>230</v>
      </c>
      <c r="B187" s="9" t="s">
        <v>236</v>
      </c>
      <c r="C187" s="13" t="s">
        <v>235</v>
      </c>
      <c r="D187" s="7"/>
      <c r="E187" s="6">
        <v>6491900</v>
      </c>
      <c r="F187" s="5">
        <f t="shared" si="2"/>
        <v>3599208550.9299984</v>
      </c>
    </row>
    <row r="188" spans="1:6" ht="94.5" x14ac:dyDescent="0.2">
      <c r="A188" s="12" t="s">
        <v>230</v>
      </c>
      <c r="B188" s="9" t="s">
        <v>234</v>
      </c>
      <c r="C188" s="13" t="s">
        <v>233</v>
      </c>
      <c r="D188" s="7"/>
      <c r="E188" s="6">
        <v>113669.4</v>
      </c>
      <c r="F188" s="5">
        <f t="shared" si="2"/>
        <v>3599094881.5299983</v>
      </c>
    </row>
    <row r="189" spans="1:6" ht="110.25" x14ac:dyDescent="0.2">
      <c r="A189" s="12" t="s">
        <v>230</v>
      </c>
      <c r="B189" s="9" t="s">
        <v>232</v>
      </c>
      <c r="C189" s="13" t="s">
        <v>231</v>
      </c>
      <c r="D189" s="7"/>
      <c r="E189" s="6">
        <v>210391.92</v>
      </c>
      <c r="F189" s="5">
        <f t="shared" si="2"/>
        <v>3598884489.6099982</v>
      </c>
    </row>
    <row r="190" spans="1:6" ht="47.25" x14ac:dyDescent="0.2">
      <c r="A190" s="12" t="s">
        <v>230</v>
      </c>
      <c r="B190" s="9" t="s">
        <v>229</v>
      </c>
      <c r="C190" s="13" t="s">
        <v>228</v>
      </c>
      <c r="D190" s="7"/>
      <c r="E190" s="6">
        <v>1490150</v>
      </c>
      <c r="F190" s="5">
        <f t="shared" si="2"/>
        <v>3597394339.6099982</v>
      </c>
    </row>
    <row r="191" spans="1:6" ht="47.25" x14ac:dyDescent="0.2">
      <c r="A191" s="12" t="s">
        <v>144</v>
      </c>
      <c r="B191" s="9" t="s">
        <v>227</v>
      </c>
      <c r="C191" s="13" t="s">
        <v>226</v>
      </c>
      <c r="D191" s="7"/>
      <c r="E191" s="6">
        <v>12878100</v>
      </c>
      <c r="F191" s="5">
        <f t="shared" si="2"/>
        <v>3584516239.6099982</v>
      </c>
    </row>
    <row r="192" spans="1:6" ht="141.75" x14ac:dyDescent="0.2">
      <c r="A192" s="12" t="s">
        <v>144</v>
      </c>
      <c r="B192" s="9" t="s">
        <v>225</v>
      </c>
      <c r="C192" s="13" t="s">
        <v>224</v>
      </c>
      <c r="D192" s="7"/>
      <c r="E192" s="6">
        <v>59662.81</v>
      </c>
      <c r="F192" s="5">
        <f t="shared" si="2"/>
        <v>3584456576.7999983</v>
      </c>
    </row>
    <row r="193" spans="1:6" ht="141.75" x14ac:dyDescent="0.2">
      <c r="A193" s="12" t="s">
        <v>144</v>
      </c>
      <c r="B193" s="9" t="s">
        <v>225</v>
      </c>
      <c r="C193" s="13" t="s">
        <v>224</v>
      </c>
      <c r="D193" s="7"/>
      <c r="E193" s="6">
        <v>1020.07</v>
      </c>
      <c r="F193" s="5">
        <f t="shared" si="2"/>
        <v>3584455556.7299981</v>
      </c>
    </row>
    <row r="194" spans="1:6" ht="78.75" x14ac:dyDescent="0.2">
      <c r="A194" s="12" t="s">
        <v>144</v>
      </c>
      <c r="B194" s="9" t="s">
        <v>223</v>
      </c>
      <c r="C194" s="13" t="s">
        <v>222</v>
      </c>
      <c r="D194" s="7"/>
      <c r="E194" s="6">
        <v>955800</v>
      </c>
      <c r="F194" s="5">
        <f t="shared" si="2"/>
        <v>3583499756.7299981</v>
      </c>
    </row>
    <row r="195" spans="1:6" ht="47.25" x14ac:dyDescent="0.2">
      <c r="A195" s="12" t="s">
        <v>144</v>
      </c>
      <c r="B195" s="9" t="s">
        <v>221</v>
      </c>
      <c r="C195" s="13" t="s">
        <v>220</v>
      </c>
      <c r="D195" s="7"/>
      <c r="E195" s="6">
        <v>37065000</v>
      </c>
      <c r="F195" s="5">
        <f t="shared" si="2"/>
        <v>3546434756.7299981</v>
      </c>
    </row>
    <row r="196" spans="1:6" ht="31.5" x14ac:dyDescent="0.2">
      <c r="A196" s="12" t="s">
        <v>144</v>
      </c>
      <c r="B196" s="9" t="s">
        <v>219</v>
      </c>
      <c r="C196" s="13" t="s">
        <v>218</v>
      </c>
      <c r="D196" s="7"/>
      <c r="E196" s="6">
        <v>49279039.75</v>
      </c>
      <c r="F196" s="5">
        <f t="shared" si="2"/>
        <v>3497155716.9799981</v>
      </c>
    </row>
    <row r="197" spans="1:6" ht="31.5" x14ac:dyDescent="0.2">
      <c r="A197" s="12" t="s">
        <v>144</v>
      </c>
      <c r="B197" s="9" t="s">
        <v>219</v>
      </c>
      <c r="C197" s="13" t="s">
        <v>218</v>
      </c>
      <c r="D197" s="7"/>
      <c r="E197" s="6">
        <v>3445175.95</v>
      </c>
      <c r="F197" s="5">
        <f t="shared" si="2"/>
        <v>3493710541.0299983</v>
      </c>
    </row>
    <row r="198" spans="1:6" ht="31.5" x14ac:dyDescent="0.2">
      <c r="A198" s="12" t="s">
        <v>144</v>
      </c>
      <c r="B198" s="9" t="s">
        <v>219</v>
      </c>
      <c r="C198" s="13" t="s">
        <v>218</v>
      </c>
      <c r="D198" s="7"/>
      <c r="E198" s="6">
        <v>3498811.9</v>
      </c>
      <c r="F198" s="5">
        <f t="shared" si="2"/>
        <v>3490211729.1299982</v>
      </c>
    </row>
    <row r="199" spans="1:6" ht="31.5" x14ac:dyDescent="0.2">
      <c r="A199" s="12" t="s">
        <v>144</v>
      </c>
      <c r="B199" s="9" t="s">
        <v>219</v>
      </c>
      <c r="C199" s="13" t="s">
        <v>218</v>
      </c>
      <c r="D199" s="7"/>
      <c r="E199" s="6">
        <v>593897.81000000006</v>
      </c>
      <c r="F199" s="5">
        <f t="shared" si="2"/>
        <v>3489617831.3199983</v>
      </c>
    </row>
    <row r="200" spans="1:6" ht="110.25" x14ac:dyDescent="0.2">
      <c r="A200" s="12" t="s">
        <v>144</v>
      </c>
      <c r="B200" s="9" t="s">
        <v>217</v>
      </c>
      <c r="C200" s="13" t="s">
        <v>216</v>
      </c>
      <c r="D200" s="7"/>
      <c r="E200" s="6">
        <v>17675832.98</v>
      </c>
      <c r="F200" s="5">
        <f t="shared" si="2"/>
        <v>3471941998.3399982</v>
      </c>
    </row>
    <row r="201" spans="1:6" ht="141.75" x14ac:dyDescent="0.2">
      <c r="A201" s="12" t="s">
        <v>144</v>
      </c>
      <c r="B201" s="9" t="s">
        <v>215</v>
      </c>
      <c r="C201" s="13" t="s">
        <v>214</v>
      </c>
      <c r="D201" s="7"/>
      <c r="E201" s="6">
        <v>41635997.170000002</v>
      </c>
      <c r="F201" s="5">
        <f t="shared" si="2"/>
        <v>3430306001.1699982</v>
      </c>
    </row>
    <row r="202" spans="1:6" ht="126" x14ac:dyDescent="0.2">
      <c r="A202" s="12" t="s">
        <v>144</v>
      </c>
      <c r="B202" s="9" t="s">
        <v>213</v>
      </c>
      <c r="C202" s="13" t="s">
        <v>212</v>
      </c>
      <c r="D202" s="7"/>
      <c r="E202" s="6">
        <v>3935516.21</v>
      </c>
      <c r="F202" s="5">
        <f t="shared" si="2"/>
        <v>3426370484.9599981</v>
      </c>
    </row>
    <row r="203" spans="1:6" ht="47.25" x14ac:dyDescent="0.2">
      <c r="A203" s="12" t="s">
        <v>144</v>
      </c>
      <c r="B203" s="9" t="s">
        <v>211</v>
      </c>
      <c r="C203" s="13" t="s">
        <v>183</v>
      </c>
      <c r="D203" s="7"/>
      <c r="E203" s="6">
        <v>240905</v>
      </c>
      <c r="F203" s="5">
        <f t="shared" si="2"/>
        <v>3426129579.9599981</v>
      </c>
    </row>
    <row r="204" spans="1:6" ht="47.25" x14ac:dyDescent="0.2">
      <c r="A204" s="12" t="s">
        <v>144</v>
      </c>
      <c r="B204" s="9" t="s">
        <v>210</v>
      </c>
      <c r="C204" s="13" t="s">
        <v>209</v>
      </c>
      <c r="D204" s="7"/>
      <c r="E204" s="6">
        <v>73998</v>
      </c>
      <c r="F204" s="5">
        <f t="shared" si="2"/>
        <v>3426055581.9599981</v>
      </c>
    </row>
    <row r="205" spans="1:6" ht="47.25" x14ac:dyDescent="0.2">
      <c r="A205" s="12" t="s">
        <v>144</v>
      </c>
      <c r="B205" s="9" t="s">
        <v>208</v>
      </c>
      <c r="C205" s="13" t="s">
        <v>207</v>
      </c>
      <c r="D205" s="7"/>
      <c r="E205" s="6">
        <v>1011420</v>
      </c>
      <c r="F205" s="5">
        <f t="shared" si="2"/>
        <v>3425044161.9599981</v>
      </c>
    </row>
    <row r="206" spans="1:6" ht="47.25" x14ac:dyDescent="0.2">
      <c r="A206" s="12" t="s">
        <v>144</v>
      </c>
      <c r="B206" s="9" t="s">
        <v>206</v>
      </c>
      <c r="C206" s="13" t="s">
        <v>205</v>
      </c>
      <c r="D206" s="7"/>
      <c r="E206" s="6">
        <v>91210</v>
      </c>
      <c r="F206" s="5">
        <f t="shared" si="2"/>
        <v>3424952951.9599981</v>
      </c>
    </row>
    <row r="207" spans="1:6" ht="47.25" x14ac:dyDescent="0.2">
      <c r="A207" s="12" t="s">
        <v>144</v>
      </c>
      <c r="B207" s="9" t="s">
        <v>204</v>
      </c>
      <c r="C207" s="13" t="s">
        <v>203</v>
      </c>
      <c r="D207" s="7"/>
      <c r="E207" s="6">
        <v>205880</v>
      </c>
      <c r="F207" s="5">
        <f t="shared" si="2"/>
        <v>3424747071.9599981</v>
      </c>
    </row>
    <row r="208" spans="1:6" ht="78.75" x14ac:dyDescent="0.2">
      <c r="A208" s="12" t="s">
        <v>144</v>
      </c>
      <c r="B208" s="9" t="s">
        <v>202</v>
      </c>
      <c r="C208" s="13" t="s">
        <v>201</v>
      </c>
      <c r="D208" s="7"/>
      <c r="E208" s="6">
        <v>973500</v>
      </c>
      <c r="F208" s="5">
        <f t="shared" si="2"/>
        <v>3423773571.9599981</v>
      </c>
    </row>
    <row r="209" spans="1:6" ht="63" x14ac:dyDescent="0.2">
      <c r="A209" s="12" t="s">
        <v>144</v>
      </c>
      <c r="B209" s="9" t="s">
        <v>200</v>
      </c>
      <c r="C209" s="13" t="s">
        <v>199</v>
      </c>
      <c r="D209" s="7"/>
      <c r="E209" s="6">
        <v>43350</v>
      </c>
      <c r="F209" s="5">
        <f t="shared" si="2"/>
        <v>3423730221.9599981</v>
      </c>
    </row>
    <row r="210" spans="1:6" ht="47.25" x14ac:dyDescent="0.2">
      <c r="A210" s="12" t="s">
        <v>144</v>
      </c>
      <c r="B210" s="9" t="s">
        <v>198</v>
      </c>
      <c r="C210" s="13" t="s">
        <v>197</v>
      </c>
      <c r="D210" s="7"/>
      <c r="E210" s="6">
        <v>11582.5</v>
      </c>
      <c r="F210" s="5">
        <f t="shared" si="2"/>
        <v>3423718639.4599981</v>
      </c>
    </row>
    <row r="211" spans="1:6" ht="47.25" x14ac:dyDescent="0.2">
      <c r="A211" s="12" t="s">
        <v>144</v>
      </c>
      <c r="B211" s="9" t="s">
        <v>196</v>
      </c>
      <c r="C211" s="13" t="s">
        <v>151</v>
      </c>
      <c r="D211" s="7"/>
      <c r="E211" s="6">
        <v>49397.5</v>
      </c>
      <c r="F211" s="5">
        <f t="shared" si="2"/>
        <v>3423669241.9599981</v>
      </c>
    </row>
    <row r="212" spans="1:6" ht="47.25" x14ac:dyDescent="0.2">
      <c r="A212" s="12" t="s">
        <v>144</v>
      </c>
      <c r="B212" s="9" t="s">
        <v>195</v>
      </c>
      <c r="C212" s="13" t="s">
        <v>194</v>
      </c>
      <c r="D212" s="7"/>
      <c r="E212" s="6">
        <v>1163965</v>
      </c>
      <c r="F212" s="5">
        <f t="shared" ref="F212:F275" si="3">+F211+D212-E212</f>
        <v>3422505276.9599981</v>
      </c>
    </row>
    <row r="213" spans="1:6" ht="47.25" x14ac:dyDescent="0.2">
      <c r="A213" s="12" t="s">
        <v>144</v>
      </c>
      <c r="B213" s="9" t="s">
        <v>193</v>
      </c>
      <c r="C213" s="13" t="s">
        <v>192</v>
      </c>
      <c r="D213" s="7"/>
      <c r="E213" s="6">
        <v>93800</v>
      </c>
      <c r="F213" s="5">
        <f t="shared" si="3"/>
        <v>3422411476.9599981</v>
      </c>
    </row>
    <row r="214" spans="1:6" ht="47.25" x14ac:dyDescent="0.2">
      <c r="A214" s="12" t="s">
        <v>144</v>
      </c>
      <c r="B214" s="9" t="s">
        <v>191</v>
      </c>
      <c r="C214" s="13" t="s">
        <v>190</v>
      </c>
      <c r="D214" s="7"/>
      <c r="E214" s="6">
        <v>151787.5</v>
      </c>
      <c r="F214" s="5">
        <f t="shared" si="3"/>
        <v>3422259689.4599981</v>
      </c>
    </row>
    <row r="215" spans="1:6" ht="47.25" x14ac:dyDescent="0.2">
      <c r="A215" s="12" t="s">
        <v>144</v>
      </c>
      <c r="B215" s="9" t="s">
        <v>189</v>
      </c>
      <c r="C215" s="13" t="s">
        <v>188</v>
      </c>
      <c r="D215" s="7"/>
      <c r="E215" s="6">
        <v>220702.5</v>
      </c>
      <c r="F215" s="5">
        <f t="shared" si="3"/>
        <v>3422038986.9599981</v>
      </c>
    </row>
    <row r="216" spans="1:6" ht="47.25" x14ac:dyDescent="0.2">
      <c r="A216" s="12" t="s">
        <v>144</v>
      </c>
      <c r="B216" s="9" t="s">
        <v>187</v>
      </c>
      <c r="C216" s="13" t="s">
        <v>183</v>
      </c>
      <c r="D216" s="7"/>
      <c r="E216" s="6">
        <v>86350</v>
      </c>
      <c r="F216" s="5">
        <f t="shared" si="3"/>
        <v>3421952636.9599981</v>
      </c>
    </row>
    <row r="217" spans="1:6" ht="47.25" x14ac:dyDescent="0.2">
      <c r="A217" s="12" t="s">
        <v>144</v>
      </c>
      <c r="B217" s="9" t="s">
        <v>186</v>
      </c>
      <c r="C217" s="13" t="s">
        <v>185</v>
      </c>
      <c r="D217" s="7"/>
      <c r="E217" s="6">
        <v>546870</v>
      </c>
      <c r="F217" s="5">
        <f t="shared" si="3"/>
        <v>3421405766.9599981</v>
      </c>
    </row>
    <row r="218" spans="1:6" ht="47.25" x14ac:dyDescent="0.2">
      <c r="A218" s="12" t="s">
        <v>144</v>
      </c>
      <c r="B218" s="9" t="s">
        <v>184</v>
      </c>
      <c r="C218" s="13" t="s">
        <v>183</v>
      </c>
      <c r="D218" s="7"/>
      <c r="E218" s="6">
        <v>138095</v>
      </c>
      <c r="F218" s="5">
        <f t="shared" si="3"/>
        <v>3421267671.9599981</v>
      </c>
    </row>
    <row r="219" spans="1:6" ht="63" x14ac:dyDescent="0.2">
      <c r="A219" s="12" t="s">
        <v>144</v>
      </c>
      <c r="B219" s="9" t="s">
        <v>182</v>
      </c>
      <c r="C219" s="13" t="s">
        <v>181</v>
      </c>
      <c r="D219" s="7"/>
      <c r="E219" s="6">
        <v>41476843.409999996</v>
      </c>
      <c r="F219" s="5">
        <f t="shared" si="3"/>
        <v>3379790828.5499983</v>
      </c>
    </row>
    <row r="220" spans="1:6" ht="94.5" x14ac:dyDescent="0.2">
      <c r="A220" s="12" t="s">
        <v>144</v>
      </c>
      <c r="B220" s="9" t="s">
        <v>180</v>
      </c>
      <c r="C220" s="13" t="s">
        <v>179</v>
      </c>
      <c r="D220" s="7"/>
      <c r="E220" s="6">
        <v>247458.45</v>
      </c>
      <c r="F220" s="5">
        <f t="shared" si="3"/>
        <v>3379543370.0999985</v>
      </c>
    </row>
    <row r="221" spans="1:6" ht="47.25" x14ac:dyDescent="0.2">
      <c r="A221" s="12" t="s">
        <v>144</v>
      </c>
      <c r="B221" s="9" t="s">
        <v>178</v>
      </c>
      <c r="C221" s="13" t="s">
        <v>176</v>
      </c>
      <c r="D221" s="7"/>
      <c r="E221" s="6">
        <v>182720</v>
      </c>
      <c r="F221" s="5">
        <f t="shared" si="3"/>
        <v>3379360650.0999985</v>
      </c>
    </row>
    <row r="222" spans="1:6" ht="47.25" x14ac:dyDescent="0.2">
      <c r="A222" s="12" t="s">
        <v>144</v>
      </c>
      <c r="B222" s="9" t="s">
        <v>177</v>
      </c>
      <c r="C222" s="13" t="s">
        <v>176</v>
      </c>
      <c r="D222" s="7"/>
      <c r="E222" s="6">
        <v>395432.5</v>
      </c>
      <c r="F222" s="5">
        <f t="shared" si="3"/>
        <v>3378965217.5999985</v>
      </c>
    </row>
    <row r="223" spans="1:6" ht="47.25" x14ac:dyDescent="0.2">
      <c r="A223" s="12" t="s">
        <v>144</v>
      </c>
      <c r="B223" s="9" t="s">
        <v>175</v>
      </c>
      <c r="C223" s="13" t="s">
        <v>174</v>
      </c>
      <c r="D223" s="7"/>
      <c r="E223" s="6">
        <v>8250</v>
      </c>
      <c r="F223" s="5">
        <f t="shared" si="3"/>
        <v>3378956967.5999985</v>
      </c>
    </row>
    <row r="224" spans="1:6" ht="47.25" x14ac:dyDescent="0.2">
      <c r="A224" s="12" t="s">
        <v>144</v>
      </c>
      <c r="B224" s="9" t="s">
        <v>173</v>
      </c>
      <c r="C224" s="13" t="s">
        <v>172</v>
      </c>
      <c r="D224" s="7"/>
      <c r="E224" s="6">
        <v>22600</v>
      </c>
      <c r="F224" s="5">
        <f t="shared" si="3"/>
        <v>3378934367.5999985</v>
      </c>
    </row>
    <row r="225" spans="1:6" ht="31.5" x14ac:dyDescent="0.2">
      <c r="A225" s="12" t="s">
        <v>144</v>
      </c>
      <c r="B225" s="9" t="s">
        <v>171</v>
      </c>
      <c r="C225" s="13" t="s">
        <v>169</v>
      </c>
      <c r="D225" s="7"/>
      <c r="E225" s="6">
        <v>282105</v>
      </c>
      <c r="F225" s="5">
        <f t="shared" si="3"/>
        <v>3378652262.5999985</v>
      </c>
    </row>
    <row r="226" spans="1:6" ht="31.5" x14ac:dyDescent="0.2">
      <c r="A226" s="12" t="s">
        <v>144</v>
      </c>
      <c r="B226" s="9" t="s">
        <v>170</v>
      </c>
      <c r="C226" s="13" t="s">
        <v>169</v>
      </c>
      <c r="D226" s="7"/>
      <c r="E226" s="6">
        <v>88182.5</v>
      </c>
      <c r="F226" s="5">
        <f t="shared" si="3"/>
        <v>3378564080.0999985</v>
      </c>
    </row>
    <row r="227" spans="1:6" ht="78.75" x14ac:dyDescent="0.2">
      <c r="A227" s="12" t="s">
        <v>144</v>
      </c>
      <c r="B227" s="9" t="s">
        <v>168</v>
      </c>
      <c r="C227" s="13" t="s">
        <v>167</v>
      </c>
      <c r="D227" s="7"/>
      <c r="E227" s="6">
        <v>4970397.96</v>
      </c>
      <c r="F227" s="5">
        <f t="shared" si="3"/>
        <v>3373593682.1399984</v>
      </c>
    </row>
    <row r="228" spans="1:6" ht="157.5" x14ac:dyDescent="0.2">
      <c r="A228" s="12" t="s">
        <v>144</v>
      </c>
      <c r="B228" s="9" t="s">
        <v>166</v>
      </c>
      <c r="C228" s="13" t="s">
        <v>165</v>
      </c>
      <c r="D228" s="7"/>
      <c r="E228" s="6">
        <v>60000000</v>
      </c>
      <c r="F228" s="5">
        <f t="shared" si="3"/>
        <v>3313593682.1399984</v>
      </c>
    </row>
    <row r="229" spans="1:6" ht="110.25" x14ac:dyDescent="0.2">
      <c r="A229" s="12" t="s">
        <v>144</v>
      </c>
      <c r="B229" s="9" t="s">
        <v>164</v>
      </c>
      <c r="C229" s="13" t="s">
        <v>163</v>
      </c>
      <c r="D229" s="7"/>
      <c r="E229" s="6">
        <v>590000</v>
      </c>
      <c r="F229" s="5">
        <f t="shared" si="3"/>
        <v>3313003682.1399984</v>
      </c>
    </row>
    <row r="230" spans="1:6" ht="126" x14ac:dyDescent="0.2">
      <c r="A230" s="12" t="s">
        <v>144</v>
      </c>
      <c r="B230" s="9" t="s">
        <v>162</v>
      </c>
      <c r="C230" s="13" t="s">
        <v>161</v>
      </c>
      <c r="D230" s="7"/>
      <c r="E230" s="6">
        <v>1200000</v>
      </c>
      <c r="F230" s="5">
        <f t="shared" si="3"/>
        <v>3311803682.1399984</v>
      </c>
    </row>
    <row r="231" spans="1:6" ht="31.5" x14ac:dyDescent="0.2">
      <c r="A231" s="12" t="s">
        <v>144</v>
      </c>
      <c r="B231" s="9" t="s">
        <v>160</v>
      </c>
      <c r="C231" s="13" t="s">
        <v>159</v>
      </c>
      <c r="D231" s="7"/>
      <c r="E231" s="6">
        <v>300538.90999999997</v>
      </c>
      <c r="F231" s="5">
        <f t="shared" si="3"/>
        <v>3311503143.2299986</v>
      </c>
    </row>
    <row r="232" spans="1:6" ht="126" x14ac:dyDescent="0.2">
      <c r="A232" s="12" t="s">
        <v>144</v>
      </c>
      <c r="B232" s="9" t="s">
        <v>158</v>
      </c>
      <c r="C232" s="13" t="s">
        <v>157</v>
      </c>
      <c r="D232" s="7"/>
      <c r="E232" s="6">
        <v>115008452.55</v>
      </c>
      <c r="F232" s="5">
        <f t="shared" si="3"/>
        <v>3196494690.6799984</v>
      </c>
    </row>
    <row r="233" spans="1:6" ht="141.75" x14ac:dyDescent="0.2">
      <c r="A233" s="12" t="s">
        <v>144</v>
      </c>
      <c r="B233" s="9" t="s">
        <v>156</v>
      </c>
      <c r="C233" s="13" t="s">
        <v>155</v>
      </c>
      <c r="D233" s="7"/>
      <c r="E233" s="6">
        <v>1422426.21</v>
      </c>
      <c r="F233" s="5">
        <f t="shared" si="3"/>
        <v>3195072264.4699984</v>
      </c>
    </row>
    <row r="234" spans="1:6" ht="78.75" x14ac:dyDescent="0.2">
      <c r="A234" s="12" t="s">
        <v>144</v>
      </c>
      <c r="B234" s="9" t="s">
        <v>154</v>
      </c>
      <c r="C234" s="13" t="s">
        <v>153</v>
      </c>
      <c r="D234" s="7"/>
      <c r="E234" s="6">
        <v>1615870.26</v>
      </c>
      <c r="F234" s="5">
        <f t="shared" si="3"/>
        <v>3193456394.2099981</v>
      </c>
    </row>
    <row r="235" spans="1:6" ht="47.25" x14ac:dyDescent="0.2">
      <c r="A235" s="12" t="s">
        <v>144</v>
      </c>
      <c r="B235" s="9" t="s">
        <v>152</v>
      </c>
      <c r="C235" s="13" t="s">
        <v>151</v>
      </c>
      <c r="D235" s="7"/>
      <c r="E235" s="6">
        <v>572085</v>
      </c>
      <c r="F235" s="5">
        <f t="shared" si="3"/>
        <v>3192884309.2099981</v>
      </c>
    </row>
    <row r="236" spans="1:6" ht="110.25" x14ac:dyDescent="0.2">
      <c r="A236" s="12" t="s">
        <v>144</v>
      </c>
      <c r="B236" s="9" t="s">
        <v>150</v>
      </c>
      <c r="C236" s="13" t="s">
        <v>149</v>
      </c>
      <c r="D236" s="7"/>
      <c r="E236" s="6">
        <v>750000</v>
      </c>
      <c r="F236" s="5">
        <f t="shared" si="3"/>
        <v>3192134309.2099981</v>
      </c>
    </row>
    <row r="237" spans="1:6" ht="126" x14ac:dyDescent="0.2">
      <c r="A237" s="12" t="s">
        <v>144</v>
      </c>
      <c r="B237" s="9" t="s">
        <v>148</v>
      </c>
      <c r="C237" s="13" t="s">
        <v>147</v>
      </c>
      <c r="D237" s="7"/>
      <c r="E237" s="6">
        <v>7092906.0300000003</v>
      </c>
      <c r="F237" s="5">
        <f t="shared" si="3"/>
        <v>3185041403.1799979</v>
      </c>
    </row>
    <row r="238" spans="1:6" ht="63" x14ac:dyDescent="0.2">
      <c r="A238" s="12" t="s">
        <v>144</v>
      </c>
      <c r="B238" s="9" t="s">
        <v>146</v>
      </c>
      <c r="C238" s="13" t="s">
        <v>145</v>
      </c>
      <c r="D238" s="7"/>
      <c r="E238" s="6">
        <v>29500</v>
      </c>
      <c r="F238" s="5">
        <f t="shared" si="3"/>
        <v>3185011903.1799979</v>
      </c>
    </row>
    <row r="239" spans="1:6" ht="110.25" x14ac:dyDescent="0.2">
      <c r="A239" s="12" t="s">
        <v>144</v>
      </c>
      <c r="B239" s="9" t="s">
        <v>143</v>
      </c>
      <c r="C239" s="13" t="s">
        <v>142</v>
      </c>
      <c r="D239" s="7"/>
      <c r="E239" s="6">
        <v>59000</v>
      </c>
      <c r="F239" s="5">
        <f t="shared" si="3"/>
        <v>3184952903.1799979</v>
      </c>
    </row>
    <row r="240" spans="1:6" ht="110.25" x14ac:dyDescent="0.2">
      <c r="A240" s="12" t="s">
        <v>121</v>
      </c>
      <c r="B240" s="9" t="s">
        <v>141</v>
      </c>
      <c r="C240" s="11" t="s">
        <v>140</v>
      </c>
      <c r="D240" s="7"/>
      <c r="E240" s="6">
        <v>98707</v>
      </c>
      <c r="F240" s="5">
        <f t="shared" si="3"/>
        <v>3184854196.1799979</v>
      </c>
    </row>
    <row r="241" spans="1:6" ht="94.5" x14ac:dyDescent="0.2">
      <c r="A241" s="12" t="s">
        <v>121</v>
      </c>
      <c r="B241" s="9" t="s">
        <v>139</v>
      </c>
      <c r="C241" s="11" t="s">
        <v>138</v>
      </c>
      <c r="D241" s="7"/>
      <c r="E241" s="6">
        <v>4734201.92</v>
      </c>
      <c r="F241" s="5">
        <f t="shared" si="3"/>
        <v>3180119994.2599978</v>
      </c>
    </row>
    <row r="242" spans="1:6" ht="110.25" x14ac:dyDescent="0.2">
      <c r="A242" s="12" t="s">
        <v>121</v>
      </c>
      <c r="B242" s="9" t="s">
        <v>137</v>
      </c>
      <c r="C242" s="11" t="s">
        <v>136</v>
      </c>
      <c r="D242" s="7"/>
      <c r="E242" s="6">
        <v>590000.15</v>
      </c>
      <c r="F242" s="5">
        <f t="shared" si="3"/>
        <v>3179529994.1099977</v>
      </c>
    </row>
    <row r="243" spans="1:6" ht="110.25" x14ac:dyDescent="0.2">
      <c r="A243" s="12" t="s">
        <v>121</v>
      </c>
      <c r="B243" s="9" t="s">
        <v>135</v>
      </c>
      <c r="C243" s="11" t="s">
        <v>134</v>
      </c>
      <c r="D243" s="7"/>
      <c r="E243" s="6">
        <v>8989900.8000000007</v>
      </c>
      <c r="F243" s="5">
        <f t="shared" si="3"/>
        <v>3170540093.3099976</v>
      </c>
    </row>
    <row r="244" spans="1:6" ht="94.5" x14ac:dyDescent="0.2">
      <c r="A244" s="12" t="s">
        <v>121</v>
      </c>
      <c r="B244" s="9" t="s">
        <v>133</v>
      </c>
      <c r="C244" s="11" t="s">
        <v>132</v>
      </c>
      <c r="D244" s="7"/>
      <c r="E244" s="6">
        <v>35160956</v>
      </c>
      <c r="F244" s="5">
        <f t="shared" si="3"/>
        <v>3135379137.3099976</v>
      </c>
    </row>
    <row r="245" spans="1:6" ht="94.5" x14ac:dyDescent="0.2">
      <c r="A245" s="12" t="s">
        <v>121</v>
      </c>
      <c r="B245" s="9" t="s">
        <v>131</v>
      </c>
      <c r="C245" s="11" t="s">
        <v>130</v>
      </c>
      <c r="D245" s="7"/>
      <c r="E245" s="6">
        <v>754000</v>
      </c>
      <c r="F245" s="5">
        <f t="shared" si="3"/>
        <v>3134625137.3099976</v>
      </c>
    </row>
    <row r="246" spans="1:6" ht="47.25" x14ac:dyDescent="0.2">
      <c r="A246" s="12" t="s">
        <v>121</v>
      </c>
      <c r="B246" s="9" t="s">
        <v>129</v>
      </c>
      <c r="C246" s="11" t="s">
        <v>128</v>
      </c>
      <c r="D246" s="7"/>
      <c r="E246" s="6">
        <v>831000.94</v>
      </c>
      <c r="F246" s="5">
        <f t="shared" si="3"/>
        <v>3133794136.3699975</v>
      </c>
    </row>
    <row r="247" spans="1:6" ht="141.75" x14ac:dyDescent="0.2">
      <c r="A247" s="12" t="s">
        <v>121</v>
      </c>
      <c r="B247" s="9" t="s">
        <v>127</v>
      </c>
      <c r="C247" s="11" t="s">
        <v>126</v>
      </c>
      <c r="D247" s="7"/>
      <c r="E247" s="6">
        <v>2190029.88</v>
      </c>
      <c r="F247" s="5">
        <f t="shared" si="3"/>
        <v>3131604106.4899974</v>
      </c>
    </row>
    <row r="248" spans="1:6" ht="141.75" x14ac:dyDescent="0.2">
      <c r="A248" s="12" t="s">
        <v>121</v>
      </c>
      <c r="B248" s="9" t="s">
        <v>127</v>
      </c>
      <c r="C248" s="11" t="s">
        <v>126</v>
      </c>
      <c r="D248" s="7"/>
      <c r="E248" s="6">
        <v>258023.42</v>
      </c>
      <c r="F248" s="5">
        <f t="shared" si="3"/>
        <v>3131346083.0699973</v>
      </c>
    </row>
    <row r="249" spans="1:6" ht="110.25" x14ac:dyDescent="0.2">
      <c r="A249" s="12" t="s">
        <v>121</v>
      </c>
      <c r="B249" s="9" t="s">
        <v>125</v>
      </c>
      <c r="C249" s="11" t="s">
        <v>124</v>
      </c>
      <c r="D249" s="7"/>
      <c r="E249" s="6">
        <v>3558055.56</v>
      </c>
      <c r="F249" s="5">
        <f t="shared" si="3"/>
        <v>3127788027.5099974</v>
      </c>
    </row>
    <row r="250" spans="1:6" ht="78.75" x14ac:dyDescent="0.2">
      <c r="A250" s="12" t="s">
        <v>121</v>
      </c>
      <c r="B250" s="9" t="s">
        <v>123</v>
      </c>
      <c r="C250" s="11" t="s">
        <v>122</v>
      </c>
      <c r="D250" s="7"/>
      <c r="E250" s="6">
        <v>1401156.07</v>
      </c>
      <c r="F250" s="5">
        <f t="shared" si="3"/>
        <v>3126386871.4399972</v>
      </c>
    </row>
    <row r="251" spans="1:6" ht="78.75" x14ac:dyDescent="0.2">
      <c r="A251" s="12" t="s">
        <v>121</v>
      </c>
      <c r="B251" s="9" t="s">
        <v>123</v>
      </c>
      <c r="C251" s="11" t="s">
        <v>122</v>
      </c>
      <c r="D251" s="7"/>
      <c r="E251" s="6">
        <v>9806972.1899999995</v>
      </c>
      <c r="F251" s="5">
        <f t="shared" si="3"/>
        <v>3116579899.2499971</v>
      </c>
    </row>
    <row r="252" spans="1:6" ht="110.25" x14ac:dyDescent="0.2">
      <c r="A252" s="12" t="s">
        <v>121</v>
      </c>
      <c r="B252" s="9" t="s">
        <v>120</v>
      </c>
      <c r="C252" s="11" t="s">
        <v>119</v>
      </c>
      <c r="D252" s="7"/>
      <c r="E252" s="6">
        <v>2384000</v>
      </c>
      <c r="F252" s="5">
        <f t="shared" si="3"/>
        <v>3114195899.2499971</v>
      </c>
    </row>
    <row r="253" spans="1:6" ht="47.25" x14ac:dyDescent="0.2">
      <c r="A253" s="12" t="s">
        <v>74</v>
      </c>
      <c r="B253" s="9" t="s">
        <v>118</v>
      </c>
      <c r="C253" s="11" t="s">
        <v>117</v>
      </c>
      <c r="D253" s="7"/>
      <c r="E253" s="6">
        <v>666800</v>
      </c>
      <c r="F253" s="5">
        <f t="shared" si="3"/>
        <v>3113529099.2499971</v>
      </c>
    </row>
    <row r="254" spans="1:6" ht="31.5" x14ac:dyDescent="0.2">
      <c r="A254" s="12" t="s">
        <v>74</v>
      </c>
      <c r="B254" s="9" t="s">
        <v>116</v>
      </c>
      <c r="C254" s="11" t="s">
        <v>115</v>
      </c>
      <c r="D254" s="7"/>
      <c r="E254" s="6">
        <v>130000</v>
      </c>
      <c r="F254" s="5">
        <f t="shared" si="3"/>
        <v>3113399099.2499971</v>
      </c>
    </row>
    <row r="255" spans="1:6" ht="47.25" x14ac:dyDescent="0.2">
      <c r="A255" s="12" t="s">
        <v>74</v>
      </c>
      <c r="B255" s="9" t="s">
        <v>114</v>
      </c>
      <c r="C255" s="11" t="s">
        <v>113</v>
      </c>
      <c r="D255" s="7"/>
      <c r="E255" s="6">
        <v>23073.37</v>
      </c>
      <c r="F255" s="5">
        <f t="shared" si="3"/>
        <v>3113376025.8799973</v>
      </c>
    </row>
    <row r="256" spans="1:6" ht="47.25" x14ac:dyDescent="0.2">
      <c r="A256" s="12" t="s">
        <v>74</v>
      </c>
      <c r="B256" s="9" t="s">
        <v>112</v>
      </c>
      <c r="C256" s="11" t="s">
        <v>111</v>
      </c>
      <c r="D256" s="7"/>
      <c r="E256" s="6">
        <v>45716174</v>
      </c>
      <c r="F256" s="5">
        <f t="shared" si="3"/>
        <v>3067659851.8799973</v>
      </c>
    </row>
    <row r="257" spans="1:6" ht="47.25" x14ac:dyDescent="0.2">
      <c r="A257" s="12" t="s">
        <v>74</v>
      </c>
      <c r="B257" s="9" t="s">
        <v>112</v>
      </c>
      <c r="C257" s="11" t="s">
        <v>111</v>
      </c>
      <c r="D257" s="7"/>
      <c r="E257" s="6">
        <v>3187889.06</v>
      </c>
      <c r="F257" s="5">
        <f t="shared" si="3"/>
        <v>3064471962.8199973</v>
      </c>
    </row>
    <row r="258" spans="1:6" ht="47.25" x14ac:dyDescent="0.2">
      <c r="A258" s="12" t="s">
        <v>74</v>
      </c>
      <c r="B258" s="9" t="s">
        <v>112</v>
      </c>
      <c r="C258" s="11" t="s">
        <v>111</v>
      </c>
      <c r="D258" s="7"/>
      <c r="E258" s="6">
        <v>3245848.35</v>
      </c>
      <c r="F258" s="5">
        <f t="shared" si="3"/>
        <v>3061226114.4699974</v>
      </c>
    </row>
    <row r="259" spans="1:6" ht="47.25" x14ac:dyDescent="0.2">
      <c r="A259" s="12" t="s">
        <v>74</v>
      </c>
      <c r="B259" s="9" t="s">
        <v>112</v>
      </c>
      <c r="C259" s="11" t="s">
        <v>111</v>
      </c>
      <c r="D259" s="7"/>
      <c r="E259" s="6">
        <v>479814.71</v>
      </c>
      <c r="F259" s="5">
        <f t="shared" si="3"/>
        <v>3060746299.7599974</v>
      </c>
    </row>
    <row r="260" spans="1:6" ht="31.5" x14ac:dyDescent="0.2">
      <c r="A260" s="12" t="s">
        <v>74</v>
      </c>
      <c r="B260" s="9" t="s">
        <v>110</v>
      </c>
      <c r="C260" s="11" t="s">
        <v>109</v>
      </c>
      <c r="D260" s="7"/>
      <c r="E260" s="6">
        <v>40000</v>
      </c>
      <c r="F260" s="5">
        <f t="shared" si="3"/>
        <v>3060706299.7599974</v>
      </c>
    </row>
    <row r="261" spans="1:6" ht="63" x14ac:dyDescent="0.2">
      <c r="A261" s="12" t="s">
        <v>74</v>
      </c>
      <c r="B261" s="9" t="s">
        <v>108</v>
      </c>
      <c r="C261" s="11" t="s">
        <v>107</v>
      </c>
      <c r="D261" s="7"/>
      <c r="E261" s="6">
        <v>110999.72</v>
      </c>
      <c r="F261" s="5">
        <f t="shared" si="3"/>
        <v>3060595300.0399976</v>
      </c>
    </row>
    <row r="262" spans="1:6" ht="47.25" x14ac:dyDescent="0.2">
      <c r="A262" s="12" t="s">
        <v>74</v>
      </c>
      <c r="B262" s="9" t="s">
        <v>106</v>
      </c>
      <c r="C262" s="11" t="s">
        <v>105</v>
      </c>
      <c r="D262" s="7"/>
      <c r="E262" s="6">
        <v>119600</v>
      </c>
      <c r="F262" s="5">
        <f t="shared" si="3"/>
        <v>3060475700.0399976</v>
      </c>
    </row>
    <row r="263" spans="1:6" ht="47.25" x14ac:dyDescent="0.2">
      <c r="A263" s="12" t="s">
        <v>74</v>
      </c>
      <c r="B263" s="9" t="s">
        <v>104</v>
      </c>
      <c r="C263" s="11" t="s">
        <v>103</v>
      </c>
      <c r="D263" s="7"/>
      <c r="E263" s="6">
        <v>152499.35999999999</v>
      </c>
      <c r="F263" s="5">
        <f t="shared" si="3"/>
        <v>3060323200.6799974</v>
      </c>
    </row>
    <row r="264" spans="1:6" ht="47.25" x14ac:dyDescent="0.2">
      <c r="A264" s="12" t="s">
        <v>74</v>
      </c>
      <c r="B264" s="9" t="s">
        <v>102</v>
      </c>
      <c r="C264" s="11" t="s">
        <v>101</v>
      </c>
      <c r="D264" s="7"/>
      <c r="E264" s="6">
        <v>189999.16</v>
      </c>
      <c r="F264" s="5">
        <f t="shared" si="3"/>
        <v>3060133201.5199976</v>
      </c>
    </row>
    <row r="265" spans="1:6" ht="47.25" x14ac:dyDescent="0.2">
      <c r="A265" s="12" t="s">
        <v>74</v>
      </c>
      <c r="B265" s="9" t="s">
        <v>100</v>
      </c>
      <c r="C265" s="11" t="s">
        <v>99</v>
      </c>
      <c r="D265" s="7"/>
      <c r="E265" s="6">
        <v>189999.16</v>
      </c>
      <c r="F265" s="5">
        <f t="shared" si="3"/>
        <v>3059943202.3599977</v>
      </c>
    </row>
    <row r="266" spans="1:6" ht="47.25" x14ac:dyDescent="0.2">
      <c r="A266" s="12" t="s">
        <v>74</v>
      </c>
      <c r="B266" s="9" t="s">
        <v>98</v>
      </c>
      <c r="C266" s="11" t="s">
        <v>97</v>
      </c>
      <c r="D266" s="7"/>
      <c r="E266" s="6">
        <v>229999.12</v>
      </c>
      <c r="F266" s="5">
        <f t="shared" si="3"/>
        <v>3059713203.2399979</v>
      </c>
    </row>
    <row r="267" spans="1:6" ht="47.25" x14ac:dyDescent="0.2">
      <c r="A267" s="12" t="s">
        <v>74</v>
      </c>
      <c r="B267" s="9" t="s">
        <v>96</v>
      </c>
      <c r="C267" s="11" t="s">
        <v>95</v>
      </c>
      <c r="D267" s="7"/>
      <c r="E267" s="6">
        <v>229999.12</v>
      </c>
      <c r="F267" s="5">
        <f t="shared" si="3"/>
        <v>3059483204.119998</v>
      </c>
    </row>
    <row r="268" spans="1:6" ht="47.25" x14ac:dyDescent="0.2">
      <c r="A268" s="12" t="s">
        <v>74</v>
      </c>
      <c r="B268" s="9" t="s">
        <v>94</v>
      </c>
      <c r="C268" s="11" t="s">
        <v>93</v>
      </c>
      <c r="D268" s="7"/>
      <c r="E268" s="6">
        <v>219999</v>
      </c>
      <c r="F268" s="5">
        <f t="shared" si="3"/>
        <v>3059263205.119998</v>
      </c>
    </row>
    <row r="269" spans="1:6" ht="47.25" x14ac:dyDescent="0.2">
      <c r="A269" s="12" t="s">
        <v>74</v>
      </c>
      <c r="B269" s="9" t="s">
        <v>92</v>
      </c>
      <c r="C269" s="11" t="s">
        <v>91</v>
      </c>
      <c r="D269" s="7"/>
      <c r="E269" s="6">
        <v>670768.56000000006</v>
      </c>
      <c r="F269" s="5">
        <f t="shared" si="3"/>
        <v>3058592436.559998</v>
      </c>
    </row>
    <row r="270" spans="1:6" ht="47.25" x14ac:dyDescent="0.2">
      <c r="A270" s="12" t="s">
        <v>74</v>
      </c>
      <c r="B270" s="9" t="s">
        <v>90</v>
      </c>
      <c r="C270" s="11" t="s">
        <v>89</v>
      </c>
      <c r="D270" s="7"/>
      <c r="E270" s="6">
        <v>2059500</v>
      </c>
      <c r="F270" s="5">
        <f t="shared" si="3"/>
        <v>3056532936.559998</v>
      </c>
    </row>
    <row r="271" spans="1:6" ht="47.25" x14ac:dyDescent="0.2">
      <c r="A271" s="12" t="s">
        <v>74</v>
      </c>
      <c r="B271" s="9" t="s">
        <v>88</v>
      </c>
      <c r="C271" s="11" t="s">
        <v>87</v>
      </c>
      <c r="D271" s="7"/>
      <c r="E271" s="6">
        <v>708000</v>
      </c>
      <c r="F271" s="5">
        <f t="shared" si="3"/>
        <v>3055824936.559998</v>
      </c>
    </row>
    <row r="272" spans="1:6" ht="31.5" x14ac:dyDescent="0.2">
      <c r="A272" s="12" t="s">
        <v>74</v>
      </c>
      <c r="B272" s="9" t="s">
        <v>86</v>
      </c>
      <c r="C272" s="11" t="s">
        <v>85</v>
      </c>
      <c r="D272" s="7"/>
      <c r="E272" s="6">
        <v>688999.74</v>
      </c>
      <c r="F272" s="5">
        <f t="shared" si="3"/>
        <v>3055135936.8199983</v>
      </c>
    </row>
    <row r="273" spans="1:6" ht="47.25" x14ac:dyDescent="0.2">
      <c r="A273" s="12" t="s">
        <v>74</v>
      </c>
      <c r="B273" s="9" t="s">
        <v>84</v>
      </c>
      <c r="C273" s="11" t="s">
        <v>83</v>
      </c>
      <c r="D273" s="7"/>
      <c r="E273" s="6">
        <v>556400</v>
      </c>
      <c r="F273" s="5">
        <f t="shared" si="3"/>
        <v>3054579536.8199983</v>
      </c>
    </row>
    <row r="274" spans="1:6" ht="47.25" x14ac:dyDescent="0.2">
      <c r="A274" s="12" t="s">
        <v>74</v>
      </c>
      <c r="B274" s="9" t="s">
        <v>82</v>
      </c>
      <c r="C274" s="11" t="s">
        <v>81</v>
      </c>
      <c r="D274" s="7"/>
      <c r="E274" s="6">
        <v>3555000</v>
      </c>
      <c r="F274" s="5">
        <f t="shared" si="3"/>
        <v>3051024536.8199983</v>
      </c>
    </row>
    <row r="275" spans="1:6" ht="47.25" x14ac:dyDescent="0.2">
      <c r="A275" s="12" t="s">
        <v>74</v>
      </c>
      <c r="B275" s="9" t="s">
        <v>80</v>
      </c>
      <c r="C275" s="11" t="s">
        <v>79</v>
      </c>
      <c r="D275" s="7"/>
      <c r="E275" s="6">
        <v>720000</v>
      </c>
      <c r="F275" s="5">
        <f t="shared" si="3"/>
        <v>3050304536.8199983</v>
      </c>
    </row>
    <row r="276" spans="1:6" ht="63" x14ac:dyDescent="0.2">
      <c r="A276" s="12" t="s">
        <v>74</v>
      </c>
      <c r="B276" s="9" t="s">
        <v>78</v>
      </c>
      <c r="C276" s="11" t="s">
        <v>77</v>
      </c>
      <c r="D276" s="7"/>
      <c r="E276" s="6">
        <v>684000</v>
      </c>
      <c r="F276" s="5">
        <f t="shared" ref="F276:F339" si="4">+F275+D276-E276</f>
        <v>3049620536.8199983</v>
      </c>
    </row>
    <row r="277" spans="1:6" ht="47.25" x14ac:dyDescent="0.2">
      <c r="A277" s="12" t="s">
        <v>74</v>
      </c>
      <c r="B277" s="9" t="s">
        <v>76</v>
      </c>
      <c r="C277" s="11" t="s">
        <v>75</v>
      </c>
      <c r="D277" s="7"/>
      <c r="E277" s="6">
        <v>640300</v>
      </c>
      <c r="F277" s="5">
        <f t="shared" si="4"/>
        <v>3048980236.8199983</v>
      </c>
    </row>
    <row r="278" spans="1:6" ht="63" x14ac:dyDescent="0.2">
      <c r="A278" s="12" t="s">
        <v>74</v>
      </c>
      <c r="B278" s="9" t="s">
        <v>73</v>
      </c>
      <c r="C278" s="11" t="s">
        <v>72</v>
      </c>
      <c r="D278" s="7"/>
      <c r="E278" s="6">
        <v>229999.12</v>
      </c>
      <c r="F278" s="5">
        <f t="shared" si="4"/>
        <v>3048750237.6999984</v>
      </c>
    </row>
    <row r="279" spans="1:6" ht="126" x14ac:dyDescent="0.2">
      <c r="A279" s="12" t="s">
        <v>49</v>
      </c>
      <c r="B279" s="9" t="s">
        <v>71</v>
      </c>
      <c r="C279" s="11" t="s">
        <v>70</v>
      </c>
      <c r="D279" s="7"/>
      <c r="E279" s="6">
        <v>27623.18</v>
      </c>
      <c r="F279" s="5">
        <f t="shared" si="4"/>
        <v>3048722614.5199986</v>
      </c>
    </row>
    <row r="280" spans="1:6" ht="126" x14ac:dyDescent="0.2">
      <c r="A280" s="12" t="s">
        <v>49</v>
      </c>
      <c r="B280" s="9" t="s">
        <v>71</v>
      </c>
      <c r="C280" s="11" t="s">
        <v>70</v>
      </c>
      <c r="D280" s="7"/>
      <c r="E280" s="6">
        <v>14806.64</v>
      </c>
      <c r="F280" s="5">
        <f t="shared" si="4"/>
        <v>3048707807.8799987</v>
      </c>
    </row>
    <row r="281" spans="1:6" ht="126" x14ac:dyDescent="0.2">
      <c r="A281" s="12" t="s">
        <v>49</v>
      </c>
      <c r="B281" s="9" t="s">
        <v>71</v>
      </c>
      <c r="C281" s="11" t="s">
        <v>70</v>
      </c>
      <c r="D281" s="7"/>
      <c r="E281" s="6">
        <v>626529.09</v>
      </c>
      <c r="F281" s="5">
        <f t="shared" si="4"/>
        <v>3048081278.7899985</v>
      </c>
    </row>
    <row r="282" spans="1:6" ht="126" x14ac:dyDescent="0.2">
      <c r="A282" s="12" t="s">
        <v>49</v>
      </c>
      <c r="B282" s="9" t="s">
        <v>71</v>
      </c>
      <c r="C282" s="11" t="s">
        <v>70</v>
      </c>
      <c r="D282" s="7"/>
      <c r="E282" s="6">
        <v>760.59</v>
      </c>
      <c r="F282" s="5">
        <f t="shared" si="4"/>
        <v>3048080518.1999984</v>
      </c>
    </row>
    <row r="283" spans="1:6" ht="126" x14ac:dyDescent="0.2">
      <c r="A283" s="12" t="s">
        <v>49</v>
      </c>
      <c r="B283" s="9" t="s">
        <v>71</v>
      </c>
      <c r="C283" s="11" t="s">
        <v>70</v>
      </c>
      <c r="D283" s="7"/>
      <c r="E283" s="6">
        <v>10938.13</v>
      </c>
      <c r="F283" s="5">
        <f t="shared" si="4"/>
        <v>3048069580.0699983</v>
      </c>
    </row>
    <row r="284" spans="1:6" ht="94.5" x14ac:dyDescent="0.2">
      <c r="A284" s="12" t="s">
        <v>49</v>
      </c>
      <c r="B284" s="9" t="s">
        <v>69</v>
      </c>
      <c r="C284" s="11" t="s">
        <v>68</v>
      </c>
      <c r="D284" s="7"/>
      <c r="E284" s="6">
        <v>1830691.74</v>
      </c>
      <c r="F284" s="5">
        <f t="shared" si="4"/>
        <v>3046238888.3299985</v>
      </c>
    </row>
    <row r="285" spans="1:6" ht="78.75" x14ac:dyDescent="0.2">
      <c r="A285" s="12" t="s">
        <v>49</v>
      </c>
      <c r="B285" s="9" t="s">
        <v>67</v>
      </c>
      <c r="C285" s="11" t="s">
        <v>66</v>
      </c>
      <c r="D285" s="7"/>
      <c r="E285" s="6">
        <v>882350</v>
      </c>
      <c r="F285" s="5">
        <f t="shared" si="4"/>
        <v>3045356538.3299985</v>
      </c>
    </row>
    <row r="286" spans="1:6" ht="78.75" x14ac:dyDescent="0.2">
      <c r="A286" s="12" t="s">
        <v>49</v>
      </c>
      <c r="B286" s="9" t="s">
        <v>67</v>
      </c>
      <c r="C286" s="11" t="s">
        <v>66</v>
      </c>
      <c r="D286" s="7"/>
      <c r="E286" s="6">
        <v>19000000</v>
      </c>
      <c r="F286" s="5">
        <f t="shared" si="4"/>
        <v>3026356538.3299985</v>
      </c>
    </row>
    <row r="287" spans="1:6" ht="78.75" x14ac:dyDescent="0.2">
      <c r="A287" s="12" t="s">
        <v>49</v>
      </c>
      <c r="B287" s="9" t="s">
        <v>65</v>
      </c>
      <c r="C287" s="11" t="s">
        <v>64</v>
      </c>
      <c r="D287" s="7"/>
      <c r="E287" s="6">
        <v>267998.09999999998</v>
      </c>
      <c r="F287" s="5">
        <f t="shared" si="4"/>
        <v>3026088540.2299986</v>
      </c>
    </row>
    <row r="288" spans="1:6" ht="110.25" x14ac:dyDescent="0.2">
      <c r="A288" s="12" t="s">
        <v>49</v>
      </c>
      <c r="B288" s="9" t="s">
        <v>63</v>
      </c>
      <c r="C288" s="11" t="s">
        <v>62</v>
      </c>
      <c r="D288" s="7"/>
      <c r="E288" s="6">
        <v>3363292.77</v>
      </c>
      <c r="F288" s="5">
        <f t="shared" si="4"/>
        <v>3022725247.4599986</v>
      </c>
    </row>
    <row r="289" spans="1:6" ht="47.25" x14ac:dyDescent="0.2">
      <c r="A289" s="12" t="s">
        <v>49</v>
      </c>
      <c r="B289" s="9" t="s">
        <v>61</v>
      </c>
      <c r="C289" s="11" t="s">
        <v>60</v>
      </c>
      <c r="D289" s="7"/>
      <c r="E289" s="6">
        <v>40000</v>
      </c>
      <c r="F289" s="5">
        <f t="shared" si="4"/>
        <v>3022685247.4599986</v>
      </c>
    </row>
    <row r="290" spans="1:6" ht="47.25" x14ac:dyDescent="0.2">
      <c r="A290" s="12" t="s">
        <v>49</v>
      </c>
      <c r="B290" s="9" t="s">
        <v>61</v>
      </c>
      <c r="C290" s="11" t="s">
        <v>60</v>
      </c>
      <c r="D290" s="7"/>
      <c r="E290" s="6">
        <v>2836</v>
      </c>
      <c r="F290" s="5">
        <f t="shared" si="4"/>
        <v>3022682411.4599986</v>
      </c>
    </row>
    <row r="291" spans="1:6" ht="47.25" x14ac:dyDescent="0.2">
      <c r="A291" s="12" t="s">
        <v>49</v>
      </c>
      <c r="B291" s="9" t="s">
        <v>61</v>
      </c>
      <c r="C291" s="11" t="s">
        <v>60</v>
      </c>
      <c r="D291" s="7"/>
      <c r="E291" s="6">
        <v>2840</v>
      </c>
      <c r="F291" s="5">
        <f t="shared" si="4"/>
        <v>3022679571.4599986</v>
      </c>
    </row>
    <row r="292" spans="1:6" ht="47.25" x14ac:dyDescent="0.2">
      <c r="A292" s="12" t="s">
        <v>49</v>
      </c>
      <c r="B292" s="9" t="s">
        <v>61</v>
      </c>
      <c r="C292" s="11" t="s">
        <v>60</v>
      </c>
      <c r="D292" s="7"/>
      <c r="E292" s="6">
        <v>520</v>
      </c>
      <c r="F292" s="5">
        <f t="shared" si="4"/>
        <v>3022679051.4599986</v>
      </c>
    </row>
    <row r="293" spans="1:6" ht="47.25" x14ac:dyDescent="0.2">
      <c r="A293" s="12" t="s">
        <v>49</v>
      </c>
      <c r="B293" s="9" t="s">
        <v>59</v>
      </c>
      <c r="C293" s="11" t="s">
        <v>58</v>
      </c>
      <c r="D293" s="7"/>
      <c r="E293" s="6">
        <v>8000</v>
      </c>
      <c r="F293" s="5">
        <f t="shared" si="4"/>
        <v>3022671051.4599986</v>
      </c>
    </row>
    <row r="294" spans="1:6" ht="47.25" x14ac:dyDescent="0.2">
      <c r="A294" s="12" t="s">
        <v>49</v>
      </c>
      <c r="B294" s="9" t="s">
        <v>57</v>
      </c>
      <c r="C294" s="11" t="s">
        <v>56</v>
      </c>
      <c r="D294" s="7"/>
      <c r="E294" s="6">
        <v>174999.24</v>
      </c>
      <c r="F294" s="5">
        <f t="shared" si="4"/>
        <v>3022496052.2199988</v>
      </c>
    </row>
    <row r="295" spans="1:6" ht="47.25" x14ac:dyDescent="0.2">
      <c r="A295" s="12" t="s">
        <v>49</v>
      </c>
      <c r="B295" s="9" t="s">
        <v>55</v>
      </c>
      <c r="C295" s="11" t="s">
        <v>54</v>
      </c>
      <c r="D295" s="7"/>
      <c r="E295" s="6">
        <v>396000</v>
      </c>
      <c r="F295" s="5">
        <f t="shared" si="4"/>
        <v>3022100052.2199988</v>
      </c>
    </row>
    <row r="296" spans="1:6" ht="47.25" x14ac:dyDescent="0.2">
      <c r="A296" s="12" t="s">
        <v>49</v>
      </c>
      <c r="B296" s="9" t="s">
        <v>53</v>
      </c>
      <c r="C296" s="11" t="s">
        <v>52</v>
      </c>
      <c r="D296" s="7"/>
      <c r="E296" s="6">
        <v>696000</v>
      </c>
      <c r="F296" s="5">
        <f t="shared" si="4"/>
        <v>3021404052.2199988</v>
      </c>
    </row>
    <row r="297" spans="1:6" ht="110.25" x14ac:dyDescent="0.2">
      <c r="A297" s="12" t="s">
        <v>49</v>
      </c>
      <c r="B297" s="9" t="s">
        <v>51</v>
      </c>
      <c r="C297" s="11" t="s">
        <v>50</v>
      </c>
      <c r="D297" s="7"/>
      <c r="E297" s="6">
        <v>2287819.29</v>
      </c>
      <c r="F297" s="5">
        <f t="shared" si="4"/>
        <v>3019116232.9299989</v>
      </c>
    </row>
    <row r="298" spans="1:6" ht="110.25" x14ac:dyDescent="0.2">
      <c r="A298" s="12" t="s">
        <v>49</v>
      </c>
      <c r="B298" s="9" t="s">
        <v>48</v>
      </c>
      <c r="C298" s="11" t="s">
        <v>47</v>
      </c>
      <c r="D298" s="7"/>
      <c r="E298" s="6">
        <v>5497813.2800000003</v>
      </c>
      <c r="F298" s="5">
        <f t="shared" si="4"/>
        <v>3013618419.6499987</v>
      </c>
    </row>
    <row r="299" spans="1:6" ht="110.25" x14ac:dyDescent="0.2">
      <c r="A299" s="12" t="s">
        <v>2</v>
      </c>
      <c r="B299" s="9" t="s">
        <v>46</v>
      </c>
      <c r="C299" s="11" t="s">
        <v>45</v>
      </c>
      <c r="D299" s="7"/>
      <c r="E299" s="6">
        <v>180000</v>
      </c>
      <c r="F299" s="5">
        <f t="shared" si="4"/>
        <v>3013438419.6499987</v>
      </c>
    </row>
    <row r="300" spans="1:6" ht="94.5" x14ac:dyDescent="0.2">
      <c r="A300" s="12" t="s">
        <v>2</v>
      </c>
      <c r="B300" s="9" t="s">
        <v>44</v>
      </c>
      <c r="C300" s="11" t="s">
        <v>43</v>
      </c>
      <c r="D300" s="7"/>
      <c r="E300" s="6">
        <v>87360</v>
      </c>
      <c r="F300" s="5">
        <f t="shared" si="4"/>
        <v>3013351059.6499987</v>
      </c>
    </row>
    <row r="301" spans="1:6" ht="78.75" x14ac:dyDescent="0.2">
      <c r="A301" s="12" t="s">
        <v>2</v>
      </c>
      <c r="B301" s="9" t="s">
        <v>42</v>
      </c>
      <c r="C301" s="11" t="s">
        <v>41</v>
      </c>
      <c r="D301" s="7"/>
      <c r="E301" s="6">
        <v>9327805.5999999996</v>
      </c>
      <c r="F301" s="5">
        <f t="shared" si="4"/>
        <v>3004023254.0499988</v>
      </c>
    </row>
    <row r="302" spans="1:6" ht="78.75" x14ac:dyDescent="0.2">
      <c r="A302" s="12" t="s">
        <v>2</v>
      </c>
      <c r="B302" s="9" t="s">
        <v>40</v>
      </c>
      <c r="C302" s="11" t="s">
        <v>39</v>
      </c>
      <c r="D302" s="7"/>
      <c r="E302" s="6">
        <v>7099330.7599999998</v>
      </c>
      <c r="F302" s="5">
        <f t="shared" si="4"/>
        <v>2996923923.2899985</v>
      </c>
    </row>
    <row r="303" spans="1:6" ht="126" x14ac:dyDescent="0.2">
      <c r="A303" s="12" t="s">
        <v>2</v>
      </c>
      <c r="B303" s="9" t="s">
        <v>38</v>
      </c>
      <c r="C303" s="11" t="s">
        <v>37</v>
      </c>
      <c r="D303" s="7"/>
      <c r="E303" s="6">
        <v>1972785.36</v>
      </c>
      <c r="F303" s="5">
        <f t="shared" si="4"/>
        <v>2994951137.9299984</v>
      </c>
    </row>
    <row r="304" spans="1:6" ht="126" x14ac:dyDescent="0.2">
      <c r="A304" s="12" t="s">
        <v>2</v>
      </c>
      <c r="B304" s="9" t="s">
        <v>38</v>
      </c>
      <c r="C304" s="11" t="s">
        <v>37</v>
      </c>
      <c r="D304" s="7"/>
      <c r="E304" s="6">
        <v>3245</v>
      </c>
      <c r="F304" s="5">
        <f t="shared" si="4"/>
        <v>2994947892.9299984</v>
      </c>
    </row>
    <row r="305" spans="1:6" ht="126" x14ac:dyDescent="0.2">
      <c r="A305" s="12" t="s">
        <v>2</v>
      </c>
      <c r="B305" s="9" t="s">
        <v>38</v>
      </c>
      <c r="C305" s="11" t="s">
        <v>37</v>
      </c>
      <c r="D305" s="7"/>
      <c r="E305" s="6">
        <v>3065.64</v>
      </c>
      <c r="F305" s="5">
        <f t="shared" si="4"/>
        <v>2994944827.2899985</v>
      </c>
    </row>
    <row r="306" spans="1:6" ht="126" x14ac:dyDescent="0.2">
      <c r="A306" s="12" t="s">
        <v>2</v>
      </c>
      <c r="B306" s="9" t="s">
        <v>36</v>
      </c>
      <c r="C306" s="11" t="s">
        <v>35</v>
      </c>
      <c r="D306" s="7"/>
      <c r="E306" s="6">
        <v>130095</v>
      </c>
      <c r="F306" s="5">
        <f t="shared" si="4"/>
        <v>2994814732.2899985</v>
      </c>
    </row>
    <row r="307" spans="1:6" ht="157.5" x14ac:dyDescent="0.2">
      <c r="A307" s="12" t="s">
        <v>2</v>
      </c>
      <c r="B307" s="9" t="s">
        <v>34</v>
      </c>
      <c r="C307" s="11" t="s">
        <v>33</v>
      </c>
      <c r="D307" s="7"/>
      <c r="E307" s="6">
        <v>156128</v>
      </c>
      <c r="F307" s="5">
        <f t="shared" si="4"/>
        <v>2994658604.2899985</v>
      </c>
    </row>
    <row r="308" spans="1:6" ht="47.25" x14ac:dyDescent="0.2">
      <c r="A308" s="12" t="s">
        <v>2</v>
      </c>
      <c r="B308" s="9" t="s">
        <v>32</v>
      </c>
      <c r="C308" s="11" t="s">
        <v>31</v>
      </c>
      <c r="D308" s="7"/>
      <c r="E308" s="6">
        <v>528000</v>
      </c>
      <c r="F308" s="5">
        <f t="shared" si="4"/>
        <v>2994130604.2899985</v>
      </c>
    </row>
    <row r="309" spans="1:6" ht="94.5" x14ac:dyDescent="0.2">
      <c r="A309" s="12" t="s">
        <v>2</v>
      </c>
      <c r="B309" s="9" t="s">
        <v>30</v>
      </c>
      <c r="C309" s="11" t="s">
        <v>29</v>
      </c>
      <c r="D309" s="7"/>
      <c r="E309" s="6">
        <v>92925</v>
      </c>
      <c r="F309" s="5">
        <f t="shared" si="4"/>
        <v>2994037679.2899985</v>
      </c>
    </row>
    <row r="310" spans="1:6" ht="94.5" x14ac:dyDescent="0.2">
      <c r="A310" s="12" t="s">
        <v>2</v>
      </c>
      <c r="B310" s="9" t="s">
        <v>28</v>
      </c>
      <c r="C310" s="11" t="s">
        <v>27</v>
      </c>
      <c r="D310" s="7"/>
      <c r="E310" s="6">
        <v>247458.45</v>
      </c>
      <c r="F310" s="5">
        <f t="shared" si="4"/>
        <v>2993790220.8399987</v>
      </c>
    </row>
    <row r="311" spans="1:6" ht="63" x14ac:dyDescent="0.2">
      <c r="A311" s="12" t="s">
        <v>2</v>
      </c>
      <c r="B311" s="9" t="s">
        <v>26</v>
      </c>
      <c r="C311" s="11" t="s">
        <v>25</v>
      </c>
      <c r="D311" s="7"/>
      <c r="E311" s="6">
        <v>30955894.16</v>
      </c>
      <c r="F311" s="5">
        <f t="shared" si="4"/>
        <v>2962834326.6799989</v>
      </c>
    </row>
    <row r="312" spans="1:6" ht="63" x14ac:dyDescent="0.2">
      <c r="A312" s="12" t="s">
        <v>2</v>
      </c>
      <c r="B312" s="9" t="s">
        <v>24</v>
      </c>
      <c r="C312" s="11" t="s">
        <v>23</v>
      </c>
      <c r="D312" s="7"/>
      <c r="E312" s="6">
        <v>17044201.16</v>
      </c>
      <c r="F312" s="5">
        <f t="shared" si="4"/>
        <v>2945790125.519999</v>
      </c>
    </row>
    <row r="313" spans="1:6" ht="31.5" x14ac:dyDescent="0.2">
      <c r="A313" s="12" t="s">
        <v>2</v>
      </c>
      <c r="B313" s="9" t="s">
        <v>22</v>
      </c>
      <c r="C313" s="11" t="s">
        <v>21</v>
      </c>
      <c r="D313" s="7"/>
      <c r="E313" s="6">
        <v>203396.5</v>
      </c>
      <c r="F313" s="5">
        <f t="shared" si="4"/>
        <v>2945586729.019999</v>
      </c>
    </row>
    <row r="314" spans="1:6" ht="31.5" x14ac:dyDescent="0.2">
      <c r="A314" s="12" t="s">
        <v>2</v>
      </c>
      <c r="B314" s="9" t="s">
        <v>22</v>
      </c>
      <c r="C314" s="11" t="s">
        <v>21</v>
      </c>
      <c r="D314" s="7"/>
      <c r="E314" s="6">
        <v>3540</v>
      </c>
      <c r="F314" s="5">
        <f t="shared" si="4"/>
        <v>2945583189.019999</v>
      </c>
    </row>
    <row r="315" spans="1:6" ht="31.5" x14ac:dyDescent="0.2">
      <c r="A315" s="12" t="s">
        <v>2</v>
      </c>
      <c r="B315" s="9" t="s">
        <v>22</v>
      </c>
      <c r="C315" s="11" t="s">
        <v>21</v>
      </c>
      <c r="D315" s="7"/>
      <c r="E315" s="6">
        <v>366591.23</v>
      </c>
      <c r="F315" s="5">
        <f t="shared" si="4"/>
        <v>2945216597.789999</v>
      </c>
    </row>
    <row r="316" spans="1:6" ht="31.5" x14ac:dyDescent="0.2">
      <c r="A316" s="12" t="s">
        <v>2</v>
      </c>
      <c r="B316" s="9" t="s">
        <v>22</v>
      </c>
      <c r="C316" s="11" t="s">
        <v>21</v>
      </c>
      <c r="D316" s="7"/>
      <c r="E316" s="6">
        <v>17712.849999999999</v>
      </c>
      <c r="F316" s="5">
        <f t="shared" si="4"/>
        <v>2945198884.9399991</v>
      </c>
    </row>
    <row r="317" spans="1:6" ht="31.5" x14ac:dyDescent="0.2">
      <c r="A317" s="12" t="s">
        <v>2</v>
      </c>
      <c r="B317" s="9" t="s">
        <v>22</v>
      </c>
      <c r="C317" s="11" t="s">
        <v>21</v>
      </c>
      <c r="D317" s="7"/>
      <c r="E317" s="6">
        <v>708282.75</v>
      </c>
      <c r="F317" s="5">
        <f t="shared" si="4"/>
        <v>2944490602.1899991</v>
      </c>
    </row>
    <row r="318" spans="1:6" ht="31.5" x14ac:dyDescent="0.2">
      <c r="A318" s="12" t="s">
        <v>2</v>
      </c>
      <c r="B318" s="9" t="s">
        <v>22</v>
      </c>
      <c r="C318" s="11" t="s">
        <v>21</v>
      </c>
      <c r="D318" s="7"/>
      <c r="E318" s="6">
        <v>3156.76</v>
      </c>
      <c r="F318" s="5">
        <f t="shared" si="4"/>
        <v>2944487445.4299989</v>
      </c>
    </row>
    <row r="319" spans="1:6" ht="31.5" x14ac:dyDescent="0.2">
      <c r="A319" s="12" t="s">
        <v>2</v>
      </c>
      <c r="B319" s="9" t="s">
        <v>22</v>
      </c>
      <c r="C319" s="11" t="s">
        <v>21</v>
      </c>
      <c r="D319" s="7"/>
      <c r="E319" s="6">
        <v>40204.47</v>
      </c>
      <c r="F319" s="5">
        <f t="shared" si="4"/>
        <v>2944447240.9599991</v>
      </c>
    </row>
    <row r="320" spans="1:6" ht="31.5" x14ac:dyDescent="0.2">
      <c r="A320" s="12" t="s">
        <v>2</v>
      </c>
      <c r="B320" s="9" t="s">
        <v>22</v>
      </c>
      <c r="C320" s="11" t="s">
        <v>21</v>
      </c>
      <c r="D320" s="7"/>
      <c r="E320" s="6">
        <v>1500</v>
      </c>
      <c r="F320" s="5">
        <f t="shared" si="4"/>
        <v>2944445740.9599991</v>
      </c>
    </row>
    <row r="321" spans="1:6" ht="31.5" x14ac:dyDescent="0.2">
      <c r="A321" s="12" t="s">
        <v>2</v>
      </c>
      <c r="B321" s="9" t="s">
        <v>22</v>
      </c>
      <c r="C321" s="11" t="s">
        <v>21</v>
      </c>
      <c r="D321" s="7"/>
      <c r="E321" s="6">
        <v>186046.02</v>
      </c>
      <c r="F321" s="5">
        <f t="shared" si="4"/>
        <v>2944259694.9399991</v>
      </c>
    </row>
    <row r="322" spans="1:6" ht="31.5" x14ac:dyDescent="0.2">
      <c r="A322" s="12" t="s">
        <v>2</v>
      </c>
      <c r="B322" s="9" t="s">
        <v>22</v>
      </c>
      <c r="C322" s="11" t="s">
        <v>21</v>
      </c>
      <c r="D322" s="7"/>
      <c r="E322" s="6">
        <v>56568.05</v>
      </c>
      <c r="F322" s="5">
        <f t="shared" si="4"/>
        <v>2944203126.8899989</v>
      </c>
    </row>
    <row r="323" spans="1:6" ht="31.5" x14ac:dyDescent="0.2">
      <c r="A323" s="12" t="s">
        <v>2</v>
      </c>
      <c r="B323" s="9" t="s">
        <v>22</v>
      </c>
      <c r="C323" s="11" t="s">
        <v>21</v>
      </c>
      <c r="D323" s="7"/>
      <c r="E323" s="6">
        <v>1770</v>
      </c>
      <c r="F323" s="5">
        <f t="shared" si="4"/>
        <v>2944201356.8899989</v>
      </c>
    </row>
    <row r="324" spans="1:6" ht="31.5" x14ac:dyDescent="0.2">
      <c r="A324" s="12" t="s">
        <v>2</v>
      </c>
      <c r="B324" s="9" t="s">
        <v>22</v>
      </c>
      <c r="C324" s="11" t="s">
        <v>21</v>
      </c>
      <c r="D324" s="7"/>
      <c r="E324" s="6">
        <v>19987</v>
      </c>
      <c r="F324" s="5">
        <f t="shared" si="4"/>
        <v>2944181369.8899989</v>
      </c>
    </row>
    <row r="325" spans="1:6" ht="31.5" x14ac:dyDescent="0.2">
      <c r="A325" s="12" t="s">
        <v>2</v>
      </c>
      <c r="B325" s="9" t="s">
        <v>22</v>
      </c>
      <c r="C325" s="11" t="s">
        <v>21</v>
      </c>
      <c r="D325" s="7"/>
      <c r="E325" s="6">
        <v>1681.5</v>
      </c>
      <c r="F325" s="5">
        <f t="shared" si="4"/>
        <v>2944179688.3899989</v>
      </c>
    </row>
    <row r="326" spans="1:6" ht="31.5" x14ac:dyDescent="0.2">
      <c r="A326" s="12" t="s">
        <v>2</v>
      </c>
      <c r="B326" s="9" t="s">
        <v>22</v>
      </c>
      <c r="C326" s="11" t="s">
        <v>21</v>
      </c>
      <c r="D326" s="7"/>
      <c r="E326" s="6">
        <v>6147</v>
      </c>
      <c r="F326" s="5">
        <f t="shared" si="4"/>
        <v>2944173541.3899989</v>
      </c>
    </row>
    <row r="327" spans="1:6" ht="31.5" x14ac:dyDescent="0.2">
      <c r="A327" s="12" t="s">
        <v>2</v>
      </c>
      <c r="B327" s="9" t="s">
        <v>22</v>
      </c>
      <c r="C327" s="11" t="s">
        <v>21</v>
      </c>
      <c r="D327" s="7"/>
      <c r="E327" s="6">
        <v>14335.24</v>
      </c>
      <c r="F327" s="5">
        <f t="shared" si="4"/>
        <v>2944159206.1499991</v>
      </c>
    </row>
    <row r="328" spans="1:6" ht="31.5" x14ac:dyDescent="0.2">
      <c r="A328" s="12" t="s">
        <v>2</v>
      </c>
      <c r="B328" s="9" t="s">
        <v>22</v>
      </c>
      <c r="C328" s="11" t="s">
        <v>21</v>
      </c>
      <c r="D328" s="7"/>
      <c r="E328" s="6">
        <v>6125</v>
      </c>
      <c r="F328" s="5">
        <f t="shared" si="4"/>
        <v>2944153081.1499991</v>
      </c>
    </row>
    <row r="329" spans="1:6" ht="31.5" x14ac:dyDescent="0.2">
      <c r="A329" s="12" t="s">
        <v>2</v>
      </c>
      <c r="B329" s="9" t="s">
        <v>22</v>
      </c>
      <c r="C329" s="11" t="s">
        <v>21</v>
      </c>
      <c r="D329" s="7"/>
      <c r="E329" s="6">
        <v>4291.57</v>
      </c>
      <c r="F329" s="5">
        <f t="shared" si="4"/>
        <v>2944148789.579999</v>
      </c>
    </row>
    <row r="330" spans="1:6" ht="31.5" x14ac:dyDescent="0.2">
      <c r="A330" s="12" t="s">
        <v>2</v>
      </c>
      <c r="B330" s="9" t="s">
        <v>22</v>
      </c>
      <c r="C330" s="11" t="s">
        <v>21</v>
      </c>
      <c r="D330" s="7"/>
      <c r="E330" s="6">
        <v>19090.509999999998</v>
      </c>
      <c r="F330" s="5">
        <f t="shared" si="4"/>
        <v>2944129699.0699987</v>
      </c>
    </row>
    <row r="331" spans="1:6" ht="31.5" x14ac:dyDescent="0.2">
      <c r="A331" s="10" t="s">
        <v>2</v>
      </c>
      <c r="B331" s="9" t="s">
        <v>22</v>
      </c>
      <c r="C331" s="11" t="s">
        <v>21</v>
      </c>
      <c r="D331" s="7"/>
      <c r="E331" s="6">
        <v>595</v>
      </c>
      <c r="F331" s="5">
        <f t="shared" si="4"/>
        <v>2944129104.0699987</v>
      </c>
    </row>
    <row r="332" spans="1:6" ht="31.5" x14ac:dyDescent="0.2">
      <c r="A332" s="10" t="s">
        <v>2</v>
      </c>
      <c r="B332" s="9" t="s">
        <v>22</v>
      </c>
      <c r="C332" s="11" t="s">
        <v>21</v>
      </c>
      <c r="D332" s="7"/>
      <c r="E332" s="6">
        <v>305171.52</v>
      </c>
      <c r="F332" s="5">
        <f t="shared" si="4"/>
        <v>2943823932.5499988</v>
      </c>
    </row>
    <row r="333" spans="1:6" ht="31.5" x14ac:dyDescent="0.2">
      <c r="A333" s="10" t="s">
        <v>2</v>
      </c>
      <c r="B333" s="9" t="s">
        <v>22</v>
      </c>
      <c r="C333" s="11" t="s">
        <v>21</v>
      </c>
      <c r="D333" s="7"/>
      <c r="E333" s="6">
        <v>1224</v>
      </c>
      <c r="F333" s="5">
        <f t="shared" si="4"/>
        <v>2943822708.5499988</v>
      </c>
    </row>
    <row r="334" spans="1:6" ht="31.5" x14ac:dyDescent="0.2">
      <c r="A334" s="10" t="s">
        <v>2</v>
      </c>
      <c r="B334" s="9" t="s">
        <v>22</v>
      </c>
      <c r="C334" s="11" t="s">
        <v>21</v>
      </c>
      <c r="D334" s="7"/>
      <c r="E334" s="6">
        <v>23027.03</v>
      </c>
      <c r="F334" s="5">
        <f t="shared" si="4"/>
        <v>2943799681.5199986</v>
      </c>
    </row>
    <row r="335" spans="1:6" ht="31.5" x14ac:dyDescent="0.2">
      <c r="A335" s="10" t="s">
        <v>2</v>
      </c>
      <c r="B335" s="9" t="s">
        <v>22</v>
      </c>
      <c r="C335" s="11" t="s">
        <v>21</v>
      </c>
      <c r="D335" s="7"/>
      <c r="E335" s="6">
        <v>185570.73</v>
      </c>
      <c r="F335" s="5">
        <f t="shared" si="4"/>
        <v>2943614110.7899985</v>
      </c>
    </row>
    <row r="336" spans="1:6" ht="31.5" x14ac:dyDescent="0.2">
      <c r="A336" s="10" t="s">
        <v>2</v>
      </c>
      <c r="B336" s="9" t="s">
        <v>22</v>
      </c>
      <c r="C336" s="11" t="s">
        <v>21</v>
      </c>
      <c r="D336" s="7"/>
      <c r="E336" s="6">
        <v>13213</v>
      </c>
      <c r="F336" s="5">
        <f t="shared" si="4"/>
        <v>2943600897.7899985</v>
      </c>
    </row>
    <row r="337" spans="1:6" ht="94.5" x14ac:dyDescent="0.2">
      <c r="A337" s="10" t="s">
        <v>2</v>
      </c>
      <c r="B337" s="9" t="s">
        <v>20</v>
      </c>
      <c r="C337" s="11" t="s">
        <v>19</v>
      </c>
      <c r="D337" s="7"/>
      <c r="E337" s="6">
        <v>38173473.219999999</v>
      </c>
      <c r="F337" s="5">
        <f t="shared" si="4"/>
        <v>2905427424.5699987</v>
      </c>
    </row>
    <row r="338" spans="1:6" ht="126" x14ac:dyDescent="0.2">
      <c r="A338" s="10" t="s">
        <v>2</v>
      </c>
      <c r="B338" s="9" t="s">
        <v>18</v>
      </c>
      <c r="C338" s="11" t="s">
        <v>17</v>
      </c>
      <c r="D338" s="7"/>
      <c r="E338" s="6">
        <v>25699026.890000001</v>
      </c>
      <c r="F338" s="5">
        <f t="shared" si="4"/>
        <v>2879728397.6799989</v>
      </c>
    </row>
    <row r="339" spans="1:6" ht="78.75" x14ac:dyDescent="0.2">
      <c r="A339" s="10" t="s">
        <v>2</v>
      </c>
      <c r="B339" s="9" t="s">
        <v>16</v>
      </c>
      <c r="C339" s="11" t="s">
        <v>15</v>
      </c>
      <c r="D339" s="7"/>
      <c r="E339" s="6">
        <v>53716852.460000001</v>
      </c>
      <c r="F339" s="5">
        <f t="shared" si="4"/>
        <v>2826011545.2199988</v>
      </c>
    </row>
    <row r="340" spans="1:6" ht="47.25" x14ac:dyDescent="0.2">
      <c r="A340" s="10" t="s">
        <v>2</v>
      </c>
      <c r="B340" s="9" t="s">
        <v>14</v>
      </c>
      <c r="C340" s="11" t="s">
        <v>13</v>
      </c>
      <c r="D340" s="7"/>
      <c r="E340" s="6">
        <v>5003783.26</v>
      </c>
      <c r="F340" s="5">
        <f t="shared" ref="F340:F403" si="5">+F339+D340-E340</f>
        <v>2821007761.9599986</v>
      </c>
    </row>
    <row r="341" spans="1:6" ht="78.75" x14ac:dyDescent="0.2">
      <c r="A341" s="10" t="s">
        <v>2</v>
      </c>
      <c r="B341" s="9" t="s">
        <v>12</v>
      </c>
      <c r="C341" s="11" t="s">
        <v>11</v>
      </c>
      <c r="D341" s="7"/>
      <c r="E341" s="6">
        <v>1804986.88</v>
      </c>
      <c r="F341" s="5">
        <f t="shared" si="5"/>
        <v>2819202775.0799985</v>
      </c>
    </row>
    <row r="342" spans="1:6" ht="110.25" x14ac:dyDescent="0.2">
      <c r="A342" s="10" t="s">
        <v>2</v>
      </c>
      <c r="B342" s="9" t="s">
        <v>10</v>
      </c>
      <c r="C342" s="11" t="s">
        <v>9</v>
      </c>
      <c r="D342" s="7"/>
      <c r="E342" s="6">
        <v>8269412</v>
      </c>
      <c r="F342" s="5">
        <f t="shared" si="5"/>
        <v>2810933363.0799985</v>
      </c>
    </row>
    <row r="343" spans="1:6" ht="78.75" x14ac:dyDescent="0.2">
      <c r="A343" s="10" t="s">
        <v>2</v>
      </c>
      <c r="B343" s="9" t="s">
        <v>8</v>
      </c>
      <c r="C343" s="11" t="s">
        <v>7</v>
      </c>
      <c r="D343" s="7"/>
      <c r="E343" s="6">
        <v>25428920.68</v>
      </c>
      <c r="F343" s="5">
        <f t="shared" si="5"/>
        <v>2785504442.3999987</v>
      </c>
    </row>
    <row r="344" spans="1:6" ht="110.25" x14ac:dyDescent="0.2">
      <c r="A344" s="10" t="s">
        <v>2</v>
      </c>
      <c r="B344" s="9" t="s">
        <v>6</v>
      </c>
      <c r="C344" s="11" t="s">
        <v>5</v>
      </c>
      <c r="D344" s="7"/>
      <c r="E344" s="6">
        <v>40842485.270000003</v>
      </c>
      <c r="F344" s="5">
        <f t="shared" si="5"/>
        <v>2744661957.1299987</v>
      </c>
    </row>
    <row r="345" spans="1:6" ht="126" x14ac:dyDescent="0.2">
      <c r="A345" s="10" t="s">
        <v>2</v>
      </c>
      <c r="B345" s="9" t="s">
        <v>4</v>
      </c>
      <c r="C345" s="11" t="s">
        <v>3</v>
      </c>
      <c r="D345" s="7"/>
      <c r="E345" s="6">
        <v>564168.89</v>
      </c>
      <c r="F345" s="5">
        <f t="shared" si="5"/>
        <v>2744097788.2399988</v>
      </c>
    </row>
    <row r="346" spans="1:6" ht="141.75" x14ac:dyDescent="0.2">
      <c r="A346" s="10" t="s">
        <v>2</v>
      </c>
      <c r="B346" s="9" t="s">
        <v>1</v>
      </c>
      <c r="C346" s="11" t="s">
        <v>0</v>
      </c>
      <c r="D346" s="7"/>
      <c r="E346" s="6">
        <v>558267986.07000005</v>
      </c>
      <c r="F346" s="5">
        <f t="shared" si="5"/>
        <v>2185829802.1699986</v>
      </c>
    </row>
    <row r="347" spans="1:6" ht="18.75" x14ac:dyDescent="0.2">
      <c r="A347" s="10"/>
      <c r="B347" s="9"/>
      <c r="C347" s="8"/>
      <c r="D347" s="7"/>
      <c r="E347" s="6"/>
      <c r="F347" s="5"/>
    </row>
    <row r="348" spans="1:6" ht="18.75" x14ac:dyDescent="0.2">
      <c r="A348" s="10"/>
      <c r="B348" s="9"/>
      <c r="C348" s="8"/>
      <c r="D348" s="7"/>
      <c r="E348" s="6"/>
      <c r="F348" s="5"/>
    </row>
    <row r="349" spans="1:6" ht="18.75" x14ac:dyDescent="0.2">
      <c r="A349" s="10"/>
      <c r="B349" s="9"/>
      <c r="C349" s="8"/>
      <c r="D349" s="7"/>
      <c r="E349" s="6"/>
      <c r="F349" s="5"/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55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(4)</vt:lpstr>
      <vt:lpstr>'INGRESOS Y GASTOS  (4)'!Área_de_impresión</vt:lpstr>
      <vt:lpstr>'INGRESOS Y GASTOS  (4)'!Títulos_a_imprimir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dcterms:created xsi:type="dcterms:W3CDTF">2021-10-04T19:30:26Z</dcterms:created>
  <dcterms:modified xsi:type="dcterms:W3CDTF">2021-10-04T19:32:13Z</dcterms:modified>
</cp:coreProperties>
</file>