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1A8DADC3-D335-48A6-A37D-4DE1236FD781}" xr6:coauthVersionLast="45" xr6:coauthVersionMax="45" xr10:uidLastSave="{00000000-0000-0000-0000-000000000000}"/>
  <bookViews>
    <workbookView xWindow="-120" yWindow="-120" windowWidth="20730" windowHeight="11160" xr2:uid="{44F0F89D-EC15-42DE-9FB6-51976D1884BB}"/>
  </bookViews>
  <sheets>
    <sheet name="INGRESOS Y GASTOS  (2)" sheetId="1" r:id="rId1"/>
  </sheets>
  <definedNames>
    <definedName name="_xlnm._FilterDatabase" localSheetId="0" hidden="1">'INGRESOS Y GASTOS  (2)'!#REF!</definedName>
    <definedName name="_xlnm.Print_Area" localSheetId="0">'INGRESOS Y GASTOS  (2)'!$A$1:$F$410</definedName>
    <definedName name="_xlnm.Print_Titles" localSheetId="0">'INGRESOS Y GASTOS  (2)'!$1:$18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 s="1"/>
  <c r="F25" i="1" s="1"/>
  <c r="F26" i="1" s="1"/>
  <c r="F27" i="1"/>
  <c r="F28" i="1" s="1"/>
  <c r="F29" i="1" s="1"/>
  <c r="F30" i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19" i="1" l="1"/>
  <c r="F20" i="1"/>
  <c r="F21" i="1"/>
</calcChain>
</file>

<file path=xl/sharedStrings.xml><?xml version="1.0" encoding="utf-8"?>
<sst xmlns="http://schemas.openxmlformats.org/spreadsheetml/2006/main" count="1024" uniqueCount="555">
  <si>
    <t>PAGO VACACIONES NO DISFRUTADA, A EX-EMPLEADOS DE ESTE MINISTERIO</t>
  </si>
  <si>
    <t>PAGO INDEMNIZACION, A EX-EMPLEADOS DE ESTE MINISTERIO</t>
  </si>
  <si>
    <t>PAGO INDEMNIZACION A EX-EMPLEADOS DE ESTE MINISTERIO</t>
  </si>
  <si>
    <t>PAGO VIATICOS (ABRIL-2021) A PERSONAL DE DIFERENTES DEPARTAMENTOS DE ESTE MOPC</t>
  </si>
  <si>
    <t>PAGO SUELDO (OCTUBRE / DICIEMBRE-2020) A PERSONAL CONTRATADO EN PRUEBA DE ESTE MINISTERIO</t>
  </si>
  <si>
    <t>PAGO VACACIONES NO DISFRUTADA A EX-EMPLEADOS DE ESTE MINISTERIO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</si>
  <si>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</si>
  <si>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</si>
  <si>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</si>
  <si>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</si>
  <si>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</si>
  <si>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</si>
  <si>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</si>
  <si>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</si>
  <si>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</si>
  <si>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</si>
  <si>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</si>
  <si>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Libro de Banco</t>
  </si>
  <si>
    <t>Del 01 al 31 Julio 2021</t>
  </si>
  <si>
    <t>5835</t>
  </si>
  <si>
    <t>5839</t>
  </si>
  <si>
    <t>5841</t>
  </si>
  <si>
    <t>5847</t>
  </si>
  <si>
    <t>5849</t>
  </si>
  <si>
    <t>5851</t>
  </si>
  <si>
    <t>5859</t>
  </si>
  <si>
    <t>5861</t>
  </si>
  <si>
    <t>5864</t>
  </si>
  <si>
    <t>5866</t>
  </si>
  <si>
    <t>5868</t>
  </si>
  <si>
    <t>5884</t>
  </si>
  <si>
    <t>5885</t>
  </si>
  <si>
    <t>5889</t>
  </si>
  <si>
    <t>5895</t>
  </si>
  <si>
    <t>5899</t>
  </si>
  <si>
    <t>5900</t>
  </si>
  <si>
    <t>5902</t>
  </si>
  <si>
    <t>5904</t>
  </si>
  <si>
    <t>5914</t>
  </si>
  <si>
    <t>5916</t>
  </si>
  <si>
    <t>5918</t>
  </si>
  <si>
    <t>5924</t>
  </si>
  <si>
    <t>5943</t>
  </si>
  <si>
    <t>5945</t>
  </si>
  <si>
    <t>5947</t>
  </si>
  <si>
    <t>5949</t>
  </si>
  <si>
    <t>5951</t>
  </si>
  <si>
    <t>5956</t>
  </si>
  <si>
    <t>5960</t>
  </si>
  <si>
    <t>5966</t>
  </si>
  <si>
    <t>5969</t>
  </si>
  <si>
    <t>5990</t>
  </si>
  <si>
    <t>5993</t>
  </si>
  <si>
    <t>5995</t>
  </si>
  <si>
    <t>5997</t>
  </si>
  <si>
    <t>5999</t>
  </si>
  <si>
    <t>6001</t>
  </si>
  <si>
    <t>6014</t>
  </si>
  <si>
    <t>6015</t>
  </si>
  <si>
    <t>6019</t>
  </si>
  <si>
    <t>6020</t>
  </si>
  <si>
    <t>6023</t>
  </si>
  <si>
    <t>6027</t>
  </si>
  <si>
    <t>6029</t>
  </si>
  <si>
    <t>6031</t>
  </si>
  <si>
    <t>6033</t>
  </si>
  <si>
    <t>6048</t>
  </si>
  <si>
    <t>6072</t>
  </si>
  <si>
    <t>6082</t>
  </si>
  <si>
    <t>6084</t>
  </si>
  <si>
    <t>6105</t>
  </si>
  <si>
    <t>6111</t>
  </si>
  <si>
    <t>6113</t>
  </si>
  <si>
    <t>6122</t>
  </si>
  <si>
    <t>6125</t>
  </si>
  <si>
    <t>6129</t>
  </si>
  <si>
    <t>6137</t>
  </si>
  <si>
    <t>6153</t>
  </si>
  <si>
    <t>6155</t>
  </si>
  <si>
    <t>6157</t>
  </si>
  <si>
    <t>6158</t>
  </si>
  <si>
    <t>6159</t>
  </si>
  <si>
    <t>6161</t>
  </si>
  <si>
    <t>6165</t>
  </si>
  <si>
    <t>6166</t>
  </si>
  <si>
    <t>6167</t>
  </si>
  <si>
    <t>6169</t>
  </si>
  <si>
    <t>6170</t>
  </si>
  <si>
    <t>6171</t>
  </si>
  <si>
    <t>6174</t>
  </si>
  <si>
    <t>6193</t>
  </si>
  <si>
    <t>6196</t>
  </si>
  <si>
    <t>6198</t>
  </si>
  <si>
    <t>6200</t>
  </si>
  <si>
    <t>6202</t>
  </si>
  <si>
    <t>6207</t>
  </si>
  <si>
    <t>6210</t>
  </si>
  <si>
    <t>6214</t>
  </si>
  <si>
    <t>6216</t>
  </si>
  <si>
    <t>6218</t>
  </si>
  <si>
    <t>6220</t>
  </si>
  <si>
    <t>6222</t>
  </si>
  <si>
    <t>6224</t>
  </si>
  <si>
    <t>6228</t>
  </si>
  <si>
    <t>6241</t>
  </si>
  <si>
    <t>6243</t>
  </si>
  <si>
    <t>6253</t>
  </si>
  <si>
    <t>6264</t>
  </si>
  <si>
    <t>6275</t>
  </si>
  <si>
    <t>6280</t>
  </si>
  <si>
    <t>6283</t>
  </si>
  <si>
    <t>6285</t>
  </si>
  <si>
    <t>6287</t>
  </si>
  <si>
    <t>6288</t>
  </si>
  <si>
    <t>6295</t>
  </si>
  <si>
    <t>6296</t>
  </si>
  <si>
    <t>6300</t>
  </si>
  <si>
    <t>6302</t>
  </si>
  <si>
    <t>6304</t>
  </si>
  <si>
    <t>6306</t>
  </si>
  <si>
    <t>6313</t>
  </si>
  <si>
    <t>6315</t>
  </si>
  <si>
    <t>6317</t>
  </si>
  <si>
    <t>6319</t>
  </si>
  <si>
    <t>6339</t>
  </si>
  <si>
    <t>6340</t>
  </si>
  <si>
    <t>6341</t>
  </si>
  <si>
    <t>6342</t>
  </si>
  <si>
    <t>6343</t>
  </si>
  <si>
    <t>6349</t>
  </si>
  <si>
    <t>6351</t>
  </si>
  <si>
    <t>6353</t>
  </si>
  <si>
    <t>6355</t>
  </si>
  <si>
    <t>6359</t>
  </si>
  <si>
    <t>6361</t>
  </si>
  <si>
    <t>6373</t>
  </si>
  <si>
    <t>6380</t>
  </si>
  <si>
    <t>6382</t>
  </si>
  <si>
    <t>6384</t>
  </si>
  <si>
    <t>6386</t>
  </si>
  <si>
    <t>6388</t>
  </si>
  <si>
    <t>6390</t>
  </si>
  <si>
    <t>6392</t>
  </si>
  <si>
    <t>6395</t>
  </si>
  <si>
    <t>6399</t>
  </si>
  <si>
    <t>6401</t>
  </si>
  <si>
    <t>6403</t>
  </si>
  <si>
    <t>6407</t>
  </si>
  <si>
    <t>6409</t>
  </si>
  <si>
    <t>6416</t>
  </si>
  <si>
    <t>6420</t>
  </si>
  <si>
    <t>6431</t>
  </si>
  <si>
    <t>6443</t>
  </si>
  <si>
    <t>6470</t>
  </si>
  <si>
    <t>6472</t>
  </si>
  <si>
    <t>6474</t>
  </si>
  <si>
    <t>6476</t>
  </si>
  <si>
    <t>6480</t>
  </si>
  <si>
    <t>6484</t>
  </si>
  <si>
    <t>6488</t>
  </si>
  <si>
    <t>6510</t>
  </si>
  <si>
    <t>6512</t>
  </si>
  <si>
    <t>6514</t>
  </si>
  <si>
    <t>6516</t>
  </si>
  <si>
    <t>6518</t>
  </si>
  <si>
    <t>6523</t>
  </si>
  <si>
    <t>6525</t>
  </si>
  <si>
    <t>6527</t>
  </si>
  <si>
    <t>6529</t>
  </si>
  <si>
    <t>6531</t>
  </si>
  <si>
    <t>6534</t>
  </si>
  <si>
    <t>6559</t>
  </si>
  <si>
    <t>6563</t>
  </si>
  <si>
    <t>6564</t>
  </si>
  <si>
    <t>6579</t>
  </si>
  <si>
    <t>6596</t>
  </si>
  <si>
    <t>6603</t>
  </si>
  <si>
    <t>6605</t>
  </si>
  <si>
    <t>6607</t>
  </si>
  <si>
    <t>6608</t>
  </si>
  <si>
    <t>6610</t>
  </si>
  <si>
    <t>6612</t>
  </si>
  <si>
    <t>6622</t>
  </si>
  <si>
    <t>6624</t>
  </si>
  <si>
    <t>6633</t>
  </si>
  <si>
    <t>6634</t>
  </si>
  <si>
    <t>6635</t>
  </si>
  <si>
    <t>6642</t>
  </si>
  <si>
    <t>6645</t>
  </si>
  <si>
    <t>6647</t>
  </si>
  <si>
    <t>6655</t>
  </si>
  <si>
    <t>6698</t>
  </si>
  <si>
    <t>6733</t>
  </si>
  <si>
    <t>6734</t>
  </si>
  <si>
    <t>6737</t>
  </si>
  <si>
    <t>6738</t>
  </si>
  <si>
    <t>6745</t>
  </si>
  <si>
    <t>6747</t>
  </si>
  <si>
    <t>6754</t>
  </si>
  <si>
    <t>6757</t>
  </si>
  <si>
    <t>6758</t>
  </si>
  <si>
    <t>6759</t>
  </si>
  <si>
    <t>6766</t>
  </si>
  <si>
    <t>6769</t>
  </si>
  <si>
    <t>6783</t>
  </si>
  <si>
    <t>6789</t>
  </si>
  <si>
    <t>6791</t>
  </si>
  <si>
    <t>6793</t>
  </si>
  <si>
    <t>6795</t>
  </si>
  <si>
    <t>6797</t>
  </si>
  <si>
    <t>6799</t>
  </si>
  <si>
    <t>6801</t>
  </si>
  <si>
    <t>6803</t>
  </si>
  <si>
    <t>6805</t>
  </si>
  <si>
    <t>6807</t>
  </si>
  <si>
    <t>6809</t>
  </si>
  <si>
    <t>6811</t>
  </si>
  <si>
    <t>6813</t>
  </si>
  <si>
    <t>6815</t>
  </si>
  <si>
    <t>6817</t>
  </si>
  <si>
    <t>6824</t>
  </si>
  <si>
    <t>6827</t>
  </si>
  <si>
    <t>6828</t>
  </si>
  <si>
    <t>6831</t>
  </si>
  <si>
    <t>6832</t>
  </si>
  <si>
    <t>6834</t>
  </si>
  <si>
    <t>6852</t>
  </si>
  <si>
    <t>6854</t>
  </si>
  <si>
    <t>6856</t>
  </si>
  <si>
    <t>6858</t>
  </si>
  <si>
    <t>6860</t>
  </si>
  <si>
    <t>6862</t>
  </si>
  <si>
    <t>6864</t>
  </si>
  <si>
    <t>6865</t>
  </si>
  <si>
    <t>6866</t>
  </si>
  <si>
    <t>6881</t>
  </si>
  <si>
    <t>6884</t>
  </si>
  <si>
    <t>6887</t>
  </si>
  <si>
    <t>6894</t>
  </si>
  <si>
    <t>6896</t>
  </si>
  <si>
    <t>6903</t>
  </si>
  <si>
    <t>6904</t>
  </si>
  <si>
    <t>6907</t>
  </si>
  <si>
    <t>6910</t>
  </si>
  <si>
    <t>6912</t>
  </si>
  <si>
    <t>6929</t>
  </si>
  <si>
    <t>6955</t>
  </si>
  <si>
    <t>6957</t>
  </si>
  <si>
    <t>6959</t>
  </si>
  <si>
    <t>6961</t>
  </si>
  <si>
    <t>6963</t>
  </si>
  <si>
    <t>7040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</si>
  <si>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</si>
  <si>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</si>
  <si>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</si>
  <si>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</si>
  <si>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</si>
  <si>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</si>
  <si>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</si>
  <si>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</si>
  <si>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</si>
  <si>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7050</t>
  </si>
  <si>
    <t>7051</t>
  </si>
  <si>
    <t>7052</t>
  </si>
  <si>
    <t>7053</t>
  </si>
  <si>
    <t>7054</t>
  </si>
  <si>
    <t>7055</t>
  </si>
  <si>
    <t>7056</t>
  </si>
  <si>
    <t>7057</t>
  </si>
  <si>
    <t>7058</t>
  </si>
  <si>
    <t>7059</t>
  </si>
  <si>
    <t>7060</t>
  </si>
  <si>
    <t>7062</t>
  </si>
  <si>
    <t>7063</t>
  </si>
  <si>
    <t>7064</t>
  </si>
  <si>
    <t>7065</t>
  </si>
  <si>
    <t>7067</t>
  </si>
  <si>
    <t>7068</t>
  </si>
  <si>
    <t>7070</t>
  </si>
  <si>
    <t>7071</t>
  </si>
  <si>
    <t>7072</t>
  </si>
  <si>
    <t>7073</t>
  </si>
  <si>
    <t>7074</t>
  </si>
  <si>
    <t>7075</t>
  </si>
  <si>
    <t>7081</t>
  </si>
  <si>
    <t>7090</t>
  </si>
  <si>
    <t>7091</t>
  </si>
  <si>
    <t>7100</t>
  </si>
  <si>
    <t>7101</t>
  </si>
  <si>
    <t>01/07/2021</t>
  </si>
  <si>
    <t>02/07/2021</t>
  </si>
  <si>
    <t>05/07/2021</t>
  </si>
  <si>
    <t>06/07/2021</t>
  </si>
  <si>
    <t>07/07/2021</t>
  </si>
  <si>
    <t>08/07/2021</t>
  </si>
  <si>
    <t>09/07/2021</t>
  </si>
  <si>
    <t>12/07/2021</t>
  </si>
  <si>
    <t>13/07/2021</t>
  </si>
  <si>
    <t>14/07/2021</t>
  </si>
  <si>
    <t>15/07/2021</t>
  </si>
  <si>
    <t>16/07/2021</t>
  </si>
  <si>
    <t>19/07/2021</t>
  </si>
  <si>
    <t>20/07/2021</t>
  </si>
  <si>
    <t>21/07/2021</t>
  </si>
  <si>
    <t>22/07/2021</t>
  </si>
  <si>
    <t>23/07/2021</t>
  </si>
  <si>
    <t>26/07/2021</t>
  </si>
  <si>
    <t>27/07/2021</t>
  </si>
  <si>
    <t>28/07/2021</t>
  </si>
  <si>
    <t>29/07/2021</t>
  </si>
  <si>
    <t>30/07/2021</t>
  </si>
  <si>
    <t>31/07/2021</t>
  </si>
  <si>
    <t>PAGO  SERVICIO DE AGUA POTABLE A ESTE MOPC, CORRESPONDIENTE  A LOS MESES MARZO, ABRIL, MAYO Y JUNIO 2021 SEGUN  FACTURAS ANEXAS</t>
  </si>
  <si>
    <t>PAGO COMPRA DE COMBUSTIBLES (GASOLINA ULTRA,  GASOIL OPTIMO) PARA EL SUMINISTRO GENERAL  DEL MOPC, SEGUN FACTURAS NCF:B1500066364, B1500066366, B1500066367, Y  B1500066374</t>
  </si>
  <si>
    <t>PAGO FACTURA NCF.A010010011500000047, POR SUMINISTRO Y TRANSPORTE DE H.A.C., PARA BACHEO.</t>
  </si>
  <si>
    <t>PAGO VIATICOS (MAYO-2021) A PERSONAL DE LA DIRECCION DE SEÑALIZACION VIAL DE ESTE MOPC</t>
  </si>
  <si>
    <t>PAGO VIATICOS (JULIO-2021) A PERSONAL DE LA DIRECCION DE FISCALIZACION Y AUDITORIA DE PEAJES DE ESTE MOPC</t>
  </si>
  <si>
    <t>PAGO VIATICOS (MAYO-2021) A PERSONAL DE DIFERENTES DEPARTAMENTOS DE ESTE MOPC</t>
  </si>
  <si>
    <t>PAGO VIATICOS (MAYO-2021) A PERSONAL DE COMUNICACION Y PRENSA DE ESTE MINISTERIO</t>
  </si>
  <si>
    <t>PAGO VIATICOS (JUNIO-2021) A PERSONAL DE DIFERENTES DEPARTAMENTOS DE ESTE MINISTERIO</t>
  </si>
  <si>
    <t>PAGO VIATICOS (JUNIO-2021) A PERS. DE DIFERENTES DEPARTAMENTOS DE ESTE MOPC</t>
  </si>
  <si>
    <t>TRABAJOS DE CONSTRUCCION MODULO ¨A¨ (LOTE III) DEL CENTRO DE ATENCION INTEGRAL, PARA LA DISCAPACIDAD (CAID) SDE., (PAGO CUB.No.04 NCF: B1500000284).</t>
  </si>
  <si>
    <t>CONSTRUCCION DEL EDIFICIO 3  DEL CENTRO DE ATENCION INTEGRAL PARA LA DISCAPACIDAD (CAID), SANTO DOMINGO ESTE. LOTE II. (PAGO CUB.No.03, NCF:B1500000285).</t>
  </si>
  <si>
    <t>TRABAJOS DE REPARACION Y CONSTRUCCION EN JUNTAS DE PUENTES EN EL GRAN SANTO DOMINGO Y EL DISTRITO NACIONAL; (VALOR CUB.#02, FACT. NCF.B1500000036, $24,091,947.00(-) ESTE ABONO $6,000,000.00, PXP $18,091,947.00).</t>
  </si>
  <si>
    <t>TRABAJOS DE DISEÑO  Y CONSTRUCCION DE LA AVENIDA CIRCUNVALACION DE BANI, PROV. PERAVIA (VALOR CUB. No.01 RD$328,257,732.90 FACTURA NCF: B1500000545).</t>
  </si>
  <si>
    <t>PAGO FACTURAS Nos.OP-14 OP-15 Y OP-16 FINAL (NCF: B1500000150, B1500000151 Y B1500000152), POR SUMINISTRO Y TRANSPORTE DE H.A.C. PARA BACHEO.</t>
  </si>
  <si>
    <t>CONST.MUROS GAVS.,PTES,ALCANS.DE CAJON,CABEZAL IZQ.EN PTES.,RECONST.PTES.,CARRETS. Y BARANDAS;PROT.DE APROCHES Y MANT.PTES. LOS MUNS.BONAO,PIEDRA B.MAIMON PROV.M.NOUEL Y STGO.OCAS/LLUVIAS,NOV.Y DIC./16 (PAGO CUB. No.09 FACTURA NCF: B1500000019)</t>
  </si>
  <si>
    <t>PAGO VIATICOS (MAYO-2021) A PERS. DE DIFERENTES DEPARTAMENTOS DE ESTE MOPC</t>
  </si>
  <si>
    <t>PAGO VIATICOS (ABRIL-2021) A PERSONAL DE EQUIPOS Y TRANSPORTE DE ESTE MOPC</t>
  </si>
  <si>
    <t>PAGO POR COLOCACION DE LA CAMPAÑA PUBLICITARIA DEL MINISTERIO EN EL PERIODICO DIGITAL DIARIODIGITALRD.COM, DURANTE EL PERIODO 15 DE MARZO AL 15 DE MAYO 2021, (FACTURAS NCF: B1500000146 Y B1500000147).</t>
  </si>
  <si>
    <t>PAGO COMPENSACION SEGURIDAD (MAYO-2021) A PERSONAL MILITAR DE ESTE MINISTERIO</t>
  </si>
  <si>
    <t>PAGO DIFERENCIA SALARIAL (ABRIL / JUNIO-2021) A PERSONAL FIJO DE ESTE MINISTERIO</t>
  </si>
  <si>
    <t>PAGO FACTURAS NCF.B1500061886, 61840, 61815, 61814, 61887, POR ADQUISICION DE COMBUSTIBLE (GASOIL OPTIMO), PARA USO DE ESTE MINISTERIO.</t>
  </si>
  <si>
    <t>PAGO BONO POR DESEMPEÑO (AÑO 2020) A EMPLEADOS DE CARRERA DE ESTE MINISTERIO</t>
  </si>
  <si>
    <t>PAGO BONO POR DESEMPEÑO CORRESPONDIENTE AL (2020), A EMPLEADOS DE CARRERA DE ESTE MINISTERIO</t>
  </si>
  <si>
    <t>PAGO DIFERENCIA SALARIAL (ABRIL / MAYO-2021), A PERSONAL FIJO DE ESTE MINISTERIO</t>
  </si>
  <si>
    <t>PAGO BONO POR DESEMPEÑO AÑO 2020, A PERSONAL INACTIVO DE ESTE MINISTERIO</t>
  </si>
  <si>
    <t>PAGO POR SERVICIOS DE ENERGIA ELECTRICA  A ESTE MOPC, SEGUN PERIODOS DESCRITOS FACTURAS ANEXAS NCF: B1500210299,210256,210309,210289,210413,210616,209863,210397,210066,210698,210740,210464,210714,210368,209726,210751 Y 210350.</t>
  </si>
  <si>
    <t>TRANSFERENCIA CORRIENTE A CII-VIVIENDAS PARA CUBRIR PAGO DE NOMINA DE DICHA INSTITUCIÓN, CORRESPONDIENTE AL MES DE JULIO-2021.</t>
  </si>
  <si>
    <t>TRANSFERENCIA CORRIENTE A CII-VIVIENDAS PARA CUBRIR PAGO DE GASTOS OPERACIONALES DE DICHA INSTITUCIÓN, CORRESPONDIENTE AL MES DE JULIO-2021.</t>
  </si>
  <si>
    <t>PAGO SERVICIOS ESPECIALES (MAYO-2021) A PERSONAL DE MANTENIMIENTOS VIAL (HIGUEY-MICHES) DE ESTE MOPC</t>
  </si>
  <si>
    <t>PAGO HORAS EXTRAS (MAYO-2021) A PERSONAL DEL DEPARTAMENTO DE PRESUPUESTO FINANCIERO DE ESTE MINISTERIO</t>
  </si>
  <si>
    <t>PAGO HORAS EXTRAS (MAYO-2021) A PERSONAL DE DIFERENTES PARTAMENTOS DE ESTE MINISTERIO</t>
  </si>
  <si>
    <t>PAGO HORAS EXTRAS (MAYO-2021) A PERSONAL DEL VICEMINISTERIO DE SUPERVICION DE OBRAS DE ESTE MOPC</t>
  </si>
  <si>
    <t>PAGO HORAS EXTRAS (MAYO-2021) A PERSONAL DE LA DIRECCION DE COMUNICACION Y PRENSA DE ESTE MOPC</t>
  </si>
  <si>
    <t>PAGO SERVICIOS ESPECIALES (MAYO-2021) A PERSONAL DE MANTENIMIENTOS VIAL BAVARO (LA COLONIA DEL CEDRO) DE ESTE MOPC</t>
  </si>
  <si>
    <t>TRANSFERENCIA CORRIENTE A INTRANT PARA CUBRIR  PAGO DE NOMINA DE DICHA INSTITUCION, CORRESPONDIENTE AL MES DE  JULIO, 2021.</t>
  </si>
  <si>
    <t>TRANSFERENCIA CORRIENTE A INTRANT PARA CUBRIR  PAGO DE GASTOS OPERACIONALES DE DICHA INSTITUCION, CORRESPONDIENTE AL MES DE  JULIO, 2021.</t>
  </si>
  <si>
    <t>PAGO COMPRA DE TERRENOS Y MEJORAS, DENTRO DE LA PARCELA No.2989, DISTRITO CATASTRAL N.07, PARA EL PROYECTO CONSTRUCCION PUENTE SOBRE EL RIO EL LIMON, SAMANA, SEGUN INFORME DE TASACION Y ANEXOS.</t>
  </si>
  <si>
    <t>PAGO COMPRA DE TERRENOS Y MEJORAS, PARA EL PROYECTO CONSTRUCCION PUENTE SOBRE EL RIO EL LIMON, SAMANA, SEGUN INFORME DE TASACION Y ANEXOS.</t>
  </si>
  <si>
    <t>PAGO SUELDO (FEBRERO / MAYO-2021) A PERSONAL CONTRATADO PASANTE DE ESTE MINISTERIO</t>
  </si>
  <si>
    <t>PAGO FACTURAS NCF.B1500000084, B1500000101, 103 Y 104, POR ADQUISICION MATERIALES DE CONSTRUCCION (ARENA, GRAVA, VARILLA), PARA USO DE ESTE MINISTERIO (REF. PROCESO No.LPN-3-2016).</t>
  </si>
  <si>
    <t>PAGO FACTURAS NCF.B1500000131, 132 Y 134, POR ADQUISICION SUMINISTROS DE OFICINA (PAPEL BOND 20 8 1/2 X 11 PULGADAS), PARA USO DE ESTE MINISTERIO (REF. PROCESO MOPC-CCC-LPN-2018-0014).</t>
  </si>
  <si>
    <t>PAGO CUB. # 2, TRABAJOS DE DISEÑO Y CONSTRUCCION DEL PUENTE SOBRE EL RIO YUBAZO, MUNICIPIO CAMBITA GARABITO, POVINCIA SAN CRISTOBAL, CONTRATO No.783-2019, S/F. ( NCF B1500000037).</t>
  </si>
  <si>
    <t>APORTE PARA LA CONSTRUCCION DE LA PRIMERA ETAPA DE LOS EDIFICIOS DEL CENTRO DE FORMACION INTEGRAL JUVENTUD Y FAMILIA (CEFIJUFA - CIBAO), DE LA DIOCESIS DE LA VEGA, SEGUN CONVENIO FIRMADO No.363-2021 Y ANEXOS.</t>
  </si>
  <si>
    <t>PAGO SUELDO (ENERO / JUNIO-2021) A PERSONAL FIJO DE ESTE MINISTERIO</t>
  </si>
  <si>
    <t>PAGO SERVICIOS ESPECIALES (MARZO-2021) A PERSONAL DE MANTENIMIENTO (GRAN SANTO DOMINGO) DE ESTE MOPC</t>
  </si>
  <si>
    <t>PAGO POR SERVICIOS DE ENERGIA ELECTRICA  A ESTE MOPC, SEGUN PERIODOS DESCRITOS EN FACTURAS ANEXAS.</t>
  </si>
  <si>
    <t>SUMINISTRO Y TRANSPORTE DE H.A.C. PARA BACHEO; (3er. ABONO C/C OTORG. POR (ANTIGUA INVESTMENTS, SRL) $4,983,585.85, PXP $34,816,069.48, CON CARGO A SALDO FACT. OP-06, NCF.B1500000180, 1er. ABONO  LIB.5810, PAGO FACTS. OP-07 Y OP-08, NCF-181, Y NCF-182</t>
  </si>
  <si>
    <t>CESION DE CREDITO OTORG. POR INVERSIONES BOAVISTA, S.R.L.,(ACTO 456-2021), VALOR $150,000,000.00 (-) ESTE ABONO $24,895,654.88, PXP $125,104,345.12, CON CARGO A FACT. OP-01, NCF.B1500000110, POR SUMINISTRO Y TRANSPORTE DE H.A.C. PARA BACHEO.</t>
  </si>
  <si>
    <t>PAGO VIATICOS (JULIO-2021) AL PERSONAL DE EQUIPOS Y TRASPORTE (OPERATIVO DE VACUNACION) DE ESTE MOPC</t>
  </si>
  <si>
    <t>PAGO POR SERVICIO DE PUBLICIDAD DE ESTE MOPC,  SEGUN FACTURAS ANEXAS NCF: B1500001769, B1500003334, B1500003335, B1500003339.</t>
  </si>
  <si>
    <t>PAGO COMPRA DE TERRENOS Y MEJORAS, DENTRO DE LA PARCELA No.2983, DISTRITO CATASTRAL N.07, PARA EL PROYECTO CONSTRUCCION PUENTE SOBRE EL RIO EL LIMON, SAMANA, SEGUN INFORME DE TASACION Y ANEXOS.</t>
  </si>
  <si>
    <t>PAGO VIATICOS (JULIO-2021) AL PERSONAL DE LA JARNADA DE VACUNACION (SANTIAGO) DE ESTE MOPC</t>
  </si>
  <si>
    <t>PAGO COMPRA DE TERRENOS Y MEJORAS, DENTRO DE LA PARCELA No.2959, DISTRITO CATASTRAL N.07, PARA EL PROYECTO CONSTRUCCION PUENTE SOBRE EL RIO EL LIMON, SAMANA, SEGUN INFORME DE TASACION Y ANEXOS.</t>
  </si>
  <si>
    <t>PAGO COMPRA DE TERRENOS Y MEJORAS, PARA EL PROYECTO CONSTRUCCION PUENTE SOBRE EL RIO EL LIMON, PROVINCIA SAMANA, SEGUN INFORME DE TASACION Y ANEXOS.</t>
  </si>
  <si>
    <t>PAGO COMPRA DE TERRENOS Y MEJORAS, DENTRO DE LA PARCELA No.2972, DISTRITO CATASTRAL N.07, PARA EL PROYECTO CONSTRUCCION PUENTE SOBRE EL RIO EL LIMON, SAMANA, SEGUN INFORME DE TASACION Y ANEXOS.</t>
  </si>
  <si>
    <t>PAGO COMPRA DE TERRENOS Y MEJORAS, DENTRO DE LA DESIGNACION CATASTRAL N.415343918102, PARA EL PROYECTO CONSTRUCCION PUENTE SOBRE EL RIO EL LIMON, SAMANA, SEGUN INFORME DE TASACION Y ANEXOS.</t>
  </si>
  <si>
    <t>PAGO COMPRA DE TERRENOS Y MEJORAS, DENTRO DE LA PARCELA No.2979, DISTRITO CATASTRAL N.07, PARA EL PROYECTO CONSTRUCCION PUENTE SOBRE EL RIO EL LIMON, SAMANA, SEGUN INFORME DE TASACION Y ANEXOS.</t>
  </si>
  <si>
    <t>PAGO VIATICOS (MAYO-2021) A PERS. DE LA DIRECCION DE CALIDAD DE MATERIALES DE ESTE MOPC</t>
  </si>
  <si>
    <t>PAGO SERVICIOS ESPECIALES (MAYO-2021) A PERSONAL MANTENIMIENTO DE LA  AUTOVIA (PEON CAMINERO), EL SEIBO DE ESTE MOPC</t>
  </si>
  <si>
    <t>PAGO SERVICIOS ESPECIALES (MAYO-2021) A PERS. DE MANTENIMIENTO VIAL BAVARO (MICHES-HICACO BLANCO) DE ESTE MOPC</t>
  </si>
  <si>
    <t>PAGO SERVICIOS ESPECIALES (MAYO-2021) A PERS. DE MANTENIMIENTO DE LA AUTOVIA CORAL DE ESTE MOPC</t>
  </si>
  <si>
    <t>PAGO SERVICIOS ESPECIALES (MAYO-2021), A PERS. DE SOPORTE PLANTA FISICA DE ESTE MOPC</t>
  </si>
  <si>
    <t>PAGO POR SERVICIO DE PUBLICIDAD, TRANSMISION  DEL PROGRAMA ESPECIAL: RENDICION DE CUENTAS  MOPC, FEBRERO 2020, LOS DIAS 27,28, 29 Y 01 DE MARZO-2020,  SEGUN FACT.NCF: B1500000376,</t>
  </si>
  <si>
    <t>PAGO POR SERVICIO DE PUBLICIDAD, TRANSMISION  DEL PROGRAMA ESPECIAL: RENDICION DE CUENTAS  MOPC, FEBRERO 2020, LOS DIAS 27,28, 29 Y 01-03-2020,  SEGUN FACT.NCF: B1500000310 Y 311</t>
  </si>
  <si>
    <t>PAGO POR SERVICIO DE PUBLICIDAD DE ESTE MOPC,  SEGUN FACTURAS ANEXAS NCF: B1500000474, B1500003322, 3323,3324 Y 3326.</t>
  </si>
  <si>
    <t>PAGO POR SERVICIO DE PUBLICIDAD DE ESTE MOPC,  SEGUN FACTURAS ANEXAS NCF: B1500003418, B1500003804  Y 3806.</t>
  </si>
  <si>
    <t>PAGO SERVICIOS ESPECIALES (MAYO-2021) A PERS. DE MANTENIMIENTO DE LA AUTOVIA CORAL (LA CEIBA-EL SALAO) DE ESTE MOPC</t>
  </si>
  <si>
    <t>PAGO SERVICIOS ESPECIALES (MAYO-2021) A PERSONAL DE PAVIMENTACION VIAL DE ESTE MOPC</t>
  </si>
  <si>
    <t>PAGO SERVICIOS ESPECIALES (MAYO-2021) A PERSONAL DE DRENAJE PLUVIAL DE ESTE MOPC</t>
  </si>
  <si>
    <t>PAGO SERVICIOS ESPECIALES (MAYO-2021) A PERS. DE MANTENIMIENTO DE LA AUTOVIA CORAL, PUNTA CANA  DE ESTE MOPC</t>
  </si>
  <si>
    <t>PAGO POR SERVICIO DE PUBLICIDAD DE ESTE MOPC,  SEGUN FACTURAS ANEXAS NCF: B1500001810, 1811 Y 1817</t>
  </si>
  <si>
    <t>PAGO FACTURAS NCF.B1500000214, 215 Y 216, POR COLOCACION DE CAMPAÑA PUBLICITARIA  A ESTE MINISTERIO, EN LOS PROGRAMAS "PIO DEPORTES RADIO, TELEVISION Y PAGINA WEB", DURANTE LOS MESES DE MARZO, ABRIL Y MAYO 2021.</t>
  </si>
  <si>
    <t>PAGO FACTURA TECSA No.06, NCF.B1500000020, POR SUPERVISION DEL PROYECTO AVENIDA ECOLOGICA Y PLAN DE MEJORAMIENTO VIAL, PROV. SANTO DOMINGO ESTE, LOTE ll.</t>
  </si>
  <si>
    <t>PAGO ESPACIOS PUBLICITARIOS EN EL PERIODICO EL NACIONAL,(ADQUISICION DE CAMIONETAS UTILITARIAS PARA ESTE MINISTERIO REFERENTE A MOPC-CCC-LPN-2020-0012, FACTURA NCF: B1500002095).</t>
  </si>
  <si>
    <t>PAGO POR PUBLICACION  TERMINAL INTERURBANA DEL ESTE, (MOPC-CCC-LPN-2020-0003 FACTURAS NCF: B1500002801, 2804 Y 2807).</t>
  </si>
  <si>
    <t>P/POR INSERCION D/ESPACIOS EN EL PERIODICO EL NUEVO DIARIO, (CONVOCATORIA SORTEO D/OBRAS BAHORUCO Y DIST. NAC. , ADQUISICION DE HERRAMIENTAS PARA USO PROGRAMA PEON CAMINERO. REFERENTE A MOPC-CCC-SO-2020-0003-0004 Y 0011, FACT. NCF: B1500002840 Y 2841).</t>
  </si>
  <si>
    <t>PAGO COMPENSACION SEG. (MAYO-2021) A PERS. DE LA ASISTENCIA Y PROTECION VIAL DE ESTE MOPC</t>
  </si>
  <si>
    <t>PAGO POR SERVICIOS DE PUBLICIDAD EN DIFERENTES PROCESOS DEL MOPC, REFERENTE A (MOPC-CCC-LPN-2020-011, MOPC-CCC-SO-2020-0001, 0002, 0003, 0004, 0005 Y 0006, S/FACTURAS NCF: B1500002808 HASTA 2814)</t>
  </si>
  <si>
    <t>PAGO VIATICOS (MAYO-2021) A PERS. DE LA DIRECCION DE GESTION Y RIESGO Y EMERGENCIA DE ESTE MOPC</t>
  </si>
  <si>
    <t>PAGO SUELDO (ENERO / JUNIO-2021) A PERSONAL CONTRATADO EN PRUEBA DE ESTE MINISTERIO</t>
  </si>
  <si>
    <t>PAGO POR INSERCION DE ESPACIOS EN EL PERIODICO DIARIO LIBRE, REFERENTE A : CONVOCATORIAS  Y FE DE ERRATA, SEGUN  FACTURAS No. NCF B1500001106, NCF B1500001154, B1500001163.</t>
  </si>
  <si>
    <t>PAGO POR SERVICIOS DE LEGALIZACION  DE (5) CINCO CONTRATOS DE PERSONAL DE ESTE MOPC, SEGUN FACTURA  ANEXA  NCF: No. B1500000007</t>
  </si>
  <si>
    <t>PAGO FACTURAS NCF.B1500002821, 2822, 2823, 2824 Y 2837, POR INSERCION DE ESPACIOS EN EL PERIODICO EL NUEVO DIARIO, REFERENTE A ACTOS DE INAUGURACION DE ESCUELAS EN STO. DGO.,  PUENTES Y VIVIENDAS EN L/PROVS. SANTIAGO Y ESPAILLAT.</t>
  </si>
  <si>
    <t>PAGO VIATICOS (MAYO-2021) A PERSONAL DE PAVIMENTACION VIAL DE ESTE MINISTERIO</t>
  </si>
  <si>
    <t>PAGO VIATICOS MES DE ABRIL-2021, A PERS. DE LA DIRECCION DE FISCALIZACION Y AUDITORIA INTERNA DE ESTE MOPC</t>
  </si>
  <si>
    <t>PAGO VIATICOS DEL MES DE ABRIL-2021, A PERS. DE LA DIRECCION ADMINISTRATIVA Y FINANCIERA DE ESTE MOPC</t>
  </si>
  <si>
    <t>PAGO COMPRA DE COMBUSTIBLES (GASOLINA ULTRA,  GASOIL OPTIMO) PARA EL SUMINISTRO GENERAL  DE MOPC, SEGUN FACTURAS NCF:B1500066350, B1500066419, B1500066430, B1500066498 Y B1500066499</t>
  </si>
  <si>
    <t>PAGO SERVICIOS ESPECIALES (MAYO-2021) A PERSONAL DE SEÑALIZACION VIAL DE ESTE MOPC</t>
  </si>
  <si>
    <t>PAGO INDEMNIZACION, A EMPLEADOS CANCELADOS DE ESTE MINISTERIO</t>
  </si>
  <si>
    <t>PAGO POR SERVICIOS DE TELEFONOS (ALAMBRICA)  S/FACTURA: B1500100954, CORRESPONDIENTE AL MES DE JUNIO-2021, PARA SER APLICADO A LA CUENTA  713644407.</t>
  </si>
  <si>
    <t>PAGO SERVICIO DE AGUA POTABLE A ESTE MOPC, EN LA AYUDANTIA DE VILLA MELLA,CORRESPONDIENTE AL  PERIODO DESCRITO JULIO-2021 (SEGÚN FACTURA  NCF: B1500080610).</t>
  </si>
  <si>
    <t>PAGO POR SERVICIOS DE MODEM DE INTERNET PARA SER APLICADO A LA CUENTA No.735902097, S/FACT. NCF: B1500100957, CORRESPONDIENTE AL MES JUNIO  2021.</t>
  </si>
  <si>
    <t>PAGO SERVICIO DE AGUA POTABLE A ESTE MOPC, CORRESPONDIENTE A PERIODOS DESCRITOS EN FACTURAS ANEXAS NCF: B1500187216, 7248, 7252, 7280, 7221, 7321, 7369, 7354, 7388, 7405, 7387, 7389, 7765, 7721, Y  8399.</t>
  </si>
  <si>
    <t>PAGO COLOCACION DE CAMPAÑA PUBLICITARIA DE ESTE MOPC EN EL PROGRAMA ''CON ASELA  MES DE JUNIO 2021, S/F. B1500000528.</t>
  </si>
  <si>
    <t>PAGO SERVICIOS ESPECIALES (MAYO-2021) A PERS. DE PAVIMENTACION VIAL (JORNALEROS) DE ESTE MOPC</t>
  </si>
  <si>
    <t>PAGO SERVICIOS ESPECIALES (MAYO-2021) A PERSONAL PROTECION Y ASISTENCIA VIAL DE ESTE MOPC</t>
  </si>
  <si>
    <t>PAGO CUB.#04, FACTURA NCF.B1500000287, POR TRABAJOS DE CONSTRUCCION DEL EDIFICIO 2, (LOTE l) DEL CENTRO DE ATENCION INTEGRAL PARA LA DISCAPACIDAD (CAID) SANTO DOMINGO ESTE, (CONTRATO 23-2020)</t>
  </si>
  <si>
    <t>PAGO COLOCACION DE CAMPAÑA PUBLICITARIA DE ESTE MOPC EN EL PROGRAMA ''VERSION TRANSPARENTE''  MES DE JUNIO 2021, S/F. NCF B1500000509</t>
  </si>
  <si>
    <t>PAGO POR SERVICIOS DE ENERGIA ELECTRICA  A ESTE MOPC, SEGUN PERIODOS DESCRITOS EN FACTURAS ANEXAS NCF: B1500158294, 157752, 157519, 157133, 155997, 159408 Y 158217.</t>
  </si>
  <si>
    <t>PAGO SERVICIOS ESPECIALES (MAYO-2021) A PERS. DE MANTENIMIENTO VIAS TRONCALES (NORTE) DE ESTE MOPC</t>
  </si>
  <si>
    <t>PAGO SERVICIOS ESPECIALES (MAYO-2021) A PERSONAL DE MANTENIMIENTO VIAL AZUA (PUERTO VIEJO-BARRERAS RANCHERIA) DE ESTE MOPC</t>
  </si>
  <si>
    <t>SUMINISTRO Y TRANSPORTE DE HAC PARA BACHEO (PAGO FACTURA OP-02, NCF: A010010011500000135).</t>
  </si>
  <si>
    <t>PAGO SERVICIOS ESPECIALES (MAYO-2021) A PERSONAL MANTENIMIENTOS VIAS TRONCALES (SUR) DE ESTE MOPC</t>
  </si>
  <si>
    <t>PAGO SERVICIOS ESPECIALES (MAYO-2021) A PERS. DEL PROGRAMA MANTENIMIENTO VIAL (GRAN SANTO DOMINGO) DE ESTE MOPC</t>
  </si>
  <si>
    <t>PAGO SERVICIOS ESPECIALES (MAYO-2021) A PERS. DE MANTENIMIENTO (GRAN SANTO DOMINGO / PAISAJISMO) DE ESTE MOPC</t>
  </si>
  <si>
    <t>TRABAJOS DE CONSTRUCCION DEL EDIFICIO DE AULAS No.02 QUE CONSTA DE LOS BLOQUES 2, 3 Y 4 DE LA UNIVERSIDAD DE LA POLICIA NACIONAL. (PAGO CUB. 04 NCF: B1500000058).</t>
  </si>
  <si>
    <t>PAGO SERVICIOS ESPECIALES (MAYO-2021) A PERSONAL PROGRAMAS SOCIALES Y COMUNITARIOS (LIMPIEZAS) DE ESTE MOPC</t>
  </si>
  <si>
    <t>PAGO SERVICIOS ESPECIALES (MAYO-2021) A PERS. MANTENIMIENTO VIAS TRONCALES REGION ESTE DE ESTE MINISTERIO</t>
  </si>
  <si>
    <t>C/C OTORG. X ANDALAR INTERNATIONAL;C/CARGO PLAN ASFALTADO Y ADECUACION S/PRESUPUESTO, C/ANCHO VIA 5.00MTS; ESPESOR ASF. 2 PULGS, DIFS. PROVS. DEL PAIS(PAGO CESION DE CREDITO C/CARGO AB. CUB.#13, FACT.NCF.B1500000009, $30,000,000.00, PXP CUB. 6,317,297.01)</t>
  </si>
  <si>
    <t>TRANSFERENCIA CORRIENTE A INAVI PARA CUBRIR  PAGO DE NOMINA  DE DICHA INSTITUCION, CORRESPONDIENTE AL MES DE JULIO, 2021.</t>
  </si>
  <si>
    <t>TRANSFERENCIA CORRIENTE A INAVI PARA CUBRIR  PAGO DE GASTOS OPERACIONALES  DE DICHA INSTITUCION, CORRESPONDIENTE AL MES DE JULIO, 2021.</t>
  </si>
  <si>
    <t>PAGO POR SERVICIOS DE RECOGIDAS DE BASURA  A  ESTE MOPC,  CORRESPONDIENTE AL MES DE JULIO 2021, SEGUN FACTURAS ANEXAS, NCF: B1500026007, 6205, 6206, 6209, 6212, 6210, 6198, 6294 Y 6199.</t>
  </si>
  <si>
    <t>PAGO VIATICOS (MAYO-2021) A PERSONAL DE PROTOCOLO Y EVENTO DE ESTE MOPC</t>
  </si>
  <si>
    <t>SUMINISTRO Y TRANSPORTE DE HAC PARA BACHEO (PAGO FACTURAS OP-03, OP-04, OP-05 Y OP-06, NCF:B1500000009, _x000D_
 10, 11  Y 12</t>
  </si>
  <si>
    <t>TRABAJOS DE CONSTRUCCIÓN DE LA AVENIDA CIRCUNVALACION DE LOS ALCARRIZOS (CONTRATO No.90-2021); PAGO AVANCE INICIAL.</t>
  </si>
  <si>
    <t>PAGO CUB.  #15(FACT. NCF. B1500000281), POR  TRABAJOS VARIOS EN LA PROVINCIA DUARTE Y MARIA TRINIDAD SANCHEZ, SEGUN CONTRATO No. 25-2017 D/F. 6/02/2017 (DECRETO NOS 340,341,342,344,346 Y 370 D/F. 11,14,18,24 DE NOV. Y 15 DE DICIEMBRE DEL 2016).</t>
  </si>
  <si>
    <t>SUMINISTRO Y TRANSPORTE DE H.A.C. PARA BACHEO; (4to. ABONO C/C OTORG. POR ANTIGUA INVESTMENTS, SRL) $22,845,139.97, PXP $11,970,929.51, CON CARGO AL PAGO FACTS. OP-09, OP-10 Y OP-11, NCF.B1500000183, 184 Y 185</t>
  </si>
  <si>
    <t>PAGO SUELDO (JULIO-2021) A PERSONAL FIJO PROG.17</t>
  </si>
  <si>
    <t>PAGO SUELDO (JULIO-2021) A PERSONAL EN TRAMITE PARA PENSION DE ESTE MOPC</t>
  </si>
  <si>
    <t>PAGO SUELDO (JULIO-2021) A PERS. CONTRATADO POR GRATIFICACION POR PASANTIA DE ESTE MINISTERIO</t>
  </si>
  <si>
    <t>PAGO COMPENSACION SEG. (JULIO-2021) A PERS. SEG. MILITAR (ASPIRANTES) DE ESTE MINISTERIO</t>
  </si>
  <si>
    <t>PAGO SUELDO (JULIO-2021) A PERSONAL CONTRATADO PROY. ESC. DE ESTE MOPC</t>
  </si>
  <si>
    <t>PAGO CUB.#16, FACT. NCF.B1500000088, POR TRABAJOS DE PAVIMENTACION DE CALLES, AVENIDAS, CARRETERAS Y CAMINOS VECINALES DE LAS PROVS. DE LA REGION NORTE, SUR Y ESTE DEL PAIS, LOTE 4, REGION ESTE.</t>
  </si>
  <si>
    <t>PAGO ALQUILER DEL LOCAL QUE ALOJA LA AYUDANTIA DE DUVERGE, CORRESPONDIENTE A LOS MESES DE MARZO A DICIEMBRE DEL 2020 Y DE ENERO A MAYO 2021; SEGUN FACTURAS NCF:B1500000051 Y B1500000052.</t>
  </si>
  <si>
    <t>PAGO SUELDO (JULIO-2021) A PERSONAL FIJO PROG.11 DE ESTE MINISTERIO</t>
  </si>
  <si>
    <t>PAGO COMPENSACION SEG. (JULIO-2021) A PERSONAL DE SEG. MILITAR DE ESTE MOPC</t>
  </si>
  <si>
    <t>PAGO COMPENSACION SEGURIDAD (JULIO-2021) A PERS. DE SEGURIDAD MILITAR DE ESTE MINISTERIO</t>
  </si>
  <si>
    <t>PAGO SUELDO (JULIO-2021) A PERSONAL CONTRATADO DE ESTE MOPC</t>
  </si>
  <si>
    <t>PAGO SUELDO (JULIO-2021) A PERSONAL FIJO PROG.19 DE ESTE MINISTERIO</t>
  </si>
  <si>
    <t>PAGO SUELDO (JULIO-2021) A PERSONAL CONTRATADO EN PRUEBA DE ESTE MOPC</t>
  </si>
  <si>
    <t>PAGO VIATICOS (JUNIO-2021) A PERSONAL DE DIFERENTES DEPARTAMENTOS DE ESTE MOPC</t>
  </si>
  <si>
    <t>PAGO SUELDO (JULIO-2021) A PERSONAL FIJO PROG.01 DE ESTE MINISTERIO</t>
  </si>
  <si>
    <t>PAGO COMPENSACION SEG. (JULIO-2021) A PERSONAL MILITAR (TECNICO) DE ESTE MOPC</t>
  </si>
  <si>
    <t>PAGO COMPENSACION SEG. (JULIO-2021) A PERSONAL MILITAR (GRADUADOS) DE ESTE MINISTERIO</t>
  </si>
  <si>
    <t>PAGO POR LEGALIZACION DE DIEZ (10) CONTRATOS DE SERVICIOS DE PERSONAL DE ESTE MINISTERIO, SEGUN FACTURA NCF: B1500000002</t>
  </si>
  <si>
    <t>PAGO 3ER AB. C/C. OTORG. POR EL CONSORCIO CONDA KUKY IEMCA,SRL,P/ LOS TRABS.DE CONST. Y RECONT. CALLES, AVS., CARRT. Y CAMINO VEC., EN LAS PROVS. DE LAS REGS.NORTE,SUR Y ESTE DEL PAIS, LOTE 6 REG. NORTE. SAMANA, C/ CARGO  A CUB.#13 (FACT.NCF-B1500000024</t>
  </si>
  <si>
    <t>PAGO POR SERVICIOS DE ELECTRICIDAD A ESTE MOPC, SEGUN  PERIODOS DESCRITOS EN LAS FACTS. ANEXAS, NCF:B1500215312,5205,5335,5258,5679,6127,4409,5624,4796,6366,6563,5785,6470,5512,4160,6577 Y 5473.</t>
  </si>
  <si>
    <t>TRANSFERENCIA CORRIENTE A INPOSDOM, PARA PAGO DE NOMINA DE DICHA INSTITUCION CORRESPONDIENTE AL MES DE JULIO 2021.</t>
  </si>
  <si>
    <t>PAGO SERVICIOS DE AGUA POTABLE A ESTE MOPC. SEGUN PERIODOS DESCRITOS JULIO-2021 (SEGUN FACTURAS NCF: B1500072826, 72824, 72843, 72801, 72844, 72825, 72847, 72891, 72290, 72289 Y 72344).</t>
  </si>
  <si>
    <t>TRANSFERENCIA CORRIENTE A INPOSDOM PARA CUBRIR GASTOS OPERACIONALES, CORRESPONDIENTE AL MES DE JULIO 2021.</t>
  </si>
  <si>
    <t>TRANSFERENCIA CORRIENTE A INVI PARA CUBRIR  PAGO DE SERVICIOS  DE DICHA INSTITUCION, CORRESPONDIENTE AL MES DE JULIO, 2021.</t>
  </si>
  <si>
    <t>PAGO  VIATICOS (JUNIO-2021) A PERSONAL DE MUELLES Y PUENTES DE ESTE MOPC</t>
  </si>
  <si>
    <t>PAGO VIATICOS (JUNIO-2021) A PERSONAL DE REVISION Y ANALISIS DE ESTE MINISTERIO</t>
  </si>
  <si>
    <t>PAGO VIATICOS (MAYO-2021) A PERSONAL DE LA DIRECCION DE PROGRAMA SOCIALES Y COMUNITARIOS DE ESTE MOPC</t>
  </si>
  <si>
    <t>PAGO AVANCE INICIAL PARA LOS TRABAJOS DE: ITEM 1, "CONSTRUCCION DE BADENES CAMINO DAMAJAGUA CRUCE BARRANQUITO  ITEM 2, CONST. DE ACERAS Y CONTENES EN COMEDERO ARRIBA, PROVINCIA SANCHEZ RAMIREZ, LOTE -08 SORTEO: (MOPC-CCC-SO-2020-0007)</t>
  </si>
  <si>
    <t>TRABAJOS DE REPARACION DESTACAMENTO P.N. EN EL BARRIO LAS LILAS, PROV. SANTO DOMINGO ESTE (LOTE 12), SORTEO: MOPC-CCC-SO-0004-2020; PAGO AVANCE INICIAL.</t>
  </si>
  <si>
    <t>PAGO AVANCE INICIAL PARA LOS TRAB. DE ITEM 1,CONST. DE SALON MULTIUSOS (J.V FUNDACION AMIGOS FIELES), LOS PINOS D/HAINAMOSA, ITEM 2,CONST. D/MEDIA CANCHA AL LADO DEL LOCAL PLANTA ELECT. FARO A COLON, STO. DGO. ESTE, (LOTE 7) (SORTEO:MOPC-CCC-SO-0004-2020</t>
  </si>
  <si>
    <t>TRABAJOS DE CONSTRUCCION DE CANCHA DE BALONCESTO EN LOS COCOS Y TERMINACION CAPILLA SAN MIGUEL, LICEY AL MEDIO, SANTIAGO (LOTE 9), SORTEO: MOPC-CCC-SO-0002-2020; PAGO AVANCE INICIAL.</t>
  </si>
  <si>
    <t>PAGO AVANCE INICIAL PARA LOS TRABAJOS DE:ITEM 1 REMOZAMIENTO CANCHA CLUB EL ENSUEÑO, ITEM 2 TECHADO Y RECONST. DE LAS OFICINAS DE LA CANCHA MUNICIPAL WILFREDO CAPELLAN¨, _x000D_
 (LOTE 10) (SORTEO : MOPC-CCC-SO-0002-2020)</t>
  </si>
  <si>
    <t>TRANSFERENCIA DE CAPITAL AL INVI, PARA LAS INVERSIONES EN LA REPARACIÓN Y CONSTRUCCIÓN DE VIVIENDAS EN DIFERENTES PROVINCIAS DEL PAIS, CORRESPONDIENTE AL MES DE JULIO DE 2021.</t>
  </si>
  <si>
    <t>CONSTRUCCION DE LA CALLE PERALVILLO, MONTE PLATA LOTE 6, (SORTEO: MOPC-CCC-SO-0007-2020); PAGO AVANCE INICIAL.</t>
  </si>
  <si>
    <t>PAGO POR SERVICIOS TELEFONOS PROGRAMA DE ASISTENCIA VIAL/FACTURA: B1500031551, CORRESPONDIENTE AL MES DE JULIO-2021, PARA SER APLICADO A LA CUENTA  9232363</t>
  </si>
  <si>
    <t>PAGO SERVICIOS ESPECIALES (JUNIO-2021) A PERSONAL DE BRIGADA ASISTENCIA Y PROTECCION VIAL DE ESTE MOPC</t>
  </si>
  <si>
    <t>PAGO SERVICIOS COMO NOTARIO ACTUANTE EN LA  APERTURA DE LAS OFERTAS TECNICAS  EN EL PROCESO DE COMPARACION  DE PRECIOS , S/F B1500000107, 0108.</t>
  </si>
  <si>
    <t>PAGO FACTURA NCF.B1500003024, POR COLOCACION DE PUBLICIDAD INSTITUCIONAL DEL MOPC EN LA PLATAFORMA DIGITAL DEL CARIBE, DEL 15 DE MAYO  AL 15 DE JUNIO DE 2021.</t>
  </si>
  <si>
    <t>PAGO FACTURA NCF: B1500000106, POR COLOCACION DE PUBLICIDAD DEL MOPC  EN EL PERIODICO DIGITAL  "www.caribbeandigital.net" DEL 15 MAYO AL 15 DE JUNIO 2021</t>
  </si>
  <si>
    <t>PAGO SERVICIO  COMO NOTARIO ACTUANTE EN EL PROCESO DE COMPARACION DE PRECIOS DE ESTE MOPC., SEGUN FACTURA B1500000105</t>
  </si>
  <si>
    <t>PAGO FACTURA NCF: B1500000148, POR COLOCACION DE PUBLICIDAD DEL MOPC EN EL PERIODICO DIGITAL DIARIODIGITAL.COM  DEL 15 DE MAYO AL 15 DE JUNIO 2021</t>
  </si>
  <si>
    <t>PAGO NOTARIZACION EN EL PROCESO MOPC-CCC-LPN-2021-0001, SEGUN FACT. No. B1500000268.</t>
  </si>
  <si>
    <t>PAGO COMPRA DE MEJORAS, PARA EL PROYECTO  RECONSTRUCCION Y DISEÑO  VIA DE ACCESO ENTRADA  AL MUNICIPIO DE  SAMANA, SEGUN INFORME DE TASACION Y ANEXOS.</t>
  </si>
  <si>
    <t>PAGO COMPRA DE MEJORAS, PARA EL PROYECTO  CONSTRUCCION Y DISEÑO  VIA DE ACCESO ENTRADA  AL MUNICIPIO DE  SAMANA, SEGUN INFORME DE TASACION Y ANEXOS.</t>
  </si>
  <si>
    <t>PAGO COMPRA DE TERRENOS, MEJORAS Y PLANTACION, PARA EL PROYECTO  CONSTRUCCION Y DISEÑO  VIA DE ACCESO ENTRADA  AL MUNICIPIO DE  SAMANA, SEGUN INFORME DE TASACION Y ANEXOS.</t>
  </si>
  <si>
    <t>PAGO SEGURIDAD SOCIAL AL PERSONAL MILITAR DEL EJERCITO, ARMADA Y FUERZA  AÉREA D/LA R.D.,QUE FUERON INGRESADOS A INSTITUCIONES CASTRENSES, P/PRESTAR SERVICIOS EN L/PATRULLAS DE CARRETERAS, PROGRAMA DE PROTECCION Y ASISTENCIA VIAL D/MOPC, MES DE JULIO/2021</t>
  </si>
  <si>
    <t>PAGO POR ADQUISICION DE LICENCIAS DE SOFTWARE MICROSOFT ENTERPRISE AGREEMENT, S/FACTURA NCF: B1500000028</t>
  </si>
  <si>
    <t>PAGO COMPRA DE COMBUSTIBLES (GASOLINA ULTRA,  GASOIL OPTIMO) PARA EL SUMINISTRO GENERAL  DE MOPC, SEGUN FACTURAS NCF:B1500066445, B1500066446 Y  B1500066506.</t>
  </si>
  <si>
    <t>PAGO AVANCE INICIAL PARA EL REMOZAMIENTO IGLESIA COMUNIDAD DEL CIGUERO, REMOZAMIENTO CAPILLA PERPETUO SOCORRO, REPARACION DE IGLESIA EN EL BEJUCAL, BAÑOS, TECHOS, ABANICOS, ILUMINACION Y PINTURA LOTE 12, PROV. STGO.(SORTEO No.MOPC-CCC-SO-002-2020)</t>
  </si>
  <si>
    <t>PAGO VACACIONES NO DISFRUTADA, A EX-EMPLEADO DE ESTE MINISTERIO</t>
  </si>
  <si>
    <t>PAGO INDEMNIZACION, A EX-EMPLEADO DE ESTE MINISTERIO</t>
  </si>
  <si>
    <t>PAGO SERVICIOS ESPECIALES (MAYO-2021) A PERSONAL PROGRAMA COMUNITARIOS ACCION VIAL (SANCHEZ RAMIREZ) DE ESTE MOPC</t>
  </si>
  <si>
    <t>PAGO SERVICIOS ESPECIALES (JUNIO-2021) A PERS. DE SOPORTE PLANTA FISICA DE ESTE MOPC</t>
  </si>
  <si>
    <t>PAGO HORAS EXTRAS (ENERO / MARZO-2021) A PERSONAL DE LA DIRECCION DE PROTOCOLO Y EVENTOS DE ESTE MOPC</t>
  </si>
  <si>
    <t>PAGO HORAS EXTRAS (JUNIO-2021) A PERS. DE LA DIRECCION GENERAL ADMINISTRATIVA Y FINANCIERA DE ESTE MOPC</t>
  </si>
  <si>
    <t>PAGO HORAS EXTRAS (JUNIO-2021) A PERSONAL DISPENSARIO MEDICO DE ESTE MOPC</t>
  </si>
  <si>
    <t>PAGO HORAS EXTRAS (MAYO-2021) A PERSONAL DE LA DIRECCION DE EQUIPOS Y TRANSPORTE (PASO A DESNIVEL) DE ESTE MOPC</t>
  </si>
  <si>
    <t>PAGO HORAS EXTRAS (JUNIO-2021) A PERSONAL DE REVISION Y ANALISIS Y EL DEPACHO DEL MINISTRO, DE ESTE MOPC</t>
  </si>
  <si>
    <t>PAGO HORAS EXTRAS (ABRIL-2021) A PERSONAL DE PROTOCOLO Y EVENTOS DE ESTE MOPC</t>
  </si>
  <si>
    <t>PAGO HORAS EXTRAS (MAYO-2021) A PERSONAL DE LA DIRECCION GENERAL ADMINISTRATIVA Y FINANCIERA DE ESTE MOPC</t>
  </si>
  <si>
    <t>TRABAJOS DE ITEM 1 CONSTRUCCION DE ACERAS Y CONTENES EN EL SECTOR LOS COCOS SAN MARCOS, LOS ALCARRIZOS, MUNICIPIO STO. DGO. OESTE , LOTE 6; (SORTEO MOPC-CCC-SO-2020-0005); PAGO AVANCE INICIAL.</t>
  </si>
  <si>
    <t>PAGO AVANCE INICIAL TRABAJOS DE ITEM 1 RECONST. DE LA C/RESPALDO 25 BO. BRAULIO ALVAREZ, MUNICIPIO DE VILLA MELLA,  ITEM 2 CONST. BOTICA POPULAR CASTILLO, ITEM 3 CONST. BOTICA POPULAR, STO. DGO. NORTE, LOTE 1.(SORTEO:MOPC-CCC-SO-2020-0005)</t>
  </si>
  <si>
    <t>PAGO AVANCE INICIAL PARA LOS TRABAJOS DE ITEM 1 :RECONSTRUCCION DE CALLE DE LA  AVENIDA IMBERT CON GARCIA GODOY.,PROV. LA VEGA  (LOTE 5.) SORTEO :(MOPC-CCC-SO-2020-0006)</t>
  </si>
  <si>
    <t>TRABAJO DE: ITEM 1 REPARACION DE CANCHA MUNICIPAL EL CENTRO Y RECONSTRUCCION CANCHA BARRIO GUANANITO, LOTE 10 (SORTEO MOPC-CCC-SO-2020-0003); PAGO AVANCE INICIAL.</t>
  </si>
  <si>
    <t>ITEM 1: PARA LOS TRABAJOS DE CARPETA  ASFALTICA DE LA CALLE  DE CHIRINO, PROV. MONTE PLATA,  LOTE 05 (SORTEO No. MOPC-CCC-SO-2020-0007);  PAGO AVANCE INICIAL.</t>
  </si>
  <si>
    <t>PAGO DIFERENCIA SALARIAL (MARZO / JULIO-2021) A PERSONAL FIJO DE ESTE MINISTERIO</t>
  </si>
  <si>
    <t>PAGO SERVICIOS ESPECIALES (JUNIO-2021) A PERS. DE OBRAS PUBLICAS CON LA GENTE (EL SEIBO) DE ESTE MINISTERIO</t>
  </si>
  <si>
    <t>PAGO SERVICIOS ESPECIALES (MAYO-2021) A PERS. PROG. COMUNITARIOS ACCION VIAL PROV.MARIA TRINIDAD SANCHEZ DE ESTE MOPC</t>
  </si>
  <si>
    <t>PAGO SERVICIOS ESPECIALES (MAYO-2021) A PERSONAL PROG. COMUNITARIOS ACCION VIAL (PEON CAMINERO) DE ESTE MOPC</t>
  </si>
  <si>
    <t>PAGO SERVICIOS ESPECIALES (MAYO-2021) A PERSONAL PROG. COMUNITARIOS ACCION VIAL (SAN JOSE DE OCOA) DE ESTE MOPC</t>
  </si>
  <si>
    <t>PAGO HORAS EXTRAS (JUNIO-2021) A PERSONAL DE MANTENIMIENTO DE PLANTA FISICA, DIRECCION FINANCIERA Y PLANIFICACION Y TEGULACION TECNICA DE ESTE MOPC</t>
  </si>
  <si>
    <t>PAGO HORAS EXTRAS (ABRIL-2021) A PERSONAL DEL DEPARTAMENTO DE MAYORDOMIA DE ESTE MOPC</t>
  </si>
  <si>
    <t>P/AV. I.RECONST. ACERAS,C. Y RESANE BLOQUE GM C/PRIMERA LA PIÑA,LOS ALCARRIZOS (660.0 ACERAS Y CONTS.Y 664.40 RESANE),Y RECONST.ACERAS Y CONTS.JUANA SALTITOPA (C/17,SECTOR LA PIÑA) Y CONST. A.Y C.SAN ANT,,LOS  ALCARRIZOS V. (L.5) MOPC-CCC-SO-2020-0005.</t>
  </si>
  <si>
    <t>PAGO AVANCE INICIAL  TRABAJOS DE ITEM 1 RECONSTRUCCION DE ACERAS Y CONTENES, SECTOR VILLA LOS PELOTEROS (GREGORIO MORILLO LOS ALCARRIZOS, CERCA LICEO JUAN BOSCH), SANTO DOMINGO OESTE (LOTE 8), (SORTEO MOPC-CCC-SO-2020-0005).</t>
  </si>
  <si>
    <t>PAGO AVANCE INICIAL ITEM.1: PARA LOS TRABAJOS DE CARPETA  ASFALTICA DE LA CALLE PERALVILLO, MONTE PLATA, LOTE 07 (SORTEO No.MOPC-CCC-SO-2020-0007).</t>
  </si>
  <si>
    <t>PAGO AVANCE INICIAL PARA LOS TRABAJOS DE ITEM 1: CONSTRUCCION DE CAMINO CRUCE BARRAQUITO, LOMA MAJINA, PARTE A, PROV. SANCHEZ RAMIREZ, LOTE 09 (MOPC-CCC-SO-2020-0007).</t>
  </si>
  <si>
    <t>PAGO AVANCE INICIAL TRABAJOS DE ITEM 1 CONSTRUCCION ESTADIO DE BASEBALL DISTRITO MUNICIPAL LOS JOVILLOS, PROV. AZUA DE COMPOSTELA, LOTE 17. (SORTEO MOPC-CCC-SO-2020-0003).</t>
  </si>
  <si>
    <t>PAGO SUELDO (ENERO / JUNIO-2021) A PERSONAL CONTRATADO DE ESTE MINISTERIO</t>
  </si>
  <si>
    <t>PAGO AUMENTO SUELDO (MAYO / JUNIO-2021) A PERSONAL FIJO DE ESTE MINISTERIO</t>
  </si>
  <si>
    <t>PAGO AVANCE INICIAL PARA  LOS TRABAJOS DE. ITEM 1: CONST. DE ACERAS Y CONTENES EN EL SECTOR VILLA AURA HATO NUEVO, LECHERIA, EN LOS ALCARRIZOS, SANTO DOMINGO OESTE. LOTE .07.(SORTEO : MOPC-CCC-SO-2020-0005)</t>
  </si>
  <si>
    <t>PAGO AVANCE INICIAL PARA LOS TRABAJOS DE ITEM  1 :CONSTRUCCION DE CANCHA MIXTA EN PEDRO BRAND Y ITEM 2: CONST. DE ACERAS, CONTENES Y BARANDILLA EN EL PUENTE PIÑA HERMOSA , LOS ALCARRIZOS, SANTO DOMINGO OESTE  LOTE 04.(SORTEO: MOPC-CCC-SO-2020-0005)</t>
  </si>
  <si>
    <t>PAGO SERVICIOS ESP. (JUNIO-2021) A PERS. DE MANTENIMIENTOS DE LA AUTOVIA CORAL, PUNTA CANA DE ESTE MOPC</t>
  </si>
  <si>
    <t>PAGO SERVICIOS ESP. (JUNIO-2021) A PERS. DE MANTENIMIENTOS VIAL AZUA (BARRERAS-LOS NEGROS) DE ESTE MOPC</t>
  </si>
  <si>
    <t>PAGO SUELDO (ENERO / JULIO-2021) A PERSONAL CONTRATADO EN PRUEBA DE ESTE MINISTERIO</t>
  </si>
  <si>
    <t>PAGO COMPENSACION SEGURIDAD (JULIO-2021) A PERSONAL DE SEGURIDAD MILITAR DE ESTE MOPC</t>
  </si>
  <si>
    <t>PAGO HORAS EXTRAS (MAYO-2021) A PERSONAL DE LA DIRECCION GENERAL DE SUPERVISION, Y PROTOCOLO Y EVENTOS DE ESTE MOPC</t>
  </si>
  <si>
    <t>PAGO SERVICIOS ESPECIALES (JUNIO-2021) A PERSONAL DE BRIGADA DE MANTENIMIENTO DE PUENTES DE ESTE MOPC</t>
  </si>
  <si>
    <t>PAGO SERVICIOS ESPECIALES (JUNIO-2021) A PERS. MANTENIMIENTO VIAL SAMANA (SAMANA-LAS GALERAS) DE ESTE MOPC</t>
  </si>
  <si>
    <t>PAGO COMPRA DE   MEJORA, DESDE LAS ESTACIONES E0+497.10 HASTA  E0+500, PROYECTO DISEÑO Y RECONSTRUCCION VIA  ACCESO ENTRADA  MUNICIPIO DE SAMANA, SEGUN INFORME DE TASACION S/N Y ANEXOS.</t>
  </si>
  <si>
    <t>ADQUISICION DE ASFALTO TIPO AC-30; SEGUN  PAGO FACT. #21000296 NCF:B1500000136 Y ABONO A FACT. 21000297, NCF.B1500000137, USD1,294,193.75,  PEND X PAGAR USD419,892.50.</t>
  </si>
  <si>
    <t>PAGO COMPRA DE TERRENO Y  MEJORA, DESDE LAS ESTACIONES E0+500 HASTA  E0+513, PROYECTO DISEÑO Y RECONSTRUCCION VIA  ACCESO ENTRADA MUNICIPIO DE SAMANA,SEGUN INFORME DE TASACION S/N Y ANEXOS</t>
  </si>
  <si>
    <t>PAGO COMPRA DE TERRENO Y  MEJORA, DESDE LAS ESTACIONES E0+475.70 HASTA  E0+493.10, PROYECTO DISEÑO Y RECONSTRUCCION VIA  ACCESO ENTRADA MUNICIPIO DE SAMANA,SEGUN INFORME DE TASACION S/N Y ANEXOS</t>
  </si>
  <si>
    <t>ADQUISICION DE ASFALTO TIPO AC-30; SEGUN FACTURA 21000297, NCF.B1500000137, USD1,714,086.25 (-) 1ER ABONO 1,294,193.75, LIB.7041, ESTE PAGO USD419,892.50 SALDA.</t>
  </si>
  <si>
    <t>PAGO COMPRA DE TERRENO Y  MEJORA, DESDE LAS ESTACIONES E0+331 HASTA  E0+342, PARCELA No.2685, D.C.No.07, PROYECTO DISEÑO Y RECONSTRUCCION VIA  ACCESO ENTRADA MUNICIPIO DE SAMANA, SEGUN INFORME DE TASACION S/N Y ANEXOS</t>
  </si>
  <si>
    <t>PAGO COMPRA DE TERRENO, MEJORA  Y PLANTACION, DESDE LAS ESTACIONES E0+342 HASTA  E0+355, PARCELA No.2685, D.C.No.07, PROYECTO DISEÑO Y RECONSTRUCCION VIA  ACCESO ENTRADA MUNICIPIO DE SAMANA, SEGUN INFORME DE TASACION S/N Y ANEXOS.</t>
  </si>
  <si>
    <t>PAGO COMPRA DE TERRENO Y  MEJORA , DENTRO DEL AMBITO DE LA  PARCELA No.2690, D.C.No.07, PROYECTO DISEÑO Y RECONSTRUCCION VIA  ACCESO ENTRADA MUNICIPIO DE SAMANA, SEGUN INFORME DE TASACION S/N Y ANEXOS.</t>
  </si>
  <si>
    <t>PAGO COMPRA DE TERRENO Y MEJORA, DESDE LAS ESTACIONES E0+710 HASTA  E0+716, PROYECTO DISEÑO Y RECONSTRUCCION VIA  ACCESO ENTRADA MUNICIPIO DE SAMANA, SEGUN INFORME DE TASACION S/N Y ANEXOS.</t>
  </si>
  <si>
    <t>PAGO COMPRA DE TERRENO Y  MEJORA , DENTRO DEL AMBITO DE LA  PARCELA No.2024, D.C.No.07, PROYECTO DISEÑO Y RECONSTRUCCION VIA  ACCESO ENTRADA MUNICIPIO DE SAMANA, SEGUN INFORME DE TASACION S/N Y ANEXOS.</t>
  </si>
  <si>
    <t>PAGO COMPRA DE TERRENO Y MEJORA, DESDE LAS ESTACIONES E0+686.15 HASTA  E0+697.75, PROYECTO DISEÑO Y RECONSTRUCCION VIA  ACCESO ENTRADA MUNICIPIO DE SAMANA, SEGUN INFORME DE TASACION S/N Y ANEXOS.</t>
  </si>
  <si>
    <t>PAGO COMPRA DE TERRENO, MEJORA Y PLANTACION, DENTRO DEL AMBITO DE LA  PARCELA No.2710, D.C.No.07, PROYECTO DISEÑO Y RECONSTRUCCION VIA  ACCESO ENTRADA MUNICIPIO DE SAMANA, SEGUN INFORME DE TASACION S/N Y ANEXOS.</t>
  </si>
  <si>
    <t>PAGO COMPRA DE  MEJORA, DESDE LAS ESTACIONES E0+880 HASTA E0+890, PROYECTO DISEÑO Y RECONSTRUCCION VIA  ACCESO ENTRADA MUNICIPIO DE SAMANA, SEGUN INFORME DE TASACION S/N Y ANEXOS.</t>
  </si>
  <si>
    <t>PAGO COMPRA DE TERRENO Y MEJORA, DESDE LAS ESTACIONES E0+082 HASTA E0+099, PROYECTO DISEÑO Y RECONSTRUCCION VIA  ACCESO ENTRADA MUNICIPIO DE SAMANA, SEGUN INFORME DE TASACION S/N Y ANEXOS.</t>
  </si>
  <si>
    <t>PAGO COMPRA DE TERRENO, MEJORA Y PLANTACION  DESDE LAS ESTACIONES E0+097 HASTA E0+106, PROYECTO DISEÑO Y RECONSTRUCCION VIA  ACCESO ENTRADA MUNICIPIO DE SAMANA, SEGUN INFORME DE TASACION S/N Y ANEXOS.</t>
  </si>
  <si>
    <t>PAGO COMPRA DE TERRENO Y MEJORA, DESDE LAS ESTACIONES E0+134 HASTA  E0+147, PROYECTO DISEÑO Y RECONSTRUCCION VIA  ACCESO ENTRADA MUNICIPIO DE SAMANA, SEGUN INFORME DE TASACION S/N Y ANEXOS.</t>
  </si>
  <si>
    <t>PAGO COMPRA DE TERRENO Y MEJORA, DESDE LAS ESTACIONES E0+514.20 HASTA  E0+528, PROYECTO DISEÑO Y RECONSTRUCCION VIA  ACCESO ENTRADA MUNICIPIO DE SAMANA, SEGUN INFORME DE TASACION S/N Y ANEXOS.</t>
  </si>
  <si>
    <t>PAGO COMPRA DE TERRENO Y MEJORA, DESDE LAS ESTACIONES E0+650.40 HASTA  E0+669.60, PROYECTO DISEÑO Y RECONSTRUCCION VIA  ACCESO ENTRADA MUNICIPIO DE SAMANA, SEGUN INFORME DE TASACION S/N Y ANEXOS.</t>
  </si>
  <si>
    <t>PAGO COMPRA DE TERRENO Y MEJORA, DESDE LAS ESTACIONES E0+675.45 HASTA  E0+679.30, PARCELA  No.2718, PROYECTO DISEÑO Y RECONSTRUCCION VIA  ACCESO ENTRADA MUNICIPIO DE SAMANA, SEGUN INFORME DE TASACION S/N Y ANEXOS.</t>
  </si>
  <si>
    <t>PAGO COMPRA DE TERRENO Y MEJORA, DESDE LAS ESTACIONES E0+686.15 HASTA  E0+697.75, PARCELA  No.2718 , PROYECTO DISEÑO Y RECONSTRUCCION VIA  ACCESO ENTRADA MUNICIPIO DE SAMANA, SEGUN INFORME DE TASACION S/N Y ANEXOS.</t>
  </si>
  <si>
    <t>PAGO COMPRA DE TERRENO Y MEJORA, DESDE LAS ESTACIONES E0+020 HASTA  E0+073, DESIGNACION CATASTRAL No.416224635809, PROYECTO DISEÑO Y RECONSTRUCCION VIA  ACCESO ENTRADA MUNICIPIO DE SAMANA, SEGUN INFORME DE TASACION S/N Y ANEXOS.</t>
  </si>
  <si>
    <t>PAGO COMPRA DE TERRENO Y MEJORA, DESDE LAS ESTACIONES E0+164.50 HASTA  E0+168.20, PROYECTO DISEÑO Y RECONSTRUCCION VIA  ACCESO ENTRADA MUNICIPIO DE SAMANA, SEGUN INFORME DE TASACION S/N Y ANEXOS.</t>
  </si>
  <si>
    <t>PAGO COMPRA DE TERRENO Y MEJORA, DESDE LAS ESTACIONES E0+497.10 HASTA  E0+500, PROYECTO DISEÑO Y RECONSTRUCCION VIA  ACCESO ENTRADA MUNICIPIO DE SAMANA, SEGUN INFORME DE TASACION S/N Y ANEXOS.</t>
  </si>
  <si>
    <t>PAGO COMPRA DE  MEJORAS, DESDE LAS ESTACIONES E0+617.80 HASTA  E0+628.90, PARCELA  No.2717, PROYECTO DISEÑO Y RECONSTRUCCION VIA  ACCESO ENTRADA MUNICIPIO DE SAMANA, SEGUN INFORME DE TASACION S/N Y ANEXOS.</t>
  </si>
  <si>
    <t>PAGO COMPRA DE TERRENO Y MEJORA, DESDE LAS ESTACIONES E0+736 HASTA  E0+740, PROYECTO DISEÑO Y RECONSTRUCCION VIA  ACCESO ENTRADA MUNICIPIO DE SAMANA, SEGUN INFORME DE TASACION S/N Y ANEXOS.</t>
  </si>
  <si>
    <t>PAGO COMPRA DE TERRENO Y MEJORA, DESDE LAS ESTACIONES E0+680 HASTA  E0+690, PARCELA  No.2718, PROYECTO DISEÑO Y RECONSTRUCCION VIA  ACCESO ENTRADA MUNICIPIO DE SAMANA, SEGUN INFORME DE TASACION S/N Y ANEXOS.</t>
  </si>
  <si>
    <t>PAGO COMPRA DE TERRENO Y MEJORA, DESDE LAS ESTACIONES E0+119.70 HASTA  E0+122.50, PROYECTO DISEÑO Y RECONSTRUCCION VIA  ACCESO ENTRADA MUNICIPIO DE SAMANA, SEGUN INFORME DE TASACION S/N Y ANEXOS.</t>
  </si>
  <si>
    <t>PAGO COMPRA DE TERRENO, DESDE LAS ESTACIONES E0+147 HASTA  E0+153, PROYECTO DISEÑO Y RECONSTRUCCION VIA  ACCESO ENTRADA MUNICIPIO DE SAMANA, SEGUN INFORME DE TASACION S/N Y ANEXOS.</t>
  </si>
  <si>
    <t>PAGO COMPRA DE TERRENO Y MEJORA, DESDE LAS ESTACIONES E0+168.20 HASTA  E0+174.45, PROYECTO DISEÑO Y RECONSTRUCCION VIA  ACCESO ENTRADA MUNICIPIO DE SAMANA, SEGUN INFORME DE TASACION S/N Y ANEXOS.</t>
  </si>
  <si>
    <t>PAGO COMPRA DE TERRENO Y MEJORA, DESDE LAS ESTACIONES E0+174.45 HASTA  E0+183.95, PROYECTO DISEÑO Y RECONSTRUCCION VIA  ACCESO ENTRADA MUNICIPIO DE SAMANA, SEGUN INFORME DE TASACION S/N Y ANEXOS.</t>
  </si>
  <si>
    <t>PAGO COMPRA DE TERRENO Y MEJORA, DESDE LAS ESTACIONES E0+183.95 HASTA  E0+207.40, PROYECTO DISEÑO Y RECONSTRUCCION VIA  ACCESO ENTRADA MUNICIPIO DE SAMANA, SEGUN INFORME DE TASACION S/N Y ANEXOS.</t>
  </si>
  <si>
    <t>PAGO COMPRA DE TERRENO Y MEJORA, DESDE LAS ESTACIONES E0+704 HASTA  E0+710, PROYECTO DISEÑO Y RECONSTRUCCION VIA  ACCESO ENTRADA MUNICIPIO DE SAMANA, SEGUN INFORME DE TASACION S/N Y ANEXOS.</t>
  </si>
  <si>
    <t>PAGO COMPRA DE TERRENO Y  MEJORA, DESDE LAS ESTACIONES E0+099 HASTA  E0+119.70, DE LA PARCELA No.1992 D.C.No.07, PROYECTO DISEÑO Y RECONSTRUCCION VIA ACCESO ENTRADA MUNICIPIO DE SAMANA, SEGUN INFORME DE TASACION S/N Y ANEXOS.</t>
  </si>
  <si>
    <t>TRABAJOS PAVIMENTACION DE CALLES, AVENIDAS, CARRETS. Y CAMS. VECS. EN LAS PROVS. DE LA REGION NORTE, SUR Y ESTE DEL PAIS, LOTE 4, REGION ESTE; PAGO CUB.#17, FACT. NCF.B1500000089.</t>
  </si>
  <si>
    <t>TRABAJOS D/LA CARRETERA TURISTICA LA CUMBRE, SANTIAGO-PUERTO PLATA, POR DAÑOS OCASIONADOS POR EL PASO DE DIVERSAS VAGUADAS DURANTE EL MES DE ABRIL 2012; VALOR CUB.#41, FACT. NCFB1500000238, $916,043,529.81(-)ESTE ABONO $500,000,000.00, PXP $416,043,529.81</t>
  </si>
  <si>
    <t>TRABAJOS DE RECONSTRUCCION CALZADA AUTOPISTA DUARTE (TRAMO SANTIAGO-SANTO DOMINGO), CALZADA VIEJA; VALOR CUB.#28, FACT. NCF.B1500000102, $617,357,470.87(-) ESTE ABONO $119,510,196.00, PXP $497,847,274.87.</t>
  </si>
  <si>
    <t>PAGO FACTURAS OP-07 HASTA OP-15, NCF-B1500000013, B1500000021, B1500000014, B1500000017, B1500000018, B1500000015, B1500000019, B1500000020 Y B1500000016, POR SUMINISTRO Y TRANSPORTE DE H.A.C. PARA BACHEO.</t>
  </si>
  <si>
    <t>TRABAJOS DE RECONSTRUCCION CAMS. VECS. VILLA TAPIA, EL TABLON-SAN JOSE CENOVI, CRUCE LA CEIBA-RANCHO AL MEDIO, CRUCE LA CEIBA-RANCHITO; PAGO CUB.#01, FACT. NCF.B1500000548.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</si>
</sst>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Tahoma"/>
      <family val="2"/>
    </font>
    <font>
      <sz val="12"/>
      <color indexed="8"/>
      <name val="Tahoma"/>
      <family val="2"/>
    </font>
    <font>
      <sz val="12"/>
      <color theme="1"/>
      <name val="Tahoma"/>
      <family val="2"/>
    </font>
    <font>
      <b/>
      <sz val="13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43" fontId="3" fillId="0" borderId="0" xfId="2" applyNumberFormat="1" applyFont="1" applyAlignment="1">
      <alignment horizontal="center" vertical="center"/>
    </xf>
    <xf numFmtId="43" fontId="4" fillId="0" borderId="0" xfId="1" applyFont="1" applyFill="1"/>
    <xf numFmtId="0" fontId="4" fillId="0" borderId="0" xfId="2" applyFont="1"/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/>
    </xf>
    <xf numFmtId="15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0" fontId="2" fillId="0" borderId="0" xfId="2" applyAlignment="1">
      <alignment horizontal="center" vertical="center"/>
    </xf>
    <xf numFmtId="43" fontId="2" fillId="0" borderId="0" xfId="3" applyFont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43" fontId="6" fillId="0" borderId="0" xfId="4" applyFont="1" applyFill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164" fontId="5" fillId="0" borderId="0" xfId="2" applyNumberFormat="1" applyFont="1" applyAlignment="1">
      <alignment horizontal="center"/>
    </xf>
    <xf numFmtId="43" fontId="2" fillId="0" borderId="0" xfId="2" applyNumberFormat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43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2" fillId="2" borderId="1" xfId="2" applyFill="1" applyBorder="1" applyAlignment="1">
      <alignment horizontal="center" wrapText="1"/>
    </xf>
    <xf numFmtId="43" fontId="2" fillId="2" borderId="1" xfId="1" applyFont="1" applyFill="1" applyBorder="1" applyAlignment="1">
      <alignment wrapText="1"/>
    </xf>
    <xf numFmtId="0" fontId="2" fillId="2" borderId="1" xfId="2" applyFill="1" applyBorder="1"/>
    <xf numFmtId="0" fontId="2" fillId="2" borderId="1" xfId="2" applyFill="1" applyBorder="1" applyAlignment="1">
      <alignment vertical="center"/>
    </xf>
    <xf numFmtId="43" fontId="9" fillId="0" borderId="0" xfId="3" applyFont="1" applyFill="1" applyBorder="1" applyAlignment="1">
      <alignment horizontal="center" vertical="center" wrapText="1"/>
    </xf>
    <xf numFmtId="43" fontId="10" fillId="2" borderId="0" xfId="2" applyNumberFormat="1" applyFont="1" applyFill="1" applyAlignment="1">
      <alignment horizontal="center" vertical="center"/>
    </xf>
    <xf numFmtId="0" fontId="11" fillId="2" borderId="2" xfId="2" applyFont="1" applyFill="1" applyBorder="1" applyAlignment="1">
      <alignment horizontal="center" wrapText="1"/>
    </xf>
    <xf numFmtId="0" fontId="2" fillId="2" borderId="3" xfId="2" applyFill="1" applyBorder="1"/>
    <xf numFmtId="0" fontId="2" fillId="2" borderId="2" xfId="2" applyFill="1" applyBorder="1" applyAlignment="1">
      <alignment wrapText="1"/>
    </xf>
    <xf numFmtId="0" fontId="2" fillId="2" borderId="4" xfId="2" applyFill="1" applyBorder="1" applyAlignment="1">
      <alignment wrapText="1"/>
    </xf>
    <xf numFmtId="0" fontId="2" fillId="2" borderId="5" xfId="2" applyFill="1" applyBorder="1" applyAlignment="1">
      <alignment horizontal="center" wrapText="1"/>
    </xf>
    <xf numFmtId="43" fontId="2" fillId="2" borderId="6" xfId="1" applyFont="1" applyFill="1" applyBorder="1" applyAlignment="1">
      <alignment wrapText="1"/>
    </xf>
    <xf numFmtId="0" fontId="2" fillId="2" borderId="6" xfId="2" applyFill="1" applyBorder="1" applyAlignment="1">
      <alignment horizontal="center" wrapText="1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2" fillId="3" borderId="8" xfId="2" applyFill="1" applyBorder="1" applyAlignment="1">
      <alignment wrapText="1"/>
    </xf>
    <xf numFmtId="43" fontId="2" fillId="3" borderId="9" xfId="1" applyFont="1" applyFill="1" applyBorder="1" applyAlignment="1">
      <alignment horizontal="center" wrapText="1"/>
    </xf>
    <xf numFmtId="0" fontId="2" fillId="3" borderId="9" xfId="2" applyFill="1" applyBorder="1"/>
    <xf numFmtId="0" fontId="2" fillId="3" borderId="9" xfId="2" applyFill="1" applyBorder="1" applyAlignment="1">
      <alignment vertical="center"/>
    </xf>
    <xf numFmtId="0" fontId="12" fillId="3" borderId="10" xfId="2" applyFont="1" applyFill="1" applyBorder="1" applyAlignment="1">
      <alignment vertical="center"/>
    </xf>
    <xf numFmtId="0" fontId="11" fillId="3" borderId="11" xfId="2" applyFont="1" applyFill="1" applyBorder="1" applyAlignment="1">
      <alignment vertical="center"/>
    </xf>
    <xf numFmtId="43" fontId="11" fillId="3" borderId="0" xfId="1" applyFont="1" applyFill="1" applyAlignment="1">
      <alignment vertical="center"/>
    </xf>
    <xf numFmtId="0" fontId="11" fillId="3" borderId="0" xfId="2" applyFont="1" applyFill="1" applyAlignment="1">
      <alignment vertical="center"/>
    </xf>
    <xf numFmtId="0" fontId="3" fillId="3" borderId="12" xfId="2" applyFont="1" applyFill="1" applyBorder="1" applyAlignment="1">
      <alignment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wrapText="1"/>
    </xf>
    <xf numFmtId="0" fontId="11" fillId="3" borderId="0" xfId="2" applyFont="1" applyFill="1" applyAlignment="1">
      <alignment horizontal="center" wrapText="1"/>
    </xf>
    <xf numFmtId="0" fontId="11" fillId="3" borderId="12" xfId="2" applyFont="1" applyFill="1" applyBorder="1" applyAlignment="1">
      <alignment horizontal="center" wrapText="1"/>
    </xf>
    <xf numFmtId="0" fontId="2" fillId="3" borderId="11" xfId="2" applyFill="1" applyBorder="1" applyAlignment="1">
      <alignment wrapText="1"/>
    </xf>
    <xf numFmtId="43" fontId="2" fillId="3" borderId="0" xfId="1" applyFont="1" applyFill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2" fillId="3" borderId="12" xfId="2" applyFill="1" applyBorder="1" applyAlignment="1">
      <alignment wrapText="1"/>
    </xf>
    <xf numFmtId="0" fontId="2" fillId="3" borderId="13" xfId="2" applyFill="1" applyBorder="1" applyAlignment="1">
      <alignment wrapText="1"/>
    </xf>
    <xf numFmtId="43" fontId="2" fillId="3" borderId="2" xfId="1" applyFont="1" applyFill="1" applyBorder="1" applyAlignment="1">
      <alignment horizontal="center" wrapText="1"/>
    </xf>
    <xf numFmtId="0" fontId="2" fillId="3" borderId="2" xfId="2" applyFill="1" applyBorder="1"/>
    <xf numFmtId="0" fontId="2" fillId="3" borderId="2" xfId="2" applyFill="1" applyBorder="1" applyAlignment="1">
      <alignment wrapText="1"/>
    </xf>
    <xf numFmtId="0" fontId="2" fillId="3" borderId="3" xfId="2" applyFill="1" applyBorder="1" applyAlignment="1">
      <alignment wrapText="1"/>
    </xf>
    <xf numFmtId="43" fontId="11" fillId="0" borderId="0" xfId="2" applyNumberFormat="1" applyFont="1" applyAlignment="1">
      <alignment horizontal="center" vertical="center"/>
    </xf>
  </cellXfs>
  <cellStyles count="5">
    <cellStyle name="Millares" xfId="1" builtinId="3"/>
    <cellStyle name="Millares 2 2" xfId="4" xr:uid="{2ACF255B-6CB5-4DAF-AE2C-0955EFA64AC5}"/>
    <cellStyle name="Millares 3 2" xfId="3" xr:uid="{060563AE-BD57-4A63-8F6C-CB142FCD711C}"/>
    <cellStyle name="Normal" xfId="0" builtinId="0"/>
    <cellStyle name="Normal 2" xfId="2" xr:uid="{4AABF264-3387-4D54-803C-ECB742D14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726282</xdr:colOff>
      <xdr:row>1</xdr:row>
      <xdr:rowOff>59531</xdr:rowOff>
    </xdr:from>
    <xdr:ext cx="3500438" cy="79771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A9BEDE9F-277E-4957-989B-E7FC003155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182" y="250031"/>
          <a:ext cx="3500438" cy="797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31F3-F13C-4253-A33E-97F13D386DE2}">
  <dimension ref="A1:I409"/>
  <sheetViews>
    <sheetView tabSelected="1" view="pageBreakPreview" topLeftCell="A378" zoomScale="60" zoomScaleNormal="80" workbookViewId="0"/>
  </sheetViews>
  <sheetFormatPr baseColWidth="10" defaultColWidth="9.140625" defaultRowHeight="12.75" x14ac:dyDescent="0.2"/>
  <cols>
    <col min="1" max="1" width="15.85546875" style="3" customWidth="1"/>
    <col min="2" max="2" width="17.85546875" style="4" bestFit="1" customWidth="1"/>
    <col min="3" max="3" width="41.7109375" style="3" customWidth="1"/>
    <col min="4" max="4" width="23.140625" style="1" customWidth="1"/>
    <col min="5" max="5" width="23.7109375" style="2" customWidth="1"/>
    <col min="6" max="6" width="28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8" x14ac:dyDescent="0.2">
      <c r="A1" s="66"/>
      <c r="B1" s="65"/>
      <c r="C1" s="65"/>
      <c r="D1" s="64"/>
      <c r="E1" s="63"/>
      <c r="F1" s="62"/>
    </row>
    <row r="2" spans="1:8" x14ac:dyDescent="0.2">
      <c r="A2" s="61"/>
      <c r="B2" s="60"/>
      <c r="C2" s="60"/>
      <c r="D2" s="59"/>
      <c r="E2" s="58"/>
      <c r="F2" s="57"/>
    </row>
    <row r="3" spans="1:8" x14ac:dyDescent="0.2">
      <c r="A3" s="61"/>
      <c r="B3" s="60"/>
      <c r="C3" s="60"/>
      <c r="D3" s="59"/>
      <c r="E3" s="58"/>
      <c r="F3" s="57"/>
    </row>
    <row r="4" spans="1:8" x14ac:dyDescent="0.2">
      <c r="A4" s="61"/>
      <c r="B4" s="60"/>
      <c r="C4" s="60"/>
      <c r="D4" s="59"/>
      <c r="E4" s="58"/>
      <c r="F4" s="57"/>
    </row>
    <row r="5" spans="1:8" x14ac:dyDescent="0.2">
      <c r="A5" s="61"/>
      <c r="B5" s="60"/>
      <c r="C5" s="60"/>
      <c r="D5" s="59"/>
      <c r="E5" s="58"/>
      <c r="F5" s="57"/>
    </row>
    <row r="6" spans="1:8" x14ac:dyDescent="0.2">
      <c r="A6" s="61"/>
      <c r="B6" s="60"/>
      <c r="C6" s="60"/>
      <c r="D6" s="59"/>
      <c r="E6" s="58"/>
      <c r="F6" s="57"/>
      <c r="H6" s="1">
        <v>4357722000.3400068</v>
      </c>
    </row>
    <row r="7" spans="1:8" x14ac:dyDescent="0.2">
      <c r="A7" s="61"/>
      <c r="B7" s="60"/>
      <c r="C7" s="60"/>
      <c r="D7" s="59"/>
      <c r="E7" s="58"/>
      <c r="F7" s="57"/>
    </row>
    <row r="8" spans="1:8" x14ac:dyDescent="0.2">
      <c r="A8" s="61"/>
      <c r="B8" s="60"/>
      <c r="C8" s="60"/>
      <c r="D8" s="59"/>
      <c r="E8" s="58"/>
      <c r="F8" s="57"/>
    </row>
    <row r="9" spans="1:8" x14ac:dyDescent="0.2">
      <c r="A9" s="61"/>
      <c r="B9" s="60"/>
      <c r="C9" s="60"/>
      <c r="D9" s="59"/>
      <c r="E9" s="58"/>
      <c r="F9" s="57"/>
    </row>
    <row r="10" spans="1:8" x14ac:dyDescent="0.2">
      <c r="A10" s="61"/>
      <c r="B10" s="60"/>
      <c r="C10" s="60"/>
      <c r="D10" s="59"/>
      <c r="E10" s="58"/>
      <c r="F10" s="57"/>
    </row>
    <row r="11" spans="1:8" ht="15.75" customHeight="1" x14ac:dyDescent="0.25">
      <c r="A11" s="56" t="s">
        <v>17</v>
      </c>
      <c r="B11" s="55"/>
      <c r="C11" s="55"/>
      <c r="D11" s="55"/>
      <c r="E11" s="55"/>
      <c r="F11" s="54"/>
    </row>
    <row r="12" spans="1:8" s="13" customFormat="1" ht="15.75" x14ac:dyDescent="0.25">
      <c r="A12" s="53" t="s">
        <v>18</v>
      </c>
      <c r="B12" s="52"/>
      <c r="C12" s="52"/>
      <c r="D12" s="52"/>
      <c r="E12" s="52"/>
      <c r="F12" s="51"/>
    </row>
    <row r="13" spans="1:8" s="13" customFormat="1" ht="12.75" customHeight="1" x14ac:dyDescent="0.25">
      <c r="A13" s="50"/>
      <c r="B13" s="49"/>
      <c r="C13" s="49"/>
      <c r="D13" s="49"/>
      <c r="E13" s="48"/>
      <c r="F13" s="47"/>
    </row>
    <row r="14" spans="1:8" s="13" customFormat="1" ht="12.75" customHeight="1" thickBot="1" x14ac:dyDescent="0.25">
      <c r="A14" s="46"/>
      <c r="B14" s="45"/>
      <c r="C14" s="45"/>
      <c r="D14" s="44"/>
      <c r="E14" s="43"/>
      <c r="F14" s="42"/>
    </row>
    <row r="15" spans="1:8" s="13" customFormat="1" ht="16.5" thickBot="1" x14ac:dyDescent="0.25">
      <c r="A15" s="41" t="s">
        <v>16</v>
      </c>
      <c r="B15" s="40"/>
      <c r="C15" s="40"/>
      <c r="D15" s="39"/>
      <c r="E15" s="38"/>
      <c r="F15" s="37"/>
    </row>
    <row r="16" spans="1:8" s="13" customFormat="1" ht="15.75" x14ac:dyDescent="0.25">
      <c r="A16" s="36"/>
      <c r="B16" s="35"/>
      <c r="C16" s="34"/>
      <c r="D16" s="33" t="s">
        <v>15</v>
      </c>
      <c r="E16" s="33"/>
      <c r="F16" s="32">
        <v>1675799030.829999</v>
      </c>
      <c r="G16" s="31"/>
    </row>
    <row r="17" spans="1:9" s="13" customFormat="1" x14ac:dyDescent="0.2">
      <c r="A17" s="26" t="s">
        <v>14</v>
      </c>
      <c r="B17" s="30"/>
      <c r="C17" s="29"/>
      <c r="D17" s="27"/>
      <c r="E17" s="28"/>
      <c r="F17" s="27"/>
    </row>
    <row r="18" spans="1:9" s="13" customFormat="1" ht="33" x14ac:dyDescent="0.25">
      <c r="A18" s="26"/>
      <c r="B18" s="23" t="s">
        <v>13</v>
      </c>
      <c r="C18" s="25" t="s">
        <v>12</v>
      </c>
      <c r="D18" s="23" t="s">
        <v>11</v>
      </c>
      <c r="E18" s="24" t="s">
        <v>10</v>
      </c>
      <c r="F18" s="23" t="s">
        <v>9</v>
      </c>
    </row>
    <row r="19" spans="1:9" s="13" customFormat="1" ht="15" x14ac:dyDescent="0.2">
      <c r="A19" s="22">
        <v>44377</v>
      </c>
      <c r="B19" s="17"/>
      <c r="C19" s="7" t="s">
        <v>8</v>
      </c>
      <c r="D19" s="21">
        <v>1675799030.829999</v>
      </c>
      <c r="E19" s="15"/>
      <c r="F19" s="5">
        <f>+D19-E19</f>
        <v>1675799030.829999</v>
      </c>
    </row>
    <row r="20" spans="1:9" s="13" customFormat="1" ht="15" x14ac:dyDescent="0.2">
      <c r="A20" s="18">
        <v>44378</v>
      </c>
      <c r="B20" s="17"/>
      <c r="C20" s="7" t="s">
        <v>7</v>
      </c>
      <c r="D20" s="20">
        <v>1546330877.29</v>
      </c>
      <c r="E20" s="15"/>
      <c r="F20" s="5">
        <f>+F19+D20-E20</f>
        <v>3222129908.1199989</v>
      </c>
      <c r="I20" s="19"/>
    </row>
    <row r="21" spans="1:9" s="13" customFormat="1" ht="15" x14ac:dyDescent="0.2">
      <c r="A21" s="18">
        <v>44378</v>
      </c>
      <c r="B21" s="17"/>
      <c r="C21" s="7" t="s">
        <v>6</v>
      </c>
      <c r="D21" s="16">
        <v>183204270</v>
      </c>
      <c r="E21" s="15"/>
      <c r="F21" s="5">
        <f>+F20+D21-E21</f>
        <v>3405334178.1199989</v>
      </c>
      <c r="I21" s="14"/>
    </row>
    <row r="22" spans="1:9" ht="75" x14ac:dyDescent="0.2">
      <c r="A22" s="9" t="s">
        <v>289</v>
      </c>
      <c r="B22" s="9" t="s">
        <v>19</v>
      </c>
      <c r="C22" s="12" t="s">
        <v>312</v>
      </c>
      <c r="D22" s="7"/>
      <c r="E22" s="6">
        <v>624512</v>
      </c>
      <c r="F22" s="5">
        <f t="shared" ref="F22:F85" si="0">+F21+D22-E22</f>
        <v>3404709666.1199989</v>
      </c>
    </row>
    <row r="23" spans="1:9" ht="105" x14ac:dyDescent="0.2">
      <c r="A23" s="11" t="s">
        <v>289</v>
      </c>
      <c r="B23" s="9" t="s">
        <v>20</v>
      </c>
      <c r="C23" s="12" t="s">
        <v>313</v>
      </c>
      <c r="D23" s="7"/>
      <c r="E23" s="6">
        <v>681300</v>
      </c>
      <c r="F23" s="5">
        <f t="shared" si="0"/>
        <v>3404028366.1199989</v>
      </c>
    </row>
    <row r="24" spans="1:9" ht="105" x14ac:dyDescent="0.2">
      <c r="A24" s="11" t="s">
        <v>289</v>
      </c>
      <c r="B24" s="9" t="s">
        <v>20</v>
      </c>
      <c r="C24" s="12" t="s">
        <v>313</v>
      </c>
      <c r="D24" s="7"/>
      <c r="E24" s="6">
        <v>3883000</v>
      </c>
      <c r="F24" s="5">
        <f t="shared" si="0"/>
        <v>3400145366.1199989</v>
      </c>
    </row>
    <row r="25" spans="1:9" ht="60" x14ac:dyDescent="0.2">
      <c r="A25" s="11" t="s">
        <v>289</v>
      </c>
      <c r="B25" s="9" t="s">
        <v>21</v>
      </c>
      <c r="C25" s="12" t="s">
        <v>314</v>
      </c>
      <c r="D25" s="7"/>
      <c r="E25" s="6">
        <v>2412427.4500000002</v>
      </c>
      <c r="F25" s="5">
        <f t="shared" si="0"/>
        <v>3397732938.6699991</v>
      </c>
    </row>
    <row r="26" spans="1:9" ht="45" x14ac:dyDescent="0.2">
      <c r="A26" s="11" t="s">
        <v>289</v>
      </c>
      <c r="B26" s="9" t="s">
        <v>22</v>
      </c>
      <c r="C26" s="12" t="s">
        <v>315</v>
      </c>
      <c r="D26" s="7"/>
      <c r="E26" s="6">
        <v>175642.5</v>
      </c>
      <c r="F26" s="5">
        <f t="shared" si="0"/>
        <v>3397557296.1699991</v>
      </c>
    </row>
    <row r="27" spans="1:9" ht="60" x14ac:dyDescent="0.2">
      <c r="A27" s="11" t="s">
        <v>289</v>
      </c>
      <c r="B27" s="9" t="s">
        <v>23</v>
      </c>
      <c r="C27" s="12" t="s">
        <v>316</v>
      </c>
      <c r="D27" s="7"/>
      <c r="E27" s="6">
        <v>23115</v>
      </c>
      <c r="F27" s="5">
        <f t="shared" si="0"/>
        <v>3397534181.1699991</v>
      </c>
    </row>
    <row r="28" spans="1:9" ht="45" x14ac:dyDescent="0.2">
      <c r="A28" s="11" t="s">
        <v>289</v>
      </c>
      <c r="B28" s="9" t="s">
        <v>24</v>
      </c>
      <c r="C28" s="12" t="s">
        <v>317</v>
      </c>
      <c r="D28" s="7"/>
      <c r="E28" s="6">
        <v>104797.5</v>
      </c>
      <c r="F28" s="5">
        <f t="shared" si="0"/>
        <v>3397429383.6699991</v>
      </c>
    </row>
    <row r="29" spans="1:9" ht="45" x14ac:dyDescent="0.2">
      <c r="A29" s="11" t="s">
        <v>290</v>
      </c>
      <c r="B29" s="9" t="s">
        <v>25</v>
      </c>
      <c r="C29" s="12" t="s">
        <v>318</v>
      </c>
      <c r="D29" s="7"/>
      <c r="E29" s="6">
        <v>129812.5</v>
      </c>
      <c r="F29" s="5">
        <f t="shared" si="0"/>
        <v>3397299571.1699991</v>
      </c>
    </row>
    <row r="30" spans="1:9" ht="45" x14ac:dyDescent="0.2">
      <c r="A30" s="11" t="s">
        <v>290</v>
      </c>
      <c r="B30" s="9" t="s">
        <v>26</v>
      </c>
      <c r="C30" s="12" t="s">
        <v>317</v>
      </c>
      <c r="D30" s="7"/>
      <c r="E30" s="6">
        <v>79210</v>
      </c>
      <c r="F30" s="5">
        <f t="shared" si="0"/>
        <v>3397220361.1699991</v>
      </c>
    </row>
    <row r="31" spans="1:9" ht="60" x14ac:dyDescent="0.2">
      <c r="A31" s="11" t="s">
        <v>290</v>
      </c>
      <c r="B31" s="9" t="s">
        <v>27</v>
      </c>
      <c r="C31" s="12" t="s">
        <v>319</v>
      </c>
      <c r="D31" s="7"/>
      <c r="E31" s="6">
        <v>150705</v>
      </c>
      <c r="F31" s="5">
        <f t="shared" si="0"/>
        <v>3397069656.1699991</v>
      </c>
    </row>
    <row r="32" spans="1:9" ht="45" x14ac:dyDescent="0.2">
      <c r="A32" s="11" t="s">
        <v>290</v>
      </c>
      <c r="B32" s="9" t="s">
        <v>28</v>
      </c>
      <c r="C32" s="12" t="s">
        <v>317</v>
      </c>
      <c r="D32" s="7"/>
      <c r="E32" s="6">
        <v>275250</v>
      </c>
      <c r="F32" s="5">
        <f t="shared" si="0"/>
        <v>3396794406.1699991</v>
      </c>
    </row>
    <row r="33" spans="1:6" ht="45" x14ac:dyDescent="0.2">
      <c r="A33" s="11" t="s">
        <v>290</v>
      </c>
      <c r="B33" s="9" t="s">
        <v>29</v>
      </c>
      <c r="C33" s="12" t="s">
        <v>320</v>
      </c>
      <c r="D33" s="7"/>
      <c r="E33" s="6">
        <v>372052.5</v>
      </c>
      <c r="F33" s="5">
        <f t="shared" si="0"/>
        <v>3396422353.6699991</v>
      </c>
    </row>
    <row r="34" spans="1:6" ht="90" x14ac:dyDescent="0.2">
      <c r="A34" s="11" t="s">
        <v>290</v>
      </c>
      <c r="B34" s="9" t="s">
        <v>30</v>
      </c>
      <c r="C34" s="12" t="s">
        <v>321</v>
      </c>
      <c r="D34" s="7"/>
      <c r="E34" s="6">
        <v>241832.07</v>
      </c>
      <c r="F34" s="5">
        <f t="shared" si="0"/>
        <v>3396180521.599999</v>
      </c>
    </row>
    <row r="35" spans="1:6" ht="90" x14ac:dyDescent="0.2">
      <c r="A35" s="11" t="s">
        <v>290</v>
      </c>
      <c r="B35" s="9" t="s">
        <v>31</v>
      </c>
      <c r="C35" s="12" t="s">
        <v>322</v>
      </c>
      <c r="D35" s="7"/>
      <c r="E35" s="6">
        <v>430530.12</v>
      </c>
      <c r="F35" s="5">
        <f t="shared" si="0"/>
        <v>3395749991.4799991</v>
      </c>
    </row>
    <row r="36" spans="1:6" ht="120" x14ac:dyDescent="0.2">
      <c r="A36" s="11" t="s">
        <v>290</v>
      </c>
      <c r="B36" s="9" t="s">
        <v>32</v>
      </c>
      <c r="C36" s="12" t="s">
        <v>323</v>
      </c>
      <c r="D36" s="7"/>
      <c r="E36" s="6">
        <v>6000000</v>
      </c>
      <c r="F36" s="5">
        <f t="shared" si="0"/>
        <v>3389749991.4799991</v>
      </c>
    </row>
    <row r="37" spans="1:6" ht="90" x14ac:dyDescent="0.2">
      <c r="A37" s="11" t="s">
        <v>290</v>
      </c>
      <c r="B37" s="9" t="s">
        <v>33</v>
      </c>
      <c r="C37" s="12" t="s">
        <v>324</v>
      </c>
      <c r="D37" s="7"/>
      <c r="E37" s="6">
        <v>328257732.89999998</v>
      </c>
      <c r="F37" s="5">
        <f t="shared" si="0"/>
        <v>3061492258.579999</v>
      </c>
    </row>
    <row r="38" spans="1:6" ht="75" x14ac:dyDescent="0.2">
      <c r="A38" s="11" t="s">
        <v>290</v>
      </c>
      <c r="B38" s="9" t="s">
        <v>34</v>
      </c>
      <c r="C38" s="12" t="s">
        <v>325</v>
      </c>
      <c r="D38" s="7"/>
      <c r="E38" s="6">
        <v>8791338.2599999998</v>
      </c>
      <c r="F38" s="5">
        <f t="shared" si="0"/>
        <v>3052700920.3199987</v>
      </c>
    </row>
    <row r="39" spans="1:6" ht="165" x14ac:dyDescent="0.2">
      <c r="A39" s="11" t="s">
        <v>290</v>
      </c>
      <c r="B39" s="9" t="s">
        <v>35</v>
      </c>
      <c r="C39" s="12" t="s">
        <v>326</v>
      </c>
      <c r="D39" s="7"/>
      <c r="E39" s="6">
        <v>6710600.8700000001</v>
      </c>
      <c r="F39" s="5">
        <f t="shared" si="0"/>
        <v>3045990319.4499989</v>
      </c>
    </row>
    <row r="40" spans="1:6" ht="45" x14ac:dyDescent="0.2">
      <c r="A40" s="11" t="s">
        <v>290</v>
      </c>
      <c r="B40" s="9" t="s">
        <v>36</v>
      </c>
      <c r="C40" s="12" t="s">
        <v>327</v>
      </c>
      <c r="D40" s="7"/>
      <c r="E40" s="6">
        <v>197647.5</v>
      </c>
      <c r="F40" s="5">
        <f t="shared" si="0"/>
        <v>3045792671.9499989</v>
      </c>
    </row>
    <row r="41" spans="1:6" ht="45" x14ac:dyDescent="0.2">
      <c r="A41" s="11" t="s">
        <v>290</v>
      </c>
      <c r="B41" s="9" t="s">
        <v>37</v>
      </c>
      <c r="C41" s="12" t="s">
        <v>328</v>
      </c>
      <c r="D41" s="7"/>
      <c r="E41" s="6">
        <v>39680</v>
      </c>
      <c r="F41" s="5">
        <f t="shared" si="0"/>
        <v>3045752991.9499989</v>
      </c>
    </row>
    <row r="42" spans="1:6" ht="105" x14ac:dyDescent="0.2">
      <c r="A42" s="11" t="s">
        <v>290</v>
      </c>
      <c r="B42" s="9" t="s">
        <v>38</v>
      </c>
      <c r="C42" s="12" t="s">
        <v>329</v>
      </c>
      <c r="D42" s="7"/>
      <c r="E42" s="6">
        <v>70000</v>
      </c>
      <c r="F42" s="5">
        <f t="shared" si="0"/>
        <v>3045682991.9499989</v>
      </c>
    </row>
    <row r="43" spans="1:6" ht="45" x14ac:dyDescent="0.2">
      <c r="A43" s="11" t="s">
        <v>290</v>
      </c>
      <c r="B43" s="9" t="s">
        <v>39</v>
      </c>
      <c r="C43" s="12" t="s">
        <v>330</v>
      </c>
      <c r="D43" s="7"/>
      <c r="E43" s="6">
        <v>20000</v>
      </c>
      <c r="F43" s="5">
        <f t="shared" si="0"/>
        <v>3045662991.9499989</v>
      </c>
    </row>
    <row r="44" spans="1:6" ht="45" x14ac:dyDescent="0.2">
      <c r="A44" s="11" t="s">
        <v>290</v>
      </c>
      <c r="B44" s="9" t="s">
        <v>40</v>
      </c>
      <c r="C44" s="12" t="s">
        <v>331</v>
      </c>
      <c r="D44" s="7"/>
      <c r="E44" s="6">
        <v>708.5</v>
      </c>
      <c r="F44" s="5">
        <f t="shared" si="0"/>
        <v>3045662283.4499989</v>
      </c>
    </row>
    <row r="45" spans="1:6" ht="45" x14ac:dyDescent="0.2">
      <c r="A45" s="11" t="s">
        <v>290</v>
      </c>
      <c r="B45" s="9" t="s">
        <v>40</v>
      </c>
      <c r="C45" s="12" t="s">
        <v>331</v>
      </c>
      <c r="D45" s="7"/>
      <c r="E45" s="6">
        <v>3864.05</v>
      </c>
      <c r="F45" s="5">
        <f t="shared" si="0"/>
        <v>3045658419.3999987</v>
      </c>
    </row>
    <row r="46" spans="1:6" ht="45" x14ac:dyDescent="0.2">
      <c r="A46" s="11" t="s">
        <v>290</v>
      </c>
      <c r="B46" s="9" t="s">
        <v>40</v>
      </c>
      <c r="C46" s="12" t="s">
        <v>331</v>
      </c>
      <c r="D46" s="7"/>
      <c r="E46" s="6">
        <v>3869.5</v>
      </c>
      <c r="F46" s="5">
        <f t="shared" si="0"/>
        <v>3045654549.8999987</v>
      </c>
    </row>
    <row r="47" spans="1:6" ht="45" x14ac:dyDescent="0.2">
      <c r="A47" s="11" t="s">
        <v>290</v>
      </c>
      <c r="B47" s="9" t="s">
        <v>40</v>
      </c>
      <c r="C47" s="12" t="s">
        <v>331</v>
      </c>
      <c r="D47" s="7"/>
      <c r="E47" s="6">
        <v>45000</v>
      </c>
      <c r="F47" s="5">
        <f t="shared" si="0"/>
        <v>3045609549.8999987</v>
      </c>
    </row>
    <row r="48" spans="1:6" ht="75" x14ac:dyDescent="0.2">
      <c r="A48" s="11" t="s">
        <v>290</v>
      </c>
      <c r="B48" s="9" t="s">
        <v>41</v>
      </c>
      <c r="C48" s="12" t="s">
        <v>332</v>
      </c>
      <c r="D48" s="7"/>
      <c r="E48" s="6">
        <v>9326800</v>
      </c>
      <c r="F48" s="5">
        <f t="shared" si="0"/>
        <v>3036282749.8999987</v>
      </c>
    </row>
    <row r="49" spans="1:6" ht="45" x14ac:dyDescent="0.2">
      <c r="A49" s="11" t="s">
        <v>290</v>
      </c>
      <c r="B49" s="9" t="s">
        <v>42</v>
      </c>
      <c r="C49" s="12" t="s">
        <v>333</v>
      </c>
      <c r="D49" s="7"/>
      <c r="E49" s="6">
        <v>7075872.9400000004</v>
      </c>
      <c r="F49" s="5">
        <f t="shared" si="0"/>
        <v>3029206876.9599986</v>
      </c>
    </row>
    <row r="50" spans="1:6" ht="60" x14ac:dyDescent="0.2">
      <c r="A50" s="11" t="s">
        <v>290</v>
      </c>
      <c r="B50" s="9" t="s">
        <v>43</v>
      </c>
      <c r="C50" s="12" t="s">
        <v>334</v>
      </c>
      <c r="D50" s="7"/>
      <c r="E50" s="6">
        <v>3164037.03</v>
      </c>
      <c r="F50" s="5">
        <f t="shared" si="0"/>
        <v>3026042839.9299984</v>
      </c>
    </row>
    <row r="51" spans="1:6" ht="60" x14ac:dyDescent="0.2">
      <c r="A51" s="11" t="s">
        <v>290</v>
      </c>
      <c r="B51" s="9" t="s">
        <v>44</v>
      </c>
      <c r="C51" s="12" t="s">
        <v>334</v>
      </c>
      <c r="D51" s="7"/>
      <c r="E51" s="6">
        <v>3357195.69</v>
      </c>
      <c r="F51" s="5">
        <f t="shared" si="0"/>
        <v>3022685644.2399983</v>
      </c>
    </row>
    <row r="52" spans="1:6" ht="60" x14ac:dyDescent="0.2">
      <c r="A52" s="11" t="s">
        <v>290</v>
      </c>
      <c r="B52" s="9" t="s">
        <v>45</v>
      </c>
      <c r="C52" s="12" t="s">
        <v>334</v>
      </c>
      <c r="D52" s="7"/>
      <c r="E52" s="6">
        <v>8447751.2899999991</v>
      </c>
      <c r="F52" s="5">
        <f t="shared" si="0"/>
        <v>3014237892.9499984</v>
      </c>
    </row>
    <row r="53" spans="1:6" ht="45" x14ac:dyDescent="0.2">
      <c r="A53" s="11" t="s">
        <v>290</v>
      </c>
      <c r="B53" s="9" t="s">
        <v>46</v>
      </c>
      <c r="C53" s="12" t="s">
        <v>335</v>
      </c>
      <c r="D53" s="7"/>
      <c r="E53" s="6">
        <v>249.6</v>
      </c>
      <c r="F53" s="5">
        <f t="shared" si="0"/>
        <v>3014237643.3499985</v>
      </c>
    </row>
    <row r="54" spans="1:6" ht="45" x14ac:dyDescent="0.2">
      <c r="A54" s="11" t="s">
        <v>290</v>
      </c>
      <c r="B54" s="9" t="s">
        <v>46</v>
      </c>
      <c r="C54" s="12" t="s">
        <v>335</v>
      </c>
      <c r="D54" s="7"/>
      <c r="E54" s="6">
        <v>1361.28</v>
      </c>
      <c r="F54" s="5">
        <f t="shared" si="0"/>
        <v>3014236282.0699983</v>
      </c>
    </row>
    <row r="55" spans="1:6" ht="45" x14ac:dyDescent="0.2">
      <c r="A55" s="11" t="s">
        <v>290</v>
      </c>
      <c r="B55" s="9" t="s">
        <v>46</v>
      </c>
      <c r="C55" s="12" t="s">
        <v>335</v>
      </c>
      <c r="D55" s="7"/>
      <c r="E55" s="6">
        <v>1363.2</v>
      </c>
      <c r="F55" s="5">
        <f t="shared" si="0"/>
        <v>3014234918.8699985</v>
      </c>
    </row>
    <row r="56" spans="1:6" ht="45" x14ac:dyDescent="0.2">
      <c r="A56" s="11" t="s">
        <v>290</v>
      </c>
      <c r="B56" s="9" t="s">
        <v>46</v>
      </c>
      <c r="C56" s="12" t="s">
        <v>335</v>
      </c>
      <c r="D56" s="7"/>
      <c r="E56" s="6">
        <v>19200</v>
      </c>
      <c r="F56" s="5">
        <f t="shared" si="0"/>
        <v>3014215718.8699985</v>
      </c>
    </row>
    <row r="57" spans="1:6" ht="45" x14ac:dyDescent="0.2">
      <c r="A57" s="11" t="s">
        <v>290</v>
      </c>
      <c r="B57" s="9" t="s">
        <v>47</v>
      </c>
      <c r="C57" s="12" t="s">
        <v>336</v>
      </c>
      <c r="D57" s="7"/>
      <c r="E57" s="6">
        <v>299800</v>
      </c>
      <c r="F57" s="5">
        <f t="shared" si="0"/>
        <v>3013915918.8699985</v>
      </c>
    </row>
    <row r="58" spans="1:6" ht="120" x14ac:dyDescent="0.2">
      <c r="A58" s="11" t="s">
        <v>290</v>
      </c>
      <c r="B58" s="9" t="s">
        <v>48</v>
      </c>
      <c r="C58" s="12" t="s">
        <v>337</v>
      </c>
      <c r="D58" s="7"/>
      <c r="E58" s="6">
        <v>316912.61</v>
      </c>
      <c r="F58" s="5">
        <f t="shared" si="0"/>
        <v>3013599006.2599983</v>
      </c>
    </row>
    <row r="59" spans="1:6" ht="75" x14ac:dyDescent="0.2">
      <c r="A59" s="11" t="s">
        <v>291</v>
      </c>
      <c r="B59" s="9" t="s">
        <v>49</v>
      </c>
      <c r="C59" s="12" t="s">
        <v>338</v>
      </c>
      <c r="D59" s="7"/>
      <c r="E59" s="6">
        <v>114876</v>
      </c>
      <c r="F59" s="5">
        <f t="shared" si="0"/>
        <v>3013484130.2599983</v>
      </c>
    </row>
    <row r="60" spans="1:6" ht="75" x14ac:dyDescent="0.2">
      <c r="A60" s="11" t="s">
        <v>291</v>
      </c>
      <c r="B60" s="9" t="s">
        <v>50</v>
      </c>
      <c r="C60" s="12" t="s">
        <v>339</v>
      </c>
      <c r="D60" s="7"/>
      <c r="E60" s="6">
        <v>20986</v>
      </c>
      <c r="F60" s="5">
        <f t="shared" si="0"/>
        <v>3013463144.2599983</v>
      </c>
    </row>
    <row r="61" spans="1:6" ht="60" x14ac:dyDescent="0.2">
      <c r="A61" s="11" t="s">
        <v>291</v>
      </c>
      <c r="B61" s="9" t="s">
        <v>51</v>
      </c>
      <c r="C61" s="12" t="s">
        <v>340</v>
      </c>
      <c r="D61" s="7"/>
      <c r="E61" s="6">
        <v>229999.12</v>
      </c>
      <c r="F61" s="5">
        <f t="shared" si="0"/>
        <v>3013233145.1399984</v>
      </c>
    </row>
    <row r="62" spans="1:6" ht="60" x14ac:dyDescent="0.2">
      <c r="A62" s="11" t="s">
        <v>291</v>
      </c>
      <c r="B62" s="9" t="s">
        <v>52</v>
      </c>
      <c r="C62" s="12" t="s">
        <v>341</v>
      </c>
      <c r="D62" s="7"/>
      <c r="E62" s="6">
        <v>48272.93</v>
      </c>
      <c r="F62" s="5">
        <f t="shared" si="0"/>
        <v>3013184872.2099986</v>
      </c>
    </row>
    <row r="63" spans="1:6" ht="45" x14ac:dyDescent="0.2">
      <c r="A63" s="11" t="s">
        <v>291</v>
      </c>
      <c r="B63" s="9" t="s">
        <v>53</v>
      </c>
      <c r="C63" s="12" t="s">
        <v>342</v>
      </c>
      <c r="D63" s="7"/>
      <c r="E63" s="6">
        <v>240620.32</v>
      </c>
      <c r="F63" s="5">
        <f t="shared" si="0"/>
        <v>3012944251.8899984</v>
      </c>
    </row>
    <row r="64" spans="1:6" ht="60" x14ac:dyDescent="0.2">
      <c r="A64" s="11" t="s">
        <v>291</v>
      </c>
      <c r="B64" s="9" t="s">
        <v>54</v>
      </c>
      <c r="C64" s="12" t="s">
        <v>343</v>
      </c>
      <c r="D64" s="7"/>
      <c r="E64" s="6">
        <v>68340</v>
      </c>
      <c r="F64" s="5">
        <f t="shared" si="0"/>
        <v>3012875911.8899984</v>
      </c>
    </row>
    <row r="65" spans="1:6" ht="60" x14ac:dyDescent="0.2">
      <c r="A65" s="11" t="s">
        <v>291</v>
      </c>
      <c r="B65" s="9" t="s">
        <v>55</v>
      </c>
      <c r="C65" s="12" t="s">
        <v>344</v>
      </c>
      <c r="D65" s="7"/>
      <c r="E65" s="6">
        <v>50218.22</v>
      </c>
      <c r="F65" s="5">
        <f t="shared" si="0"/>
        <v>3012825693.6699986</v>
      </c>
    </row>
    <row r="66" spans="1:6" ht="75" x14ac:dyDescent="0.2">
      <c r="A66" s="11" t="s">
        <v>291</v>
      </c>
      <c r="B66" s="9" t="s">
        <v>56</v>
      </c>
      <c r="C66" s="12" t="s">
        <v>345</v>
      </c>
      <c r="D66" s="7"/>
      <c r="E66" s="6">
        <v>229999.12</v>
      </c>
      <c r="F66" s="5">
        <f t="shared" si="0"/>
        <v>3012595694.5499988</v>
      </c>
    </row>
    <row r="67" spans="1:6" ht="75" x14ac:dyDescent="0.2">
      <c r="A67" s="11" t="s">
        <v>292</v>
      </c>
      <c r="B67" s="9" t="s">
        <v>57</v>
      </c>
      <c r="C67" s="12" t="s">
        <v>346</v>
      </c>
      <c r="D67" s="7"/>
      <c r="E67" s="6">
        <v>43118829.289999999</v>
      </c>
      <c r="F67" s="5">
        <f t="shared" si="0"/>
        <v>2969476865.2599988</v>
      </c>
    </row>
    <row r="68" spans="1:6" ht="75" x14ac:dyDescent="0.2">
      <c r="A68" s="11" t="s">
        <v>292</v>
      </c>
      <c r="B68" s="9" t="s">
        <v>58</v>
      </c>
      <c r="C68" s="12" t="s">
        <v>347</v>
      </c>
      <c r="D68" s="7"/>
      <c r="E68" s="6">
        <v>15065151</v>
      </c>
      <c r="F68" s="5">
        <f t="shared" si="0"/>
        <v>2954411714.2599988</v>
      </c>
    </row>
    <row r="69" spans="1:6" ht="105" x14ac:dyDescent="0.2">
      <c r="A69" s="11" t="s">
        <v>292</v>
      </c>
      <c r="B69" s="9" t="s">
        <v>59</v>
      </c>
      <c r="C69" s="12" t="s">
        <v>348</v>
      </c>
      <c r="D69" s="7"/>
      <c r="E69" s="6">
        <v>7649950</v>
      </c>
      <c r="F69" s="5">
        <f t="shared" si="0"/>
        <v>2946761764.2599988</v>
      </c>
    </row>
    <row r="70" spans="1:6" ht="75" x14ac:dyDescent="0.2">
      <c r="A70" s="11" t="s">
        <v>292</v>
      </c>
      <c r="B70" s="9" t="s">
        <v>60</v>
      </c>
      <c r="C70" s="12" t="s">
        <v>349</v>
      </c>
      <c r="D70" s="7"/>
      <c r="E70" s="6">
        <v>250350</v>
      </c>
      <c r="F70" s="5">
        <f t="shared" si="0"/>
        <v>2946511414.2599988</v>
      </c>
    </row>
    <row r="71" spans="1:6" ht="45" x14ac:dyDescent="0.2">
      <c r="A71" s="11" t="s">
        <v>292</v>
      </c>
      <c r="B71" s="9" t="s">
        <v>61</v>
      </c>
      <c r="C71" s="12" t="s">
        <v>350</v>
      </c>
      <c r="D71" s="7"/>
      <c r="E71" s="6">
        <v>234000</v>
      </c>
      <c r="F71" s="5">
        <f t="shared" si="0"/>
        <v>2946277414.2599988</v>
      </c>
    </row>
    <row r="72" spans="1:6" ht="105" x14ac:dyDescent="0.2">
      <c r="A72" s="11" t="s">
        <v>292</v>
      </c>
      <c r="B72" s="9" t="s">
        <v>62</v>
      </c>
      <c r="C72" s="12" t="s">
        <v>351</v>
      </c>
      <c r="D72" s="7"/>
      <c r="E72" s="6">
        <v>2744360.6</v>
      </c>
      <c r="F72" s="5">
        <f t="shared" si="0"/>
        <v>2943533053.6599989</v>
      </c>
    </row>
    <row r="73" spans="1:6" ht="105" x14ac:dyDescent="0.2">
      <c r="A73" s="11" t="s">
        <v>292</v>
      </c>
      <c r="B73" s="9" t="s">
        <v>63</v>
      </c>
      <c r="C73" s="12" t="s">
        <v>352</v>
      </c>
      <c r="D73" s="7"/>
      <c r="E73" s="6">
        <v>244938.5</v>
      </c>
      <c r="F73" s="5">
        <f t="shared" si="0"/>
        <v>2943288115.1599989</v>
      </c>
    </row>
    <row r="74" spans="1:6" ht="45" x14ac:dyDescent="0.2">
      <c r="A74" s="11" t="s">
        <v>293</v>
      </c>
      <c r="B74" s="9" t="s">
        <v>64</v>
      </c>
      <c r="C74" s="12" t="s">
        <v>320</v>
      </c>
      <c r="D74" s="7"/>
      <c r="E74" s="6">
        <v>473863</v>
      </c>
      <c r="F74" s="5">
        <f t="shared" si="0"/>
        <v>2942814252.1599989</v>
      </c>
    </row>
    <row r="75" spans="1:6" ht="45" x14ac:dyDescent="0.2">
      <c r="A75" s="11" t="s">
        <v>293</v>
      </c>
      <c r="B75" s="9" t="s">
        <v>65</v>
      </c>
      <c r="C75" s="12" t="s">
        <v>317</v>
      </c>
      <c r="D75" s="7"/>
      <c r="E75" s="6">
        <v>728080</v>
      </c>
      <c r="F75" s="5">
        <f t="shared" si="0"/>
        <v>2942086172.1599989</v>
      </c>
    </row>
    <row r="76" spans="1:6" ht="105" x14ac:dyDescent="0.2">
      <c r="A76" s="11" t="s">
        <v>293</v>
      </c>
      <c r="B76" s="9" t="s">
        <v>66</v>
      </c>
      <c r="C76" s="12" t="s">
        <v>353</v>
      </c>
      <c r="D76" s="7"/>
      <c r="E76" s="6">
        <v>4756969.5199999996</v>
      </c>
      <c r="F76" s="5">
        <f t="shared" si="0"/>
        <v>2937329202.6399989</v>
      </c>
    </row>
    <row r="77" spans="1:6" ht="120" x14ac:dyDescent="0.2">
      <c r="A77" s="11" t="s">
        <v>293</v>
      </c>
      <c r="B77" s="9" t="s">
        <v>67</v>
      </c>
      <c r="C77" s="12" t="s">
        <v>354</v>
      </c>
      <c r="D77" s="7"/>
      <c r="E77" s="6">
        <v>5000000</v>
      </c>
      <c r="F77" s="5">
        <f t="shared" si="0"/>
        <v>2932329202.6399989</v>
      </c>
    </row>
    <row r="78" spans="1:6" ht="45" x14ac:dyDescent="0.2">
      <c r="A78" s="11" t="s">
        <v>294</v>
      </c>
      <c r="B78" s="9" t="s">
        <v>68</v>
      </c>
      <c r="C78" s="12" t="s">
        <v>355</v>
      </c>
      <c r="D78" s="7"/>
      <c r="E78" s="6">
        <v>18065.509999999998</v>
      </c>
      <c r="F78" s="5">
        <f t="shared" si="0"/>
        <v>2932311137.1299987</v>
      </c>
    </row>
    <row r="79" spans="1:6" ht="45" x14ac:dyDescent="0.2">
      <c r="A79" s="11" t="s">
        <v>294</v>
      </c>
      <c r="B79" s="9" t="s">
        <v>68</v>
      </c>
      <c r="C79" s="12" t="s">
        <v>355</v>
      </c>
      <c r="D79" s="7"/>
      <c r="E79" s="6">
        <v>129486.71</v>
      </c>
      <c r="F79" s="5">
        <f t="shared" si="0"/>
        <v>2932181650.4199986</v>
      </c>
    </row>
    <row r="80" spans="1:6" ht="45" x14ac:dyDescent="0.2">
      <c r="A80" s="11" t="s">
        <v>294</v>
      </c>
      <c r="B80" s="9" t="s">
        <v>68</v>
      </c>
      <c r="C80" s="12" t="s">
        <v>355</v>
      </c>
      <c r="D80" s="7"/>
      <c r="E80" s="6">
        <v>132874.14000000001</v>
      </c>
      <c r="F80" s="5">
        <f t="shared" si="0"/>
        <v>2932048776.2799988</v>
      </c>
    </row>
    <row r="81" spans="1:6" ht="45" x14ac:dyDescent="0.2">
      <c r="A81" s="11" t="s">
        <v>294</v>
      </c>
      <c r="B81" s="9" t="s">
        <v>68</v>
      </c>
      <c r="C81" s="12" t="s">
        <v>355</v>
      </c>
      <c r="D81" s="7"/>
      <c r="E81" s="6">
        <v>1871466.72</v>
      </c>
      <c r="F81" s="5">
        <f t="shared" si="0"/>
        <v>2930177309.559999</v>
      </c>
    </row>
    <row r="82" spans="1:6" ht="60" x14ac:dyDescent="0.2">
      <c r="A82" s="11" t="s">
        <v>294</v>
      </c>
      <c r="B82" s="9" t="s">
        <v>69</v>
      </c>
      <c r="C82" s="12" t="s">
        <v>356</v>
      </c>
      <c r="D82" s="7"/>
      <c r="E82" s="6">
        <v>196538.39</v>
      </c>
      <c r="F82" s="5">
        <f t="shared" si="0"/>
        <v>2929980771.1699991</v>
      </c>
    </row>
    <row r="83" spans="1:6" ht="60" x14ac:dyDescent="0.2">
      <c r="A83" s="11" t="s">
        <v>295</v>
      </c>
      <c r="B83" s="9" t="s">
        <v>70</v>
      </c>
      <c r="C83" s="12" t="s">
        <v>357</v>
      </c>
      <c r="D83" s="7"/>
      <c r="E83" s="6">
        <v>3068092.59</v>
      </c>
      <c r="F83" s="5">
        <f t="shared" si="0"/>
        <v>2926912678.579999</v>
      </c>
    </row>
    <row r="84" spans="1:6" ht="30" x14ac:dyDescent="0.2">
      <c r="A84" s="11" t="s">
        <v>295</v>
      </c>
      <c r="B84" s="9" t="s">
        <v>71</v>
      </c>
      <c r="C84" s="12" t="s">
        <v>1</v>
      </c>
      <c r="D84" s="7"/>
      <c r="E84" s="6">
        <v>3594000</v>
      </c>
      <c r="F84" s="5">
        <f t="shared" si="0"/>
        <v>2923318678.579999</v>
      </c>
    </row>
    <row r="85" spans="1:6" ht="45" x14ac:dyDescent="0.2">
      <c r="A85" s="11" t="s">
        <v>295</v>
      </c>
      <c r="B85" s="9" t="s">
        <v>72</v>
      </c>
      <c r="C85" s="12" t="s">
        <v>0</v>
      </c>
      <c r="D85" s="7"/>
      <c r="E85" s="6">
        <v>1426027.84</v>
      </c>
      <c r="F85" s="5">
        <f t="shared" si="0"/>
        <v>2921892650.7399988</v>
      </c>
    </row>
    <row r="86" spans="1:6" ht="135" x14ac:dyDescent="0.2">
      <c r="A86" s="11" t="s">
        <v>295</v>
      </c>
      <c r="B86" s="9" t="s">
        <v>73</v>
      </c>
      <c r="C86" s="12" t="s">
        <v>358</v>
      </c>
      <c r="D86" s="7"/>
      <c r="E86" s="6">
        <v>4983585.8499999996</v>
      </c>
      <c r="F86" s="5">
        <f t="shared" ref="F86:F149" si="1">+F85+D86-E86</f>
        <v>2916909064.8899989</v>
      </c>
    </row>
    <row r="87" spans="1:6" ht="135" x14ac:dyDescent="0.2">
      <c r="A87" s="11" t="s">
        <v>295</v>
      </c>
      <c r="B87" s="9" t="s">
        <v>74</v>
      </c>
      <c r="C87" s="12" t="s">
        <v>359</v>
      </c>
      <c r="D87" s="7"/>
      <c r="E87" s="6">
        <v>24895654.879999999</v>
      </c>
      <c r="F87" s="5">
        <f t="shared" si="1"/>
        <v>2892013410.0099988</v>
      </c>
    </row>
    <row r="88" spans="1:6" ht="60" x14ac:dyDescent="0.2">
      <c r="A88" s="11" t="s">
        <v>295</v>
      </c>
      <c r="B88" s="9" t="s">
        <v>75</v>
      </c>
      <c r="C88" s="12" t="s">
        <v>360</v>
      </c>
      <c r="D88" s="7"/>
      <c r="E88" s="6">
        <v>763500</v>
      </c>
      <c r="F88" s="5">
        <f t="shared" si="1"/>
        <v>2891249910.0099988</v>
      </c>
    </row>
    <row r="89" spans="1:6" ht="60" x14ac:dyDescent="0.2">
      <c r="A89" s="11" t="s">
        <v>295</v>
      </c>
      <c r="B89" s="9" t="s">
        <v>76</v>
      </c>
      <c r="C89" s="12" t="s">
        <v>4</v>
      </c>
      <c r="D89" s="7"/>
      <c r="E89" s="6">
        <v>4856.3599999999997</v>
      </c>
      <c r="F89" s="5">
        <f t="shared" si="1"/>
        <v>2891245053.6499987</v>
      </c>
    </row>
    <row r="90" spans="1:6" ht="60" x14ac:dyDescent="0.2">
      <c r="A90" s="11" t="s">
        <v>295</v>
      </c>
      <c r="B90" s="9" t="s">
        <v>76</v>
      </c>
      <c r="C90" s="12" t="s">
        <v>4</v>
      </c>
      <c r="D90" s="7"/>
      <c r="E90" s="6">
        <v>45126.91</v>
      </c>
      <c r="F90" s="5">
        <f t="shared" si="1"/>
        <v>2891199926.7399988</v>
      </c>
    </row>
    <row r="91" spans="1:6" ht="60" x14ac:dyDescent="0.2">
      <c r="A91" s="11" t="s">
        <v>295</v>
      </c>
      <c r="B91" s="9" t="s">
        <v>76</v>
      </c>
      <c r="C91" s="12" t="s">
        <v>4</v>
      </c>
      <c r="D91" s="7"/>
      <c r="E91" s="6">
        <v>54762.78</v>
      </c>
      <c r="F91" s="5">
        <f t="shared" si="1"/>
        <v>2891145163.9599986</v>
      </c>
    </row>
    <row r="92" spans="1:6" ht="60" x14ac:dyDescent="0.2">
      <c r="A92" s="11" t="s">
        <v>295</v>
      </c>
      <c r="B92" s="9" t="s">
        <v>76</v>
      </c>
      <c r="C92" s="12" t="s">
        <v>4</v>
      </c>
      <c r="D92" s="7"/>
      <c r="E92" s="6">
        <v>861666.73</v>
      </c>
      <c r="F92" s="5">
        <f t="shared" si="1"/>
        <v>2890283497.2299986</v>
      </c>
    </row>
    <row r="93" spans="1:6" ht="75" x14ac:dyDescent="0.2">
      <c r="A93" s="11" t="s">
        <v>295</v>
      </c>
      <c r="B93" s="9" t="s">
        <v>77</v>
      </c>
      <c r="C93" s="12" t="s">
        <v>361</v>
      </c>
      <c r="D93" s="7"/>
      <c r="E93" s="6">
        <v>550647</v>
      </c>
      <c r="F93" s="5">
        <f t="shared" si="1"/>
        <v>2889732850.2299986</v>
      </c>
    </row>
    <row r="94" spans="1:6" ht="105" x14ac:dyDescent="0.2">
      <c r="A94" s="11" t="s">
        <v>295</v>
      </c>
      <c r="B94" s="9" t="s">
        <v>78</v>
      </c>
      <c r="C94" s="12" t="s">
        <v>362</v>
      </c>
      <c r="D94" s="7"/>
      <c r="E94" s="6">
        <v>1665000</v>
      </c>
      <c r="F94" s="5">
        <f t="shared" si="1"/>
        <v>2888067850.2299986</v>
      </c>
    </row>
    <row r="95" spans="1:6" ht="60" x14ac:dyDescent="0.2">
      <c r="A95" s="11" t="s">
        <v>295</v>
      </c>
      <c r="B95" s="9" t="s">
        <v>79</v>
      </c>
      <c r="C95" s="12" t="s">
        <v>363</v>
      </c>
      <c r="D95" s="7"/>
      <c r="E95" s="6">
        <v>2787100</v>
      </c>
      <c r="F95" s="5">
        <f t="shared" si="1"/>
        <v>2885280750.2299986</v>
      </c>
    </row>
    <row r="96" spans="1:6" ht="105" x14ac:dyDescent="0.2">
      <c r="A96" s="11" t="s">
        <v>295</v>
      </c>
      <c r="B96" s="9" t="s">
        <v>80</v>
      </c>
      <c r="C96" s="12" t="s">
        <v>364</v>
      </c>
      <c r="D96" s="7"/>
      <c r="E96" s="6">
        <v>3616100</v>
      </c>
      <c r="F96" s="5">
        <f t="shared" si="1"/>
        <v>2881664650.2299986</v>
      </c>
    </row>
    <row r="97" spans="1:6" ht="105" x14ac:dyDescent="0.2">
      <c r="A97" s="11" t="s">
        <v>295</v>
      </c>
      <c r="B97" s="9" t="s">
        <v>81</v>
      </c>
      <c r="C97" s="12" t="s">
        <v>362</v>
      </c>
      <c r="D97" s="7"/>
      <c r="E97" s="6">
        <v>330000</v>
      </c>
      <c r="F97" s="5">
        <f t="shared" si="1"/>
        <v>2881334650.2299986</v>
      </c>
    </row>
    <row r="98" spans="1:6" ht="90" x14ac:dyDescent="0.2">
      <c r="A98" s="11" t="s">
        <v>295</v>
      </c>
      <c r="B98" s="9" t="s">
        <v>82</v>
      </c>
      <c r="C98" s="12" t="s">
        <v>365</v>
      </c>
      <c r="D98" s="7"/>
      <c r="E98" s="6">
        <v>171000</v>
      </c>
      <c r="F98" s="5">
        <f t="shared" si="1"/>
        <v>2881163650.2299986</v>
      </c>
    </row>
    <row r="99" spans="1:6" ht="75" x14ac:dyDescent="0.2">
      <c r="A99" s="11" t="s">
        <v>295</v>
      </c>
      <c r="B99" s="9" t="s">
        <v>83</v>
      </c>
      <c r="C99" s="12" t="s">
        <v>349</v>
      </c>
      <c r="D99" s="7"/>
      <c r="E99" s="6">
        <v>81000</v>
      </c>
      <c r="F99" s="5">
        <f t="shared" si="1"/>
        <v>2881082650.2299986</v>
      </c>
    </row>
    <row r="100" spans="1:6" ht="75" x14ac:dyDescent="0.2">
      <c r="A100" s="11" t="s">
        <v>295</v>
      </c>
      <c r="B100" s="9" t="s">
        <v>84</v>
      </c>
      <c r="C100" s="12" t="s">
        <v>349</v>
      </c>
      <c r="D100" s="7"/>
      <c r="E100" s="6">
        <v>100125</v>
      </c>
      <c r="F100" s="5">
        <f t="shared" si="1"/>
        <v>2880982525.2299986</v>
      </c>
    </row>
    <row r="101" spans="1:6" ht="105" x14ac:dyDescent="0.2">
      <c r="A101" s="11" t="s">
        <v>295</v>
      </c>
      <c r="B101" s="9" t="s">
        <v>85</v>
      </c>
      <c r="C101" s="12" t="s">
        <v>348</v>
      </c>
      <c r="D101" s="7"/>
      <c r="E101" s="6">
        <v>364000</v>
      </c>
      <c r="F101" s="5">
        <f t="shared" si="1"/>
        <v>2880618525.2299986</v>
      </c>
    </row>
    <row r="102" spans="1:6" ht="105" x14ac:dyDescent="0.2">
      <c r="A102" s="11" t="s">
        <v>295</v>
      </c>
      <c r="B102" s="9" t="s">
        <v>86</v>
      </c>
      <c r="C102" s="12" t="s">
        <v>366</v>
      </c>
      <c r="D102" s="7"/>
      <c r="E102" s="6">
        <v>1873350</v>
      </c>
      <c r="F102" s="5">
        <f t="shared" si="1"/>
        <v>2878745175.2299986</v>
      </c>
    </row>
    <row r="103" spans="1:6" ht="120" x14ac:dyDescent="0.2">
      <c r="A103" s="11" t="s">
        <v>295</v>
      </c>
      <c r="B103" s="9" t="s">
        <v>87</v>
      </c>
      <c r="C103" s="12" t="s">
        <v>367</v>
      </c>
      <c r="D103" s="7"/>
      <c r="E103" s="6">
        <v>2985600</v>
      </c>
      <c r="F103" s="5">
        <f t="shared" si="1"/>
        <v>2875759575.2299986</v>
      </c>
    </row>
    <row r="104" spans="1:6" ht="105" x14ac:dyDescent="0.2">
      <c r="A104" s="11" t="s">
        <v>295</v>
      </c>
      <c r="B104" s="9" t="s">
        <v>88</v>
      </c>
      <c r="C104" s="12" t="s">
        <v>368</v>
      </c>
      <c r="D104" s="7"/>
      <c r="E104" s="6">
        <v>274840</v>
      </c>
      <c r="F104" s="5">
        <f t="shared" si="1"/>
        <v>2875484735.2299986</v>
      </c>
    </row>
    <row r="105" spans="1:6" ht="75" x14ac:dyDescent="0.2">
      <c r="A105" s="11" t="s">
        <v>295</v>
      </c>
      <c r="B105" s="9" t="s">
        <v>89</v>
      </c>
      <c r="C105" s="12" t="s">
        <v>349</v>
      </c>
      <c r="D105" s="7"/>
      <c r="E105" s="6">
        <v>387448</v>
      </c>
      <c r="F105" s="5">
        <f t="shared" si="1"/>
        <v>2875097287.2299986</v>
      </c>
    </row>
    <row r="106" spans="1:6" ht="60" x14ac:dyDescent="0.2">
      <c r="A106" s="11" t="s">
        <v>296</v>
      </c>
      <c r="B106" s="9" t="s">
        <v>90</v>
      </c>
      <c r="C106" s="12" t="s">
        <v>369</v>
      </c>
      <c r="D106" s="7"/>
      <c r="E106" s="6">
        <v>29300</v>
      </c>
      <c r="F106" s="5">
        <f t="shared" si="1"/>
        <v>2875067987.2299986</v>
      </c>
    </row>
    <row r="107" spans="1:6" ht="75" x14ac:dyDescent="0.2">
      <c r="A107" s="11" t="s">
        <v>296</v>
      </c>
      <c r="B107" s="9" t="s">
        <v>91</v>
      </c>
      <c r="C107" s="12" t="s">
        <v>370</v>
      </c>
      <c r="D107" s="7"/>
      <c r="E107" s="6">
        <v>516000</v>
      </c>
      <c r="F107" s="5">
        <f t="shared" si="1"/>
        <v>2874551987.2299986</v>
      </c>
    </row>
    <row r="108" spans="1:6" ht="75" x14ac:dyDescent="0.2">
      <c r="A108" s="11" t="s">
        <v>296</v>
      </c>
      <c r="B108" s="9" t="s">
        <v>92</v>
      </c>
      <c r="C108" s="12" t="s">
        <v>371</v>
      </c>
      <c r="D108" s="7"/>
      <c r="E108" s="6">
        <v>189999.16</v>
      </c>
      <c r="F108" s="5">
        <f t="shared" si="1"/>
        <v>2874361988.0699987</v>
      </c>
    </row>
    <row r="109" spans="1:6" ht="60" x14ac:dyDescent="0.2">
      <c r="A109" s="11" t="s">
        <v>296</v>
      </c>
      <c r="B109" s="9" t="s">
        <v>93</v>
      </c>
      <c r="C109" s="12" t="s">
        <v>372</v>
      </c>
      <c r="D109" s="7"/>
      <c r="E109" s="6">
        <v>174999.24</v>
      </c>
      <c r="F109" s="5">
        <f t="shared" si="1"/>
        <v>2874186988.829999</v>
      </c>
    </row>
    <row r="110" spans="1:6" ht="45" x14ac:dyDescent="0.2">
      <c r="A110" s="11" t="s">
        <v>296</v>
      </c>
      <c r="B110" s="9" t="s">
        <v>94</v>
      </c>
      <c r="C110" s="12" t="s">
        <v>373</v>
      </c>
      <c r="D110" s="7"/>
      <c r="E110" s="6">
        <v>130000</v>
      </c>
      <c r="F110" s="5">
        <f t="shared" si="1"/>
        <v>2874056988.829999</v>
      </c>
    </row>
    <row r="111" spans="1:6" ht="105" x14ac:dyDescent="0.2">
      <c r="A111" s="11" t="s">
        <v>296</v>
      </c>
      <c r="B111" s="9" t="s">
        <v>95</v>
      </c>
      <c r="C111" s="12" t="s">
        <v>374</v>
      </c>
      <c r="D111" s="7"/>
      <c r="E111" s="6">
        <v>2802500</v>
      </c>
      <c r="F111" s="5">
        <f t="shared" si="1"/>
        <v>2871254488.829999</v>
      </c>
    </row>
    <row r="112" spans="1:6" ht="105" x14ac:dyDescent="0.2">
      <c r="A112" s="11" t="s">
        <v>296</v>
      </c>
      <c r="B112" s="9" t="s">
        <v>96</v>
      </c>
      <c r="C112" s="12" t="s">
        <v>375</v>
      </c>
      <c r="D112" s="7"/>
      <c r="E112" s="6">
        <v>1449925</v>
      </c>
      <c r="F112" s="5">
        <f t="shared" si="1"/>
        <v>2869804563.829999</v>
      </c>
    </row>
    <row r="113" spans="1:6" ht="60" x14ac:dyDescent="0.2">
      <c r="A113" s="11" t="s">
        <v>296</v>
      </c>
      <c r="B113" s="9" t="s">
        <v>97</v>
      </c>
      <c r="C113" s="12" t="s">
        <v>376</v>
      </c>
      <c r="D113" s="7"/>
      <c r="E113" s="6">
        <v>673839</v>
      </c>
      <c r="F113" s="5">
        <f t="shared" si="1"/>
        <v>2869130724.829999</v>
      </c>
    </row>
    <row r="114" spans="1:6" ht="60" x14ac:dyDescent="0.2">
      <c r="A114" s="11" t="s">
        <v>296</v>
      </c>
      <c r="B114" s="9" t="s">
        <v>98</v>
      </c>
      <c r="C114" s="12" t="s">
        <v>377</v>
      </c>
      <c r="D114" s="7"/>
      <c r="E114" s="6">
        <v>470820</v>
      </c>
      <c r="F114" s="5">
        <f t="shared" si="1"/>
        <v>2868659904.829999</v>
      </c>
    </row>
    <row r="115" spans="1:6" ht="75" x14ac:dyDescent="0.2">
      <c r="A115" s="11" t="s">
        <v>296</v>
      </c>
      <c r="B115" s="9" t="s">
        <v>99</v>
      </c>
      <c r="C115" s="12" t="s">
        <v>378</v>
      </c>
      <c r="D115" s="7"/>
      <c r="E115" s="6">
        <v>229999.12</v>
      </c>
      <c r="F115" s="5">
        <f t="shared" si="1"/>
        <v>2868429905.7099991</v>
      </c>
    </row>
    <row r="116" spans="1:6" ht="60" x14ac:dyDescent="0.2">
      <c r="A116" s="11" t="s">
        <v>296</v>
      </c>
      <c r="B116" s="9" t="s">
        <v>100</v>
      </c>
      <c r="C116" s="12" t="s">
        <v>379</v>
      </c>
      <c r="D116" s="7"/>
      <c r="E116" s="6">
        <v>565400</v>
      </c>
      <c r="F116" s="5">
        <f t="shared" si="1"/>
        <v>2867864505.7099991</v>
      </c>
    </row>
    <row r="117" spans="1:6" ht="45" x14ac:dyDescent="0.2">
      <c r="A117" s="11" t="s">
        <v>296</v>
      </c>
      <c r="B117" s="9" t="s">
        <v>101</v>
      </c>
      <c r="C117" s="12" t="s">
        <v>380</v>
      </c>
      <c r="D117" s="7"/>
      <c r="E117" s="6">
        <v>650246.04</v>
      </c>
      <c r="F117" s="5">
        <f t="shared" si="1"/>
        <v>2867214259.6699991</v>
      </c>
    </row>
    <row r="118" spans="1:6" ht="75" x14ac:dyDescent="0.2">
      <c r="A118" s="11" t="s">
        <v>296</v>
      </c>
      <c r="B118" s="9" t="s">
        <v>102</v>
      </c>
      <c r="C118" s="12" t="s">
        <v>381</v>
      </c>
      <c r="D118" s="7"/>
      <c r="E118" s="6">
        <v>189999.16</v>
      </c>
      <c r="F118" s="5">
        <f t="shared" si="1"/>
        <v>2867024260.5099993</v>
      </c>
    </row>
    <row r="119" spans="1:6" ht="60" x14ac:dyDescent="0.2">
      <c r="A119" s="11" t="s">
        <v>296</v>
      </c>
      <c r="B119" s="9" t="s">
        <v>103</v>
      </c>
      <c r="C119" s="12" t="s">
        <v>382</v>
      </c>
      <c r="D119" s="7"/>
      <c r="E119" s="6">
        <v>381161.24</v>
      </c>
      <c r="F119" s="5">
        <f t="shared" si="1"/>
        <v>2866643099.2699995</v>
      </c>
    </row>
    <row r="120" spans="1:6" ht="120" x14ac:dyDescent="0.2">
      <c r="A120" s="11" t="s">
        <v>296</v>
      </c>
      <c r="B120" s="9" t="s">
        <v>104</v>
      </c>
      <c r="C120" s="12" t="s">
        <v>383</v>
      </c>
      <c r="D120" s="7"/>
      <c r="E120" s="6">
        <v>1750000.02</v>
      </c>
      <c r="F120" s="5">
        <f t="shared" si="1"/>
        <v>2864893099.2499995</v>
      </c>
    </row>
    <row r="121" spans="1:6" ht="90" x14ac:dyDescent="0.2">
      <c r="A121" s="11" t="s">
        <v>296</v>
      </c>
      <c r="B121" s="9" t="s">
        <v>105</v>
      </c>
      <c r="C121" s="12" t="s">
        <v>384</v>
      </c>
      <c r="D121" s="7"/>
      <c r="E121" s="6">
        <v>1830691.74</v>
      </c>
      <c r="F121" s="5">
        <f t="shared" si="1"/>
        <v>2863062407.5099998</v>
      </c>
    </row>
    <row r="122" spans="1:6" ht="105" x14ac:dyDescent="0.2">
      <c r="A122" s="11" t="s">
        <v>296</v>
      </c>
      <c r="B122" s="9" t="s">
        <v>106</v>
      </c>
      <c r="C122" s="12" t="s">
        <v>385</v>
      </c>
      <c r="D122" s="7"/>
      <c r="E122" s="6">
        <v>98872.2</v>
      </c>
      <c r="F122" s="5">
        <f t="shared" si="1"/>
        <v>2862963535.3099999</v>
      </c>
    </row>
    <row r="123" spans="1:6" ht="60" x14ac:dyDescent="0.2">
      <c r="A123" s="11" t="s">
        <v>296</v>
      </c>
      <c r="B123" s="9" t="s">
        <v>107</v>
      </c>
      <c r="C123" s="12" t="s">
        <v>386</v>
      </c>
      <c r="D123" s="7"/>
      <c r="E123" s="6">
        <v>348803.28</v>
      </c>
      <c r="F123" s="5">
        <f t="shared" si="1"/>
        <v>2862614732.0299997</v>
      </c>
    </row>
    <row r="124" spans="1:6" ht="135" x14ac:dyDescent="0.2">
      <c r="A124" s="11" t="s">
        <v>296</v>
      </c>
      <c r="B124" s="9" t="s">
        <v>108</v>
      </c>
      <c r="C124" s="12" t="s">
        <v>387</v>
      </c>
      <c r="D124" s="7"/>
      <c r="E124" s="6">
        <v>255729.6</v>
      </c>
      <c r="F124" s="5">
        <f t="shared" si="1"/>
        <v>2862359002.4299998</v>
      </c>
    </row>
    <row r="125" spans="1:6" ht="45" x14ac:dyDescent="0.2">
      <c r="A125" s="11" t="s">
        <v>296</v>
      </c>
      <c r="B125" s="9" t="s">
        <v>109</v>
      </c>
      <c r="C125" s="12" t="s">
        <v>388</v>
      </c>
      <c r="D125" s="7"/>
      <c r="E125" s="6">
        <v>138000</v>
      </c>
      <c r="F125" s="5">
        <f t="shared" si="1"/>
        <v>2862221002.4299998</v>
      </c>
    </row>
    <row r="126" spans="1:6" ht="105" x14ac:dyDescent="0.2">
      <c r="A126" s="11" t="s">
        <v>296</v>
      </c>
      <c r="B126" s="9" t="s">
        <v>110</v>
      </c>
      <c r="C126" s="12" t="s">
        <v>389</v>
      </c>
      <c r="D126" s="7"/>
      <c r="E126" s="6">
        <v>768819.56</v>
      </c>
      <c r="F126" s="5">
        <f t="shared" si="1"/>
        <v>2861452182.8699999</v>
      </c>
    </row>
    <row r="127" spans="1:6" ht="60" x14ac:dyDescent="0.2">
      <c r="A127" s="11" t="s">
        <v>297</v>
      </c>
      <c r="B127" s="9" t="s">
        <v>111</v>
      </c>
      <c r="C127" s="12" t="s">
        <v>390</v>
      </c>
      <c r="D127" s="7"/>
      <c r="E127" s="6">
        <v>7700</v>
      </c>
      <c r="F127" s="5">
        <f t="shared" si="1"/>
        <v>2861444482.8699999</v>
      </c>
    </row>
    <row r="128" spans="1:6" ht="45" x14ac:dyDescent="0.2">
      <c r="A128" s="11" t="s">
        <v>297</v>
      </c>
      <c r="B128" s="9" t="s">
        <v>112</v>
      </c>
      <c r="C128" s="12" t="s">
        <v>391</v>
      </c>
      <c r="D128" s="7"/>
      <c r="E128" s="6">
        <v>37156.18</v>
      </c>
      <c r="F128" s="5">
        <f t="shared" si="1"/>
        <v>2861407326.6900001</v>
      </c>
    </row>
    <row r="129" spans="1:6" ht="45" x14ac:dyDescent="0.2">
      <c r="A129" s="11" t="s">
        <v>297</v>
      </c>
      <c r="B129" s="9" t="s">
        <v>112</v>
      </c>
      <c r="C129" s="12" t="s">
        <v>391</v>
      </c>
      <c r="D129" s="7"/>
      <c r="E129" s="6">
        <v>493575.17</v>
      </c>
      <c r="F129" s="5">
        <f t="shared" si="1"/>
        <v>2860913751.52</v>
      </c>
    </row>
    <row r="130" spans="1:6" ht="45" x14ac:dyDescent="0.2">
      <c r="A130" s="11" t="s">
        <v>297</v>
      </c>
      <c r="B130" s="9" t="s">
        <v>112</v>
      </c>
      <c r="C130" s="12" t="s">
        <v>391</v>
      </c>
      <c r="D130" s="7"/>
      <c r="E130" s="6">
        <v>781089.92</v>
      </c>
      <c r="F130" s="5">
        <f t="shared" si="1"/>
        <v>2860132661.5999999</v>
      </c>
    </row>
    <row r="131" spans="1:6" ht="45" x14ac:dyDescent="0.2">
      <c r="A131" s="11" t="s">
        <v>297</v>
      </c>
      <c r="B131" s="9" t="s">
        <v>112</v>
      </c>
      <c r="C131" s="12" t="s">
        <v>391</v>
      </c>
      <c r="D131" s="7"/>
      <c r="E131" s="6">
        <v>12669333.51</v>
      </c>
      <c r="F131" s="5">
        <f t="shared" si="1"/>
        <v>2847463328.0899997</v>
      </c>
    </row>
    <row r="132" spans="1:6" ht="90" x14ac:dyDescent="0.2">
      <c r="A132" s="11" t="s">
        <v>297</v>
      </c>
      <c r="B132" s="9" t="s">
        <v>113</v>
      </c>
      <c r="C132" s="12" t="s">
        <v>392</v>
      </c>
      <c r="D132" s="7"/>
      <c r="E132" s="6">
        <v>362095.27</v>
      </c>
      <c r="F132" s="5">
        <f t="shared" si="1"/>
        <v>2847101232.8199997</v>
      </c>
    </row>
    <row r="133" spans="1:6" ht="75" x14ac:dyDescent="0.2">
      <c r="A133" s="11" t="s">
        <v>297</v>
      </c>
      <c r="B133" s="9" t="s">
        <v>114</v>
      </c>
      <c r="C133" s="12" t="s">
        <v>393</v>
      </c>
      <c r="D133" s="7"/>
      <c r="E133" s="6">
        <v>29500</v>
      </c>
      <c r="F133" s="5">
        <f t="shared" si="1"/>
        <v>2847071732.8199997</v>
      </c>
    </row>
    <row r="134" spans="1:6" ht="135" x14ac:dyDescent="0.2">
      <c r="A134" s="11" t="s">
        <v>297</v>
      </c>
      <c r="B134" s="9" t="s">
        <v>115</v>
      </c>
      <c r="C134" s="12" t="s">
        <v>394</v>
      </c>
      <c r="D134" s="7"/>
      <c r="E134" s="6">
        <v>613392.31999999995</v>
      </c>
      <c r="F134" s="5">
        <f t="shared" si="1"/>
        <v>2846458340.4999995</v>
      </c>
    </row>
    <row r="135" spans="1:6" ht="45" x14ac:dyDescent="0.2">
      <c r="A135" s="11" t="s">
        <v>297</v>
      </c>
      <c r="B135" s="9" t="s">
        <v>116</v>
      </c>
      <c r="C135" s="12" t="s">
        <v>395</v>
      </c>
      <c r="D135" s="7"/>
      <c r="E135" s="6">
        <v>723900</v>
      </c>
      <c r="F135" s="5">
        <f t="shared" si="1"/>
        <v>2845734440.4999995</v>
      </c>
    </row>
    <row r="136" spans="1:6" ht="60" x14ac:dyDescent="0.2">
      <c r="A136" s="11" t="s">
        <v>297</v>
      </c>
      <c r="B136" s="9" t="s">
        <v>117</v>
      </c>
      <c r="C136" s="12" t="s">
        <v>396</v>
      </c>
      <c r="D136" s="7"/>
      <c r="E136" s="6">
        <v>13665</v>
      </c>
      <c r="F136" s="5">
        <f t="shared" si="1"/>
        <v>2845720775.4999995</v>
      </c>
    </row>
    <row r="137" spans="1:6" ht="60" x14ac:dyDescent="0.2">
      <c r="A137" s="11" t="s">
        <v>297</v>
      </c>
      <c r="B137" s="9" t="s">
        <v>118</v>
      </c>
      <c r="C137" s="12" t="s">
        <v>397</v>
      </c>
      <c r="D137" s="7"/>
      <c r="E137" s="6">
        <v>6090</v>
      </c>
      <c r="F137" s="5">
        <f t="shared" si="1"/>
        <v>2845714685.4999995</v>
      </c>
    </row>
    <row r="138" spans="1:6" ht="105" x14ac:dyDescent="0.2">
      <c r="A138" s="11" t="s">
        <v>297</v>
      </c>
      <c r="B138" s="9" t="s">
        <v>119</v>
      </c>
      <c r="C138" s="12" t="s">
        <v>398</v>
      </c>
      <c r="D138" s="7"/>
      <c r="E138" s="6">
        <v>685500</v>
      </c>
      <c r="F138" s="5">
        <f t="shared" si="1"/>
        <v>2845029185.4999995</v>
      </c>
    </row>
    <row r="139" spans="1:6" ht="105" x14ac:dyDescent="0.2">
      <c r="A139" s="11" t="s">
        <v>297</v>
      </c>
      <c r="B139" s="9" t="s">
        <v>119</v>
      </c>
      <c r="C139" s="12" t="s">
        <v>398</v>
      </c>
      <c r="D139" s="7"/>
      <c r="E139" s="6">
        <v>7540800</v>
      </c>
      <c r="F139" s="5">
        <f t="shared" si="1"/>
        <v>2837488385.4999995</v>
      </c>
    </row>
    <row r="140" spans="1:6" ht="45" x14ac:dyDescent="0.2">
      <c r="A140" s="11" t="s">
        <v>297</v>
      </c>
      <c r="B140" s="9" t="s">
        <v>120</v>
      </c>
      <c r="C140" s="12" t="s">
        <v>399</v>
      </c>
      <c r="D140" s="7"/>
      <c r="E140" s="6">
        <v>583600</v>
      </c>
      <c r="F140" s="5">
        <f t="shared" si="1"/>
        <v>2836904785.4999995</v>
      </c>
    </row>
    <row r="141" spans="1:6" ht="45" x14ac:dyDescent="0.2">
      <c r="A141" s="11" t="s">
        <v>297</v>
      </c>
      <c r="B141" s="9" t="s">
        <v>121</v>
      </c>
      <c r="C141" s="12" t="s">
        <v>0</v>
      </c>
      <c r="D141" s="7"/>
      <c r="E141" s="6">
        <v>1004499.32</v>
      </c>
      <c r="F141" s="5">
        <f t="shared" si="1"/>
        <v>2835900286.1799994</v>
      </c>
    </row>
    <row r="142" spans="1:6" ht="30" x14ac:dyDescent="0.2">
      <c r="A142" s="11" t="s">
        <v>297</v>
      </c>
      <c r="B142" s="9" t="s">
        <v>122</v>
      </c>
      <c r="C142" s="12" t="s">
        <v>2</v>
      </c>
      <c r="D142" s="7"/>
      <c r="E142" s="6">
        <v>6692935</v>
      </c>
      <c r="F142" s="5">
        <f t="shared" si="1"/>
        <v>2829207351.1799994</v>
      </c>
    </row>
    <row r="143" spans="1:6" ht="45" x14ac:dyDescent="0.2">
      <c r="A143" s="11" t="s">
        <v>297</v>
      </c>
      <c r="B143" s="9" t="s">
        <v>123</v>
      </c>
      <c r="C143" s="12" t="s">
        <v>400</v>
      </c>
      <c r="D143" s="7"/>
      <c r="E143" s="6">
        <v>3400996</v>
      </c>
      <c r="F143" s="5">
        <f t="shared" si="1"/>
        <v>2825806355.1799994</v>
      </c>
    </row>
    <row r="144" spans="1:6" ht="90" x14ac:dyDescent="0.2">
      <c r="A144" s="11" t="s">
        <v>298</v>
      </c>
      <c r="B144" s="9" t="s">
        <v>124</v>
      </c>
      <c r="C144" s="12" t="s">
        <v>401</v>
      </c>
      <c r="D144" s="7"/>
      <c r="E144" s="6">
        <v>1378529.84</v>
      </c>
      <c r="F144" s="5">
        <f t="shared" si="1"/>
        <v>2824427825.3399992</v>
      </c>
    </row>
    <row r="145" spans="1:6" ht="90" x14ac:dyDescent="0.2">
      <c r="A145" s="11" t="s">
        <v>298</v>
      </c>
      <c r="B145" s="9" t="s">
        <v>125</v>
      </c>
      <c r="C145" s="12" t="s">
        <v>402</v>
      </c>
      <c r="D145" s="7"/>
      <c r="E145" s="6">
        <v>3000</v>
      </c>
      <c r="F145" s="5">
        <f t="shared" si="1"/>
        <v>2824424825.3399992</v>
      </c>
    </row>
    <row r="146" spans="1:6" ht="90" x14ac:dyDescent="0.2">
      <c r="A146" s="11" t="s">
        <v>298</v>
      </c>
      <c r="B146" s="9" t="s">
        <v>126</v>
      </c>
      <c r="C146" s="12" t="s">
        <v>403</v>
      </c>
      <c r="D146" s="7"/>
      <c r="E146" s="6">
        <v>102018.93</v>
      </c>
      <c r="F146" s="5">
        <f t="shared" si="1"/>
        <v>2824322806.4099994</v>
      </c>
    </row>
    <row r="147" spans="1:6" ht="105" x14ac:dyDescent="0.2">
      <c r="A147" s="11" t="s">
        <v>298</v>
      </c>
      <c r="B147" s="9" t="s">
        <v>127</v>
      </c>
      <c r="C147" s="12" t="s">
        <v>404</v>
      </c>
      <c r="D147" s="7"/>
      <c r="E147" s="6">
        <v>9900</v>
      </c>
      <c r="F147" s="5">
        <f t="shared" si="1"/>
        <v>2824312906.4099994</v>
      </c>
    </row>
    <row r="148" spans="1:6" ht="60" x14ac:dyDescent="0.2">
      <c r="A148" s="11" t="s">
        <v>298</v>
      </c>
      <c r="B148" s="9" t="s">
        <v>128</v>
      </c>
      <c r="C148" s="12" t="s">
        <v>405</v>
      </c>
      <c r="D148" s="7"/>
      <c r="E148" s="6">
        <v>70800</v>
      </c>
      <c r="F148" s="5">
        <f t="shared" si="1"/>
        <v>2824242106.4099994</v>
      </c>
    </row>
    <row r="149" spans="1:6" ht="60" x14ac:dyDescent="0.2">
      <c r="A149" s="11" t="s">
        <v>298</v>
      </c>
      <c r="B149" s="9" t="s">
        <v>129</v>
      </c>
      <c r="C149" s="12" t="s">
        <v>406</v>
      </c>
      <c r="D149" s="7"/>
      <c r="E149" s="6">
        <v>613845.54</v>
      </c>
      <c r="F149" s="5">
        <f t="shared" si="1"/>
        <v>2823628260.8699994</v>
      </c>
    </row>
    <row r="150" spans="1:6" ht="60" x14ac:dyDescent="0.2">
      <c r="A150" s="11" t="s">
        <v>298</v>
      </c>
      <c r="B150" s="9" t="s">
        <v>130</v>
      </c>
      <c r="C150" s="12" t="s">
        <v>407</v>
      </c>
      <c r="D150" s="7"/>
      <c r="E150" s="6">
        <v>675999.48</v>
      </c>
      <c r="F150" s="5">
        <f t="shared" ref="F150:F213" si="2">+F149+D150-E150</f>
        <v>2822952261.3899994</v>
      </c>
    </row>
    <row r="151" spans="1:6" ht="105" x14ac:dyDescent="0.2">
      <c r="A151" s="11" t="s">
        <v>298</v>
      </c>
      <c r="B151" s="9" t="s">
        <v>131</v>
      </c>
      <c r="C151" s="12" t="s">
        <v>408</v>
      </c>
      <c r="D151" s="7"/>
      <c r="E151" s="6">
        <v>685686.44</v>
      </c>
      <c r="F151" s="5">
        <f t="shared" si="2"/>
        <v>2822266574.9499993</v>
      </c>
    </row>
    <row r="152" spans="1:6" ht="75" x14ac:dyDescent="0.2">
      <c r="A152" s="11" t="s">
        <v>298</v>
      </c>
      <c r="B152" s="9" t="s">
        <v>132</v>
      </c>
      <c r="C152" s="12" t="s">
        <v>409</v>
      </c>
      <c r="D152" s="7"/>
      <c r="E152" s="6">
        <v>59000</v>
      </c>
      <c r="F152" s="5">
        <f t="shared" si="2"/>
        <v>2822207574.9499993</v>
      </c>
    </row>
    <row r="153" spans="1:6" ht="90" x14ac:dyDescent="0.2">
      <c r="A153" s="11" t="s">
        <v>298</v>
      </c>
      <c r="B153" s="9" t="s">
        <v>133</v>
      </c>
      <c r="C153" s="12" t="s">
        <v>410</v>
      </c>
      <c r="D153" s="7"/>
      <c r="E153" s="6">
        <v>5528.81</v>
      </c>
      <c r="F153" s="5">
        <f t="shared" si="2"/>
        <v>2822202046.1399994</v>
      </c>
    </row>
    <row r="154" spans="1:6" ht="60" x14ac:dyDescent="0.2">
      <c r="A154" s="11" t="s">
        <v>298</v>
      </c>
      <c r="B154" s="9" t="s">
        <v>134</v>
      </c>
      <c r="C154" s="12" t="s">
        <v>411</v>
      </c>
      <c r="D154" s="7"/>
      <c r="E154" s="6">
        <v>19744231.77</v>
      </c>
      <c r="F154" s="5">
        <f t="shared" si="2"/>
        <v>2802457814.3699994</v>
      </c>
    </row>
    <row r="155" spans="1:6" ht="75" x14ac:dyDescent="0.2">
      <c r="A155" s="11" t="s">
        <v>298</v>
      </c>
      <c r="B155" s="9" t="s">
        <v>135</v>
      </c>
      <c r="C155" s="12" t="s">
        <v>412</v>
      </c>
      <c r="D155" s="7"/>
      <c r="E155" s="6">
        <v>229999.12</v>
      </c>
      <c r="F155" s="5">
        <f t="shared" si="2"/>
        <v>2802227815.2499995</v>
      </c>
    </row>
    <row r="156" spans="1:6" ht="60" x14ac:dyDescent="0.2">
      <c r="A156" s="11" t="s">
        <v>298</v>
      </c>
      <c r="B156" s="9" t="s">
        <v>136</v>
      </c>
      <c r="C156" s="12" t="s">
        <v>413</v>
      </c>
      <c r="D156" s="7"/>
      <c r="E156" s="6">
        <v>184338.37</v>
      </c>
      <c r="F156" s="5">
        <f t="shared" si="2"/>
        <v>2802043476.8799996</v>
      </c>
    </row>
    <row r="157" spans="1:6" ht="60" x14ac:dyDescent="0.2">
      <c r="A157" s="11" t="s">
        <v>298</v>
      </c>
      <c r="B157" s="9" t="s">
        <v>137</v>
      </c>
      <c r="C157" s="12" t="s">
        <v>414</v>
      </c>
      <c r="D157" s="7"/>
      <c r="E157" s="6">
        <v>17236000.379999999</v>
      </c>
      <c r="F157" s="5">
        <f t="shared" si="2"/>
        <v>2784807476.4999995</v>
      </c>
    </row>
    <row r="158" spans="1:6" ht="75" x14ac:dyDescent="0.2">
      <c r="A158" s="11" t="s">
        <v>298</v>
      </c>
      <c r="B158" s="9" t="s">
        <v>138</v>
      </c>
      <c r="C158" s="12" t="s">
        <v>415</v>
      </c>
      <c r="D158" s="7"/>
      <c r="E158" s="6">
        <v>9238807.7100000009</v>
      </c>
      <c r="F158" s="5">
        <f t="shared" si="2"/>
        <v>2775568668.7899995</v>
      </c>
    </row>
    <row r="159" spans="1:6" ht="75" x14ac:dyDescent="0.2">
      <c r="A159" s="11" t="s">
        <v>298</v>
      </c>
      <c r="B159" s="9" t="s">
        <v>139</v>
      </c>
      <c r="C159" s="12" t="s">
        <v>416</v>
      </c>
      <c r="D159" s="7"/>
      <c r="E159" s="6">
        <v>6051038.5099999998</v>
      </c>
      <c r="F159" s="5">
        <f t="shared" si="2"/>
        <v>2769517630.2799993</v>
      </c>
    </row>
    <row r="160" spans="1:6" ht="90" x14ac:dyDescent="0.2">
      <c r="A160" s="11" t="s">
        <v>298</v>
      </c>
      <c r="B160" s="9" t="s">
        <v>140</v>
      </c>
      <c r="C160" s="12" t="s">
        <v>417</v>
      </c>
      <c r="D160" s="7"/>
      <c r="E160" s="6">
        <v>3518039.61</v>
      </c>
      <c r="F160" s="5">
        <f t="shared" si="2"/>
        <v>2765999590.6699991</v>
      </c>
    </row>
    <row r="161" spans="1:6" ht="75" x14ac:dyDescent="0.2">
      <c r="A161" s="11" t="s">
        <v>298</v>
      </c>
      <c r="B161" s="9" t="s">
        <v>141</v>
      </c>
      <c r="C161" s="12" t="s">
        <v>418</v>
      </c>
      <c r="D161" s="7"/>
      <c r="E161" s="6">
        <v>7842153.8799999999</v>
      </c>
      <c r="F161" s="5">
        <f t="shared" si="2"/>
        <v>2758157436.789999</v>
      </c>
    </row>
    <row r="162" spans="1:6" ht="60" x14ac:dyDescent="0.2">
      <c r="A162" s="11" t="s">
        <v>298</v>
      </c>
      <c r="B162" s="9" t="s">
        <v>142</v>
      </c>
      <c r="C162" s="12" t="s">
        <v>419</v>
      </c>
      <c r="D162" s="7"/>
      <c r="E162" s="6">
        <v>6961653.96</v>
      </c>
      <c r="F162" s="5">
        <f t="shared" si="2"/>
        <v>2751195782.829999</v>
      </c>
    </row>
    <row r="163" spans="1:6" ht="150" x14ac:dyDescent="0.2">
      <c r="A163" s="11" t="s">
        <v>298</v>
      </c>
      <c r="B163" s="9" t="s">
        <v>143</v>
      </c>
      <c r="C163" s="12" t="s">
        <v>420</v>
      </c>
      <c r="D163" s="7"/>
      <c r="E163" s="6">
        <v>30000000</v>
      </c>
      <c r="F163" s="5">
        <f t="shared" si="2"/>
        <v>2721195782.829999</v>
      </c>
    </row>
    <row r="164" spans="1:6" ht="75" x14ac:dyDescent="0.2">
      <c r="A164" s="11" t="s">
        <v>299</v>
      </c>
      <c r="B164" s="9" t="s">
        <v>144</v>
      </c>
      <c r="C164" s="12" t="s">
        <v>421</v>
      </c>
      <c r="D164" s="7"/>
      <c r="E164" s="6">
        <v>11435348.800000001</v>
      </c>
      <c r="F164" s="5">
        <f t="shared" si="2"/>
        <v>2709760434.0299988</v>
      </c>
    </row>
    <row r="165" spans="1:6" ht="75" x14ac:dyDescent="0.2">
      <c r="A165" s="11" t="s">
        <v>299</v>
      </c>
      <c r="B165" s="9" t="s">
        <v>145</v>
      </c>
      <c r="C165" s="12" t="s">
        <v>422</v>
      </c>
      <c r="D165" s="7"/>
      <c r="E165" s="6">
        <v>8899004.1999999993</v>
      </c>
      <c r="F165" s="5">
        <f t="shared" si="2"/>
        <v>2700861429.829999</v>
      </c>
    </row>
    <row r="166" spans="1:6" ht="105" x14ac:dyDescent="0.2">
      <c r="A166" s="11" t="s">
        <v>299</v>
      </c>
      <c r="B166" s="9" t="s">
        <v>146</v>
      </c>
      <c r="C166" s="12" t="s">
        <v>423</v>
      </c>
      <c r="D166" s="7"/>
      <c r="E166" s="6">
        <v>53955</v>
      </c>
      <c r="F166" s="5">
        <f t="shared" si="2"/>
        <v>2700807474.829999</v>
      </c>
    </row>
    <row r="167" spans="1:6" ht="45" x14ac:dyDescent="0.2">
      <c r="A167" s="11" t="s">
        <v>299</v>
      </c>
      <c r="B167" s="9" t="s">
        <v>147</v>
      </c>
      <c r="C167" s="12" t="s">
        <v>424</v>
      </c>
      <c r="D167" s="7"/>
      <c r="E167" s="6">
        <v>133115</v>
      </c>
      <c r="F167" s="5">
        <f t="shared" si="2"/>
        <v>2700674359.829999</v>
      </c>
    </row>
    <row r="168" spans="1:6" ht="60" x14ac:dyDescent="0.2">
      <c r="A168" s="11" t="s">
        <v>299</v>
      </c>
      <c r="B168" s="9" t="s">
        <v>148</v>
      </c>
      <c r="C168" s="12" t="s">
        <v>319</v>
      </c>
      <c r="D168" s="7"/>
      <c r="E168" s="6">
        <v>146437.5</v>
      </c>
      <c r="F168" s="5">
        <f t="shared" si="2"/>
        <v>2700527922.329999</v>
      </c>
    </row>
    <row r="169" spans="1:6" ht="75" x14ac:dyDescent="0.2">
      <c r="A169" s="11" t="s">
        <v>299</v>
      </c>
      <c r="B169" s="9" t="s">
        <v>149</v>
      </c>
      <c r="C169" s="12" t="s">
        <v>425</v>
      </c>
      <c r="D169" s="7"/>
      <c r="E169" s="6">
        <v>57581135.289999999</v>
      </c>
      <c r="F169" s="5">
        <f t="shared" si="2"/>
        <v>2642946787.039999</v>
      </c>
    </row>
    <row r="170" spans="1:6" ht="60" x14ac:dyDescent="0.2">
      <c r="A170" s="11" t="s">
        <v>299</v>
      </c>
      <c r="B170" s="9" t="s">
        <v>150</v>
      </c>
      <c r="C170" s="12" t="s">
        <v>426</v>
      </c>
      <c r="D170" s="7"/>
      <c r="E170" s="6">
        <v>218703220.91999999</v>
      </c>
      <c r="F170" s="5">
        <f t="shared" si="2"/>
        <v>2424243566.1199989</v>
      </c>
    </row>
    <row r="171" spans="1:6" ht="135" x14ac:dyDescent="0.2">
      <c r="A171" s="11" t="s">
        <v>299</v>
      </c>
      <c r="B171" s="9" t="s">
        <v>151</v>
      </c>
      <c r="C171" s="12" t="s">
        <v>427</v>
      </c>
      <c r="D171" s="7"/>
      <c r="E171" s="6">
        <v>5654356.5899999999</v>
      </c>
      <c r="F171" s="5">
        <f t="shared" si="2"/>
        <v>2418589209.5299988</v>
      </c>
    </row>
    <row r="172" spans="1:6" ht="105" x14ac:dyDescent="0.2">
      <c r="A172" s="11" t="s">
        <v>299</v>
      </c>
      <c r="B172" s="9" t="s">
        <v>152</v>
      </c>
      <c r="C172" s="12" t="s">
        <v>428</v>
      </c>
      <c r="D172" s="7"/>
      <c r="E172" s="6">
        <v>22845139.969999999</v>
      </c>
      <c r="F172" s="5">
        <f t="shared" si="2"/>
        <v>2395744069.559999</v>
      </c>
    </row>
    <row r="173" spans="1:6" ht="30" x14ac:dyDescent="0.2">
      <c r="A173" s="11" t="s">
        <v>300</v>
      </c>
      <c r="B173" s="9" t="s">
        <v>153</v>
      </c>
      <c r="C173" s="12" t="s">
        <v>429</v>
      </c>
      <c r="D173" s="7"/>
      <c r="E173" s="6">
        <v>323387.51</v>
      </c>
      <c r="F173" s="5">
        <f t="shared" si="2"/>
        <v>2395420682.0499988</v>
      </c>
    </row>
    <row r="174" spans="1:6" ht="30" x14ac:dyDescent="0.2">
      <c r="A174" s="11" t="s">
        <v>300</v>
      </c>
      <c r="B174" s="9" t="s">
        <v>153</v>
      </c>
      <c r="C174" s="12" t="s">
        <v>429</v>
      </c>
      <c r="D174" s="7"/>
      <c r="E174" s="6">
        <v>1912231.96</v>
      </c>
      <c r="F174" s="5">
        <f t="shared" si="2"/>
        <v>2393508450.0899987</v>
      </c>
    </row>
    <row r="175" spans="1:6" ht="30" x14ac:dyDescent="0.2">
      <c r="A175" s="11" t="s">
        <v>300</v>
      </c>
      <c r="B175" s="9" t="s">
        <v>153</v>
      </c>
      <c r="C175" s="12" t="s">
        <v>429</v>
      </c>
      <c r="D175" s="7"/>
      <c r="E175" s="6">
        <v>1937725.66</v>
      </c>
      <c r="F175" s="5">
        <f t="shared" si="2"/>
        <v>2391570724.4299989</v>
      </c>
    </row>
    <row r="176" spans="1:6" ht="30" x14ac:dyDescent="0.2">
      <c r="A176" s="11" t="s">
        <v>300</v>
      </c>
      <c r="B176" s="9" t="s">
        <v>153</v>
      </c>
      <c r="C176" s="12" t="s">
        <v>429</v>
      </c>
      <c r="D176" s="7"/>
      <c r="E176" s="6">
        <v>27291910.41</v>
      </c>
      <c r="F176" s="5">
        <f t="shared" si="2"/>
        <v>2364278814.019999</v>
      </c>
    </row>
    <row r="177" spans="1:6" ht="45" x14ac:dyDescent="0.2">
      <c r="A177" s="11" t="s">
        <v>300</v>
      </c>
      <c r="B177" s="9" t="s">
        <v>154</v>
      </c>
      <c r="C177" s="12" t="s">
        <v>430</v>
      </c>
      <c r="D177" s="7"/>
      <c r="E177" s="6">
        <v>22279.71</v>
      </c>
      <c r="F177" s="5">
        <f t="shared" si="2"/>
        <v>2364256534.309999</v>
      </c>
    </row>
    <row r="178" spans="1:6" ht="45" x14ac:dyDescent="0.2">
      <c r="A178" s="11" t="s">
        <v>300</v>
      </c>
      <c r="B178" s="9" t="s">
        <v>154</v>
      </c>
      <c r="C178" s="12" t="s">
        <v>430</v>
      </c>
      <c r="D178" s="7"/>
      <c r="E178" s="6">
        <v>133940.76999999999</v>
      </c>
      <c r="F178" s="5">
        <f t="shared" si="2"/>
        <v>2364122593.539999</v>
      </c>
    </row>
    <row r="179" spans="1:6" ht="45" x14ac:dyDescent="0.2">
      <c r="A179" s="11" t="s">
        <v>300</v>
      </c>
      <c r="B179" s="9" t="s">
        <v>154</v>
      </c>
      <c r="C179" s="12" t="s">
        <v>430</v>
      </c>
      <c r="D179" s="7"/>
      <c r="E179" s="6">
        <v>140177.45000000001</v>
      </c>
      <c r="F179" s="5">
        <f t="shared" si="2"/>
        <v>2363982416.0899992</v>
      </c>
    </row>
    <row r="180" spans="1:6" ht="45" x14ac:dyDescent="0.2">
      <c r="A180" s="11" t="s">
        <v>300</v>
      </c>
      <c r="B180" s="9" t="s">
        <v>154</v>
      </c>
      <c r="C180" s="12" t="s">
        <v>430</v>
      </c>
      <c r="D180" s="7"/>
      <c r="E180" s="6">
        <v>1974330.27</v>
      </c>
      <c r="F180" s="5">
        <f t="shared" si="2"/>
        <v>2362008085.8199992</v>
      </c>
    </row>
    <row r="181" spans="1:6" ht="45" x14ac:dyDescent="0.2">
      <c r="A181" s="11" t="s">
        <v>300</v>
      </c>
      <c r="B181" s="9" t="s">
        <v>155</v>
      </c>
      <c r="C181" s="12" t="s">
        <v>431</v>
      </c>
      <c r="D181" s="7"/>
      <c r="E181" s="6">
        <v>105000</v>
      </c>
      <c r="F181" s="5">
        <f t="shared" si="2"/>
        <v>2361903085.8199992</v>
      </c>
    </row>
    <row r="182" spans="1:6" ht="45" x14ac:dyDescent="0.2">
      <c r="A182" s="11" t="s">
        <v>300</v>
      </c>
      <c r="B182" s="9" t="s">
        <v>156</v>
      </c>
      <c r="C182" s="12" t="s">
        <v>432</v>
      </c>
      <c r="D182" s="7"/>
      <c r="E182" s="6">
        <v>8573000</v>
      </c>
      <c r="F182" s="5">
        <f t="shared" si="2"/>
        <v>2353330085.8199992</v>
      </c>
    </row>
    <row r="183" spans="1:6" ht="45" x14ac:dyDescent="0.2">
      <c r="A183" s="11" t="s">
        <v>300</v>
      </c>
      <c r="B183" s="9" t="s">
        <v>157</v>
      </c>
      <c r="C183" s="12" t="s">
        <v>433</v>
      </c>
      <c r="D183" s="7"/>
      <c r="E183" s="6">
        <v>1351.06</v>
      </c>
      <c r="F183" s="5">
        <f t="shared" si="2"/>
        <v>2353328734.7599993</v>
      </c>
    </row>
    <row r="184" spans="1:6" ht="45" x14ac:dyDescent="0.2">
      <c r="A184" s="11" t="s">
        <v>300</v>
      </c>
      <c r="B184" s="9" t="s">
        <v>157</v>
      </c>
      <c r="C184" s="12" t="s">
        <v>433</v>
      </c>
      <c r="D184" s="7"/>
      <c r="E184" s="6">
        <v>12053</v>
      </c>
      <c r="F184" s="5">
        <f t="shared" si="2"/>
        <v>2353316681.7599993</v>
      </c>
    </row>
    <row r="185" spans="1:6" ht="45" x14ac:dyDescent="0.2">
      <c r="A185" s="11" t="s">
        <v>300</v>
      </c>
      <c r="B185" s="9" t="s">
        <v>157</v>
      </c>
      <c r="C185" s="12" t="s">
        <v>433</v>
      </c>
      <c r="D185" s="7"/>
      <c r="E185" s="6">
        <v>12070</v>
      </c>
      <c r="F185" s="5">
        <f t="shared" si="2"/>
        <v>2353304611.7599993</v>
      </c>
    </row>
    <row r="186" spans="1:6" ht="45" x14ac:dyDescent="0.2">
      <c r="A186" s="11" t="s">
        <v>300</v>
      </c>
      <c r="B186" s="9" t="s">
        <v>157</v>
      </c>
      <c r="C186" s="12" t="s">
        <v>433</v>
      </c>
      <c r="D186" s="7"/>
      <c r="E186" s="6">
        <v>170000</v>
      </c>
      <c r="F186" s="5">
        <f t="shared" si="2"/>
        <v>2353134611.7599993</v>
      </c>
    </row>
    <row r="187" spans="1:6" ht="105" x14ac:dyDescent="0.2">
      <c r="A187" s="11" t="s">
        <v>300</v>
      </c>
      <c r="B187" s="9" t="s">
        <v>158</v>
      </c>
      <c r="C187" s="12" t="s">
        <v>434</v>
      </c>
      <c r="D187" s="7"/>
      <c r="E187" s="6">
        <v>14875666.15</v>
      </c>
      <c r="F187" s="5">
        <f t="shared" si="2"/>
        <v>2338258945.6099992</v>
      </c>
    </row>
    <row r="188" spans="1:6" ht="105" x14ac:dyDescent="0.2">
      <c r="A188" s="11" t="s">
        <v>300</v>
      </c>
      <c r="B188" s="9" t="s">
        <v>158</v>
      </c>
      <c r="C188" s="12" t="s">
        <v>434</v>
      </c>
      <c r="D188" s="7"/>
      <c r="E188" s="6">
        <v>18851784</v>
      </c>
      <c r="F188" s="5">
        <f t="shared" si="2"/>
        <v>2319407161.6099992</v>
      </c>
    </row>
    <row r="189" spans="1:6" ht="105" x14ac:dyDescent="0.2">
      <c r="A189" s="11" t="s">
        <v>300</v>
      </c>
      <c r="B189" s="9" t="s">
        <v>158</v>
      </c>
      <c r="C189" s="12" t="s">
        <v>434</v>
      </c>
      <c r="D189" s="7"/>
      <c r="E189" s="6">
        <v>27476451</v>
      </c>
      <c r="F189" s="5">
        <f t="shared" si="2"/>
        <v>2291930710.6099992</v>
      </c>
    </row>
    <row r="190" spans="1:6" ht="105" x14ac:dyDescent="0.2">
      <c r="A190" s="11" t="s">
        <v>300</v>
      </c>
      <c r="B190" s="9" t="s">
        <v>159</v>
      </c>
      <c r="C190" s="12" t="s">
        <v>435</v>
      </c>
      <c r="D190" s="7"/>
      <c r="E190" s="6">
        <v>180000</v>
      </c>
      <c r="F190" s="5">
        <f t="shared" si="2"/>
        <v>2291750710.6099992</v>
      </c>
    </row>
    <row r="191" spans="1:6" ht="45" x14ac:dyDescent="0.2">
      <c r="A191" s="11" t="s">
        <v>301</v>
      </c>
      <c r="B191" s="9" t="s">
        <v>160</v>
      </c>
      <c r="C191" s="12" t="s">
        <v>436</v>
      </c>
      <c r="D191" s="7"/>
      <c r="E191" s="6">
        <v>152906.68</v>
      </c>
      <c r="F191" s="5">
        <f t="shared" si="2"/>
        <v>2291597803.9299994</v>
      </c>
    </row>
    <row r="192" spans="1:6" ht="45" x14ac:dyDescent="0.2">
      <c r="A192" s="11" t="s">
        <v>301</v>
      </c>
      <c r="B192" s="9" t="s">
        <v>160</v>
      </c>
      <c r="C192" s="12" t="s">
        <v>436</v>
      </c>
      <c r="D192" s="7"/>
      <c r="E192" s="6">
        <v>947275.78</v>
      </c>
      <c r="F192" s="5">
        <f t="shared" si="2"/>
        <v>2290650528.1499991</v>
      </c>
    </row>
    <row r="193" spans="1:6" ht="45" x14ac:dyDescent="0.2">
      <c r="A193" s="11" t="s">
        <v>301</v>
      </c>
      <c r="B193" s="9" t="s">
        <v>160</v>
      </c>
      <c r="C193" s="12" t="s">
        <v>436</v>
      </c>
      <c r="D193" s="7"/>
      <c r="E193" s="6">
        <v>985608.42</v>
      </c>
      <c r="F193" s="5">
        <f t="shared" si="2"/>
        <v>2289664919.7299991</v>
      </c>
    </row>
    <row r="194" spans="1:6" ht="45" x14ac:dyDescent="0.2">
      <c r="A194" s="11" t="s">
        <v>301</v>
      </c>
      <c r="B194" s="9" t="s">
        <v>160</v>
      </c>
      <c r="C194" s="12" t="s">
        <v>436</v>
      </c>
      <c r="D194" s="7"/>
      <c r="E194" s="6">
        <v>13881808.27</v>
      </c>
      <c r="F194" s="5">
        <f t="shared" si="2"/>
        <v>2275783111.4599991</v>
      </c>
    </row>
    <row r="195" spans="1:6" ht="45" x14ac:dyDescent="0.2">
      <c r="A195" s="11" t="s">
        <v>301</v>
      </c>
      <c r="B195" s="9" t="s">
        <v>161</v>
      </c>
      <c r="C195" s="12" t="s">
        <v>437</v>
      </c>
      <c r="D195" s="7"/>
      <c r="E195" s="6">
        <v>13509600</v>
      </c>
      <c r="F195" s="5">
        <f t="shared" si="2"/>
        <v>2262273511.4599991</v>
      </c>
    </row>
    <row r="196" spans="1:6" ht="60" x14ac:dyDescent="0.2">
      <c r="A196" s="11" t="s">
        <v>301</v>
      </c>
      <c r="B196" s="9" t="s">
        <v>162</v>
      </c>
      <c r="C196" s="12" t="s">
        <v>438</v>
      </c>
      <c r="D196" s="7"/>
      <c r="E196" s="6">
        <v>6710400</v>
      </c>
      <c r="F196" s="5">
        <f t="shared" si="2"/>
        <v>2255563111.4599991</v>
      </c>
    </row>
    <row r="197" spans="1:6" ht="45" x14ac:dyDescent="0.2">
      <c r="A197" s="11" t="s">
        <v>301</v>
      </c>
      <c r="B197" s="9" t="s">
        <v>163</v>
      </c>
      <c r="C197" s="12" t="s">
        <v>439</v>
      </c>
      <c r="D197" s="7"/>
      <c r="E197" s="6">
        <v>83401.259999999995</v>
      </c>
      <c r="F197" s="5">
        <f t="shared" si="2"/>
        <v>2255479710.1999989</v>
      </c>
    </row>
    <row r="198" spans="1:6" ht="45" x14ac:dyDescent="0.2">
      <c r="A198" s="11" t="s">
        <v>301</v>
      </c>
      <c r="B198" s="9" t="s">
        <v>163</v>
      </c>
      <c r="C198" s="12" t="s">
        <v>439</v>
      </c>
      <c r="D198" s="7"/>
      <c r="E198" s="6">
        <v>480889.18</v>
      </c>
      <c r="F198" s="5">
        <f t="shared" si="2"/>
        <v>2254998821.019999</v>
      </c>
    </row>
    <row r="199" spans="1:6" ht="45" x14ac:dyDescent="0.2">
      <c r="A199" s="11" t="s">
        <v>301</v>
      </c>
      <c r="B199" s="9" t="s">
        <v>163</v>
      </c>
      <c r="C199" s="12" t="s">
        <v>439</v>
      </c>
      <c r="D199" s="7"/>
      <c r="E199" s="6">
        <v>484433</v>
      </c>
      <c r="F199" s="5">
        <f t="shared" si="2"/>
        <v>2254514388.019999</v>
      </c>
    </row>
    <row r="200" spans="1:6" ht="45" x14ac:dyDescent="0.2">
      <c r="A200" s="11" t="s">
        <v>301</v>
      </c>
      <c r="B200" s="9" t="s">
        <v>163</v>
      </c>
      <c r="C200" s="12" t="s">
        <v>439</v>
      </c>
      <c r="D200" s="7"/>
      <c r="E200" s="6">
        <v>6823000</v>
      </c>
      <c r="F200" s="5">
        <f t="shared" si="2"/>
        <v>2247691388.019999</v>
      </c>
    </row>
    <row r="201" spans="1:6" ht="45" x14ac:dyDescent="0.2">
      <c r="A201" s="11" t="s">
        <v>301</v>
      </c>
      <c r="B201" s="9" t="s">
        <v>164</v>
      </c>
      <c r="C201" s="12" t="s">
        <v>440</v>
      </c>
      <c r="D201" s="7"/>
      <c r="E201" s="6">
        <v>631320.94999999995</v>
      </c>
      <c r="F201" s="5">
        <f t="shared" si="2"/>
        <v>2247060067.0699992</v>
      </c>
    </row>
    <row r="202" spans="1:6" ht="45" x14ac:dyDescent="0.2">
      <c r="A202" s="11" t="s">
        <v>301</v>
      </c>
      <c r="B202" s="9" t="s">
        <v>164</v>
      </c>
      <c r="C202" s="12" t="s">
        <v>440</v>
      </c>
      <c r="D202" s="7"/>
      <c r="E202" s="6">
        <v>3688063.48</v>
      </c>
      <c r="F202" s="5">
        <f t="shared" si="2"/>
        <v>2243372003.5899992</v>
      </c>
    </row>
    <row r="203" spans="1:6" ht="45" x14ac:dyDescent="0.2">
      <c r="A203" s="11" t="s">
        <v>301</v>
      </c>
      <c r="B203" s="9" t="s">
        <v>164</v>
      </c>
      <c r="C203" s="12" t="s">
        <v>440</v>
      </c>
      <c r="D203" s="7"/>
      <c r="E203" s="6">
        <v>3765902.15</v>
      </c>
      <c r="F203" s="5">
        <f t="shared" si="2"/>
        <v>2239606101.4399991</v>
      </c>
    </row>
    <row r="204" spans="1:6" ht="45" x14ac:dyDescent="0.2">
      <c r="A204" s="11" t="s">
        <v>301</v>
      </c>
      <c r="B204" s="9" t="s">
        <v>164</v>
      </c>
      <c r="C204" s="12" t="s">
        <v>440</v>
      </c>
      <c r="D204" s="7"/>
      <c r="E204" s="6">
        <v>53040874.270000003</v>
      </c>
      <c r="F204" s="5">
        <f t="shared" si="2"/>
        <v>2186565227.1699991</v>
      </c>
    </row>
    <row r="205" spans="1:6" ht="45" x14ac:dyDescent="0.2">
      <c r="A205" s="11" t="s">
        <v>301</v>
      </c>
      <c r="B205" s="9" t="s">
        <v>165</v>
      </c>
      <c r="C205" s="12" t="s">
        <v>441</v>
      </c>
      <c r="D205" s="7"/>
      <c r="E205" s="6">
        <v>339753.55</v>
      </c>
      <c r="F205" s="5">
        <f t="shared" si="2"/>
        <v>2186225473.6199989</v>
      </c>
    </row>
    <row r="206" spans="1:6" ht="45" x14ac:dyDescent="0.2">
      <c r="A206" s="11" t="s">
        <v>301</v>
      </c>
      <c r="B206" s="9" t="s">
        <v>165</v>
      </c>
      <c r="C206" s="12" t="s">
        <v>441</v>
      </c>
      <c r="D206" s="7"/>
      <c r="E206" s="6">
        <v>2467582.69</v>
      </c>
      <c r="F206" s="5">
        <f t="shared" si="2"/>
        <v>2183757890.9299989</v>
      </c>
    </row>
    <row r="207" spans="1:6" ht="45" x14ac:dyDescent="0.2">
      <c r="A207" s="11" t="s">
        <v>301</v>
      </c>
      <c r="B207" s="9" t="s">
        <v>165</v>
      </c>
      <c r="C207" s="12" t="s">
        <v>441</v>
      </c>
      <c r="D207" s="7"/>
      <c r="E207" s="6">
        <v>2560893.6</v>
      </c>
      <c r="F207" s="5">
        <f t="shared" si="2"/>
        <v>2181196997.329999</v>
      </c>
    </row>
    <row r="208" spans="1:6" ht="45" x14ac:dyDescent="0.2">
      <c r="A208" s="11" t="s">
        <v>301</v>
      </c>
      <c r="B208" s="9" t="s">
        <v>165</v>
      </c>
      <c r="C208" s="12" t="s">
        <v>441</v>
      </c>
      <c r="D208" s="7"/>
      <c r="E208" s="6">
        <v>36068924</v>
      </c>
      <c r="F208" s="5">
        <f t="shared" si="2"/>
        <v>2145128073.329999</v>
      </c>
    </row>
    <row r="209" spans="1:6" ht="45" x14ac:dyDescent="0.2">
      <c r="A209" s="11" t="s">
        <v>301</v>
      </c>
      <c r="B209" s="9" t="s">
        <v>166</v>
      </c>
      <c r="C209" s="12" t="s">
        <v>442</v>
      </c>
      <c r="D209" s="7"/>
      <c r="E209" s="6">
        <v>89565</v>
      </c>
      <c r="F209" s="5">
        <f t="shared" si="2"/>
        <v>2145038508.329999</v>
      </c>
    </row>
    <row r="210" spans="1:6" ht="45" x14ac:dyDescent="0.2">
      <c r="A210" s="11" t="s">
        <v>301</v>
      </c>
      <c r="B210" s="9" t="s">
        <v>167</v>
      </c>
      <c r="C210" s="12" t="s">
        <v>443</v>
      </c>
      <c r="D210" s="7"/>
      <c r="E210" s="6">
        <v>486564</v>
      </c>
      <c r="F210" s="5">
        <f t="shared" si="2"/>
        <v>2144551944.329999</v>
      </c>
    </row>
    <row r="211" spans="1:6" ht="45" x14ac:dyDescent="0.2">
      <c r="A211" s="11" t="s">
        <v>301</v>
      </c>
      <c r="B211" s="9" t="s">
        <v>167</v>
      </c>
      <c r="C211" s="12" t="s">
        <v>443</v>
      </c>
      <c r="D211" s="7"/>
      <c r="E211" s="6">
        <v>2977986.22</v>
      </c>
      <c r="F211" s="5">
        <f t="shared" si="2"/>
        <v>2141573958.1099989</v>
      </c>
    </row>
    <row r="212" spans="1:6" ht="45" x14ac:dyDescent="0.2">
      <c r="A212" s="11" t="s">
        <v>301</v>
      </c>
      <c r="B212" s="9" t="s">
        <v>167</v>
      </c>
      <c r="C212" s="12" t="s">
        <v>443</v>
      </c>
      <c r="D212" s="7"/>
      <c r="E212" s="6">
        <v>3083654.77</v>
      </c>
      <c r="F212" s="5">
        <f t="shared" si="2"/>
        <v>2138490303.339999</v>
      </c>
    </row>
    <row r="213" spans="1:6" ht="45" x14ac:dyDescent="0.2">
      <c r="A213" s="11" t="s">
        <v>301</v>
      </c>
      <c r="B213" s="9" t="s">
        <v>167</v>
      </c>
      <c r="C213" s="12" t="s">
        <v>443</v>
      </c>
      <c r="D213" s="7"/>
      <c r="E213" s="6">
        <v>43462116.590000004</v>
      </c>
      <c r="F213" s="5">
        <f t="shared" si="2"/>
        <v>2095028186.749999</v>
      </c>
    </row>
    <row r="214" spans="1:6" ht="45" x14ac:dyDescent="0.2">
      <c r="A214" s="11" t="s">
        <v>301</v>
      </c>
      <c r="B214" s="9" t="s">
        <v>168</v>
      </c>
      <c r="C214" s="12" t="s">
        <v>444</v>
      </c>
      <c r="D214" s="7"/>
      <c r="E214" s="6">
        <v>406691.26</v>
      </c>
      <c r="F214" s="5">
        <f t="shared" ref="F214:F277" si="3">+F213+D214-E214</f>
        <v>2094621495.4899991</v>
      </c>
    </row>
    <row r="215" spans="1:6" ht="45" x14ac:dyDescent="0.2">
      <c r="A215" s="11" t="s">
        <v>301</v>
      </c>
      <c r="B215" s="9" t="s">
        <v>169</v>
      </c>
      <c r="C215" s="12" t="s">
        <v>445</v>
      </c>
      <c r="D215" s="7"/>
      <c r="E215" s="6">
        <v>39162500</v>
      </c>
      <c r="F215" s="5">
        <f t="shared" si="3"/>
        <v>2055458995.4899991</v>
      </c>
    </row>
    <row r="216" spans="1:6" ht="60" x14ac:dyDescent="0.2">
      <c r="A216" s="11" t="s">
        <v>301</v>
      </c>
      <c r="B216" s="9" t="s">
        <v>170</v>
      </c>
      <c r="C216" s="12" t="s">
        <v>446</v>
      </c>
      <c r="D216" s="7"/>
      <c r="E216" s="6">
        <v>59000</v>
      </c>
      <c r="F216" s="5">
        <f t="shared" si="3"/>
        <v>2055399995.4899991</v>
      </c>
    </row>
    <row r="217" spans="1:6" ht="135" x14ac:dyDescent="0.2">
      <c r="A217" s="11" t="s">
        <v>302</v>
      </c>
      <c r="B217" s="9" t="s">
        <v>171</v>
      </c>
      <c r="C217" s="12" t="s">
        <v>447</v>
      </c>
      <c r="D217" s="7"/>
      <c r="E217" s="6">
        <v>31561784.030000001</v>
      </c>
      <c r="F217" s="5">
        <f t="shared" si="3"/>
        <v>2023838211.4599991</v>
      </c>
    </row>
    <row r="218" spans="1:6" ht="105" x14ac:dyDescent="0.2">
      <c r="A218" s="11" t="s">
        <v>302</v>
      </c>
      <c r="B218" s="9" t="s">
        <v>172</v>
      </c>
      <c r="C218" s="12" t="s">
        <v>448</v>
      </c>
      <c r="D218" s="7"/>
      <c r="E218" s="6">
        <v>333342.05</v>
      </c>
      <c r="F218" s="5">
        <f t="shared" si="3"/>
        <v>2023504869.4099991</v>
      </c>
    </row>
    <row r="219" spans="1:6" ht="75" x14ac:dyDescent="0.2">
      <c r="A219" s="11" t="s">
        <v>302</v>
      </c>
      <c r="B219" s="9" t="s">
        <v>173</v>
      </c>
      <c r="C219" s="12" t="s">
        <v>449</v>
      </c>
      <c r="D219" s="7"/>
      <c r="E219" s="6">
        <v>20831564.699999999</v>
      </c>
      <c r="F219" s="5">
        <f t="shared" si="3"/>
        <v>2002673304.7099991</v>
      </c>
    </row>
    <row r="220" spans="1:6" ht="105" x14ac:dyDescent="0.2">
      <c r="A220" s="11" t="s">
        <v>302</v>
      </c>
      <c r="B220" s="9" t="s">
        <v>174</v>
      </c>
      <c r="C220" s="12" t="s">
        <v>450</v>
      </c>
      <c r="D220" s="7"/>
      <c r="E220" s="6">
        <v>156128</v>
      </c>
      <c r="F220" s="5">
        <f t="shared" si="3"/>
        <v>2002517176.7099991</v>
      </c>
    </row>
    <row r="221" spans="1:6" ht="75" x14ac:dyDescent="0.2">
      <c r="A221" s="11" t="s">
        <v>302</v>
      </c>
      <c r="B221" s="9" t="s">
        <v>175</v>
      </c>
      <c r="C221" s="12" t="s">
        <v>451</v>
      </c>
      <c r="D221" s="7"/>
      <c r="E221" s="6">
        <v>194446.3</v>
      </c>
      <c r="F221" s="5">
        <f t="shared" si="3"/>
        <v>2002322730.4099991</v>
      </c>
    </row>
    <row r="222" spans="1:6" ht="45" x14ac:dyDescent="0.2">
      <c r="A222" s="11" t="s">
        <v>303</v>
      </c>
      <c r="B222" s="9" t="s">
        <v>176</v>
      </c>
      <c r="C222" s="12" t="s">
        <v>317</v>
      </c>
      <c r="D222" s="7"/>
      <c r="E222" s="6">
        <v>503321.25</v>
      </c>
      <c r="F222" s="5">
        <f t="shared" si="3"/>
        <v>2001819409.1599991</v>
      </c>
    </row>
    <row r="223" spans="1:6" ht="45" x14ac:dyDescent="0.2">
      <c r="A223" s="11" t="s">
        <v>303</v>
      </c>
      <c r="B223" s="9" t="s">
        <v>177</v>
      </c>
      <c r="C223" s="12" t="s">
        <v>3</v>
      </c>
      <c r="D223" s="7"/>
      <c r="E223" s="6">
        <v>221525</v>
      </c>
      <c r="F223" s="5">
        <f t="shared" si="3"/>
        <v>2001597884.1599991</v>
      </c>
    </row>
    <row r="224" spans="1:6" ht="75" x14ac:dyDescent="0.2">
      <c r="A224" s="11" t="s">
        <v>303</v>
      </c>
      <c r="B224" s="9" t="s">
        <v>178</v>
      </c>
      <c r="C224" s="12" t="s">
        <v>452</v>
      </c>
      <c r="D224" s="7"/>
      <c r="E224" s="6">
        <v>1378475</v>
      </c>
      <c r="F224" s="5">
        <f t="shared" si="3"/>
        <v>2000219409.1599991</v>
      </c>
    </row>
    <row r="225" spans="1:6" ht="45" x14ac:dyDescent="0.2">
      <c r="A225" s="11" t="s">
        <v>303</v>
      </c>
      <c r="B225" s="9" t="s">
        <v>179</v>
      </c>
      <c r="C225" s="12" t="s">
        <v>453</v>
      </c>
      <c r="D225" s="7"/>
      <c r="E225" s="6">
        <v>30650</v>
      </c>
      <c r="F225" s="5">
        <f t="shared" si="3"/>
        <v>2000188759.1599991</v>
      </c>
    </row>
    <row r="226" spans="1:6" ht="45" x14ac:dyDescent="0.2">
      <c r="A226" s="11" t="s">
        <v>303</v>
      </c>
      <c r="B226" s="9" t="s">
        <v>180</v>
      </c>
      <c r="C226" s="12" t="s">
        <v>454</v>
      </c>
      <c r="D226" s="7"/>
      <c r="E226" s="6">
        <v>252585</v>
      </c>
      <c r="F226" s="5">
        <f t="shared" si="3"/>
        <v>1999936174.1599991</v>
      </c>
    </row>
    <row r="227" spans="1:6" ht="60" x14ac:dyDescent="0.2">
      <c r="A227" s="11" t="s">
        <v>303</v>
      </c>
      <c r="B227" s="9" t="s">
        <v>181</v>
      </c>
      <c r="C227" s="12" t="s">
        <v>455</v>
      </c>
      <c r="D227" s="7"/>
      <c r="E227" s="6">
        <v>272680</v>
      </c>
      <c r="F227" s="5">
        <f t="shared" si="3"/>
        <v>1999663494.1599991</v>
      </c>
    </row>
    <row r="228" spans="1:6" ht="135" x14ac:dyDescent="0.2">
      <c r="A228" s="11" t="s">
        <v>303</v>
      </c>
      <c r="B228" s="9" t="s">
        <v>182</v>
      </c>
      <c r="C228" s="12" t="s">
        <v>456</v>
      </c>
      <c r="D228" s="7"/>
      <c r="E228" s="6">
        <v>1656979.17</v>
      </c>
      <c r="F228" s="5">
        <f t="shared" si="3"/>
        <v>1998006514.9899991</v>
      </c>
    </row>
    <row r="229" spans="1:6" ht="90" x14ac:dyDescent="0.2">
      <c r="A229" s="11" t="s">
        <v>303</v>
      </c>
      <c r="B229" s="9" t="s">
        <v>183</v>
      </c>
      <c r="C229" s="12" t="s">
        <v>457</v>
      </c>
      <c r="D229" s="7"/>
      <c r="E229" s="6">
        <v>1448032.8</v>
      </c>
      <c r="F229" s="5">
        <f t="shared" si="3"/>
        <v>1996558482.1899991</v>
      </c>
    </row>
    <row r="230" spans="1:6" ht="135" x14ac:dyDescent="0.2">
      <c r="A230" s="11" t="s">
        <v>303</v>
      </c>
      <c r="B230" s="9" t="s">
        <v>184</v>
      </c>
      <c r="C230" s="12" t="s">
        <v>458</v>
      </c>
      <c r="D230" s="7"/>
      <c r="E230" s="6">
        <v>1073914.8999999999</v>
      </c>
      <c r="F230" s="5">
        <f t="shared" si="3"/>
        <v>1995484567.289999</v>
      </c>
    </row>
    <row r="231" spans="1:6" ht="105" x14ac:dyDescent="0.2">
      <c r="A231" s="11" t="s">
        <v>303</v>
      </c>
      <c r="B231" s="9" t="s">
        <v>185</v>
      </c>
      <c r="C231" s="12" t="s">
        <v>459</v>
      </c>
      <c r="D231" s="7"/>
      <c r="E231" s="6">
        <v>853493.68</v>
      </c>
      <c r="F231" s="5">
        <f t="shared" si="3"/>
        <v>1994631073.6099989</v>
      </c>
    </row>
    <row r="232" spans="1:6" ht="135" x14ac:dyDescent="0.2">
      <c r="A232" s="11" t="s">
        <v>303</v>
      </c>
      <c r="B232" s="9" t="s">
        <v>186</v>
      </c>
      <c r="C232" s="12" t="s">
        <v>460</v>
      </c>
      <c r="D232" s="7"/>
      <c r="E232" s="6">
        <v>1132129.03</v>
      </c>
      <c r="F232" s="5">
        <f t="shared" si="3"/>
        <v>1993498944.579999</v>
      </c>
    </row>
    <row r="233" spans="1:6" ht="105" x14ac:dyDescent="0.2">
      <c r="A233" s="11" t="s">
        <v>303</v>
      </c>
      <c r="B233" s="9" t="s">
        <v>187</v>
      </c>
      <c r="C233" s="12" t="s">
        <v>461</v>
      </c>
      <c r="D233" s="7"/>
      <c r="E233" s="6">
        <v>133333333.33</v>
      </c>
      <c r="F233" s="5">
        <f t="shared" si="3"/>
        <v>1860165611.249999</v>
      </c>
    </row>
    <row r="234" spans="1:6" ht="60" x14ac:dyDescent="0.2">
      <c r="A234" s="11" t="s">
        <v>303</v>
      </c>
      <c r="B234" s="9" t="s">
        <v>188</v>
      </c>
      <c r="C234" s="12" t="s">
        <v>462</v>
      </c>
      <c r="D234" s="7"/>
      <c r="E234" s="6">
        <v>4611896.8899999997</v>
      </c>
      <c r="F234" s="5">
        <f t="shared" si="3"/>
        <v>1855553714.3599989</v>
      </c>
    </row>
    <row r="235" spans="1:6" ht="105" x14ac:dyDescent="0.2">
      <c r="A235" s="11" t="s">
        <v>303</v>
      </c>
      <c r="B235" s="9" t="s">
        <v>189</v>
      </c>
      <c r="C235" s="12" t="s">
        <v>461</v>
      </c>
      <c r="D235" s="7"/>
      <c r="E235" s="6">
        <v>212460000</v>
      </c>
      <c r="F235" s="5">
        <f t="shared" si="3"/>
        <v>1643093714.3599989</v>
      </c>
    </row>
    <row r="236" spans="1:6" ht="90" x14ac:dyDescent="0.2">
      <c r="A236" s="11" t="s">
        <v>304</v>
      </c>
      <c r="B236" s="9" t="s">
        <v>190</v>
      </c>
      <c r="C236" s="12" t="s">
        <v>463</v>
      </c>
      <c r="D236" s="7"/>
      <c r="E236" s="6">
        <v>11240.9</v>
      </c>
      <c r="F236" s="5">
        <f t="shared" si="3"/>
        <v>1643082473.4599988</v>
      </c>
    </row>
    <row r="237" spans="1:6" ht="60" x14ac:dyDescent="0.2">
      <c r="A237" s="11" t="s">
        <v>305</v>
      </c>
      <c r="B237" s="9" t="s">
        <v>191</v>
      </c>
      <c r="C237" s="12" t="s">
        <v>464</v>
      </c>
      <c r="D237" s="7"/>
      <c r="E237" s="6">
        <v>3890000</v>
      </c>
      <c r="F237" s="5">
        <f t="shared" si="3"/>
        <v>1639192473.4599988</v>
      </c>
    </row>
    <row r="238" spans="1:6" ht="75" x14ac:dyDescent="0.2">
      <c r="A238" s="11" t="s">
        <v>305</v>
      </c>
      <c r="B238" s="9" t="s">
        <v>192</v>
      </c>
      <c r="C238" s="12" t="s">
        <v>465</v>
      </c>
      <c r="D238" s="7"/>
      <c r="E238" s="6">
        <v>59000</v>
      </c>
      <c r="F238" s="5">
        <f t="shared" si="3"/>
        <v>1639133473.4599988</v>
      </c>
    </row>
    <row r="239" spans="1:6" ht="90" x14ac:dyDescent="0.2">
      <c r="A239" s="11" t="s">
        <v>305</v>
      </c>
      <c r="B239" s="9" t="s">
        <v>193</v>
      </c>
      <c r="C239" s="12" t="s">
        <v>466</v>
      </c>
      <c r="D239" s="7"/>
      <c r="E239" s="6">
        <v>177000</v>
      </c>
      <c r="F239" s="5">
        <f t="shared" si="3"/>
        <v>1638956473.4599988</v>
      </c>
    </row>
    <row r="240" spans="1:6" ht="75" x14ac:dyDescent="0.2">
      <c r="A240" s="11" t="s">
        <v>305</v>
      </c>
      <c r="B240" s="9" t="s">
        <v>194</v>
      </c>
      <c r="C240" s="12" t="s">
        <v>467</v>
      </c>
      <c r="D240" s="7"/>
      <c r="E240" s="6">
        <v>47200</v>
      </c>
      <c r="F240" s="5">
        <f t="shared" si="3"/>
        <v>1638909273.4599988</v>
      </c>
    </row>
    <row r="241" spans="1:6" ht="75" x14ac:dyDescent="0.2">
      <c r="A241" s="11" t="s">
        <v>305</v>
      </c>
      <c r="B241" s="9" t="s">
        <v>195</v>
      </c>
      <c r="C241" s="12" t="s">
        <v>468</v>
      </c>
      <c r="D241" s="7"/>
      <c r="E241" s="6">
        <v>29500</v>
      </c>
      <c r="F241" s="5">
        <f t="shared" si="3"/>
        <v>1638879773.4599988</v>
      </c>
    </row>
    <row r="242" spans="1:6" ht="75" x14ac:dyDescent="0.2">
      <c r="A242" s="11" t="s">
        <v>305</v>
      </c>
      <c r="B242" s="9" t="s">
        <v>196</v>
      </c>
      <c r="C242" s="12" t="s">
        <v>469</v>
      </c>
      <c r="D242" s="7"/>
      <c r="E242" s="6">
        <v>35000</v>
      </c>
      <c r="F242" s="5">
        <f t="shared" si="3"/>
        <v>1638844773.4599988</v>
      </c>
    </row>
    <row r="243" spans="1:6" ht="45" x14ac:dyDescent="0.2">
      <c r="A243" s="11" t="s">
        <v>305</v>
      </c>
      <c r="B243" s="9" t="s">
        <v>197</v>
      </c>
      <c r="C243" s="12" t="s">
        <v>470</v>
      </c>
      <c r="D243" s="7"/>
      <c r="E243" s="6">
        <v>59000</v>
      </c>
      <c r="F243" s="5">
        <f t="shared" si="3"/>
        <v>1638785773.4599988</v>
      </c>
    </row>
    <row r="244" spans="1:6" ht="75" x14ac:dyDescent="0.2">
      <c r="A244" s="11" t="s">
        <v>306</v>
      </c>
      <c r="B244" s="9" t="s">
        <v>198</v>
      </c>
      <c r="C244" s="12" t="s">
        <v>471</v>
      </c>
      <c r="D244" s="7"/>
      <c r="E244" s="6">
        <v>1029375</v>
      </c>
      <c r="F244" s="5">
        <f t="shared" si="3"/>
        <v>1637756398.4599988</v>
      </c>
    </row>
    <row r="245" spans="1:6" ht="75" x14ac:dyDescent="0.2">
      <c r="A245" s="11" t="s">
        <v>306</v>
      </c>
      <c r="B245" s="9" t="s">
        <v>199</v>
      </c>
      <c r="C245" s="12" t="s">
        <v>472</v>
      </c>
      <c r="D245" s="7"/>
      <c r="E245" s="6">
        <v>806400</v>
      </c>
      <c r="F245" s="5">
        <f t="shared" si="3"/>
        <v>1636949998.4599988</v>
      </c>
    </row>
    <row r="246" spans="1:6" ht="75" x14ac:dyDescent="0.2">
      <c r="A246" s="11" t="s">
        <v>306</v>
      </c>
      <c r="B246" s="9" t="s">
        <v>200</v>
      </c>
      <c r="C246" s="12" t="s">
        <v>472</v>
      </c>
      <c r="D246" s="7"/>
      <c r="E246" s="6">
        <v>504000</v>
      </c>
      <c r="F246" s="5">
        <f t="shared" si="3"/>
        <v>1636445998.4599988</v>
      </c>
    </row>
    <row r="247" spans="1:6" ht="90" x14ac:dyDescent="0.2">
      <c r="A247" s="11" t="s">
        <v>306</v>
      </c>
      <c r="B247" s="9" t="s">
        <v>201</v>
      </c>
      <c r="C247" s="12" t="s">
        <v>473</v>
      </c>
      <c r="D247" s="7"/>
      <c r="E247" s="6">
        <v>2329355</v>
      </c>
      <c r="F247" s="5">
        <f t="shared" si="3"/>
        <v>1634116643.4599988</v>
      </c>
    </row>
    <row r="248" spans="1:6" ht="150" x14ac:dyDescent="0.2">
      <c r="A248" s="11" t="s">
        <v>306</v>
      </c>
      <c r="B248" s="9" t="s">
        <v>202</v>
      </c>
      <c r="C248" s="12" t="s">
        <v>474</v>
      </c>
      <c r="D248" s="7"/>
      <c r="E248" s="6">
        <v>191909.4</v>
      </c>
      <c r="F248" s="5">
        <f t="shared" si="3"/>
        <v>1633924734.0599988</v>
      </c>
    </row>
    <row r="249" spans="1:6" ht="150" x14ac:dyDescent="0.2">
      <c r="A249" s="11" t="s">
        <v>306</v>
      </c>
      <c r="B249" s="9" t="s">
        <v>202</v>
      </c>
      <c r="C249" s="12" t="s">
        <v>474</v>
      </c>
      <c r="D249" s="7"/>
      <c r="E249" s="6">
        <v>1631942.58</v>
      </c>
      <c r="F249" s="5">
        <f t="shared" si="3"/>
        <v>1632292791.4799988</v>
      </c>
    </row>
    <row r="250" spans="1:6" ht="75" x14ac:dyDescent="0.2">
      <c r="A250" s="11" t="s">
        <v>306</v>
      </c>
      <c r="B250" s="9" t="s">
        <v>203</v>
      </c>
      <c r="C250" s="12" t="s">
        <v>475</v>
      </c>
      <c r="D250" s="7"/>
      <c r="E250" s="6">
        <v>15375430.42</v>
      </c>
      <c r="F250" s="5">
        <f t="shared" si="3"/>
        <v>1616917361.0599988</v>
      </c>
    </row>
    <row r="251" spans="1:6" ht="90" x14ac:dyDescent="0.2">
      <c r="A251" s="11" t="s">
        <v>307</v>
      </c>
      <c r="B251" s="9" t="s">
        <v>204</v>
      </c>
      <c r="C251" s="12" t="s">
        <v>476</v>
      </c>
      <c r="D251" s="7"/>
      <c r="E251" s="6">
        <v>1387200</v>
      </c>
      <c r="F251" s="5">
        <f t="shared" si="3"/>
        <v>1615530161.0599988</v>
      </c>
    </row>
    <row r="252" spans="1:6" ht="90" x14ac:dyDescent="0.2">
      <c r="A252" s="11" t="s">
        <v>307</v>
      </c>
      <c r="B252" s="9" t="s">
        <v>204</v>
      </c>
      <c r="C252" s="12" t="s">
        <v>476</v>
      </c>
      <c r="D252" s="7"/>
      <c r="E252" s="6">
        <v>2176800</v>
      </c>
      <c r="F252" s="5">
        <f t="shared" si="3"/>
        <v>1613353361.0599988</v>
      </c>
    </row>
    <row r="253" spans="1:6" ht="150" x14ac:dyDescent="0.2">
      <c r="A253" s="11" t="s">
        <v>307</v>
      </c>
      <c r="B253" s="9" t="s">
        <v>205</v>
      </c>
      <c r="C253" s="12" t="s">
        <v>477</v>
      </c>
      <c r="D253" s="7"/>
      <c r="E253" s="6">
        <v>1057940.44</v>
      </c>
      <c r="F253" s="5">
        <f t="shared" si="3"/>
        <v>1612295420.6199987</v>
      </c>
    </row>
    <row r="254" spans="1:6" ht="45" x14ac:dyDescent="0.2">
      <c r="A254" s="11" t="s">
        <v>307</v>
      </c>
      <c r="B254" s="9" t="s">
        <v>206</v>
      </c>
      <c r="C254" s="12" t="s">
        <v>0</v>
      </c>
      <c r="D254" s="7"/>
      <c r="E254" s="6">
        <v>1540126.94</v>
      </c>
      <c r="F254" s="5">
        <f t="shared" si="3"/>
        <v>1610755293.6799986</v>
      </c>
    </row>
    <row r="255" spans="1:6" ht="45" x14ac:dyDescent="0.2">
      <c r="A255" s="11" t="s">
        <v>307</v>
      </c>
      <c r="B255" s="9" t="s">
        <v>207</v>
      </c>
      <c r="C255" s="12" t="s">
        <v>478</v>
      </c>
      <c r="D255" s="7"/>
      <c r="E255" s="6">
        <v>9137.06</v>
      </c>
      <c r="F255" s="5">
        <f t="shared" si="3"/>
        <v>1610746156.6199987</v>
      </c>
    </row>
    <row r="256" spans="1:6" ht="30" x14ac:dyDescent="0.2">
      <c r="A256" s="11" t="s">
        <v>307</v>
      </c>
      <c r="B256" s="9" t="s">
        <v>208</v>
      </c>
      <c r="C256" s="12" t="s">
        <v>479</v>
      </c>
      <c r="D256" s="7"/>
      <c r="E256" s="6">
        <v>39600</v>
      </c>
      <c r="F256" s="5">
        <f t="shared" si="3"/>
        <v>1610706556.6199987</v>
      </c>
    </row>
    <row r="257" spans="1:6" ht="45" x14ac:dyDescent="0.2">
      <c r="A257" s="11" t="s">
        <v>307</v>
      </c>
      <c r="B257" s="9" t="s">
        <v>209</v>
      </c>
      <c r="C257" s="12" t="s">
        <v>5</v>
      </c>
      <c r="D257" s="7"/>
      <c r="E257" s="6">
        <v>3394343.95</v>
      </c>
      <c r="F257" s="5">
        <f t="shared" si="3"/>
        <v>1607312212.6699986</v>
      </c>
    </row>
    <row r="258" spans="1:6" ht="45" x14ac:dyDescent="0.2">
      <c r="A258" s="11" t="s">
        <v>307</v>
      </c>
      <c r="B258" s="9" t="s">
        <v>210</v>
      </c>
      <c r="C258" s="12" t="s">
        <v>0</v>
      </c>
      <c r="D258" s="7"/>
      <c r="E258" s="6">
        <v>853381.64</v>
      </c>
      <c r="F258" s="5">
        <f t="shared" si="3"/>
        <v>1606458831.0299985</v>
      </c>
    </row>
    <row r="259" spans="1:6" ht="75" x14ac:dyDescent="0.2">
      <c r="A259" s="11" t="s">
        <v>307</v>
      </c>
      <c r="B259" s="9" t="s">
        <v>211</v>
      </c>
      <c r="C259" s="12" t="s">
        <v>480</v>
      </c>
      <c r="D259" s="7"/>
      <c r="E259" s="6">
        <v>381600</v>
      </c>
      <c r="F259" s="5">
        <f t="shared" si="3"/>
        <v>1606077231.0299985</v>
      </c>
    </row>
    <row r="260" spans="1:6" ht="45" x14ac:dyDescent="0.2">
      <c r="A260" s="11" t="s">
        <v>307</v>
      </c>
      <c r="B260" s="9" t="s">
        <v>212</v>
      </c>
      <c r="C260" s="12" t="s">
        <v>481</v>
      </c>
      <c r="D260" s="7"/>
      <c r="E260" s="6">
        <v>128269.23</v>
      </c>
      <c r="F260" s="5">
        <f t="shared" si="3"/>
        <v>1605948961.7999985</v>
      </c>
    </row>
    <row r="261" spans="1:6" ht="60" x14ac:dyDescent="0.2">
      <c r="A261" s="11" t="s">
        <v>307</v>
      </c>
      <c r="B261" s="9" t="s">
        <v>213</v>
      </c>
      <c r="C261" s="12" t="s">
        <v>482</v>
      </c>
      <c r="D261" s="7"/>
      <c r="E261" s="6">
        <v>35530.21</v>
      </c>
      <c r="F261" s="5">
        <f t="shared" si="3"/>
        <v>1605913431.5899985</v>
      </c>
    </row>
    <row r="262" spans="1:6" ht="60" x14ac:dyDescent="0.2">
      <c r="A262" s="11" t="s">
        <v>307</v>
      </c>
      <c r="B262" s="9" t="s">
        <v>214</v>
      </c>
      <c r="C262" s="12" t="s">
        <v>483</v>
      </c>
      <c r="D262" s="7"/>
      <c r="E262" s="6">
        <v>103519.41</v>
      </c>
      <c r="F262" s="5">
        <f t="shared" si="3"/>
        <v>1605809912.1799984</v>
      </c>
    </row>
    <row r="263" spans="1:6" ht="45" x14ac:dyDescent="0.2">
      <c r="A263" s="11" t="s">
        <v>307</v>
      </c>
      <c r="B263" s="9" t="s">
        <v>215</v>
      </c>
      <c r="C263" s="12" t="s">
        <v>484</v>
      </c>
      <c r="D263" s="7"/>
      <c r="E263" s="6">
        <v>20397.78</v>
      </c>
      <c r="F263" s="5">
        <f t="shared" si="3"/>
        <v>1605789514.3999984</v>
      </c>
    </row>
    <row r="264" spans="1:6" ht="60" x14ac:dyDescent="0.2">
      <c r="A264" s="11" t="s">
        <v>307</v>
      </c>
      <c r="B264" s="9" t="s">
        <v>216</v>
      </c>
      <c r="C264" s="12" t="s">
        <v>485</v>
      </c>
      <c r="D264" s="7"/>
      <c r="E264" s="6">
        <v>26103.73</v>
      </c>
      <c r="F264" s="5">
        <f t="shared" si="3"/>
        <v>1605763410.6699984</v>
      </c>
    </row>
    <row r="265" spans="1:6" ht="60" x14ac:dyDescent="0.2">
      <c r="A265" s="11" t="s">
        <v>307</v>
      </c>
      <c r="B265" s="9" t="s">
        <v>217</v>
      </c>
      <c r="C265" s="12" t="s">
        <v>486</v>
      </c>
      <c r="D265" s="7"/>
      <c r="E265" s="6">
        <v>238137.44</v>
      </c>
      <c r="F265" s="5">
        <f t="shared" si="3"/>
        <v>1605525273.2299984</v>
      </c>
    </row>
    <row r="266" spans="1:6" ht="45" x14ac:dyDescent="0.2">
      <c r="A266" s="11" t="s">
        <v>307</v>
      </c>
      <c r="B266" s="9" t="s">
        <v>218</v>
      </c>
      <c r="C266" s="12" t="s">
        <v>487</v>
      </c>
      <c r="D266" s="7"/>
      <c r="E266" s="6">
        <v>21643.11</v>
      </c>
      <c r="F266" s="5">
        <f t="shared" si="3"/>
        <v>1605503630.1199985</v>
      </c>
    </row>
    <row r="267" spans="1:6" ht="60" x14ac:dyDescent="0.2">
      <c r="A267" s="11" t="s">
        <v>307</v>
      </c>
      <c r="B267" s="9" t="s">
        <v>219</v>
      </c>
      <c r="C267" s="12" t="s">
        <v>488</v>
      </c>
      <c r="D267" s="7"/>
      <c r="E267" s="6">
        <v>94555.54</v>
      </c>
      <c r="F267" s="5">
        <f t="shared" si="3"/>
        <v>1605409074.5799985</v>
      </c>
    </row>
    <row r="268" spans="1:6" ht="120" x14ac:dyDescent="0.2">
      <c r="A268" s="11" t="s">
        <v>307</v>
      </c>
      <c r="B268" s="9" t="s">
        <v>220</v>
      </c>
      <c r="C268" s="12" t="s">
        <v>489</v>
      </c>
      <c r="D268" s="7"/>
      <c r="E268" s="6">
        <v>1038541.91</v>
      </c>
      <c r="F268" s="5">
        <f t="shared" si="3"/>
        <v>1604370532.6699984</v>
      </c>
    </row>
    <row r="269" spans="1:6" ht="135" x14ac:dyDescent="0.2">
      <c r="A269" s="11" t="s">
        <v>307</v>
      </c>
      <c r="B269" s="9" t="s">
        <v>221</v>
      </c>
      <c r="C269" s="12" t="s">
        <v>490</v>
      </c>
      <c r="D269" s="7"/>
      <c r="E269" s="6">
        <v>1064214.46</v>
      </c>
      <c r="F269" s="5">
        <f t="shared" si="3"/>
        <v>1603306318.2099984</v>
      </c>
    </row>
    <row r="270" spans="1:6" ht="90" x14ac:dyDescent="0.2">
      <c r="A270" s="11" t="s">
        <v>307</v>
      </c>
      <c r="B270" s="9" t="s">
        <v>222</v>
      </c>
      <c r="C270" s="12" t="s">
        <v>491</v>
      </c>
      <c r="D270" s="7"/>
      <c r="E270" s="6">
        <v>1939988.39</v>
      </c>
      <c r="F270" s="5">
        <f t="shared" si="3"/>
        <v>1601366329.8199983</v>
      </c>
    </row>
    <row r="271" spans="1:6" ht="90" x14ac:dyDescent="0.2">
      <c r="A271" s="11" t="s">
        <v>307</v>
      </c>
      <c r="B271" s="9" t="s">
        <v>223</v>
      </c>
      <c r="C271" s="12" t="s">
        <v>492</v>
      </c>
      <c r="D271" s="7"/>
      <c r="E271" s="6">
        <v>790446.07</v>
      </c>
      <c r="F271" s="5">
        <f t="shared" si="3"/>
        <v>1600575883.7499983</v>
      </c>
    </row>
    <row r="272" spans="1:6" ht="75" x14ac:dyDescent="0.2">
      <c r="A272" s="11" t="s">
        <v>307</v>
      </c>
      <c r="B272" s="9" t="s">
        <v>224</v>
      </c>
      <c r="C272" s="12" t="s">
        <v>493</v>
      </c>
      <c r="D272" s="7"/>
      <c r="E272" s="6">
        <v>2625692.85</v>
      </c>
      <c r="F272" s="5">
        <f t="shared" si="3"/>
        <v>1597950190.8999984</v>
      </c>
    </row>
    <row r="273" spans="1:6" ht="45" x14ac:dyDescent="0.2">
      <c r="A273" s="11" t="s">
        <v>307</v>
      </c>
      <c r="B273" s="9" t="s">
        <v>225</v>
      </c>
      <c r="C273" s="12" t="s">
        <v>442</v>
      </c>
      <c r="D273" s="7"/>
      <c r="E273" s="6">
        <v>61290</v>
      </c>
      <c r="F273" s="5">
        <f t="shared" si="3"/>
        <v>1597888900.8999984</v>
      </c>
    </row>
    <row r="274" spans="1:6" ht="45" x14ac:dyDescent="0.2">
      <c r="A274" s="11" t="s">
        <v>308</v>
      </c>
      <c r="B274" s="9" t="s">
        <v>226</v>
      </c>
      <c r="C274" s="12" t="s">
        <v>494</v>
      </c>
      <c r="D274" s="7"/>
      <c r="E274" s="6">
        <v>2688.18</v>
      </c>
      <c r="F274" s="5">
        <f t="shared" si="3"/>
        <v>1597886212.7199984</v>
      </c>
    </row>
    <row r="275" spans="1:6" ht="45" x14ac:dyDescent="0.2">
      <c r="A275" s="11" t="s">
        <v>308</v>
      </c>
      <c r="B275" s="9" t="s">
        <v>226</v>
      </c>
      <c r="C275" s="12" t="s">
        <v>494</v>
      </c>
      <c r="D275" s="7"/>
      <c r="E275" s="6">
        <v>23413.31</v>
      </c>
      <c r="F275" s="5">
        <f t="shared" si="3"/>
        <v>1597862799.4099984</v>
      </c>
    </row>
    <row r="276" spans="1:6" ht="45" x14ac:dyDescent="0.2">
      <c r="A276" s="11" t="s">
        <v>308</v>
      </c>
      <c r="B276" s="9" t="s">
        <v>226</v>
      </c>
      <c r="C276" s="12" t="s">
        <v>494</v>
      </c>
      <c r="D276" s="7"/>
      <c r="E276" s="6">
        <v>23446.33</v>
      </c>
      <c r="F276" s="5">
        <f t="shared" si="3"/>
        <v>1597839353.0799985</v>
      </c>
    </row>
    <row r="277" spans="1:6" ht="45" x14ac:dyDescent="0.2">
      <c r="A277" s="11" t="s">
        <v>308</v>
      </c>
      <c r="B277" s="9" t="s">
        <v>226</v>
      </c>
      <c r="C277" s="12" t="s">
        <v>494</v>
      </c>
      <c r="D277" s="7"/>
      <c r="E277" s="6">
        <v>330230</v>
      </c>
      <c r="F277" s="5">
        <f t="shared" si="3"/>
        <v>1597509123.0799985</v>
      </c>
    </row>
    <row r="278" spans="1:6" ht="60" x14ac:dyDescent="0.2">
      <c r="A278" s="11" t="s">
        <v>308</v>
      </c>
      <c r="B278" s="9" t="s">
        <v>227</v>
      </c>
      <c r="C278" s="12" t="s">
        <v>495</v>
      </c>
      <c r="D278" s="7"/>
      <c r="E278" s="6">
        <v>350000</v>
      </c>
      <c r="F278" s="5">
        <f t="shared" ref="F278:F341" si="4">+F277+D278-E278</f>
        <v>1597159123.0799985</v>
      </c>
    </row>
    <row r="279" spans="1:6" ht="75" x14ac:dyDescent="0.2">
      <c r="A279" s="11" t="s">
        <v>308</v>
      </c>
      <c r="B279" s="9" t="s">
        <v>228</v>
      </c>
      <c r="C279" s="12" t="s">
        <v>496</v>
      </c>
      <c r="D279" s="7"/>
      <c r="E279" s="6">
        <v>657000</v>
      </c>
      <c r="F279" s="5">
        <f t="shared" si="4"/>
        <v>1596502123.0799985</v>
      </c>
    </row>
    <row r="280" spans="1:6" ht="60" x14ac:dyDescent="0.2">
      <c r="A280" s="11" t="s">
        <v>308</v>
      </c>
      <c r="B280" s="9" t="s">
        <v>229</v>
      </c>
      <c r="C280" s="12" t="s">
        <v>497</v>
      </c>
      <c r="D280" s="7"/>
      <c r="E280" s="6">
        <v>588000</v>
      </c>
      <c r="F280" s="5">
        <f t="shared" si="4"/>
        <v>1595914123.0799985</v>
      </c>
    </row>
    <row r="281" spans="1:6" ht="60" x14ac:dyDescent="0.2">
      <c r="A281" s="11" t="s">
        <v>308</v>
      </c>
      <c r="B281" s="9" t="s">
        <v>230</v>
      </c>
      <c r="C281" s="12" t="s">
        <v>498</v>
      </c>
      <c r="D281" s="7"/>
      <c r="E281" s="6">
        <v>408000</v>
      </c>
      <c r="F281" s="5">
        <f t="shared" si="4"/>
        <v>1595506123.0799985</v>
      </c>
    </row>
    <row r="282" spans="1:6" ht="90" x14ac:dyDescent="0.2">
      <c r="A282" s="11" t="s">
        <v>308</v>
      </c>
      <c r="B282" s="9" t="s">
        <v>231</v>
      </c>
      <c r="C282" s="12" t="s">
        <v>499</v>
      </c>
      <c r="D282" s="7"/>
      <c r="E282" s="6">
        <v>127982.05</v>
      </c>
      <c r="F282" s="5">
        <f t="shared" si="4"/>
        <v>1595378141.0299985</v>
      </c>
    </row>
    <row r="283" spans="1:6" ht="45" x14ac:dyDescent="0.2">
      <c r="A283" s="11" t="s">
        <v>308</v>
      </c>
      <c r="B283" s="9" t="s">
        <v>232</v>
      </c>
      <c r="C283" s="12" t="s">
        <v>500</v>
      </c>
      <c r="D283" s="7"/>
      <c r="E283" s="6">
        <v>3450</v>
      </c>
      <c r="F283" s="5">
        <f t="shared" si="4"/>
        <v>1595374691.0299985</v>
      </c>
    </row>
    <row r="284" spans="1:6" ht="135" x14ac:dyDescent="0.2">
      <c r="A284" s="11" t="s">
        <v>308</v>
      </c>
      <c r="B284" s="9" t="s">
        <v>233</v>
      </c>
      <c r="C284" s="12" t="s">
        <v>501</v>
      </c>
      <c r="D284" s="7"/>
      <c r="E284" s="6">
        <v>834884.3</v>
      </c>
      <c r="F284" s="5">
        <f t="shared" si="4"/>
        <v>1594539806.7299986</v>
      </c>
    </row>
    <row r="285" spans="1:6" ht="120" x14ac:dyDescent="0.2">
      <c r="A285" s="11" t="s">
        <v>308</v>
      </c>
      <c r="B285" s="9" t="s">
        <v>234</v>
      </c>
      <c r="C285" s="12" t="s">
        <v>502</v>
      </c>
      <c r="D285" s="7"/>
      <c r="E285" s="6">
        <v>1383898.96</v>
      </c>
      <c r="F285" s="5">
        <f t="shared" si="4"/>
        <v>1593155907.7699986</v>
      </c>
    </row>
    <row r="286" spans="1:6" ht="90" x14ac:dyDescent="0.2">
      <c r="A286" s="11" t="s">
        <v>308</v>
      </c>
      <c r="B286" s="9" t="s">
        <v>235</v>
      </c>
      <c r="C286" s="12" t="s">
        <v>503</v>
      </c>
      <c r="D286" s="7"/>
      <c r="E286" s="6">
        <v>1653450.17</v>
      </c>
      <c r="F286" s="5">
        <f t="shared" si="4"/>
        <v>1591502457.5999985</v>
      </c>
    </row>
    <row r="287" spans="1:6" ht="90" x14ac:dyDescent="0.2">
      <c r="A287" s="11" t="s">
        <v>308</v>
      </c>
      <c r="B287" s="9" t="s">
        <v>236</v>
      </c>
      <c r="C287" s="12" t="s">
        <v>504</v>
      </c>
      <c r="D287" s="7"/>
      <c r="E287" s="6">
        <v>4006133.14</v>
      </c>
      <c r="F287" s="5">
        <f t="shared" si="4"/>
        <v>1587496324.4599984</v>
      </c>
    </row>
    <row r="288" spans="1:6" ht="90" x14ac:dyDescent="0.2">
      <c r="A288" s="11" t="s">
        <v>308</v>
      </c>
      <c r="B288" s="9" t="s">
        <v>237</v>
      </c>
      <c r="C288" s="12" t="s">
        <v>505</v>
      </c>
      <c r="D288" s="7"/>
      <c r="E288" s="6">
        <v>2263576.64</v>
      </c>
      <c r="F288" s="5">
        <f t="shared" si="4"/>
        <v>1585232747.8199983</v>
      </c>
    </row>
    <row r="289" spans="1:6" ht="45" x14ac:dyDescent="0.2">
      <c r="A289" s="11" t="s">
        <v>309</v>
      </c>
      <c r="B289" s="9" t="s">
        <v>238</v>
      </c>
      <c r="C289" s="12" t="s">
        <v>506</v>
      </c>
      <c r="D289" s="7"/>
      <c r="E289" s="6">
        <v>32702.98</v>
      </c>
      <c r="F289" s="5">
        <f t="shared" si="4"/>
        <v>1585200044.8399982</v>
      </c>
    </row>
    <row r="290" spans="1:6" ht="45" x14ac:dyDescent="0.2">
      <c r="A290" s="11" t="s">
        <v>309</v>
      </c>
      <c r="B290" s="9" t="s">
        <v>238</v>
      </c>
      <c r="C290" s="12" t="s">
        <v>506</v>
      </c>
      <c r="D290" s="7"/>
      <c r="E290" s="6">
        <v>137279.44</v>
      </c>
      <c r="F290" s="5">
        <f t="shared" si="4"/>
        <v>1585062765.3999982</v>
      </c>
    </row>
    <row r="291" spans="1:6" ht="45" x14ac:dyDescent="0.2">
      <c r="A291" s="11" t="s">
        <v>309</v>
      </c>
      <c r="B291" s="9" t="s">
        <v>238</v>
      </c>
      <c r="C291" s="12" t="s">
        <v>506</v>
      </c>
      <c r="D291" s="7"/>
      <c r="E291" s="6">
        <v>163548.47</v>
      </c>
      <c r="F291" s="5">
        <f t="shared" si="4"/>
        <v>1584899216.9299982</v>
      </c>
    </row>
    <row r="292" spans="1:6" ht="45" x14ac:dyDescent="0.2">
      <c r="A292" s="11" t="s">
        <v>309</v>
      </c>
      <c r="B292" s="9" t="s">
        <v>238</v>
      </c>
      <c r="C292" s="12" t="s">
        <v>506</v>
      </c>
      <c r="D292" s="7"/>
      <c r="E292" s="6">
        <v>2303499.58</v>
      </c>
      <c r="F292" s="5">
        <f t="shared" si="4"/>
        <v>1582595717.3499982</v>
      </c>
    </row>
    <row r="293" spans="1:6" ht="45" x14ac:dyDescent="0.2">
      <c r="A293" s="11" t="s">
        <v>309</v>
      </c>
      <c r="B293" s="9" t="s">
        <v>239</v>
      </c>
      <c r="C293" s="12" t="s">
        <v>507</v>
      </c>
      <c r="D293" s="7"/>
      <c r="E293" s="6">
        <v>3134.65</v>
      </c>
      <c r="F293" s="5">
        <f t="shared" si="4"/>
        <v>1582592582.6999981</v>
      </c>
    </row>
    <row r="294" spans="1:6" ht="45" x14ac:dyDescent="0.2">
      <c r="A294" s="11" t="s">
        <v>309</v>
      </c>
      <c r="B294" s="9" t="s">
        <v>239</v>
      </c>
      <c r="C294" s="12" t="s">
        <v>507</v>
      </c>
      <c r="D294" s="7"/>
      <c r="E294" s="6">
        <v>20362.419999999998</v>
      </c>
      <c r="F294" s="5">
        <f t="shared" si="4"/>
        <v>1582572220.2799981</v>
      </c>
    </row>
    <row r="295" spans="1:6" ht="45" x14ac:dyDescent="0.2">
      <c r="A295" s="11" t="s">
        <v>309</v>
      </c>
      <c r="B295" s="9" t="s">
        <v>239</v>
      </c>
      <c r="C295" s="12" t="s">
        <v>507</v>
      </c>
      <c r="D295" s="7"/>
      <c r="E295" s="6">
        <v>20391.14</v>
      </c>
      <c r="F295" s="5">
        <f t="shared" si="4"/>
        <v>1582551829.139998</v>
      </c>
    </row>
    <row r="296" spans="1:6" ht="45" x14ac:dyDescent="0.2">
      <c r="A296" s="11" t="s">
        <v>309</v>
      </c>
      <c r="B296" s="9" t="s">
        <v>239</v>
      </c>
      <c r="C296" s="12" t="s">
        <v>507</v>
      </c>
      <c r="D296" s="7"/>
      <c r="E296" s="6">
        <v>287199.21999999997</v>
      </c>
      <c r="F296" s="5">
        <f t="shared" si="4"/>
        <v>1582264629.9199979</v>
      </c>
    </row>
    <row r="297" spans="1:6" ht="120" x14ac:dyDescent="0.2">
      <c r="A297" s="11" t="s">
        <v>309</v>
      </c>
      <c r="B297" s="9" t="s">
        <v>240</v>
      </c>
      <c r="C297" s="12" t="s">
        <v>508</v>
      </c>
      <c r="D297" s="7"/>
      <c r="E297" s="6">
        <v>1271976.28</v>
      </c>
      <c r="F297" s="5">
        <f t="shared" si="4"/>
        <v>1580992653.639998</v>
      </c>
    </row>
    <row r="298" spans="1:6" ht="150" x14ac:dyDescent="0.2">
      <c r="A298" s="11" t="s">
        <v>309</v>
      </c>
      <c r="B298" s="9" t="s">
        <v>241</v>
      </c>
      <c r="C298" s="12" t="s">
        <v>509</v>
      </c>
      <c r="D298" s="7"/>
      <c r="E298" s="6">
        <v>1174657.1000000001</v>
      </c>
      <c r="F298" s="5">
        <f t="shared" si="4"/>
        <v>1579817996.5399981</v>
      </c>
    </row>
    <row r="299" spans="1:6" ht="45" x14ac:dyDescent="0.2">
      <c r="A299" s="11" t="s">
        <v>309</v>
      </c>
      <c r="B299" s="9" t="s">
        <v>242</v>
      </c>
      <c r="C299" s="12" t="s">
        <v>399</v>
      </c>
      <c r="D299" s="7"/>
      <c r="E299" s="6">
        <v>17100</v>
      </c>
      <c r="F299" s="5">
        <f t="shared" si="4"/>
        <v>1579800896.5399981</v>
      </c>
    </row>
    <row r="300" spans="1:6" ht="60" x14ac:dyDescent="0.2">
      <c r="A300" s="11" t="s">
        <v>309</v>
      </c>
      <c r="B300" s="9" t="s">
        <v>243</v>
      </c>
      <c r="C300" s="12" t="s">
        <v>510</v>
      </c>
      <c r="D300" s="7"/>
      <c r="E300" s="6">
        <v>189999.16</v>
      </c>
      <c r="F300" s="5">
        <f t="shared" si="4"/>
        <v>1579610897.379998</v>
      </c>
    </row>
    <row r="301" spans="1:6" ht="60" x14ac:dyDescent="0.2">
      <c r="A301" s="11" t="s">
        <v>309</v>
      </c>
      <c r="B301" s="9" t="s">
        <v>244</v>
      </c>
      <c r="C301" s="12" t="s">
        <v>511</v>
      </c>
      <c r="D301" s="7"/>
      <c r="E301" s="6">
        <v>189999.16</v>
      </c>
      <c r="F301" s="5">
        <f t="shared" si="4"/>
        <v>1579420898.2199979</v>
      </c>
    </row>
    <row r="302" spans="1:6" ht="45" x14ac:dyDescent="0.2">
      <c r="A302" s="11" t="s">
        <v>310</v>
      </c>
      <c r="B302" s="9" t="s">
        <v>245</v>
      </c>
      <c r="C302" s="12" t="s">
        <v>512</v>
      </c>
      <c r="D302" s="7"/>
      <c r="E302" s="6">
        <v>6309.54</v>
      </c>
      <c r="F302" s="5">
        <f t="shared" si="4"/>
        <v>1579414588.6799979</v>
      </c>
    </row>
    <row r="303" spans="1:6" ht="45" x14ac:dyDescent="0.2">
      <c r="A303" s="11" t="s">
        <v>310</v>
      </c>
      <c r="B303" s="9" t="s">
        <v>245</v>
      </c>
      <c r="C303" s="12" t="s">
        <v>512</v>
      </c>
      <c r="D303" s="7"/>
      <c r="E303" s="6">
        <v>85332.42</v>
      </c>
      <c r="F303" s="5">
        <f t="shared" si="4"/>
        <v>1579329256.2599978</v>
      </c>
    </row>
    <row r="304" spans="1:6" ht="45" x14ac:dyDescent="0.2">
      <c r="A304" s="11" t="s">
        <v>310</v>
      </c>
      <c r="B304" s="9" t="s">
        <v>245</v>
      </c>
      <c r="C304" s="12" t="s">
        <v>512</v>
      </c>
      <c r="D304" s="7"/>
      <c r="E304" s="6">
        <v>150772.76</v>
      </c>
      <c r="F304" s="5">
        <f t="shared" si="4"/>
        <v>1579178483.4999979</v>
      </c>
    </row>
    <row r="305" spans="1:6" ht="45" x14ac:dyDescent="0.2">
      <c r="A305" s="11" t="s">
        <v>310</v>
      </c>
      <c r="B305" s="9" t="s">
        <v>245</v>
      </c>
      <c r="C305" s="12" t="s">
        <v>512</v>
      </c>
      <c r="D305" s="7"/>
      <c r="E305" s="6">
        <v>2029333.44</v>
      </c>
      <c r="F305" s="5">
        <f t="shared" si="4"/>
        <v>1577149150.0599978</v>
      </c>
    </row>
    <row r="306" spans="1:6" ht="30" x14ac:dyDescent="0.2">
      <c r="A306" s="11" t="s">
        <v>310</v>
      </c>
      <c r="B306" s="9" t="s">
        <v>246</v>
      </c>
      <c r="C306" s="12" t="s">
        <v>2</v>
      </c>
      <c r="D306" s="7"/>
      <c r="E306" s="6">
        <v>2092608</v>
      </c>
      <c r="F306" s="5">
        <f t="shared" si="4"/>
        <v>1575056542.0599978</v>
      </c>
    </row>
    <row r="307" spans="1:6" ht="45" x14ac:dyDescent="0.2">
      <c r="A307" s="11" t="s">
        <v>310</v>
      </c>
      <c r="B307" s="9" t="s">
        <v>247</v>
      </c>
      <c r="C307" s="12" t="s">
        <v>513</v>
      </c>
      <c r="D307" s="7"/>
      <c r="E307" s="6">
        <v>27000</v>
      </c>
      <c r="F307" s="5">
        <f t="shared" si="4"/>
        <v>1575029542.0599978</v>
      </c>
    </row>
    <row r="308" spans="1:6" ht="75" x14ac:dyDescent="0.2">
      <c r="A308" s="11" t="s">
        <v>310</v>
      </c>
      <c r="B308" s="9" t="s">
        <v>248</v>
      </c>
      <c r="C308" s="12" t="s">
        <v>514</v>
      </c>
      <c r="D308" s="7"/>
      <c r="E308" s="6">
        <v>221915.68</v>
      </c>
      <c r="F308" s="5">
        <f t="shared" si="4"/>
        <v>1574807626.3799977</v>
      </c>
    </row>
    <row r="309" spans="1:6" ht="60" x14ac:dyDescent="0.2">
      <c r="A309" s="11" t="s">
        <v>310</v>
      </c>
      <c r="B309" s="9" t="s">
        <v>249</v>
      </c>
      <c r="C309" s="12" t="s">
        <v>515</v>
      </c>
      <c r="D309" s="7"/>
      <c r="E309" s="6">
        <v>174750</v>
      </c>
      <c r="F309" s="5">
        <f t="shared" si="4"/>
        <v>1574632876.3799977</v>
      </c>
    </row>
    <row r="310" spans="1:6" ht="75" x14ac:dyDescent="0.2">
      <c r="A310" s="11" t="s">
        <v>310</v>
      </c>
      <c r="B310" s="9" t="s">
        <v>250</v>
      </c>
      <c r="C310" s="12" t="s">
        <v>516</v>
      </c>
      <c r="D310" s="7"/>
      <c r="E310" s="6">
        <v>159422.39999999999</v>
      </c>
      <c r="F310" s="5">
        <f t="shared" si="4"/>
        <v>1574473453.9799976</v>
      </c>
    </row>
    <row r="311" spans="1:6" ht="105" x14ac:dyDescent="0.2">
      <c r="A311" s="11" t="s">
        <v>310</v>
      </c>
      <c r="B311" s="9" t="s">
        <v>251</v>
      </c>
      <c r="C311" s="12" t="s">
        <v>517</v>
      </c>
      <c r="D311" s="7"/>
      <c r="E311" s="6">
        <v>534120</v>
      </c>
      <c r="F311" s="5">
        <f t="shared" si="4"/>
        <v>1573939333.9799976</v>
      </c>
    </row>
    <row r="312" spans="1:6" ht="90" x14ac:dyDescent="0.2">
      <c r="A312" s="11" t="s">
        <v>310</v>
      </c>
      <c r="B312" s="9" t="s">
        <v>252</v>
      </c>
      <c r="C312" s="12" t="s">
        <v>518</v>
      </c>
      <c r="D312" s="7"/>
      <c r="E312" s="6">
        <v>7436805.4100000001</v>
      </c>
      <c r="F312" s="5">
        <f t="shared" si="4"/>
        <v>1566502528.5699975</v>
      </c>
    </row>
    <row r="313" spans="1:6" ht="90" x14ac:dyDescent="0.2">
      <c r="A313" s="11" t="s">
        <v>310</v>
      </c>
      <c r="B313" s="9" t="s">
        <v>252</v>
      </c>
      <c r="C313" s="12" t="s">
        <v>518</v>
      </c>
      <c r="D313" s="7"/>
      <c r="E313" s="6">
        <v>12141675.26</v>
      </c>
      <c r="F313" s="5">
        <f t="shared" si="4"/>
        <v>1554360853.3099976</v>
      </c>
    </row>
    <row r="314" spans="1:6" ht="90" x14ac:dyDescent="0.2">
      <c r="A314" s="11" t="s">
        <v>310</v>
      </c>
      <c r="B314" s="9" t="s">
        <v>252</v>
      </c>
      <c r="C314" s="12" t="s">
        <v>518</v>
      </c>
      <c r="D314" s="7"/>
      <c r="E314" s="6">
        <v>12499999.92</v>
      </c>
      <c r="F314" s="5">
        <f t="shared" si="4"/>
        <v>1541860853.3899975</v>
      </c>
    </row>
    <row r="315" spans="1:6" ht="90" x14ac:dyDescent="0.2">
      <c r="A315" s="11" t="s">
        <v>310</v>
      </c>
      <c r="B315" s="9" t="s">
        <v>252</v>
      </c>
      <c r="C315" s="12" t="s">
        <v>518</v>
      </c>
      <c r="D315" s="7"/>
      <c r="E315" s="6">
        <v>32334975.68</v>
      </c>
      <c r="F315" s="5">
        <f t="shared" si="4"/>
        <v>1509525877.7099974</v>
      </c>
    </row>
    <row r="316" spans="1:6" ht="90" x14ac:dyDescent="0.2">
      <c r="A316" s="11" t="s">
        <v>310</v>
      </c>
      <c r="B316" s="9" t="s">
        <v>252</v>
      </c>
      <c r="C316" s="12" t="s">
        <v>518</v>
      </c>
      <c r="D316" s="7"/>
      <c r="E316" s="6">
        <v>94818734.870000005</v>
      </c>
      <c r="F316" s="5">
        <f t="shared" si="4"/>
        <v>1414707142.8399973</v>
      </c>
    </row>
    <row r="317" spans="1:6" ht="105" x14ac:dyDescent="0.2">
      <c r="A317" s="11" t="s">
        <v>310</v>
      </c>
      <c r="B317" s="9" t="s">
        <v>253</v>
      </c>
      <c r="C317" s="12" t="s">
        <v>519</v>
      </c>
      <c r="D317" s="7"/>
      <c r="E317" s="6">
        <v>3924000</v>
      </c>
      <c r="F317" s="5">
        <f t="shared" si="4"/>
        <v>1410783142.8399973</v>
      </c>
    </row>
    <row r="318" spans="1:6" ht="120" x14ac:dyDescent="0.2">
      <c r="A318" s="11" t="s">
        <v>310</v>
      </c>
      <c r="B318" s="9" t="s">
        <v>254</v>
      </c>
      <c r="C318" s="12" t="s">
        <v>520</v>
      </c>
      <c r="D318" s="7"/>
      <c r="E318" s="6">
        <v>1436125</v>
      </c>
      <c r="F318" s="5">
        <f t="shared" si="4"/>
        <v>1409347017.8399973</v>
      </c>
    </row>
    <row r="319" spans="1:6" ht="90" x14ac:dyDescent="0.2">
      <c r="A319" s="11" t="s">
        <v>310</v>
      </c>
      <c r="B319" s="9" t="s">
        <v>255</v>
      </c>
      <c r="C319" s="12" t="s">
        <v>521</v>
      </c>
      <c r="D319" s="7"/>
      <c r="E319" s="6">
        <v>257379.91</v>
      </c>
      <c r="F319" s="5">
        <f t="shared" si="4"/>
        <v>1409089637.9299972</v>
      </c>
    </row>
    <row r="320" spans="1:6" ht="90" x14ac:dyDescent="0.2">
      <c r="A320" s="11" t="s">
        <v>310</v>
      </c>
      <c r="B320" s="9" t="s">
        <v>255</v>
      </c>
      <c r="C320" s="12" t="s">
        <v>521</v>
      </c>
      <c r="D320" s="7"/>
      <c r="E320" s="6">
        <v>560742.18999999994</v>
      </c>
      <c r="F320" s="5">
        <f t="shared" si="4"/>
        <v>1408528895.7399971</v>
      </c>
    </row>
    <row r="321" spans="1:6" ht="90" x14ac:dyDescent="0.2">
      <c r="A321" s="11" t="s">
        <v>310</v>
      </c>
      <c r="B321" s="9" t="s">
        <v>255</v>
      </c>
      <c r="C321" s="12" t="s">
        <v>521</v>
      </c>
      <c r="D321" s="7"/>
      <c r="E321" s="6">
        <v>1061995.6299999999</v>
      </c>
      <c r="F321" s="5">
        <f t="shared" si="4"/>
        <v>1407466900.109997</v>
      </c>
    </row>
    <row r="322" spans="1:6" ht="90" x14ac:dyDescent="0.2">
      <c r="A322" s="11" t="s">
        <v>310</v>
      </c>
      <c r="B322" s="9" t="s">
        <v>255</v>
      </c>
      <c r="C322" s="12" t="s">
        <v>521</v>
      </c>
      <c r="D322" s="7"/>
      <c r="E322" s="6">
        <v>4708565.0599999996</v>
      </c>
      <c r="F322" s="5">
        <f t="shared" si="4"/>
        <v>1402758335.0499971</v>
      </c>
    </row>
    <row r="323" spans="1:6" ht="90" x14ac:dyDescent="0.2">
      <c r="A323" s="11" t="s">
        <v>310</v>
      </c>
      <c r="B323" s="9" t="s">
        <v>255</v>
      </c>
      <c r="C323" s="12" t="s">
        <v>521</v>
      </c>
      <c r="D323" s="7"/>
      <c r="E323" s="6">
        <v>17457217.030000001</v>
      </c>
      <c r="F323" s="5">
        <f t="shared" si="4"/>
        <v>1385301118.0199971</v>
      </c>
    </row>
    <row r="324" spans="1:6" ht="120" x14ac:dyDescent="0.2">
      <c r="A324" s="11" t="s">
        <v>310</v>
      </c>
      <c r="B324" s="9" t="s">
        <v>256</v>
      </c>
      <c r="C324" s="12" t="s">
        <v>522</v>
      </c>
      <c r="D324" s="7"/>
      <c r="E324" s="6">
        <v>546025</v>
      </c>
      <c r="F324" s="5">
        <f t="shared" si="4"/>
        <v>1384755093.0199971</v>
      </c>
    </row>
    <row r="325" spans="1:6" ht="135" x14ac:dyDescent="0.2">
      <c r="A325" s="11" t="s">
        <v>310</v>
      </c>
      <c r="B325" s="9" t="s">
        <v>257</v>
      </c>
      <c r="C325" s="12" t="s">
        <v>523</v>
      </c>
      <c r="D325" s="7"/>
      <c r="E325" s="6">
        <v>1517325</v>
      </c>
      <c r="F325" s="5">
        <f t="shared" si="4"/>
        <v>1383237768.0199971</v>
      </c>
    </row>
    <row r="326" spans="1:6" ht="120" x14ac:dyDescent="0.2">
      <c r="A326" s="11" t="s">
        <v>310</v>
      </c>
      <c r="B326" s="9" t="s">
        <v>258</v>
      </c>
      <c r="C326" s="8" t="s">
        <v>524</v>
      </c>
      <c r="D326" s="7"/>
      <c r="E326" s="6">
        <v>1450000</v>
      </c>
      <c r="F326" s="5">
        <f t="shared" si="4"/>
        <v>1381787768.0199971</v>
      </c>
    </row>
    <row r="327" spans="1:6" ht="105" x14ac:dyDescent="0.2">
      <c r="A327" s="11" t="s">
        <v>310</v>
      </c>
      <c r="B327" s="9" t="s">
        <v>259</v>
      </c>
      <c r="C327" s="8" t="s">
        <v>525</v>
      </c>
      <c r="D327" s="7"/>
      <c r="E327" s="6">
        <v>591300</v>
      </c>
      <c r="F327" s="5">
        <f t="shared" si="4"/>
        <v>1381196468.0199971</v>
      </c>
    </row>
    <row r="328" spans="1:6" ht="120" x14ac:dyDescent="0.2">
      <c r="A328" s="11" t="s">
        <v>310</v>
      </c>
      <c r="B328" s="9" t="s">
        <v>260</v>
      </c>
      <c r="C328" s="8" t="s">
        <v>526</v>
      </c>
      <c r="D328" s="7"/>
      <c r="E328" s="6">
        <v>2400425</v>
      </c>
      <c r="F328" s="5">
        <f t="shared" si="4"/>
        <v>1378796043.0199971</v>
      </c>
    </row>
    <row r="329" spans="1:6" ht="120" x14ac:dyDescent="0.2">
      <c r="A329" s="11" t="s">
        <v>310</v>
      </c>
      <c r="B329" s="9" t="s">
        <v>261</v>
      </c>
      <c r="C329" s="8" t="s">
        <v>527</v>
      </c>
      <c r="D329" s="7"/>
      <c r="E329" s="6">
        <v>1948260</v>
      </c>
      <c r="F329" s="5">
        <f t="shared" si="4"/>
        <v>1376847783.0199971</v>
      </c>
    </row>
    <row r="330" spans="1:6" ht="120" x14ac:dyDescent="0.2">
      <c r="A330" s="11" t="s">
        <v>310</v>
      </c>
      <c r="B330" s="9" t="s">
        <v>262</v>
      </c>
      <c r="C330" s="8" t="s">
        <v>528</v>
      </c>
      <c r="D330" s="7"/>
      <c r="E330" s="6">
        <v>2089550</v>
      </c>
      <c r="F330" s="5">
        <f t="shared" si="4"/>
        <v>1374758233.0199971</v>
      </c>
    </row>
    <row r="331" spans="1:6" ht="105" x14ac:dyDescent="0.2">
      <c r="A331" s="11" t="s">
        <v>310</v>
      </c>
      <c r="B331" s="9" t="s">
        <v>263</v>
      </c>
      <c r="C331" s="8" t="s">
        <v>529</v>
      </c>
      <c r="D331" s="7"/>
      <c r="E331" s="6">
        <v>1275000</v>
      </c>
      <c r="F331" s="5">
        <f t="shared" si="4"/>
        <v>1373483233.0199971</v>
      </c>
    </row>
    <row r="332" spans="1:6" ht="105" x14ac:dyDescent="0.2">
      <c r="A332" s="11" t="s">
        <v>310</v>
      </c>
      <c r="B332" s="9" t="s">
        <v>264</v>
      </c>
      <c r="C332" s="8" t="s">
        <v>530</v>
      </c>
      <c r="D332" s="7"/>
      <c r="E332" s="6">
        <v>790435</v>
      </c>
      <c r="F332" s="5">
        <f t="shared" si="4"/>
        <v>1372692798.0199971</v>
      </c>
    </row>
    <row r="333" spans="1:6" ht="120" x14ac:dyDescent="0.2">
      <c r="A333" s="10" t="s">
        <v>310</v>
      </c>
      <c r="B333" s="9" t="s">
        <v>265</v>
      </c>
      <c r="C333" s="8" t="s">
        <v>531</v>
      </c>
      <c r="D333" s="7"/>
      <c r="E333" s="6">
        <v>1474225</v>
      </c>
      <c r="F333" s="5">
        <f t="shared" si="4"/>
        <v>1371218573.0199971</v>
      </c>
    </row>
    <row r="334" spans="1:6" ht="105" x14ac:dyDescent="0.2">
      <c r="A334" s="10" t="s">
        <v>310</v>
      </c>
      <c r="B334" s="9" t="s">
        <v>266</v>
      </c>
      <c r="C334" s="8" t="s">
        <v>532</v>
      </c>
      <c r="D334" s="7"/>
      <c r="E334" s="6">
        <v>1259560</v>
      </c>
      <c r="F334" s="5">
        <f t="shared" si="4"/>
        <v>1369959013.0199971</v>
      </c>
    </row>
    <row r="335" spans="1:6" ht="120" x14ac:dyDescent="0.2">
      <c r="A335" s="10" t="s">
        <v>310</v>
      </c>
      <c r="B335" s="9" t="s">
        <v>267</v>
      </c>
      <c r="C335" s="8" t="s">
        <v>533</v>
      </c>
      <c r="D335" s="7"/>
      <c r="E335" s="6">
        <v>7733000</v>
      </c>
      <c r="F335" s="5">
        <f t="shared" si="4"/>
        <v>1362226013.0199971</v>
      </c>
    </row>
    <row r="336" spans="1:6" ht="120" x14ac:dyDescent="0.2">
      <c r="A336" s="10" t="s">
        <v>310</v>
      </c>
      <c r="B336" s="9" t="s">
        <v>268</v>
      </c>
      <c r="C336" s="8" t="s">
        <v>534</v>
      </c>
      <c r="D336" s="7"/>
      <c r="E336" s="6">
        <v>1349400</v>
      </c>
      <c r="F336" s="5">
        <f t="shared" si="4"/>
        <v>1360876613.0199971</v>
      </c>
    </row>
    <row r="337" spans="1:6" ht="120" x14ac:dyDescent="0.2">
      <c r="A337" s="10" t="s">
        <v>310</v>
      </c>
      <c r="B337" s="9" t="s">
        <v>269</v>
      </c>
      <c r="C337" s="8" t="s">
        <v>535</v>
      </c>
      <c r="D337" s="7"/>
      <c r="E337" s="6">
        <v>646775</v>
      </c>
      <c r="F337" s="5">
        <f t="shared" si="4"/>
        <v>1360229838.0199971</v>
      </c>
    </row>
    <row r="338" spans="1:6" ht="120" x14ac:dyDescent="0.2">
      <c r="A338" s="10" t="s">
        <v>310</v>
      </c>
      <c r="B338" s="9" t="s">
        <v>270</v>
      </c>
      <c r="C338" s="8" t="s">
        <v>536</v>
      </c>
      <c r="D338" s="7"/>
      <c r="E338" s="6">
        <v>801525</v>
      </c>
      <c r="F338" s="5">
        <f t="shared" si="4"/>
        <v>1359428313.0199971</v>
      </c>
    </row>
    <row r="339" spans="1:6" ht="135" x14ac:dyDescent="0.2">
      <c r="A339" s="10" t="s">
        <v>310</v>
      </c>
      <c r="B339" s="9" t="s">
        <v>271</v>
      </c>
      <c r="C339" s="8" t="s">
        <v>537</v>
      </c>
      <c r="D339" s="7"/>
      <c r="E339" s="6">
        <v>2893326</v>
      </c>
      <c r="F339" s="5">
        <f t="shared" si="4"/>
        <v>1356534987.0199971</v>
      </c>
    </row>
    <row r="340" spans="1:6" ht="120" x14ac:dyDescent="0.2">
      <c r="A340" s="10" t="s">
        <v>310</v>
      </c>
      <c r="B340" s="9" t="s">
        <v>272</v>
      </c>
      <c r="C340" s="8" t="s">
        <v>538</v>
      </c>
      <c r="D340" s="7"/>
      <c r="E340" s="6">
        <v>148006</v>
      </c>
      <c r="F340" s="5">
        <f t="shared" si="4"/>
        <v>1356386981.0199971</v>
      </c>
    </row>
    <row r="341" spans="1:6" ht="120" x14ac:dyDescent="0.2">
      <c r="A341" s="10" t="s">
        <v>310</v>
      </c>
      <c r="B341" s="9" t="s">
        <v>273</v>
      </c>
      <c r="C341" s="8" t="s">
        <v>539</v>
      </c>
      <c r="D341" s="7"/>
      <c r="E341" s="6">
        <v>1098080</v>
      </c>
      <c r="F341" s="5">
        <f t="shared" si="4"/>
        <v>1355288901.0199971</v>
      </c>
    </row>
    <row r="342" spans="1:6" ht="120" x14ac:dyDescent="0.2">
      <c r="A342" s="10" t="s">
        <v>310</v>
      </c>
      <c r="B342" s="9" t="s">
        <v>274</v>
      </c>
      <c r="C342" s="8" t="s">
        <v>540</v>
      </c>
      <c r="D342" s="7"/>
      <c r="E342" s="6">
        <v>5387500</v>
      </c>
      <c r="F342" s="5">
        <f t="shared" ref="F342:F358" si="5">+F341+D342-E342</f>
        <v>1349901401.0199971</v>
      </c>
    </row>
    <row r="343" spans="1:6" ht="105" x14ac:dyDescent="0.2">
      <c r="A343" s="10" t="s">
        <v>310</v>
      </c>
      <c r="B343" s="9" t="s">
        <v>275</v>
      </c>
      <c r="C343" s="8" t="s">
        <v>541</v>
      </c>
      <c r="D343" s="7"/>
      <c r="E343" s="6">
        <v>1421346</v>
      </c>
      <c r="F343" s="5">
        <f t="shared" si="5"/>
        <v>1348480055.0199971</v>
      </c>
    </row>
    <row r="344" spans="1:6" ht="120" x14ac:dyDescent="0.2">
      <c r="A344" s="10" t="s">
        <v>310</v>
      </c>
      <c r="B344" s="9" t="s">
        <v>276</v>
      </c>
      <c r="C344" s="8" t="s">
        <v>542</v>
      </c>
      <c r="D344" s="7"/>
      <c r="E344" s="6">
        <v>537875</v>
      </c>
      <c r="F344" s="5">
        <f t="shared" si="5"/>
        <v>1347942180.0199971</v>
      </c>
    </row>
    <row r="345" spans="1:6" ht="120" x14ac:dyDescent="0.2">
      <c r="A345" s="10" t="s">
        <v>310</v>
      </c>
      <c r="B345" s="9" t="s">
        <v>277</v>
      </c>
      <c r="C345" s="8" t="s">
        <v>543</v>
      </c>
      <c r="D345" s="7"/>
      <c r="E345" s="6">
        <v>341760</v>
      </c>
      <c r="F345" s="5">
        <f t="shared" si="5"/>
        <v>1347600420.0199971</v>
      </c>
    </row>
    <row r="346" spans="1:6" ht="105" x14ac:dyDescent="0.2">
      <c r="A346" s="10" t="s">
        <v>310</v>
      </c>
      <c r="B346" s="9" t="s">
        <v>278</v>
      </c>
      <c r="C346" s="8" t="s">
        <v>544</v>
      </c>
      <c r="D346" s="7"/>
      <c r="E346" s="6">
        <v>1016175</v>
      </c>
      <c r="F346" s="5">
        <f t="shared" si="5"/>
        <v>1346584245.0199971</v>
      </c>
    </row>
    <row r="347" spans="1:6" ht="120" x14ac:dyDescent="0.2">
      <c r="A347" s="10" t="s">
        <v>310</v>
      </c>
      <c r="B347" s="9" t="s">
        <v>279</v>
      </c>
      <c r="C347" s="8" t="s">
        <v>545</v>
      </c>
      <c r="D347" s="7"/>
      <c r="E347" s="6">
        <v>1090525</v>
      </c>
      <c r="F347" s="5">
        <f t="shared" si="5"/>
        <v>1345493720.0199971</v>
      </c>
    </row>
    <row r="348" spans="1:6" ht="120" x14ac:dyDescent="0.2">
      <c r="A348" s="10" t="s">
        <v>310</v>
      </c>
      <c r="B348" s="9" t="s">
        <v>280</v>
      </c>
      <c r="C348" s="8" t="s">
        <v>546</v>
      </c>
      <c r="D348" s="7"/>
      <c r="E348" s="6">
        <v>502180</v>
      </c>
      <c r="F348" s="5">
        <f t="shared" si="5"/>
        <v>1344991540.0199971</v>
      </c>
    </row>
    <row r="349" spans="1:6" ht="120" x14ac:dyDescent="0.2">
      <c r="A349" s="10" t="s">
        <v>310</v>
      </c>
      <c r="B349" s="9" t="s">
        <v>281</v>
      </c>
      <c r="C349" s="8" t="s">
        <v>547</v>
      </c>
      <c r="D349" s="7"/>
      <c r="E349" s="6">
        <v>1184600</v>
      </c>
      <c r="F349" s="5">
        <f t="shared" si="5"/>
        <v>1343806940.0199971</v>
      </c>
    </row>
    <row r="350" spans="1:6" ht="105" x14ac:dyDescent="0.2">
      <c r="A350" s="10" t="s">
        <v>310</v>
      </c>
      <c r="B350" s="9" t="s">
        <v>282</v>
      </c>
      <c r="C350" s="8" t="s">
        <v>548</v>
      </c>
      <c r="D350" s="7"/>
      <c r="E350" s="6">
        <v>861000</v>
      </c>
      <c r="F350" s="5">
        <f t="shared" si="5"/>
        <v>1342945940.0199971</v>
      </c>
    </row>
    <row r="351" spans="1:6" ht="135" x14ac:dyDescent="0.2">
      <c r="A351" s="10" t="s">
        <v>310</v>
      </c>
      <c r="B351" s="9" t="s">
        <v>283</v>
      </c>
      <c r="C351" s="8" t="s">
        <v>549</v>
      </c>
      <c r="D351" s="7"/>
      <c r="E351" s="6">
        <v>1352695</v>
      </c>
      <c r="F351" s="5">
        <f t="shared" si="5"/>
        <v>1341593245.0199971</v>
      </c>
    </row>
    <row r="352" spans="1:6" ht="90" x14ac:dyDescent="0.2">
      <c r="A352" s="10" t="s">
        <v>310</v>
      </c>
      <c r="B352" s="9" t="s">
        <v>284</v>
      </c>
      <c r="C352" s="8" t="s">
        <v>550</v>
      </c>
      <c r="D352" s="7"/>
      <c r="E352" s="6">
        <v>10865503.65</v>
      </c>
      <c r="F352" s="5">
        <f t="shared" si="5"/>
        <v>1330727741.369997</v>
      </c>
    </row>
    <row r="353" spans="1:6" ht="150" x14ac:dyDescent="0.2">
      <c r="A353" s="10" t="s">
        <v>311</v>
      </c>
      <c r="B353" s="9" t="s">
        <v>285</v>
      </c>
      <c r="C353" s="8" t="s">
        <v>551</v>
      </c>
      <c r="D353" s="7"/>
      <c r="E353" s="6">
        <v>500000000</v>
      </c>
      <c r="F353" s="5">
        <f t="shared" si="5"/>
        <v>830727741.36999702</v>
      </c>
    </row>
    <row r="354" spans="1:6" ht="120" x14ac:dyDescent="0.2">
      <c r="A354" s="10" t="s">
        <v>311</v>
      </c>
      <c r="B354" s="9" t="s">
        <v>286</v>
      </c>
      <c r="C354" s="8" t="s">
        <v>552</v>
      </c>
      <c r="D354" s="7"/>
      <c r="E354" s="6">
        <v>47788894</v>
      </c>
      <c r="F354" s="5">
        <f t="shared" si="5"/>
        <v>782938847.36999702</v>
      </c>
    </row>
    <row r="355" spans="1:6" ht="120" x14ac:dyDescent="0.2">
      <c r="A355" s="10" t="s">
        <v>311</v>
      </c>
      <c r="B355" s="9" t="s">
        <v>286</v>
      </c>
      <c r="C355" s="8" t="s">
        <v>552</v>
      </c>
      <c r="D355" s="7"/>
      <c r="E355" s="6">
        <v>71721302</v>
      </c>
      <c r="F355" s="5">
        <f t="shared" si="5"/>
        <v>711217545.36999702</v>
      </c>
    </row>
    <row r="356" spans="1:6" ht="120" x14ac:dyDescent="0.2">
      <c r="A356" s="10" t="s">
        <v>311</v>
      </c>
      <c r="B356" s="9" t="s">
        <v>287</v>
      </c>
      <c r="C356" s="8" t="s">
        <v>553</v>
      </c>
      <c r="D356" s="7"/>
      <c r="E356" s="6">
        <v>5417848.3300000001</v>
      </c>
      <c r="F356" s="5">
        <f t="shared" si="5"/>
        <v>705799697.03999698</v>
      </c>
    </row>
    <row r="357" spans="1:6" ht="120" x14ac:dyDescent="0.2">
      <c r="A357" s="10" t="s">
        <v>311</v>
      </c>
      <c r="B357" s="9" t="s">
        <v>287</v>
      </c>
      <c r="C357" s="8" t="s">
        <v>553</v>
      </c>
      <c r="D357" s="7"/>
      <c r="E357" s="6">
        <v>11012850.470000001</v>
      </c>
      <c r="F357" s="5">
        <f t="shared" si="5"/>
        <v>694786846.56999695</v>
      </c>
    </row>
    <row r="358" spans="1:6" ht="90" x14ac:dyDescent="0.2">
      <c r="A358" s="10" t="s">
        <v>311</v>
      </c>
      <c r="B358" s="9" t="s">
        <v>288</v>
      </c>
      <c r="C358" s="8" t="s">
        <v>554</v>
      </c>
      <c r="D358" s="7"/>
      <c r="E358" s="6">
        <v>29333693.399999999</v>
      </c>
      <c r="F358" s="67">
        <f t="shared" si="5"/>
        <v>665453153.16999698</v>
      </c>
    </row>
    <row r="359" spans="1:6" ht="15" x14ac:dyDescent="0.2">
      <c r="A359" s="10"/>
      <c r="B359" s="9"/>
      <c r="C359" s="8"/>
      <c r="D359" s="7"/>
      <c r="E359" s="6"/>
      <c r="F359" s="5"/>
    </row>
    <row r="360" spans="1:6" ht="15" x14ac:dyDescent="0.2">
      <c r="A360" s="10"/>
      <c r="B360" s="9"/>
      <c r="C360" s="8"/>
      <c r="D360" s="7"/>
      <c r="E360" s="6"/>
      <c r="F360" s="5"/>
    </row>
    <row r="361" spans="1:6" ht="15" x14ac:dyDescent="0.2">
      <c r="A361" s="10"/>
      <c r="B361" s="9"/>
      <c r="C361" s="8"/>
      <c r="D361" s="7"/>
      <c r="E361" s="6"/>
      <c r="F361" s="5"/>
    </row>
    <row r="362" spans="1:6" ht="15" x14ac:dyDescent="0.2">
      <c r="A362" s="10"/>
      <c r="B362" s="9"/>
      <c r="C362" s="8"/>
      <c r="D362" s="7"/>
      <c r="E362" s="6"/>
      <c r="F362" s="5"/>
    </row>
    <row r="363" spans="1:6" ht="15" x14ac:dyDescent="0.2">
      <c r="A363" s="10"/>
      <c r="B363" s="9"/>
      <c r="C363" s="8"/>
      <c r="D363" s="7"/>
      <c r="E363" s="6"/>
      <c r="F363" s="5"/>
    </row>
    <row r="364" spans="1:6" ht="15" x14ac:dyDescent="0.2">
      <c r="A364" s="10"/>
      <c r="B364" s="9"/>
      <c r="C364" s="8"/>
      <c r="D364" s="7"/>
      <c r="E364" s="6"/>
      <c r="F364" s="5"/>
    </row>
    <row r="365" spans="1:6" ht="15" x14ac:dyDescent="0.2">
      <c r="A365" s="10"/>
      <c r="B365" s="9"/>
      <c r="C365" s="8"/>
      <c r="D365" s="7"/>
      <c r="E365" s="6"/>
      <c r="F365" s="5"/>
    </row>
    <row r="366" spans="1:6" ht="15" x14ac:dyDescent="0.2">
      <c r="A366" s="10"/>
      <c r="B366" s="9"/>
      <c r="C366" s="8"/>
      <c r="D366" s="7"/>
      <c r="E366" s="6"/>
      <c r="F366" s="5"/>
    </row>
    <row r="367" spans="1:6" ht="15" x14ac:dyDescent="0.2">
      <c r="A367" s="10"/>
      <c r="B367" s="9"/>
      <c r="C367" s="8"/>
      <c r="D367" s="7"/>
      <c r="E367" s="6"/>
      <c r="F367" s="5"/>
    </row>
    <row r="368" spans="1:6" ht="15" x14ac:dyDescent="0.2">
      <c r="A368" s="10"/>
      <c r="B368" s="9"/>
      <c r="C368" s="8"/>
      <c r="D368" s="7"/>
      <c r="E368" s="6"/>
      <c r="F368" s="5"/>
    </row>
    <row r="369" spans="1:6" ht="15" x14ac:dyDescent="0.2">
      <c r="A369" s="10"/>
      <c r="B369" s="9"/>
      <c r="C369" s="8"/>
      <c r="D369" s="7"/>
      <c r="E369" s="6"/>
      <c r="F369" s="5"/>
    </row>
    <row r="370" spans="1:6" ht="15" x14ac:dyDescent="0.2">
      <c r="A370" s="10"/>
      <c r="B370" s="9"/>
      <c r="C370" s="8"/>
      <c r="D370" s="7"/>
      <c r="E370" s="6"/>
      <c r="F370" s="5"/>
    </row>
    <row r="371" spans="1:6" ht="15" x14ac:dyDescent="0.2">
      <c r="A371" s="10"/>
      <c r="B371" s="9"/>
      <c r="C371" s="8"/>
      <c r="D371" s="7"/>
      <c r="E371" s="6"/>
      <c r="F371" s="5"/>
    </row>
    <row r="372" spans="1:6" ht="15" x14ac:dyDescent="0.2">
      <c r="A372" s="10"/>
      <c r="B372" s="9"/>
      <c r="C372" s="8"/>
      <c r="D372" s="7"/>
      <c r="E372" s="6"/>
      <c r="F372" s="5"/>
    </row>
    <row r="373" spans="1:6" ht="15" x14ac:dyDescent="0.2">
      <c r="A373" s="10"/>
      <c r="B373" s="9"/>
      <c r="C373" s="8"/>
      <c r="D373" s="7"/>
      <c r="E373" s="6"/>
      <c r="F373" s="5"/>
    </row>
    <row r="374" spans="1:6" ht="15" x14ac:dyDescent="0.2">
      <c r="A374" s="10"/>
      <c r="B374" s="9"/>
      <c r="C374" s="8"/>
      <c r="D374" s="7"/>
      <c r="E374" s="6"/>
      <c r="F374" s="5"/>
    </row>
    <row r="375" spans="1:6" ht="15" x14ac:dyDescent="0.2">
      <c r="A375" s="10"/>
      <c r="B375" s="9"/>
      <c r="C375" s="8"/>
      <c r="D375" s="7"/>
      <c r="E375" s="6"/>
      <c r="F375" s="5"/>
    </row>
    <row r="376" spans="1:6" ht="15" x14ac:dyDescent="0.2">
      <c r="A376" s="10"/>
      <c r="B376" s="9"/>
      <c r="C376" s="8"/>
      <c r="D376" s="7"/>
      <c r="E376" s="6"/>
      <c r="F376" s="5"/>
    </row>
    <row r="377" spans="1:6" ht="15" x14ac:dyDescent="0.2">
      <c r="A377" s="10"/>
      <c r="B377" s="9"/>
      <c r="C377" s="8"/>
      <c r="D377" s="7"/>
      <c r="E377" s="6"/>
      <c r="F377" s="5"/>
    </row>
    <row r="378" spans="1:6" ht="15" x14ac:dyDescent="0.2">
      <c r="A378" s="10"/>
      <c r="B378" s="9"/>
      <c r="C378" s="8"/>
      <c r="D378" s="7"/>
      <c r="E378" s="6"/>
      <c r="F378" s="5"/>
    </row>
    <row r="379" spans="1:6" ht="15" x14ac:dyDescent="0.2">
      <c r="A379" s="10"/>
      <c r="B379" s="9"/>
      <c r="C379" s="8"/>
      <c r="D379" s="7"/>
      <c r="E379" s="6"/>
      <c r="F379" s="5"/>
    </row>
    <row r="380" spans="1:6" ht="15" x14ac:dyDescent="0.2">
      <c r="A380" s="10"/>
      <c r="B380" s="9"/>
      <c r="C380" s="8"/>
      <c r="D380" s="7"/>
      <c r="E380" s="6"/>
      <c r="F380" s="5"/>
    </row>
    <row r="381" spans="1:6" ht="15" x14ac:dyDescent="0.2">
      <c r="A381" s="10"/>
      <c r="B381" s="9"/>
      <c r="C381" s="8"/>
      <c r="D381" s="7"/>
      <c r="E381" s="6"/>
      <c r="F381" s="5"/>
    </row>
    <row r="382" spans="1:6" ht="15" x14ac:dyDescent="0.2">
      <c r="A382" s="10"/>
      <c r="B382" s="9"/>
      <c r="C382" s="8"/>
      <c r="D382" s="7"/>
      <c r="E382" s="6"/>
      <c r="F382" s="5"/>
    </row>
    <row r="383" spans="1:6" ht="15" x14ac:dyDescent="0.2">
      <c r="A383" s="10"/>
      <c r="B383" s="9"/>
      <c r="C383" s="8"/>
      <c r="D383" s="7"/>
      <c r="E383" s="6"/>
      <c r="F383" s="5"/>
    </row>
    <row r="384" spans="1:6" ht="15" x14ac:dyDescent="0.2">
      <c r="A384" s="10"/>
      <c r="B384" s="9"/>
      <c r="C384" s="8"/>
      <c r="D384" s="7"/>
      <c r="E384" s="6"/>
      <c r="F384" s="5"/>
    </row>
    <row r="385" spans="1:6" ht="15" x14ac:dyDescent="0.2">
      <c r="A385" s="10"/>
      <c r="B385" s="9"/>
      <c r="C385" s="8"/>
      <c r="D385" s="7"/>
      <c r="E385" s="6"/>
      <c r="F385" s="5"/>
    </row>
    <row r="386" spans="1:6" ht="15" x14ac:dyDescent="0.2">
      <c r="A386" s="10"/>
      <c r="B386" s="9"/>
      <c r="C386" s="8"/>
      <c r="D386" s="7"/>
      <c r="E386" s="6"/>
      <c r="F386" s="5"/>
    </row>
    <row r="387" spans="1:6" ht="15" x14ac:dyDescent="0.2">
      <c r="A387" s="10"/>
      <c r="B387" s="9"/>
      <c r="C387" s="8"/>
      <c r="D387" s="7"/>
      <c r="E387" s="6"/>
      <c r="F387" s="5"/>
    </row>
    <row r="388" spans="1:6" ht="15" x14ac:dyDescent="0.2">
      <c r="A388" s="10"/>
      <c r="B388" s="9"/>
      <c r="C388" s="8"/>
      <c r="D388" s="7"/>
      <c r="E388" s="6"/>
      <c r="F388" s="5"/>
    </row>
    <row r="389" spans="1:6" ht="15" x14ac:dyDescent="0.2">
      <c r="A389" s="10"/>
      <c r="B389" s="9"/>
      <c r="C389" s="8"/>
      <c r="D389" s="7"/>
      <c r="E389" s="6"/>
      <c r="F389" s="5"/>
    </row>
    <row r="390" spans="1:6" ht="15" x14ac:dyDescent="0.2">
      <c r="A390" s="10"/>
      <c r="B390" s="9"/>
      <c r="C390" s="8"/>
      <c r="D390" s="7"/>
      <c r="E390" s="6"/>
      <c r="F390" s="5"/>
    </row>
    <row r="391" spans="1:6" ht="15" x14ac:dyDescent="0.2">
      <c r="A391" s="10"/>
      <c r="B391" s="9"/>
      <c r="C391" s="8"/>
      <c r="D391" s="7"/>
      <c r="E391" s="6"/>
      <c r="F391" s="5"/>
    </row>
    <row r="392" spans="1:6" ht="15" x14ac:dyDescent="0.2">
      <c r="A392" s="10"/>
      <c r="B392" s="9"/>
      <c r="C392" s="8"/>
      <c r="D392" s="7"/>
      <c r="E392" s="6"/>
      <c r="F392" s="5"/>
    </row>
    <row r="393" spans="1:6" ht="15" x14ac:dyDescent="0.2">
      <c r="A393" s="10"/>
      <c r="B393" s="9"/>
      <c r="C393" s="8"/>
      <c r="D393" s="7"/>
      <c r="E393" s="6"/>
      <c r="F393" s="5"/>
    </row>
    <row r="394" spans="1:6" ht="15" x14ac:dyDescent="0.2">
      <c r="A394" s="10"/>
      <c r="B394" s="9"/>
      <c r="C394" s="8"/>
      <c r="D394" s="7"/>
      <c r="E394" s="6"/>
      <c r="F394" s="5"/>
    </row>
    <row r="395" spans="1:6" ht="15" x14ac:dyDescent="0.2">
      <c r="A395" s="10"/>
      <c r="B395" s="9"/>
      <c r="C395" s="8"/>
      <c r="D395" s="7"/>
      <c r="E395" s="6"/>
      <c r="F395" s="5"/>
    </row>
    <row r="396" spans="1:6" ht="15" x14ac:dyDescent="0.2">
      <c r="A396" s="10"/>
      <c r="B396" s="9"/>
      <c r="C396" s="8"/>
      <c r="D396" s="7"/>
      <c r="E396" s="6"/>
      <c r="F396" s="5"/>
    </row>
    <row r="397" spans="1:6" ht="15" x14ac:dyDescent="0.2">
      <c r="A397" s="10"/>
      <c r="B397" s="9"/>
      <c r="C397" s="8"/>
      <c r="D397" s="7"/>
      <c r="E397" s="6"/>
      <c r="F397" s="5"/>
    </row>
    <row r="398" spans="1:6" ht="15" x14ac:dyDescent="0.2">
      <c r="A398" s="10"/>
      <c r="B398" s="9"/>
      <c r="C398" s="8"/>
      <c r="D398" s="7"/>
      <c r="E398" s="6"/>
      <c r="F398" s="5"/>
    </row>
    <row r="399" spans="1:6" ht="15" x14ac:dyDescent="0.2">
      <c r="A399" s="10"/>
      <c r="B399" s="9"/>
      <c r="C399" s="8"/>
      <c r="D399" s="7"/>
      <c r="E399" s="6"/>
      <c r="F399" s="5"/>
    </row>
    <row r="400" spans="1:6" ht="15" x14ac:dyDescent="0.2">
      <c r="A400" s="10"/>
      <c r="B400" s="9"/>
      <c r="C400" s="8"/>
      <c r="D400" s="7"/>
      <c r="E400" s="6"/>
      <c r="F400" s="5"/>
    </row>
    <row r="401" spans="1:6" ht="15" x14ac:dyDescent="0.2">
      <c r="A401" s="10"/>
      <c r="B401" s="9"/>
      <c r="C401" s="8"/>
      <c r="D401" s="7"/>
      <c r="E401" s="6"/>
      <c r="F401" s="5"/>
    </row>
    <row r="402" spans="1:6" ht="15" x14ac:dyDescent="0.2">
      <c r="A402" s="10"/>
      <c r="B402" s="9"/>
      <c r="C402" s="8"/>
      <c r="D402" s="7"/>
      <c r="E402" s="6"/>
      <c r="F402" s="5"/>
    </row>
    <row r="403" spans="1:6" ht="15" x14ac:dyDescent="0.2">
      <c r="A403" s="10"/>
      <c r="B403" s="9"/>
      <c r="C403" s="8"/>
      <c r="D403" s="7"/>
      <c r="E403" s="6"/>
      <c r="F403" s="5"/>
    </row>
    <row r="404" spans="1:6" ht="15" x14ac:dyDescent="0.2">
      <c r="A404" s="10"/>
      <c r="B404" s="9"/>
      <c r="C404" s="8"/>
      <c r="D404" s="7"/>
      <c r="E404" s="6"/>
      <c r="F404" s="5"/>
    </row>
    <row r="405" spans="1:6" ht="15" x14ac:dyDescent="0.2">
      <c r="A405" s="10"/>
      <c r="B405" s="9"/>
      <c r="C405" s="8"/>
      <c r="D405" s="7"/>
      <c r="E405" s="6"/>
      <c r="F405" s="5"/>
    </row>
    <row r="406" spans="1:6" ht="15" x14ac:dyDescent="0.2">
      <c r="A406" s="10"/>
      <c r="B406" s="9"/>
      <c r="C406" s="8"/>
      <c r="D406" s="7"/>
      <c r="E406" s="6"/>
      <c r="F406" s="5"/>
    </row>
    <row r="407" spans="1:6" ht="15" x14ac:dyDescent="0.2">
      <c r="A407" s="10"/>
      <c r="B407" s="9"/>
      <c r="C407" s="8"/>
      <c r="D407" s="7"/>
      <c r="E407" s="6"/>
      <c r="F407" s="5"/>
    </row>
    <row r="408" spans="1:6" ht="15" x14ac:dyDescent="0.2">
      <c r="A408" s="10"/>
      <c r="B408" s="9"/>
      <c r="C408" s="8"/>
      <c r="D408" s="7"/>
      <c r="E408" s="6"/>
      <c r="F408" s="5"/>
    </row>
    <row r="409" spans="1:6" ht="15" x14ac:dyDescent="0.2">
      <c r="A409" s="10"/>
      <c r="B409" s="9"/>
      <c r="C409" s="8"/>
      <c r="D409" s="7"/>
      <c r="E409" s="6"/>
      <c r="F409" s="5"/>
    </row>
  </sheetData>
  <mergeCells count="5">
    <mergeCell ref="A11:F11"/>
    <mergeCell ref="A12:F12"/>
    <mergeCell ref="A15:C15"/>
    <mergeCell ref="D16:E16"/>
    <mergeCell ref="A17:A18"/>
  </mergeCells>
  <printOptions gridLines="1"/>
  <pageMargins left="0.74803149606299213" right="0.35433070866141736" top="0.59055118110236227" bottom="0.39370078740157483" header="0.19685039370078741" footer="0.19685039370078741"/>
  <pageSetup scale="60" fitToHeight="1000" orientation="portrait" r:id="rId1"/>
  <headerFooter alignWithMargins="0">
    <oddFooter>&amp;C&amp;L&amp;R Página &amp;P de &amp;N</oddFooter>
  </headerFooter>
  <rowBreaks count="1" manualBreakCount="1">
    <brk id="11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(2)</vt:lpstr>
      <vt:lpstr>'INGRESOS Y GASTOS  (2)'!Área_de_impresión</vt:lpstr>
      <vt:lpstr>'INGRESOS Y GASTOS 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cp:lastPrinted>2021-08-06T20:03:52Z</cp:lastPrinted>
  <dcterms:created xsi:type="dcterms:W3CDTF">2021-08-06T19:31:18Z</dcterms:created>
  <dcterms:modified xsi:type="dcterms:W3CDTF">2021-08-06T20:08:15Z</dcterms:modified>
</cp:coreProperties>
</file>