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xtavarez\Desktop\"/>
    </mc:Choice>
  </mc:AlternateContent>
  <xr:revisionPtr revIDLastSave="0" documentId="13_ncr:1_{3C4CB676-4460-434E-9767-654402AD5C52}" xr6:coauthVersionLast="45" xr6:coauthVersionMax="45" xr10:uidLastSave="{00000000-0000-0000-0000-000000000000}"/>
  <bookViews>
    <workbookView xWindow="-120" yWindow="-120" windowWidth="20730" windowHeight="11160" xr2:uid="{A407EEFD-0E93-4762-A8B6-E7758750C172}"/>
  </bookViews>
  <sheets>
    <sheet name="INGRESOS Y GASTOS  (6)" sheetId="1" r:id="rId1"/>
  </sheets>
  <definedNames>
    <definedName name="_xlnm._FilterDatabase" localSheetId="0" hidden="1">'INGRESOS Y GASTOS  (6)'!#REF!</definedName>
    <definedName name="_xlnm.Print_Area" localSheetId="0">'INGRESOS Y GASTOS  (6)'!$A$1:$F$349</definedName>
    <definedName name="_xlnm.Print_Titles" localSheetId="0">'INGRESOS Y GASTOS  (6)'!$1:$18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 i="1" l="1"/>
  <c r="F20" i="1"/>
  <c r="F21" i="1"/>
  <c r="F22" i="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167" i="1" s="1"/>
  <c r="F168" i="1" s="1"/>
  <c r="F169" i="1" s="1"/>
  <c r="F170" i="1" s="1"/>
  <c r="F171" i="1" s="1"/>
  <c r="F172" i="1" s="1"/>
  <c r="F173" i="1" s="1"/>
  <c r="F174" i="1" s="1"/>
  <c r="F175" i="1" s="1"/>
  <c r="F176" i="1" s="1"/>
  <c r="F177" i="1" s="1"/>
  <c r="F178" i="1" s="1"/>
  <c r="F179" i="1" s="1"/>
  <c r="F180" i="1" s="1"/>
  <c r="F181" i="1" s="1"/>
  <c r="F182" i="1" s="1"/>
  <c r="F183" i="1" s="1"/>
  <c r="F184" i="1" s="1"/>
  <c r="F185" i="1" s="1"/>
  <c r="F186" i="1" s="1"/>
  <c r="F187" i="1" s="1"/>
  <c r="F188" i="1" s="1"/>
  <c r="F189" i="1" s="1"/>
  <c r="F190" i="1" s="1"/>
  <c r="F191" i="1" s="1"/>
  <c r="F192" i="1" s="1"/>
  <c r="F193" i="1" s="1"/>
  <c r="F194" i="1" s="1"/>
  <c r="F195" i="1" s="1"/>
  <c r="F196" i="1" s="1"/>
  <c r="F197" i="1" s="1"/>
  <c r="F198" i="1" s="1"/>
  <c r="F199" i="1" s="1"/>
  <c r="F200" i="1" s="1"/>
  <c r="F201" i="1" s="1"/>
  <c r="F202" i="1" s="1"/>
  <c r="F203" i="1" s="1"/>
  <c r="F204" i="1" s="1"/>
  <c r="F205" i="1" s="1"/>
  <c r="F206" i="1" s="1"/>
  <c r="F207" i="1" s="1"/>
  <c r="F208" i="1" s="1"/>
  <c r="F209" i="1" s="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346" i="1" s="1"/>
  <c r="F347" i="1" s="1"/>
  <c r="F348" i="1" s="1"/>
  <c r="F349" i="1" s="1"/>
  <c r="F350" i="1" s="1"/>
  <c r="F351" i="1" s="1"/>
  <c r="F352" i="1" s="1"/>
  <c r="F353" i="1" s="1"/>
  <c r="F354" i="1" s="1"/>
  <c r="F355" i="1" s="1"/>
  <c r="F356" i="1" s="1"/>
  <c r="F357" i="1" s="1"/>
  <c r="F358" i="1" s="1"/>
  <c r="F359" i="1" s="1"/>
  <c r="F360" i="1" s="1"/>
  <c r="F361" i="1" s="1"/>
  <c r="F362" i="1" s="1"/>
  <c r="F363" i="1" s="1"/>
  <c r="F364" i="1" s="1"/>
  <c r="F365" i="1" s="1"/>
  <c r="F366" i="1" s="1"/>
  <c r="F367" i="1" s="1"/>
  <c r="F368" i="1" s="1"/>
  <c r="F369" i="1" s="1"/>
  <c r="F370" i="1" s="1"/>
  <c r="F371" i="1" s="1"/>
  <c r="F372" i="1" s="1"/>
  <c r="F373" i="1" s="1"/>
  <c r="F374" i="1" s="1"/>
  <c r="F375" i="1" s="1"/>
  <c r="F376" i="1" s="1"/>
  <c r="F377" i="1" s="1"/>
  <c r="F378" i="1" s="1"/>
  <c r="F379" i="1" s="1"/>
  <c r="F380" i="1" s="1"/>
  <c r="F381" i="1" s="1"/>
  <c r="F382" i="1" s="1"/>
  <c r="F383" i="1" s="1"/>
  <c r="F384" i="1" s="1"/>
  <c r="F385" i="1" s="1"/>
  <c r="F386" i="1" s="1"/>
  <c r="F387" i="1" s="1"/>
  <c r="F388" i="1" s="1"/>
  <c r="F389" i="1" s="1"/>
  <c r="F390" i="1" s="1"/>
  <c r="F391" i="1" s="1"/>
  <c r="F392" i="1" s="1"/>
  <c r="F393" i="1" s="1"/>
  <c r="F394" i="1" s="1"/>
  <c r="F395" i="1" s="1"/>
  <c r="F396" i="1" s="1"/>
  <c r="F397" i="1" s="1"/>
  <c r="F398" i="1" s="1"/>
  <c r="F399" i="1" s="1"/>
  <c r="F400" i="1" s="1"/>
  <c r="F401" i="1" s="1"/>
  <c r="F402" i="1" s="1"/>
  <c r="F403" i="1" s="1"/>
  <c r="F404" i="1" s="1"/>
  <c r="F405" i="1" s="1"/>
  <c r="F406" i="1" s="1"/>
  <c r="F407" i="1" s="1"/>
  <c r="F408" i="1" s="1"/>
  <c r="F409" i="1" s="1"/>
  <c r="F410" i="1" s="1"/>
  <c r="F411" i="1" s="1"/>
  <c r="F412" i="1" s="1"/>
  <c r="F413" i="1" s="1"/>
  <c r="F414" i="1" s="1"/>
  <c r="F415" i="1" s="1"/>
  <c r="F416" i="1" s="1"/>
  <c r="F417" i="1" s="1"/>
  <c r="F418" i="1" s="1"/>
  <c r="F419" i="1" s="1"/>
  <c r="F420" i="1" s="1"/>
  <c r="F421" i="1" s="1"/>
  <c r="F422" i="1" s="1"/>
  <c r="F423" i="1" s="1"/>
  <c r="F424" i="1" s="1"/>
  <c r="F425" i="1" s="1"/>
  <c r="F426" i="1" s="1"/>
  <c r="F427" i="1" s="1"/>
  <c r="F428" i="1" s="1"/>
  <c r="F429" i="1" s="1"/>
  <c r="F430" i="1" s="1"/>
  <c r="F431" i="1" s="1"/>
  <c r="F432" i="1" s="1"/>
  <c r="F433" i="1" s="1"/>
  <c r="F434" i="1" s="1"/>
  <c r="F435" i="1" s="1"/>
  <c r="F436" i="1" s="1"/>
  <c r="F437" i="1" s="1"/>
  <c r="F438" i="1" s="1"/>
  <c r="F439" i="1" s="1"/>
  <c r="F440" i="1" s="1"/>
  <c r="F441" i="1" s="1"/>
  <c r="F442" i="1" s="1"/>
  <c r="F443" i="1" s="1"/>
  <c r="F444" i="1" s="1"/>
  <c r="F445" i="1" s="1"/>
  <c r="F446" i="1" s="1"/>
  <c r="F447" i="1" s="1"/>
  <c r="F448" i="1" s="1"/>
  <c r="F449" i="1" s="1"/>
  <c r="F450" i="1" s="1"/>
  <c r="F451" i="1" s="1"/>
  <c r="F452" i="1" s="1"/>
  <c r="F453" i="1" s="1"/>
  <c r="F454" i="1" s="1"/>
  <c r="F455" i="1" s="1"/>
  <c r="F456" i="1" s="1"/>
  <c r="F457" i="1" s="1"/>
  <c r="F458" i="1" s="1"/>
  <c r="F459" i="1" s="1"/>
  <c r="F460" i="1" s="1"/>
  <c r="F461" i="1" s="1"/>
  <c r="F462" i="1" s="1"/>
  <c r="F463" i="1" s="1"/>
  <c r="F464" i="1" s="1"/>
  <c r="F465" i="1" s="1"/>
  <c r="F466" i="1" s="1"/>
  <c r="F467" i="1" s="1"/>
  <c r="F468" i="1" s="1"/>
  <c r="F469" i="1" s="1"/>
  <c r="F470" i="1" s="1"/>
  <c r="F471" i="1" s="1"/>
  <c r="F472" i="1" s="1"/>
  <c r="F473" i="1" s="1"/>
  <c r="F474" i="1" s="1"/>
  <c r="F475" i="1" s="1"/>
  <c r="F476" i="1" s="1"/>
  <c r="F477" i="1" s="1"/>
  <c r="F478" i="1" s="1"/>
  <c r="F479" i="1" s="1"/>
</calcChain>
</file>

<file path=xl/sharedStrings.xml><?xml version="1.0" encoding="utf-8"?>
<sst xmlns="http://schemas.openxmlformats.org/spreadsheetml/2006/main" count="1387" uniqueCount="752">
  <si>
    <t>PAGO REGALIA PASCUAL (DICIEMBRE-2021) A PERSONAL CONTRATADO PROY. ESC. (INACTIVOS) DE ESTE MOPC</t>
  </si>
  <si>
    <t>12736</t>
  </si>
  <si>
    <t>30/11/2021</t>
  </si>
  <si>
    <t>PAGO REGALIA PASCUAL (DICIEMBRE-2021) A PERS. EN TRAMITE PARA PENSION (INACTIVO) DE ESTE MOPC</t>
  </si>
  <si>
    <t>12734</t>
  </si>
  <si>
    <t>PAGO REGALIA PASCUAL (DICIEMBRE-2021) A PERSONAL CONTRATADO PROY. ESC. (ACTIVOS) DE ESTE MOPC</t>
  </si>
  <si>
    <t>12732</t>
  </si>
  <si>
    <t>PAGO REGALIA PASCUAL (DICIEMBRE-2021) A PERSONAL CONTRATADO PASANTE (ACTIVO) POR GRATIFICACION POR PASANTIA DE ESTE MOPC</t>
  </si>
  <si>
    <t>12729</t>
  </si>
  <si>
    <t>PAGO SERVICIOS SUMINISTRO DE AGUA POTABLE EN LA DIRECCION PROVINCIAL MOPC, SANTIAGO; CORRESPONDIENTE AL MES DE OCTUBRE 2021, SEGUN FACTURAS ANEXAS. NCF B1500018557 Y B1500018572.</t>
  </si>
  <si>
    <t>12727</t>
  </si>
  <si>
    <t>PAGO COMPRA DE TERRENO Y MEJORA, LOCALIZADA DENTRO DEL ÁMBITO DE LAS ESTACIONES E3+719 A LA E3+730, SEGÚN INFORME DE TASACIÓN S/N Y ANEXOS, DEL PROY: CONSTRUCCIÓN AVENIDA CIRCUNVALACIÓN SUR, SAN FCO. DE MACORIS.</t>
  </si>
  <si>
    <t>12726</t>
  </si>
  <si>
    <t>PAGO VIATICOS ( AGOSTO-2021 ) A PERS. DE DIFERENTES DEPARTAMENTOS DE ESTE MOPC</t>
  </si>
  <si>
    <t>12722</t>
  </si>
  <si>
    <t>PAGO VIATICOS (SEPTIEMBRE-2021) A PERSONAL DE DIFERENTES DEPARAMENTOS DE ESTE MOPC</t>
  </si>
  <si>
    <t>12713</t>
  </si>
  <si>
    <t>PAGO VIATICOS (SEPTIEMBRE-2021) A PERSONAL DE DIFERENTES DEPARTAMENTOS DE ESTE MOPC</t>
  </si>
  <si>
    <t>12711</t>
  </si>
  <si>
    <t>PAGO VIATICOS (AGOSTO-2021) A PERSONAL DE DIFERENTES DEPARTAMENTOS DE ESTE MOPC</t>
  </si>
  <si>
    <t>12709</t>
  </si>
  <si>
    <t>PAGO VIATICOS (OCTUBRE-2021) A PERSONAL DE DIFERENTES DEPARTAMENTOS DE ESTE MOPC</t>
  </si>
  <si>
    <t>12707</t>
  </si>
  <si>
    <t>PAGO VIATICOS (JUNIO-2021) A PERS. DE LA DIRECCION DE CONTROL INTERNO DE ESTE MINISTERIO</t>
  </si>
  <si>
    <t>12705</t>
  </si>
  <si>
    <t>PAGO VIATICOS (SEPTIEMBRE-2021) A PERSONAL DE LA DIRECCION GENERAL DE CONTROL INTERNO DE ESTE MOPC</t>
  </si>
  <si>
    <t>12702</t>
  </si>
  <si>
    <t>PAGO VIATICOS (AGOSTO-2021) A PERS. DE LA DIRECCION DE MANTENIMIENTO DE PLANTA FISICA DE ESTE MOPC</t>
  </si>
  <si>
    <t>12700</t>
  </si>
  <si>
    <t>12698</t>
  </si>
  <si>
    <t>PAGO VIATICOS (SEPTIEMBRE-2021) A PERSONAL DE DIFERENTES DEPARTAMENTOS DE ESTE MINISTERIO</t>
  </si>
  <si>
    <t>12696</t>
  </si>
  <si>
    <t>PAGO VIATICOS (SEPTIEMBRE-2021) A PERS. DE LA DIRECCION GENERAL DE ASISTENCIA Y PROTECION VIAL DE ESTE MINISTERIO</t>
  </si>
  <si>
    <t>12694</t>
  </si>
  <si>
    <t>PAGO VIATICOS (AGOSTO-2021) A PERSONAL DE DIFERENTES DEPARTAMENTOS DE ESTE MINISTERIO</t>
  </si>
  <si>
    <t>12692</t>
  </si>
  <si>
    <t>PAGO VIATICOS (JULIO-2021) A PERSONAL DE PAVIMENTACION REGIONAL NORTE DE ESTE MOPC</t>
  </si>
  <si>
    <t>12690</t>
  </si>
  <si>
    <t>PAGO VIATICOS (AGOSTO-2021) A PERSONAL DE LA DIRECCION DE ASISTENCIA Y PROTECCION VIAL DE ESTE MINISTERIO</t>
  </si>
  <si>
    <t>12688</t>
  </si>
  <si>
    <t>PAGO VIATICOS (SEPTIEMBRE-2021)  A PERSONAL DE DIFERENTES DEPARTAMENTOS DE ESTE MINISTERIO</t>
  </si>
  <si>
    <t>12686</t>
  </si>
  <si>
    <t>PAGO VIATICOS (AGOSTO-2021) A PERSONAL DE LA DIRECCION DE PAVIMENTACION VIAL DE ESTE MOPC</t>
  </si>
  <si>
    <t>12684</t>
  </si>
  <si>
    <t>PAGO VIATICOS (JULIO-2021) A PERSONAL DE PAVIMENTACION VIAL DE ESTE MOPC</t>
  </si>
  <si>
    <t>12682</t>
  </si>
  <si>
    <t>PAGO VIATICOS (JULIO-2021) A PERSONAL DE LA DIRECCION GENERAL DE SUPERVISION Y FIZCALIZACION DE ESTE MINISTERIO</t>
  </si>
  <si>
    <t>12680</t>
  </si>
  <si>
    <t>PAGO VIATICOS (OCTUBRE-2021) A PERSONAL DE MOPC CON LA GENTE (ELIAS PIÑA) DE ESTE MINISTERIO</t>
  </si>
  <si>
    <t>12678</t>
  </si>
  <si>
    <t>PAGO VIATICOS (JULIO-2021) A PERS. DE LA DIRECCION GENERAL DE EQUIPOS Y TRANSPORTE DE ESTE MINISTERIO</t>
  </si>
  <si>
    <t>12676</t>
  </si>
  <si>
    <t>PAGO PUBLICIDAD INSTITUCIONAL DEL MOPC, EN PROGRAMACION REGULAR DEL CANAL CASCARA TV, INCLUYE 50 CUÑAS MENSUALES DURANTE LOS PERIODOS CORRESP. DEL 30 DE AGOSTO AL 30 DE OCTUBRE 2021, SEGUN NCF B1500000010 Y B1500000013, PROC.No. MOPC-CCC-PEPB-2021-0032,</t>
  </si>
  <si>
    <t>12674</t>
  </si>
  <si>
    <t>PAGO COLOCACION PUBLICIDAD INSTITUCIONAL DEL MOPC, EN EL PROG. HOY MISMO QUE SE TRANSMITE POR EL CANAL 9 Y TODAS LAS REDES SOC.,  (INCLUYE 3 CUÑAS DIARIAS, DURANTE 3 MESES) CORRESP. A SEPT. 2021,SEG.FACT.NCF: B1500000203, PROC. No. MOPC-CCC-PEPB-2021-0023</t>
  </si>
  <si>
    <t>12670</t>
  </si>
  <si>
    <t>PAGO PUBLICIDAD INSTITUCIONAL DEL MOPC, EN EL PROGRAMA  "REPORTE ESPECIAL", QUE SE TRANSMITE LOS SABADOS DE 11 A 12: M, POR EL CANAL 6; CANAL DEL SOL CORRESPONDIENTE AL MES DE SEPTIEMBRE 2021,SEGUN NCF B1500000222, PROCESO No. MOPC-CCC-PEPB-2021-0032.</t>
  </si>
  <si>
    <t>12661</t>
  </si>
  <si>
    <t>PAGO SERVICIOS DE AGUA POTABLE DE ESTE MOPC, CORRESPONDIENTE AL PERIODO DESCRITO, NOVIEMBRE 2021 (SEGUN FACTURAS ANEXAS  NCF: B1500077863, 7855, 7904, 8842, 7856, 7897, 7859, 7860, 7629, 7605 Y 7677</t>
  </si>
  <si>
    <t>12647</t>
  </si>
  <si>
    <t>PAGO COMPRA DE TERRENO, LOCALIZADA DENTRO DE LAS ESTACIONES E27+100 A LA E27+350; PARCELA No.12, MARCADO CON EL No.PCNS 036, PARA EL PROYECTO: CONSTRUCCION AV. CIRCUNVALACION NORTE SANTIAGO TRAMO IV, SEGUN INFORME DE TASACION S/N Y ANEXOS.</t>
  </si>
  <si>
    <t>12644</t>
  </si>
  <si>
    <t>PAGO VACACIONES NO DISFRUTADA A EX-EMPLEADOS DE ESTE MOPC</t>
  </si>
  <si>
    <t>12634</t>
  </si>
  <si>
    <t>29/11/2021</t>
  </si>
  <si>
    <t>PAGO VACACIONES NO DISFRUTADA, A EX-EMPLEADOS DE ESTE MOPC</t>
  </si>
  <si>
    <t>12632</t>
  </si>
  <si>
    <t>12630</t>
  </si>
  <si>
    <t>PAGO VACACIONES NO DISFRUTA, A EX-EMPLEADOS DE ESTE MOPC</t>
  </si>
  <si>
    <t>12628</t>
  </si>
  <si>
    <t>PAGO HORAS EXTRAS (OCTUBRE-2021) A PERSONAL DE DIFERENTES DEPARTAMENTOS DE ESTE MOPC</t>
  </si>
  <si>
    <t>12626</t>
  </si>
  <si>
    <t>PAGO SUELDO RETROACTIVO (SEPTIEMBRE / NOVIEMBRE-2021) A PERS. CONTRATADO EN PRUEBA DE ESTE MOPC</t>
  </si>
  <si>
    <t>12624</t>
  </si>
  <si>
    <t>PAGO HORAS EXTRAS (OCTUBRE-2021) A PERSONAL DEL DEPARTAMENTO DE PLANIFICACION Y REG. TEC. DE ESTE MOPC</t>
  </si>
  <si>
    <t>12622</t>
  </si>
  <si>
    <t>PAGO HORAS EXTRAS (OCTUBRE-2021) A PERSONAL DEL DEPARTAMENTO DE CUENTAS POR PAGAR DE ESTE MOPC</t>
  </si>
  <si>
    <t>12620</t>
  </si>
  <si>
    <t>PAGO HORAS EXTRAS (SEPTIEMBRE-2021) A PERSONAL DE LA DIRECCION GENERAL DE COMUNICACIONES DE ESTE MOPC</t>
  </si>
  <si>
    <t>12618</t>
  </si>
  <si>
    <t>PAGO INDEMNIZACION, A EX-EMPLEADOS DE ESTE MOPC</t>
  </si>
  <si>
    <t>12616</t>
  </si>
  <si>
    <t>12614</t>
  </si>
  <si>
    <t>PAGO INDEMNIZACION, A EX-EMPLEADOS DE ESTE MINISTERIO</t>
  </si>
  <si>
    <t>12612</t>
  </si>
  <si>
    <t>PAGO SERVICIOS ESPECIALES (OCTUBRE-2021) A PERSONAL DE BRIGADA (PEON CAMINERO) PROV. (SANCHEZ RAMIREZ) DE ESTE MOPC</t>
  </si>
  <si>
    <t>12610</t>
  </si>
  <si>
    <t>PAGO 4TO.AB. C/C. OTORG. POR EL CONSORCIO CONDA KUKY IEMCA,SRL, P/LOS TRABS. D/CONST. Y RECONST. CALLES, AVS.,CARRETS. Y CAMS. VECS.,EN LAS PROVS. DE LAS REGS. NORTE, SUR Y ESTE DEL PAIS, LOTE 6 REGS.,NORTE, SAMANA, (C/CARGO A CUB.#14, NCF:B1500000025)</t>
  </si>
  <si>
    <t>12606</t>
  </si>
  <si>
    <t>TRABAJOS VARIOS EN LAS PROVINCIAS LA VEGA, MONTECRISTI Y PUERTO PLATA, (DECRETOS Nos.340, 341, 342, 344, 346 y 370 D/F 11, 14, 18, 24 DE NOV. Y 15 DIC. 2016; PAGO CUB.#19, FACT. NCF.B1500000160).</t>
  </si>
  <si>
    <t>12604</t>
  </si>
  <si>
    <t>TRABAJOS DE DISEÑO Y CONSTRUCCIÓN DE LA  AVENIDA CIRCUNVALACIÓN DE BANI, PROVINCIA PERAVIA (VALOR CUB. #02, NCF:B1500000557 $162,893,506.58 (-) 1ER. AB.$109,419,267.00 S/LIB. 10038 (-) ESTE PAGO $53,474,239.58 (SALDA)</t>
  </si>
  <si>
    <t>12603</t>
  </si>
  <si>
    <t>PAGO COMPRA DE TERRENO Y MEJORA, LOCALIZADA DENTRO DE LA ESTACION E28+430; PARA EL PROYECTO: CONSTRUCCION AV. CIRCUNVALACION NORTE SANTIAGO TRAMO IV, SEGUN INFORME DE TASACION S/N Y ANEXOS.</t>
  </si>
  <si>
    <t>12602</t>
  </si>
  <si>
    <t>PAGO COMPRA DE TERRENO, Y MEJORA, LOCALIZADA DENTRO DE LA ESTACION E28+400; PARCELA No.29, D.C.#12, PARA EL PROYECTO: CONSTRUCCION AV. CIRCUNVALACION NORTE SANTIAGO TRAMO IV, SEGUN INFORME DE TASACION S/N Y ANEXOS.</t>
  </si>
  <si>
    <t>12601</t>
  </si>
  <si>
    <t>PAGO COMPRA DE TERRENO, Y MEJORA, LOCALIZADA DENTRO DE LA ESTACION E28+420; PARA EL PROYECTO: CONSTRUCCION AV. CIRCUNVALACION NORTE SANTIAGO TRAMO IV, SEGUN INFORME DE TASACION S/N Y ANEXOS.</t>
  </si>
  <si>
    <t>12600</t>
  </si>
  <si>
    <t>PAGO COMPRA DE TERRENO Y MEJORA, LOCALIZADA DENTRO DE LA ESTACIÓN E28+400, D/LA DESIGNACIÓN CATASTRAL #311565599843, SEGÚN INFORME DE TASACIÓN S/N Y ANEXOS, PARA EL PROY: CONST. PROLONGACIÓN AVENIDA CIRCUNVALACIÓN NORTE, SANTIAGO, TRAMO IV</t>
  </si>
  <si>
    <t>12599</t>
  </si>
  <si>
    <t>PAGO COMPRA DE TERRENO, Y MEJORA, LOCALIZADA DENTRO DE LA ESTACION E28+250; PARCELA No.19, D.C.#12, PARA EL PROYECTO: CONSTRUCCION AV. CIRCUNVALACION NORTE SANTIAGO TRAMO IV, SEGUN INFORME DE TASACION S/N Y ANEXOS.</t>
  </si>
  <si>
    <t>12598</t>
  </si>
  <si>
    <t>PAGO COMPRA DE  TERRENO Y MEJORA, DENTRO DEL ÁMBITO DE LA PARCELA No.16, DEL DISTRITO CATASTRAL No.12, SEGÚN INFORME DE TASACIÓN S/N Y ANEXOS, PARA EL PROY: CONST. PROLONGACIÓN AVENIDA CIRCUNVALACIÓN NORTE, SANTIAGO, TRAMO IV</t>
  </si>
  <si>
    <t>12597</t>
  </si>
  <si>
    <t>PAGO COMPRA DE  TERRENO Y MEJORA, DENTRO DEL ÁMBITO DE LA PARCELA No.189, DEL DISTRITO CATASTRAL No.16, SEGÚN INFORME DE TASACIÓN S/N Y ANEXOS, PARA EL PROY: CONST. PROLONGACIÓN AVENIDA CIRCUNVALACION NORTE, SANTIAGO, TRAMO IV</t>
  </si>
  <si>
    <t>12596</t>
  </si>
  <si>
    <t>PAGO COMPRA DE TERRENO, LOCALIZADA DENTRO DE LA ESTACION E28+420; PARCELA No.16, D.C.#12, PARA EL PROYECTO: CONSTRUCCION AV. CIRCUNVALACION NORTE SANTIAGO TRAMO IV, SEGUN INFORME DE TASACION S/N Y ANEXOS.</t>
  </si>
  <si>
    <t>12595</t>
  </si>
  <si>
    <t>PAGO COMPRA DE TERRENO Y MEJORA, LOCALIZADA DENTRO DE LA ESTACION E28+280;  PARA EL PROYECTO: CONSTRUCCION AV. CIRCUNVALACION NORTE SANTIAGO TRAMO IV, SEGUN INFORME DE TASACION S/N Y ANEXOS.</t>
  </si>
  <si>
    <t>12594</t>
  </si>
  <si>
    <t>PAGO COMPRA DE MEJORA, LOCALIZADA DENTRO DE LA ESTACION E28+335, ,MARCADO CON EL No. PCNS 155; PARA EL PROYECTO: CONSTRUCCION AV. CIRCUNVALACION NORTE SANTIAGO TRAMO IV, SEGUN INFORME DE TASACION S/N Y ANEXOS.</t>
  </si>
  <si>
    <t>12593</t>
  </si>
  <si>
    <t>TRABAJOS DE CONSTRUCCIÓN DEL CENTRO DE ACOPIO PARA EL SISTEMA NACIONAL DE ATENCIÓN A EMERGENCIAS  Y SEGURIDAD 9-1-1, PROVINCIA PUERTO PLATA (PAGO CUBS. #s. 06,07,08, NCF:B1500000015, 0016, 0017)</t>
  </si>
  <si>
    <t>12591</t>
  </si>
  <si>
    <t>PAGO CUB.04, FACT. NCF.B1500000047, POR TRAB. CONST. PUENTE S/RIO TABARA ARRIBA, UBICADO S/RIO TABARA EN EL TRAMO C/CARRET. SANCHEZ (02), MUNIC. TABARA ARRIBA, PROV. AZUA.</t>
  </si>
  <si>
    <t>12587</t>
  </si>
  <si>
    <t>PAGO COMPRA DE  MEJORA, LOCALIZADA  DENTRO DEL ÁMBITO DE LAS ESTACIONES E1+010 A LA E1+020, SEGÚN INFORME DE TASACIÓN S/N Y ANEXOS, PARA EL PROY: DISEÑO Y RECONSTRUCCIÓN VIAL DE ACCESO A LA ENTRADA DEL MUNICIPIO DE SAMANA.</t>
  </si>
  <si>
    <t>12586</t>
  </si>
  <si>
    <t>TRANSFERENCIA CORRIENTE A INAVI PARA CUBRIR  PAGO GASTOS OPERACIONALES  DE DICHA INSTITUCION, CORRESPONDIENTE AL MES DE DICIEMBRE, 2021.</t>
  </si>
  <si>
    <t>12584</t>
  </si>
  <si>
    <t>TRANSFERENCIA CORRIENTE A INAVI PARA CUBRIR  PAGO DE REGALIA PASCUAL  DE DICHA INSTITUCION, CORRESPONDIENTE AL MES DE DICIEMBRE, 2021.</t>
  </si>
  <si>
    <t>12581</t>
  </si>
  <si>
    <t>PAGO COMPRA DE MEJORA, LOCALIZADA  DENTRO DEL ÁMBITO DE LAS ESTACIONES E1+010 A LA E1+020, SEGÚN INFORME DE TASACIÓN S/N Y ANEXOS, PARA EL PROY: DISEÑO Y RECONSTRUCCIÓN VIAL DE ACCESO A LA ENTRADA DEL MUNICIPIO DE SAMANA</t>
  </si>
  <si>
    <t>12570</t>
  </si>
  <si>
    <t>PAGO COMPRA DE  TERRENO Y MEJORA, DENTRO DEL ÁMBITO DE LA PARCELA  No.27-10, DEL DISTRITO CATASTRAL No. 07,  SEGÚN INFORME DE TASACIÓN S/N Y ANEXOS, PARA EL PROY: DISEÑO Y RECONSTRUCCIÓN VIAL DE ACCESO A LA ENTRADA DEL MUNICIPIO DE SAMANA</t>
  </si>
  <si>
    <t>12562</t>
  </si>
  <si>
    <t>PAGO COMPRA DE  TERRENO Y MEJORA, LOCALIZADA  DENTRO DEL ÁMBITO DE LAS ESTACIONES E0+930  A LA E0+933, SEGÚN INFORME DE TASACIÓN S/N Y ANEXOS, PARA EL PROY: DISEÑO Y RECONSTRUCCIÓN VIAL DE ACCESO A LA ENTRADA DEL MUNICIPIO DE SAMANA</t>
  </si>
  <si>
    <t>12561</t>
  </si>
  <si>
    <t>PAGO COMPRA DE  TERRENO Y MEJORA, DENTRO DEL ÁMBITO DE LA PARCELA No.2031, DEL DISTRITO CATASTRAL No.07, SEGÚN INFORME DE TASACIÓN S/N Y ANEXOS, PARA EL PROY: DISEÑO Y RECONSTRUCCIÓN VIAL DE ACCESO A LA ENTRADA DEL MUNICIPIO DE SAMANA</t>
  </si>
  <si>
    <t>12558</t>
  </si>
  <si>
    <t>PAGO COMPRA DE  TERRENO, MEJORA Y PLANTACIONES LOCALIZADA  DENTRO DEL ÁMBITO DE LAS ESTACIONES E0+782  A LA E0+790, SEGÚN INFORME DE TASACIÓN S/N Y ANEXOS, PARA EL PROY: DISEÑO Y RECONSTRUCCIÓN VIAL DE ACCESO A LA ENTRADA DEL MUNICIPIO DE SAMANA</t>
  </si>
  <si>
    <t>12553</t>
  </si>
  <si>
    <t>PAGO COMPRA DE  TERRENO Y MEJORA, LOCALIZADA  DENTRO DEL ÁMBITO DE LAS ESTACIONES E1+010  A LA E1+020, SEGÚN INFORME DE TASACIÓN S/N Y ANEXOS, PARA EL PROY: DISEÑO Y RECONSTRUCCIÓN VIAL DE ACCESO A LA ENTRADA DEL MUNICIPIO DE SAMANA</t>
  </si>
  <si>
    <t>12552</t>
  </si>
  <si>
    <t>PAGO COMPRA DE  TERRENO Y MEJORA, LOCALIZADA  DENTRO DEL ÁMBITO DE LAS ESTACIONES E1+020  A LA E1+040, SEGÚN INFORME DE TASACIÓN S/N Y ANEXOS, PARA EL PROY: DISEÑO Y RECONSTRUCCIÓN VIAL DE ACCESO A LA ENTRADA DEL MUNICIPIO DE SAMANA</t>
  </si>
  <si>
    <t>12551</t>
  </si>
  <si>
    <t>PAGO COMPRA DE  TERRENO Y MEJORA, LOCALIZADA  DENTRO DEL ÁMBITO DE LAS ESTACIONES E0+730  A LA E0+736, SEGÚN INFORME DE TASACIÓN S/N Y ANEXOS, PARA EL PROY: DISEÑO Y RECONSTRUCCIÓN VIAL DE ACCESO A LA ENTRADA DEL MUNICIPIO DE SAMANA</t>
  </si>
  <si>
    <t>12547</t>
  </si>
  <si>
    <t>PAGO COMPRA DE  TERRENO Y MEJORA, LOCALIZADA  DENTRO DEL ÁMBITO DE LAS ESTACIONES E0+770  A LA E0+775, SEGÚN INFORME DE TASACIÓN S/N Y ANEXOS, PARA EL PROY: DISEÑO Y RECONSTRUCCIÓN VIAL DE ACCESO A LA ENTRADA DEL MUNICIPIO DE SAMANA</t>
  </si>
  <si>
    <t>12544</t>
  </si>
  <si>
    <t>PAGO COMPRA DE  TERRENO Y MEJORA, LOCALIZADA  DENTRO DEL ÁMBITO DE LAS ESTACIONES E0+770.15  A LA E0+774.70, SEGÚN INFORME DE TASACIÓN S/N Y ANEXOS, PARA EL PROY: DISEÑO Y RECONSTRUCCIÓN VIAL DE ACCESO A LA ENTRADA DEL MUNICIPIO DE SAMANA</t>
  </si>
  <si>
    <t>12542</t>
  </si>
  <si>
    <t>PAGO COMPRA DE  TERRENO Y MEJORA, LOCALIZADA  DENTRO DEL ÁMBITO DE LAS ESTACIONES E0+567  A LA E0+606, SEGÚN INFORME DE TASACIÓN S/N Y ANEXOS, PARA EL PROY: DISEÑO Y RECONSTRUCCIÓN VIAL DE ACCESO A LA ENTRADA DEL MUNICIPIO DE SAMANA</t>
  </si>
  <si>
    <t>12538</t>
  </si>
  <si>
    <t>PAGO COMPRA DE  TERRENO Y MEJORA, LOCALIZADA  DENTRO DEL ÁMBITO DE LAS ESTACIONES E0+729  A LA E0+735, SEGÚN INFORME DE TASACIÓN S/N Y ANEXOS, PARA EL PROY: DISEÑO Y RECONSTRUCCIÓN VIAL DE ACCESO A LA ENTRADA DEL MUNICIPIO DE SAMANA</t>
  </si>
  <si>
    <t>12532</t>
  </si>
  <si>
    <t>PAGO COMPRA DE  TERRENO Y MEJORA, LOCALIZADA  DENTRO DEL ÁMBITO DE LAS ESTACIONES E0+554  A LA E0+567, SEGÚN INFORME DE TASACIÓN S/N Y ANEXOS, PARA EL PROY: DISEÑO Y RECONSTRUCCIÓN VIAL DE ACCESO A LA ENTRADA DEL MUNICIPIO DE SAMANA</t>
  </si>
  <si>
    <t>12529</t>
  </si>
  <si>
    <t>PAGO COMPRA DE  TERRENO Y MEJORA, LOCALIZADA  DENTRO DEL ÁMBITO DE LAS ESTACIONES E0+122.50  A LA E0+129, SEGÚN INFORME DE TASACIÓN S/N Y ANEXOS, PARA EL PROY: DISEÑO Y RECONSTRUCCIÓN VIAL DE ACCESO A LA ENTRADA DEL MUNICIPIO DE SAMANA</t>
  </si>
  <si>
    <t>12526</t>
  </si>
  <si>
    <t>PAGO COMPRA DE TERRENO Y MEJORA, LOCALIZADA DENTRO DE LA ESTACION E28+440; MARCADA CON EL No.PCNS 169, PARA EL PROYECTO: CONSTRUCCION AV. CIRCUNVALACION NORTE SANTIAGO TRAMO IV, SEGUN INFORME DE TASACION S/N Y ANEXOS.</t>
  </si>
  <si>
    <t>12510</t>
  </si>
  <si>
    <t>PAGO COMPRA DE TERRENO Y MEJORA, LOCALIZADA DENTRO DE LA ESTACION E28+400; PARCELA No.16, D.C.#12, PARA EL PROYECTO: CONSTRUCCION AV. CIRCUNVALACION NORTE SANTIAGO TRAMO IV, SEGUN INFORME DE TASACION S/N Y ANEXOS.</t>
  </si>
  <si>
    <t>12502</t>
  </si>
  <si>
    <t>PAGO COMPRA DE TERRENO Y MEJORA, LOCALIZADA DENTRO DE LA ESTACION E28+450; MARCADO CON EL No. PCNS-188 Y 188-A; PARA EL PROYECTO: CONSTRUCCION AV. CIRCUNVALACION NORTE SANTIAGO TRAMO IV, SEGUN INFORME DE TASACION S/N Y ANEXOS.</t>
  </si>
  <si>
    <t>12475</t>
  </si>
  <si>
    <t>27/11/2021</t>
  </si>
  <si>
    <t>PAGO COMPRA DE TERRENO Y MEJORA, LOCALIZADA DENTRO DE LA ESTACION E28+460; PARCELA No.29, D.C.#12, PARA EL PROYECTO: CONSTRUCCION AV. CIRCUNVALACION NORTE SANTIAGO TRAMO IV, SEGUN INFORME DE TASACION S/N Y ANEXOS.</t>
  </si>
  <si>
    <t>12472</t>
  </si>
  <si>
    <t>PAGO COMPRA DE TERRENO, LOCALIZADO DENTRO DE LA ESTACION E28+380, PARCELA #16, D.C.#12; PARA EL PROYECTO: CONSTRUCCION AV. CIRCUNVALACION NORTE SANTIAGO, SEGUN INFORME DE TASACION S/N Y ANEXOS.</t>
  </si>
  <si>
    <t>12470</t>
  </si>
  <si>
    <t>PAGO COMPRA DE TERRENO Y MEJORA, LOCALIZADA DENTRO DE LA ESTACION E28+320, PARCELA #15, D.C.#12; PARA EL PROYECTO: CONSTRUCCION AV. CIRCUNVALACION NORTE SANTIAGO, TRAMO IV, SEGUN INFORME DE TASACION S/N Y ANEXOS.</t>
  </si>
  <si>
    <t>12462</t>
  </si>
  <si>
    <t>PAGO COMPRA DE TERRENO Y MEJORA, LOCALIZADA DENTRO DE LA ESTACION E28+480; PARCELA No.29, D.C.#12, PARA EL PROYECTO: CONSTRUCCION AV. CIRCUNVALACION NORTE SANTIAGO TRAMO IV, SEGUN INFORME DE TASACION S/N Y ANEXOS.</t>
  </si>
  <si>
    <t>12460</t>
  </si>
  <si>
    <t>PAGO COMPRA DE TERRENO, LOCALIZADO DENTRO DE LA ESTACION E28+500; DESIGNACION CATASTRAL #311565792202, PARA EL PROYECTO: CONSTRUCCION AV. CIRCUNVALACION NORTE SANTIAGO TRAMO IV, SEGUN INFORME DE TASACION S/N Y ANEXOS.</t>
  </si>
  <si>
    <t>12455</t>
  </si>
  <si>
    <t>PAGO COMPRA DE TERRENO Y MEJORA, LOCALIZADA DENTRO DE LA ESTACION E28+320; PARCELA No.15, D.C.#12, PARA EL PROYECTO: CONSTRUCCION AV. CIRCUNVALACION NORTE SANTIAGO TRAMO IV, SEGUN INFORME DE TASACION S/N Y ANEXOS.</t>
  </si>
  <si>
    <t>12453</t>
  </si>
  <si>
    <t>PAGO COMPRA DE TERRENO Y MEJORA, LOCALIZADA DENTRO DE LA ESTACION E28+415, PARCELA #16, D.C.#12, PARA EL PROYECTO: CONSTRUCCION AV. CIRCUNVALACION NORTE SANTIAGO TRAMO IV, SEGUN INFORME DE TASACION S/N Y ANEXOS.</t>
  </si>
  <si>
    <t>12445</t>
  </si>
  <si>
    <t>PAGO COMPRA DE MEJORA, LOCALIZADA  DENTRO DEL ÁMBITO DE LAS ESTACIONES E0+740 A LA E0+748, SEGÚN INFORME DE TASACIÓN S/N Y ANEXOS, PARA EL PROY: DISEÑO Y RECONSTRUCCIÓN VIAL DE ACCESO A LA ENTRADA DEL MUNICIPIO DE SAMANA</t>
  </si>
  <si>
    <t>12418</t>
  </si>
  <si>
    <t>PAGO COMPRA DE  TERRENO Y MEJORA, LOCALIZADA  DENTRO DEL ÁMBITO DE LAS ESTACIONES E0+752.05  A LA E0+759.45, SEGÚN INFORME DE TASACIÓN S/N Y ANEXOS, PARA EL PROY: DISEÑO Y RECONSTRUCCIÓN VIAL DE ACCESO A LA ENTRADA DEL MUNICIPIO DE SAMANA</t>
  </si>
  <si>
    <t>12414</t>
  </si>
  <si>
    <t>PAGO COMPRA DE MEJORA Y TERRENO LOCALIZADA  DENTRO DEL ÁMBITO DE LAS ESTACIONES E0+760 A LA E0+770, SEGÚN INFORME DE TASACIÓN S/N Y ANEXOS,  PARA EL PROY: DISEÑO Y RECONSTRUCCIÓN VIAL DE ACCESO A LA ENTRADA DEL MUNICIPIO DE SAMANA</t>
  </si>
  <si>
    <t>12408</t>
  </si>
  <si>
    <t>PAGO COMPRA DE  TERRENO Y MEJORA, DENTRO DEL ÁMBITO DE LA  PARCELA No.2033, DEL DISTRITO CATASTRAL No.07, SEGÚN INFORME DE TASACIÓN S/N Y ANEXOS, PARA EL PROY: DISEÑO Y RECONSTRUCCIÓN VIAL DE ACCESO A LA ENTRADA DEL MUNICIPIO DE SAMANA</t>
  </si>
  <si>
    <t>12407</t>
  </si>
  <si>
    <t>PAGO COMPRA DE  TERRENO Y MEJORA, LOCALIZADA  DENTRO DEL ÁMBITO DE LAS ESTACIONES E0+760  A LA E0+765, SEGÚN INFORME DE TASACIÓN S/N Y ANEXOS, PARA EL PROY: DISEÑO Y RECONSTRUCCIÓN VIAL DE ACCESO A LA ENTRADA DEL MUNICIPIO DE SAMANA</t>
  </si>
  <si>
    <t>12403</t>
  </si>
  <si>
    <t>PAGO COMPRA DE  TERRENO Y MEJORAS, LOCALIZADA  DENTRO DEL ÁMBITO DE LAS ESTACIONES E0+958  A LA E0+962, SEGÚN INFORME DE TASACIÓN S/N Y ANEXOS, PARA EL PROY: DISEÑO Y RECONSTRUCCIÓN VIAL DE ACCESO A LA ENTRADA DEL MUNICIPIO DE SAMANA</t>
  </si>
  <si>
    <t>12402</t>
  </si>
  <si>
    <t>PAGO COMPRA DE  TERRENO Y MEJORAS, LOCALIZADA  DENTRO DEL ÁMBITO DE LAS ESTACIONES E0+967  A LA E0+972, SEGÚN INFORME DE TASACIÓN S/N Y ANEXOS, PARA EL PROY: DISEÑO Y RECONSTRUCCIÓN VIAL DE ACCESO A LA ENTRADA DEL MUNICIPIO DE SAMANA</t>
  </si>
  <si>
    <t>12389</t>
  </si>
  <si>
    <t>PAGO COMPRA DE TERRENO Y MEJORA, LOCALIZADA DENTRO DE LA ESTACION E28+350; MARCADO CON EL No.PCNS-158, PARA EL PROYECTO: CONSTRUCCION AV. CIRCUNVALACION NORTE SANTIAGO TRAMO IV, SEGUN INFORME DE TASACION S/N Y ANEXOS.</t>
  </si>
  <si>
    <t>12387</t>
  </si>
  <si>
    <t>PAGO COMPRA DE TERRENO Y MEJORA, LOCALIZADA DENTRO DE LAS ESTACION E28+315, PARCELA #15, D.C.#02; PARA EL PROYECTO: CONSTRUCCION AV. CIRCUNVALACION NORTE SANTIAGO, SEGUN INFORME DE TASACION S/N Y ANEXOS.</t>
  </si>
  <si>
    <t>12384</t>
  </si>
  <si>
    <t>PAGO COMPRA DE TERRENO, LOCALIZADA DENTRO DE LAS ESTACIONES E9+010 A LA E9+060, PARCELA 1471-A, D.C. #6, PROYECTO: CONSTRUCCION AV. CIRCUNVALACION SUR SAN FRANCISCO DE MACORIS, SEGUN INFORME DE TASACION S/N Y ANEXOS.</t>
  </si>
  <si>
    <t>12370</t>
  </si>
  <si>
    <t>PAGO COMPRA DE TERRENO, PLANTACIONES Y MEJORA, LOCALIZADA DENTRO DE LAS ESTACIONES E3+719  A LA E3+730, PARA EL PROYECTO: CONSTRUCCION AV. CIRCUNVALACION SAN FRANCISCO DE MACORIS, SEGUN INFORME DE TASACION S/N Y ANEXOS.</t>
  </si>
  <si>
    <t>12368</t>
  </si>
  <si>
    <t>PAGO COMPRA TERRENO, PLANTACIONES Y MEJORAS, LOCALIZADO DENTRO DE LAS ESTACIONES E3+719 A LA E3+730, MARCADO CON EL No. CSFM-13, PARA EL PROYECTO:CONSTRUCCION AV. CIRCUNVALACION SUR, SAN FCO. DE MACORIS, SEGUN INFORME DE TASACION S/N Y ANEXOS.</t>
  </si>
  <si>
    <t>12366</t>
  </si>
  <si>
    <t>PAGO COMPRA DE TERRENO, PLANTACIONES Y MEJORA, LOCALIZADA DENTRO DE LAS ESTACIONES E3+719  A LA E3+730, PARA EL PROYECTO: CONSTRUCCION AV. CIRCUNVALACION SAN FCO. MAC., SEGUN INFORME DE TASACION S/N Y ANEXOS.</t>
  </si>
  <si>
    <t>12360</t>
  </si>
  <si>
    <t>PAGO SERVICIOS ESPECIALES (OCTUBRE-2021) A PERS. DE LA DIRECCION GENERAL DE OPERACIONES Y MANTENIMIENTO VIAL DE ESTE MOPC</t>
  </si>
  <si>
    <t>12332</t>
  </si>
  <si>
    <t>26/11/2021</t>
  </si>
  <si>
    <t>12330</t>
  </si>
  <si>
    <t>12328</t>
  </si>
  <si>
    <t>PAGO SERVICIOS ESPECIALES (OCTUBRE 2021) MANTENIMIENTO DE PUENTE</t>
  </si>
  <si>
    <t>12326</t>
  </si>
  <si>
    <t>PAGO SERVICIOS ESPECIALES (OCTUBRE-2021) A PERS. PEON CAMINERO (MARIA TRINIDAD SANCHEZ) DE ESTE MOPC</t>
  </si>
  <si>
    <t>12324</t>
  </si>
  <si>
    <t>PAGO SERVICIOS ESPECIALES (SEPTIEMBRE-2021) A PERS. DEL PROGRAMA COMUNITARIO ACCION VIAL PROV. (HATO MAYOR) DE ESTE MOPC</t>
  </si>
  <si>
    <t>12322</t>
  </si>
  <si>
    <t>PAGO SERVICIOS ESPECIALES (SEPTIEMBRE-2021) A PERSONAL DE MANTENIMIENTO DE LA AUTOVIA EL CORAL (LA CEIBA-EL SALAO) DE ESTE MOPC</t>
  </si>
  <si>
    <t>12320</t>
  </si>
  <si>
    <t>PAGO SERVICIOS ESPECIALES (SEPTIEMBRE-2021) A PERS. DE MANTENIMIENTO DE CARRETERA DE BAVARO DE ESTE MOPC</t>
  </si>
  <si>
    <t>12318</t>
  </si>
  <si>
    <t>PAGO SERVICIOS ESPECIALES (OCTUBRE-2021) A PERS. PROGRAMA COMUNITARIO ACCION VIAL (PEON CAMINERO) LA ALTAGRACIA DE ESTE MOPC</t>
  </si>
  <si>
    <t>12316</t>
  </si>
  <si>
    <t>PAGO SERVICIOS ESPECIALES (OCTUBRE-2021) A PERS. DE PROTECCION VIAL DE ESTE MOPC</t>
  </si>
  <si>
    <t>12314</t>
  </si>
  <si>
    <t>PAGO SERVICIOS ESPECIALES (SEPTIEMBRE-2021) A PERS. DE MANTENIMIENTO SAMANA - LAS GALERAS) DE ESTE MOPC</t>
  </si>
  <si>
    <t>12312</t>
  </si>
  <si>
    <t>PAGO COMPRA DE TERRENO, LOCALIZADO DENTRO DE LAS ESTACIONES E3+719 A LA E3+730, MARCADO CON EL No.CSFM-14, PARA EL PROYECTO: CONSTRUCCION AV. CIRCUNVALACION SUR, SAN FRANCISCO DE MACORIS, SEGUN INFORME DE TASACION S/N Y ANEXOS.</t>
  </si>
  <si>
    <t>12306</t>
  </si>
  <si>
    <t>PAGO COMPRA DE TERRENO Y PLANTACIÓN, DENTRO D/LA DESIGNACIÓN CATASTRAL  No.316330954743,S/ INFORME DE TASACION S/N Y ANEXOS, UBICADA ENTRE LAS EST. E 0+250 A LA E0+530, PROYECTO: CONSTRUCCIÓN DE LA AVENIDA CIRCUNVALACIÓN SUR, SAN FRANCISCO DE MACORIS</t>
  </si>
  <si>
    <t>12305</t>
  </si>
  <si>
    <t>PAGO COMPRA DE TERRENO Y PLANTACIÓN, DENTRO DEL ÁMBITO DE LA DESIGNACIÓN CATASTRAL No.316360336392; SEGÚN INFORME DE TASACIÓN S/N Y ANEXOS; PARA EL PROY. CONSTRUCCIÓN AVENIDA CIRCUNVALACIÓN SUR  SAN FRANCISCO DE MACORIS.</t>
  </si>
  <si>
    <t>12297</t>
  </si>
  <si>
    <t>PAGO COMPRA DE TERRENO, LOCALIZADA DENTRO DE LAS ESTACIONES E3+195 A LA E3+705, PARCELA 170, D.C.# 02 MARCADA CON EL No. CSFM-12, PROYECTO CONST. AV. CIRCUNVALACION SUR, SAN FCO. DE MACORIS , SEGUN INFORME DE TASACION S/N Y ANEXOS.</t>
  </si>
  <si>
    <t>12295</t>
  </si>
  <si>
    <t>PAGO COMPRA DE TERRENO, PLANTACIONES Y MEJORA, LOCALIZADA DENTRO DE LAS ESTACIONES E3+719  A LA E3+730, MARCADA CON EL No. CSFM-15, PROYECTO: CONSTRUCCION AV. CIRCUNVALACION SUR SAN FRANCISCO DE MACORIS, SEGUN INFORME DE TASACION S/N Y ANEXOS.</t>
  </si>
  <si>
    <t>12291</t>
  </si>
  <si>
    <t>PAGO COMPRA DE TERRENO Y PLANTACIONES, LOCALIZADA DENTRO DE LAS ESTACIONES E4+790 A  LA E5+480, D.C. 316289790155, MARCADA CON EL # CSFM-26, PROYECTO: CONSTRUCCION AV. CIRCUNVALACION SUR SAN FRANCISCO DE MACORIS , SEGUN INFORME DE TASACION S/N Y ANEXOS.</t>
  </si>
  <si>
    <t>12289</t>
  </si>
  <si>
    <t>PAGO COMPRA DE TERRENO, DENTRO DEL ÁMBITO DE LA PARCELA No.1471-A, DISTRITO CATASTRAL No.6; SEGÚN INFORME DE TASACIÓN S/N Y ANEXOS; PARA EL PROY: CONSTRUCCIÓN AVENIDA CIRCUNVALACIÓN SUR SAN FRANCISCO DE MACORIS</t>
  </si>
  <si>
    <t>12286</t>
  </si>
  <si>
    <t>PAGO SERVICIOS ESPECIALES (AGOSTO-2021) A PERS. INGENIEROS DE PAVIMENTACION VIAL DE ESTE MOPC</t>
  </si>
  <si>
    <t>12282</t>
  </si>
  <si>
    <t>PAGO COMPRA DE TERRENO, MEJORA Y PLANTACIÓN DENTRO DEL ÁMBITO DE LA PARCELA No.1449, DISTRITO CATASTRAL No.6; SEGÚN INFORME DE TASACIÓN S/N; PARA EL PROY: CONSTRUCCIÓN AVENIDA CIRCUNVALACIÓN SUR SAN FRANCISCO DE MACORIS</t>
  </si>
  <si>
    <t>12280</t>
  </si>
  <si>
    <t>PAGO COMPRA DE TERRENO Y MEJORA, LOCALIZADA DENTRO DE LAS ESTACIONES E0+763  A LA E0+770, MARCADA CON EL No. AESA-053-B, PROYECTO DISEÑO Y RECONSTRUCCION DE ACCESO DE LA ENTRADA MUNICIPIO DE SAMANA, SEGUN INFORME DE TASACION S/N Y ANEXOS.</t>
  </si>
  <si>
    <t>12278</t>
  </si>
  <si>
    <t>PAGO COMPRA DE MEJORAS, LOCALIZADA DENTRO DE LAS ESTACIONES E0+545 A LA E0+840, SEGÚN INFORME DE TASACIÓN  S/N Y ANEXOS; PARA EL PROYECTO: CONSTRUCCIÓN  AVENIDA CIRCUNVALACIÓN SUR, SAN FRANCISCO DE MACORIS</t>
  </si>
  <si>
    <t>12267</t>
  </si>
  <si>
    <t>PAGO HORAS EXTRAS (SEPTIEMBRE-2021) A PERS. DEL DEPARTAMENTO DE CUENTAS POR PAGAR DE ESTE MOPC</t>
  </si>
  <si>
    <t>12266</t>
  </si>
  <si>
    <t>PAGO INDEMNIZACION A EX-EMPLEADOS DE ESTE MINISTERIO DE OBRAS PUBLICAS</t>
  </si>
  <si>
    <t>12264</t>
  </si>
  <si>
    <t>PAGO COMPRA DE TERRENO, LOCALIZADA DENTRO DE LAS ESTACIONES E0+796 A LA  E0+847, MARCADA CON EL No. AESA-057 D/F 13/05/2021, PROYECTO DISEÑO Y RECONSTRUCCION DE ACCESO DE LA ENTRADA MUNICIPIO DE SAMANA, SEGUN INFORME DE TASACION S/N Y ANEXOS.</t>
  </si>
  <si>
    <t>12262</t>
  </si>
  <si>
    <t>12261</t>
  </si>
  <si>
    <t>PAGO COMPRA DE TERRENO, MEJORA Y PLANTACIÓN  DENTRO DEL ÁMBITO DE LA PARCELA No.1449, DISTRITO CATASTRAL No.6; SEGÚN INFORME DE TASACIÓN S/N; PARA EL PROY: CONSTRUCCIÓN AVENIDA CIRCUNVALACIÓN SUR SAN FRANCISCO DE MACORIS</t>
  </si>
  <si>
    <t>12259</t>
  </si>
  <si>
    <t>PAGO HORAS EXTRAS (AGOSTO-2021) A PERS. DE REVISION Y ANALISIS DE ESTE MOPC</t>
  </si>
  <si>
    <t>12258</t>
  </si>
  <si>
    <t>PAGO HORAS EXTRAS (JULIO-2021) A PERSONAL DPARTAMENTO DE CONTABILIDAD DE ESTE MOPC</t>
  </si>
  <si>
    <t>12256</t>
  </si>
  <si>
    <t>PAGO SERVICIOS ESPECIALES (AGOSTO-2021) A PERS. DE MANTENIMIENTO AUTO VIAL EL CORAL (LA CEIBA-EL SALADO) DE ESTE MOPC</t>
  </si>
  <si>
    <t>12254</t>
  </si>
  <si>
    <t>PAGO SERVICIOS ESPECIALES (SEPTIEMBRE-2021) A PERS. MANTENIMIENTO AUTOVIA CORAL DE ESTE MOPC</t>
  </si>
  <si>
    <t>12252</t>
  </si>
  <si>
    <t>PAGO SERVICIOS ESPECIALES (JUNIO-2021) A PERS. DE ESTE MINISTERIO</t>
  </si>
  <si>
    <t>12250</t>
  </si>
  <si>
    <t>PAGO SERVICIOS ESPECIALES (AGOSTO-2021) A PERS. PROGRAMA COMUNITARIO ACCION VIAL (PEON CAMINERO) (LA ALTAGRACIA) DE ESTE MOPC</t>
  </si>
  <si>
    <t>12248</t>
  </si>
  <si>
    <t>PAGO SERVICIOS ESPECIALES (SEPTIEMBRE-2021) A PERS. PEON CAMINERO (EL SEIBO)</t>
  </si>
  <si>
    <t>12246</t>
  </si>
  <si>
    <t>PAGO SUELDO (JULIO / AGOSTO-2021) A PERSONAL CONTRATADO EN PRUEBA DE ESTE MOPC</t>
  </si>
  <si>
    <t>12244</t>
  </si>
  <si>
    <t>PAGO SERVICIOS ESPECIALES (SEPTIEMBRE-2021) A PERSONAL DE ASISTENCIA VIAL DE ESTE MOPC</t>
  </si>
  <si>
    <t>12242</t>
  </si>
  <si>
    <t>PAGO SERVICIOS ESPECIALES (OCTUBRE-2021) A PERSONAL DE PROGRAMAS SOCIALES DE ESTE MOPC</t>
  </si>
  <si>
    <t>12240</t>
  </si>
  <si>
    <t>PAGO HORAS EXTRAS (OCTUBRE-2021) A PERSONAL DE LA DIRECCION COORDINACION REGIONAL DE ESTE MOPC</t>
  </si>
  <si>
    <t>12238</t>
  </si>
  <si>
    <t>PAGO HORAS EXTRAS (SEPTIEMBRE-2021) A PERSONAL DE LA DIRECCION DE COMPRAS DE ESTE MOPC</t>
  </si>
  <si>
    <t>12236</t>
  </si>
  <si>
    <t>PAGO INDEMNIZACION A EX-EMPLEADOS DE ESTE MINISTERIO</t>
  </si>
  <si>
    <t>12234</t>
  </si>
  <si>
    <t>12232</t>
  </si>
  <si>
    <t>PAGO HORAS EXTRAS (SEPTIEMBRE-2021) A PERS. PROTOCOLO Y EVENTOS DE ESTE MINISTERIO</t>
  </si>
  <si>
    <t>12230</t>
  </si>
  <si>
    <t>PAGO HORAS EXTRAS (SEPTIEMBRE 2021) DIRECCIÓN REVISIÓN Y ANÁLISIS Y LA DIRECCIÓN DE CONTROL INTERNO DE ESTE MOPC</t>
  </si>
  <si>
    <t>12228</t>
  </si>
  <si>
    <t>PAGO SERVICIOS ESPECIALES (SEPTIEMBRE-2021) A PERS. DE PAVIMENTACION VIAL DE ESTE MOPC</t>
  </si>
  <si>
    <t>12226</t>
  </si>
  <si>
    <t>PAGO SERVICIOS ESPECIALES (SEPTIEMBRE-2021) A PERS. DE MANTENIMIENTO CARRETERA AZUA (BARRERAS-LOS NEGROS) DE ESTE MOPC</t>
  </si>
  <si>
    <t>12224</t>
  </si>
  <si>
    <t>PAGO SERVICIOS ESPECIALES (SEPTIEMBRE-2021) A PERS.DEL DEPARTAMENTO DE PAVIMENTACION VIAL DE ESTE MOPC</t>
  </si>
  <si>
    <t>12222</t>
  </si>
  <si>
    <t>PAGO SERVICIOS ESPECIALES (SEPTIEMBRE-2021) A PERS. DE MANTENIMIENTO AUTO VIA CORAL, PUNTA CANA DE ESTE MOPC</t>
  </si>
  <si>
    <t>12220</t>
  </si>
  <si>
    <t>PAGO COMPRA DE TERRENO  Y PLANTACIÓN DENTRO DEL ÁMBITO DE LA PARCELA No.174, DEL DISTRITO CATASTRAL No.02, SEGÚN INFORME DE TASACIÓN  S/N Y ANEXOS; PARA EL PROYECTO: CONSTRUCCIÓN  AVENIDA CIRCUNVALACIÓN SUR, SAN FRANCISCO DE MACORIS</t>
  </si>
  <si>
    <t>12218</t>
  </si>
  <si>
    <t>PAGO SERVICIOS ESPECIALES (SEPTIEMBRE-2021) A PERS. DE BRIGADA (LA COLONIA DEL CEDRO) DE ESTE MOPC</t>
  </si>
  <si>
    <t>12217</t>
  </si>
  <si>
    <t>PAGO SERVICIOS ESPECIALES (SEPTIEMBRE-2021) A PERSONAL BRIGADA DE MANTENIMIENTO DE LA CARRETERA HIGUEY-MICHES (BRIGADA LAGUNA DE NISIBON - LA OTRA BANDA) DE ESTE MOPC</t>
  </si>
  <si>
    <t>12215</t>
  </si>
  <si>
    <t>PAGO SERVICIOS ESPECIALES (SEPTIEMBRE-2021) A PERSONAL DE MANTENIMIENTO AZUA-BARRERAS DE ESTE MOPC</t>
  </si>
  <si>
    <t>12213</t>
  </si>
  <si>
    <t>PAGO COMPRA DE TERRENO, DENTRO DEL ÁMBITO DE LA PARCELA No.1449, DEL DISTRITO CATASTRAL No.06, SEGÚN INFORME DE TASACIÓN  S/N Y ANEXOS;  PARA EL PROYECTO: CONSTRUCCIÓN  AVENIDA CIRCUNVALACIÓN SUR, SAN FRANCISCO DE MACORIS</t>
  </si>
  <si>
    <t>12211</t>
  </si>
  <si>
    <t>PAGO POR SERVICIOS DE ALGUACIL ACTUANTE EN LOS DIVERSOS PROCESOS DE NOTIFICACIONES INSTRUMENTADAS  A  REQUERIMIENTO DE ESTE MOPC. (FACTURA  No. NCF: B1500000097)</t>
  </si>
  <si>
    <t>12191</t>
  </si>
  <si>
    <t>PAGO SERVICIO COMO NOTARIO ACTUANTE EN EL PROCESO DE LICITACION PUBLICA NACIONAL (SOBRE A), MARCADO CON EL No.MOPC-CCC-LPN-2021-0031, ACTO 22-2021 D/F 07/10/2021, FACTURA  NCF: B1500000016_x000D_
.</t>
  </si>
  <si>
    <t>12187</t>
  </si>
  <si>
    <t>PAGO SERVICIO DE AGUA POTABLE A ESTE MOPC, EN LA OFICINA DE PUERTO PLATA, CORRESPONDIENTE AL MES NOVIEMBRE 2021 (SEGÚN FACTURA  NCF: B1500014878).</t>
  </si>
  <si>
    <t>12166</t>
  </si>
  <si>
    <t>25/11/2021</t>
  </si>
  <si>
    <t>PAGO COLOCACIÓN DE PUBLICIDAD DEL MOPC, EN EL PROGRAMA  " AGENDA SEMANAL"  CORRESP. AL MES DE OCTUBRE-2021, S/FACT. NCF:B1500000120 (MOPC-CCC-PEPB-2021-0032).</t>
  </si>
  <si>
    <t>12148</t>
  </si>
  <si>
    <t>24/11/2021</t>
  </si>
  <si>
    <t>PAGO COLOCACIÓN DE PUBLICIDAD DEL MOPC, EN EL PROGRAMA  " MCKINNEY"  CORRESP. AL MES DE OCTUBRE-2021, S/FACT. NCF:B1500002094 (MOPC-CCC-PEPB-2021-0032)</t>
  </si>
  <si>
    <t>12147</t>
  </si>
  <si>
    <t>PAGO COLOCACIÓN DE PUBLICIDAD DEL MOPC, EN EL PROGRAMA "IMPACTO VERDE" (INCLUYE  4 CUÑAS SEMANALES) CORRESP. AL MES DE OCTUBRE-2021, S/FACT. NCF:B1500000069 (MOPC-CCC-PEPB-2021-0035)</t>
  </si>
  <si>
    <t>12146</t>
  </si>
  <si>
    <t>PAGO COLOCACIÓN DE PUBLICIDAD AL MOPC, EN EL PROGRAMA "TRAZANDO RUTAS", CORRESP. AL MES DE OCTUBRE-2021, S/FACT.NCF:B1500000138 (MOPC-CCC-PEPB-2021-0032)</t>
  </si>
  <si>
    <t>12145</t>
  </si>
  <si>
    <t>PAGO SUELDO MES DE NOVIEMBRE-2021, A PERSONAL CONTRATADO EN PRUEBA DE ESTE MOPC</t>
  </si>
  <si>
    <t>12144</t>
  </si>
  <si>
    <t>PAGO SUELDO RETROACTIVO (MARZO / NOVIEMBRE-2021) A PERSONAL FIJO DE ESTE MINISTERIO</t>
  </si>
  <si>
    <t>12141</t>
  </si>
  <si>
    <t>PAGO DEL 20% DE AVANCE DEL MONTO DEL CONTRATO COMO ESTABLECE LA LEY 187-17 SOBRE EMPRESAS MIPYME, POR LA  ADQUISICION E INSTALACION DE EQUIPOS PARA EL REMOZAMIENTO DEL GIMNASIO, CENTRO CULTURAL Y RECREATIVO DEL MOPC.</t>
  </si>
  <si>
    <t>12137</t>
  </si>
  <si>
    <t>PAGO AUMENTO DE LA POLIZA No.2-2-112-0041982 DE ACCIDENTES PERSONALES COLECTIVOS DE LOS JORNALEROS DE ESTE MOPC.(FACTURA  NCF:B1500031152, 002367273, PERIODO DEL 18//09/2021 HASTA 17/10/2021)</t>
  </si>
  <si>
    <t>12102</t>
  </si>
  <si>
    <t>23/11/2021</t>
  </si>
  <si>
    <t>PAGO POLIZA No.2-2-112-0041982 DE ACCIDENTES PERSONALES COLECTIVOS DE LOS JORNALEROS DE ESTE MOPC.(FACTURA  NCF:B1500030643, 002348076, PERIODO DEL 18//08/2021 HASTA 17/09/2021)</t>
  </si>
  <si>
    <t>12101</t>
  </si>
  <si>
    <t>PAGO ADQUISICION SUMINISTRO DE OFICINA PARA USO DE ESTE MOPC, S/FACTS. NCF:B1500000139 Y B1500000140 (MOPC-CCC-LPN-2018-0014)</t>
  </si>
  <si>
    <t>12094</t>
  </si>
  <si>
    <t>PAGO COLOCACION DE PUBLICIDAD DEL MOPC, EN EL PROGRAMA  "AL TANTO " (INCLUYE TRES (3) CUÑAS POR PROGRAMA) CORRESP. AL MES DE OCTUBRE-2021, S/FACT. NCF:B1500000060 (MOPC-CCC-PEPB-2021-0035)</t>
  </si>
  <si>
    <t>12092</t>
  </si>
  <si>
    <t>PAGO FACTURAS # NCF: B1500031899, B1500031891, CORRESPONDIENTES AUMENTOS DE LA POLIZA  NO.2-2-502-0207812, POR INCLUSION DE (4) CAMIONES PROPIEDAD DE ESTE MOPC</t>
  </si>
  <si>
    <t>12091</t>
  </si>
  <si>
    <t>PAGO FACTURAS No.NCF-B1500030937, 002361444,  NCF-B1500031655, 002389665 POLIZA DE ACCIDENTES PERSONALES COLECTIVOS, MES DE SEPTIEMBRE Y OCTUBRE 2021</t>
  </si>
  <si>
    <t>12067</t>
  </si>
  <si>
    <t>22/11/2021</t>
  </si>
  <si>
    <t>TRABS. DE REHABILITACION D/LA CARRET. CRUCE-CARRET. DUARTE, MAIMÓN-COTUI-PIMENTEL Y CONST. Y PAVIMENTACION D/LAS CALLES DE MAIMÓN; (PAGO CUB. 04, B1500000006 $41,635,997.17).</t>
  </si>
  <si>
    <t>12065</t>
  </si>
  <si>
    <t>PAGO FACTURA NCF.B1500005233,POR PÓLIZA DE COBERTURA PLANES COMPLEMENTARIOS (EJECUTIVOS), PERIODO DEL 01 AL 30 DE NOVIEMBRE 2021.</t>
  </si>
  <si>
    <t>12064</t>
  </si>
  <si>
    <t>PAGO FACTURAS NCF.B1500000278 Y B1500000293, POR SERVICIOS COMO NOTARIO ACTUANTE EN LOS PROCESOS DEL SORTEO 8 MOPC-CCC-SO-2021-0001, ACTO 22-2021 Y MOPC-CCC-LPN-2021-0034, ACTO 408-2021.</t>
  </si>
  <si>
    <t>12061</t>
  </si>
  <si>
    <t>PAGO POR SERVICIOS DE MODEM DE INTERNET PARA SER APLICADO A LA CUENTA No.735902097, S/FACT. NCF: B1500108415, CORRESPONDIENTE AL MES SEPTIEMBRE-2021.</t>
  </si>
  <si>
    <t>12057</t>
  </si>
  <si>
    <t>PAGO SUELDO RETROACTIVO (ENERO / NOVIEMBRE-2021) A PERSONAL CONTRATADO EN PRUEBA DE ESTE MOPC</t>
  </si>
  <si>
    <t>12055</t>
  </si>
  <si>
    <t>PAGO POR SERVICIOS DE TELEFONOS (ALAMBRICAS)  S/FACTURA: B1500108412, CORRESPONDIENTE AL MES DE SEPTIEMBRE-2021, PARA SER APLICADO A LA CUENTA  713644407.</t>
  </si>
  <si>
    <t>12043</t>
  </si>
  <si>
    <t>PAGO FACTURA NCF.B1500000208, POR LOS SERVICIOS COMO NOTARIO ACTUANTE EN LA APERTURA DEL SOBRE B DEL PROCESO LICITACION PUBLICA NACIONAL MOPC-CCC-LPN-2021-0021; ACTOS Nos. 38 Y 39 2021.</t>
  </si>
  <si>
    <t>12035</t>
  </si>
  <si>
    <t>PAGO SERVICIOS COMO NOTARIO EN LA LEGALIZACIÓN DE CINCO (5) CONTRATOS DE PERSONAL DEL MOPC, S/FACT. NCF:B1500000007</t>
  </si>
  <si>
    <t>12019</t>
  </si>
  <si>
    <t>PAGO SUELDO ADICIONAL (OCTUBRE / NOVIEMBRE-2021) A PERSONAL FIJO EN CARGO DE CARRERA DE ESTE MOPC</t>
  </si>
  <si>
    <t>11988</t>
  </si>
  <si>
    <t>19/11/2021</t>
  </si>
  <si>
    <t>PAGO AVANCE INICIAL POR TRABAJOS DE RECONSTRUCCION CARRETERA BARAHONA-ENRIQUILLO, POR DAÑOS OCASIONADOS DURANTE LA TORMENTA SANDY, INCLUYENDO PARTIDAS DE RECONSTRUCCION DE PUENTES; SEGUN ADENDA III, No.773-2021 DEL CONTRATO No.169-2012.</t>
  </si>
  <si>
    <t>11970</t>
  </si>
  <si>
    <t>PAGO COMPRA DE COMBUSTIBLES (GASOLINA ULTRA, GASOIL OPTIMO) PARA EL SUMINISTRO GENERAL DE MOPC, SEGUN FACTURAS  NCF: B1500001186, 1185, 1195, 1197, 1198, 1173, 1178, 1168, 1170, 1162, 1161, 1165, 1166 Y 1167</t>
  </si>
  <si>
    <t>11962</t>
  </si>
  <si>
    <t>18/11/2021</t>
  </si>
  <si>
    <t>PAGO SUELDO RETROACTIVO (ABRIL / OCTUBRE-2021) A PERSONAL CONTRATADO (NUEVO) DE ESTE MINISTERIO</t>
  </si>
  <si>
    <t>11961</t>
  </si>
  <si>
    <t>PAGO ADQUISICION DE BOTELLAS Y BOTELLONES DE AGUA PARA VARIAS ÁREAS DEL MOPC, S/FACTS. NCF: ANEXAS (MOPC-CCC-CP-2018-0041) NOTA: LA FACT. NCF:B1500022263 (-) N/C #B0400010495</t>
  </si>
  <si>
    <t>11959</t>
  </si>
  <si>
    <t>PAGO SUELDO (NOVIEMBRE-2021) A PERSONAL CONTRATADO EN PRUEBA DE ESTE MOPC</t>
  </si>
  <si>
    <t>11957</t>
  </si>
  <si>
    <t>PAGO ADQUISICION DE AQUA K-0THRINE 2 EW (DELTAMETRINA 2% EW FORMULACIÓN ACUOSA) 101 GARRAFONES DE 15 LITROS PARA USO DEL MOPC, EN FUMIGACION Y CONTROL DE PLAGAS, S/FACT. NCF:B1500000172 (MOPC-CCC-PEPU-2021-0001)</t>
  </si>
  <si>
    <t>11955</t>
  </si>
  <si>
    <t>PAGO SUELDO (NOVIEMBRE-2021) A PERSONAL FIJO PROG. 19 DE ESTE MOPC</t>
  </si>
  <si>
    <t>11951</t>
  </si>
  <si>
    <t>PAGO SUELDO (NOVIEMBRE-2021) A PERSONAL FIJO PROG.17 DE ESTE MOPC</t>
  </si>
  <si>
    <t>11946</t>
  </si>
  <si>
    <t>TRANSFERENCIA CORRIENTE A CII-VIVIENDAS PARA CUBRIR PAGO DE GASTOS OPERACIONALES DE DICHA INSTITUCIÓN, CORRESPONDIENTE AL MES DE DICIEMBRE-2021.</t>
  </si>
  <si>
    <t>11936</t>
  </si>
  <si>
    <t>TRANSFERENCIA CORRIENTE A CII-VIVIENDAS PARA CUBRIR PAGO REGALIA PASCUAL DE DICHA INSTITUCIÓN, CORRESPONDIENTE AL MES DE DICIEMBRE-2021.</t>
  </si>
  <si>
    <t>11934</t>
  </si>
  <si>
    <t>TRANSFERENCIA CORRIENTE A INPOSDOM, PARA PAGO GASTOS OPERACIONALES DE DICHA INSTITUCION CORRESPONDIENTE AL MES DE NOVIEMBRE 2021.</t>
  </si>
  <si>
    <t>11932</t>
  </si>
  <si>
    <t>TRANSFERENCIA CORRIENTE A INPOSDOM, PARA PAGO DE NOMINA DE DICHA INSTITUCION CORRESPONDIENTE AL MES DE NOVIEMBRE 2021.</t>
  </si>
  <si>
    <t>11930</t>
  </si>
  <si>
    <t>PAGO COMPENSACION SEG. (NOVIEMBRE-2021) A PERSONAL SEGURIDAD MILITAR DE ESTE MOPC</t>
  </si>
  <si>
    <t>11929</t>
  </si>
  <si>
    <t>PAGO POLIZA  No.AUTO-322506, FACTURA No.647112  (NCF :B1500000271) PARA TREINTA (30) CAMIONETAS NUEVAS PROPIEDAD DEL MOPC.</t>
  </si>
  <si>
    <t>11926</t>
  </si>
  <si>
    <t>PAGO FACTURAS NCF.B1500031088 Y B1500031091, POR ADQUISICION DE POLIZAS 2-2-201-0061496 DE SEGUROS CONTRA INCENDIO Y LINEAS ALIADAS Y 2-2-801-0046936, DE RESPONSABILIDAD CIVIL EXTRACONTRACTUAL.</t>
  </si>
  <si>
    <t>11925</t>
  </si>
  <si>
    <t>PAGO SUELDO (NOVIEMBRE-2021) A PERSONAL FIJO PROG.11 DE ESTE MOPC</t>
  </si>
  <si>
    <t>11922</t>
  </si>
  <si>
    <t>PAGO COLOCACIÓN  PUBLICIDAD INSTITUCIONAL DEL MOPC, A TRAVÉS  DE DIFERENTES MEDIOS DIGITALES CORRESP. A LOS MESES JULIO Y AGOSTO-2021, S/FACT. NCF:B1500000017 (MOPC-CCC-PEPB-2021-0020)</t>
  </si>
  <si>
    <t>11920</t>
  </si>
  <si>
    <t>PAGO SUELDO (NOVIEMBRE-2021) A PERSONAL FIJO PROG.01 DE ESTE MOPC</t>
  </si>
  <si>
    <t>11916</t>
  </si>
  <si>
    <t>PAGO COMPENSACION SEG. (NOVIEMBRE-2021) A PERS. MILITAR (TECNICO) DE ESTE MOPC</t>
  </si>
  <si>
    <t>11913</t>
  </si>
  <si>
    <t>PAGO SUELDO (NOVIEMBRE-2021) A PERS. CONTRATADO PASANTE POR GRATIFICACION POR PASANTIA DE ESTE MOPC</t>
  </si>
  <si>
    <t>11901</t>
  </si>
  <si>
    <t>PAGO COMPENSACIÓN SEGURIDAD (NOVIEMBRE-2021) PERSONAL SEG.MILITAR</t>
  </si>
  <si>
    <t>11899</t>
  </si>
  <si>
    <t>PAGO SUELDO (NOVIEMBRE-2021) A PERSONAL EN TRAMITE PARA PENSION DE ESTE MOPC</t>
  </si>
  <si>
    <t>11897</t>
  </si>
  <si>
    <t>PAGO FACTURA NCF.B1500000033, COLOCACION PUBLICIDAD-PATROCINIO DE ESTE MINISTERIO, EN LA ESPALDA DE LAS CHAQUETA DE LOS ARBITROS, DE LA TEMPORADA  DE BEISBOL 2020-2021.</t>
  </si>
  <si>
    <t>11888</t>
  </si>
  <si>
    <t>17/11/2021</t>
  </si>
  <si>
    <t>PAGO SERVICIOS DE ELECTRICIDAD A ESTE MOPC, SEGUN PERIODO DESCRITO EN FACTURAS ANEXAS, CORRESP.  A OCTUBRE 2021, NCF:.B1500241540, 1483, 1556, 0798, 1647, 2138, 1785, 2179, 37648, 2094, 1214, 1624, 2190, 1691, 0972, 1968, 1708, Y 1520</t>
  </si>
  <si>
    <t>11886</t>
  </si>
  <si>
    <t>PAGO  SERVICIOS PARA EL TRANSPORTE DE DESECHOS SÓLIDOS (BASURA) PARA USO DE LAS BRIGADAS DEL PROGRAMA DE MANTENIMIENTO VIAL DEL MOPC, S/FACT. NCF:B1500000091 (MOPC-CCC-LPN-2021-0004)</t>
  </si>
  <si>
    <t>11885</t>
  </si>
  <si>
    <t>PAGO COMPENSACIÓN  SEGURIDAD (NOVIEMBRE 2021) A PERSONAL SEGURIDAD MILITAR (GRADUADO) DE ESTE MOPC</t>
  </si>
  <si>
    <t>11882</t>
  </si>
  <si>
    <t>PAGO SUELDO (NOVIEMBRE-2021) A PERSONAL CONTRATADO PROYECTO ESCUELAS DE ESTE MOPC</t>
  </si>
  <si>
    <t>11879</t>
  </si>
  <si>
    <t>PAGO SUELDO (NOVIEMBRE 2021) A PERSONAL CONTRATADO NUEVO DE ESTE MOPC</t>
  </si>
  <si>
    <t>11877</t>
  </si>
  <si>
    <t>PAGO COMPENSACION SEG. (NOVIEMBRE-2021) A PERSONAL MILITAR (ASPIRANTES) DE ESTE MOPC</t>
  </si>
  <si>
    <t>11875</t>
  </si>
  <si>
    <t>PAGO ADQUISICION E INSTALACIÓN  DE EQUIPOS INFORMÁTICOS (UPS 100 KVA Y UPS DE 40 KVA) PARA EL DATA CENTER  DE LA DIR. GRAL.DE TECNOLOGÍA DE LA INFORMACIÓN Y COMUNICACIÓN Y EL EDIFICIO DE ESTE MOPC, S/FACT.NCF:B1500000580 (MOPC-CCC-LPN-2021-0002)</t>
  </si>
  <si>
    <t>11872</t>
  </si>
  <si>
    <t>P/FACTS. NCF:B1500001394,1395  Y 1396, POR COLOCACION CAMPAÑA PUBLICITARIA  DEL MINISTERIO, EN LOS PROGRAMAS:DESPIERTA CON CDN, NOTICIAS AHORA, JOSE GUTIERREZ, RED DE NOTICIAS, PERIODO DEL 15 DE ABRIL AL 15 DE JULIO 2021, PROCESO MOPC-CCC-PEPB-2021-0003</t>
  </si>
  <si>
    <t>11870</t>
  </si>
  <si>
    <t>PAGO FACTURAS NCF:B1500000020, B1500000021 Y B1500000022, POR COLOCACION CAMPAÑA PUBLICITARIA  DEL MINISTERIO, EN LA PROGRAMACION REGULAR DEL GRUPO MEDIOS DE SALES, DURANTE EL PERIODO JULIO-OCTUBRE 2021.</t>
  </si>
  <si>
    <t>11859</t>
  </si>
  <si>
    <t>PAGO ADQUISICION  DE ARTÍCULOS DE SEGURIDAD Y PROTECCIÓN PERSONAL PARA SER  UTILIZADOS EN LOS DIFERENTES SERVICIOS Y/O OPERATIVOS DE LA COMISIÓN MILITAR Y POLICIAL DEL MOPC, S/FACT. NCF:B1500000175 (MOPC-CCC-LPN-2019-0027)</t>
  </si>
  <si>
    <t>11858</t>
  </si>
  <si>
    <t>11841</t>
  </si>
  <si>
    <t>16/11/2021</t>
  </si>
  <si>
    <t>11839</t>
  </si>
  <si>
    <t>PAGO POR SERVICIOS DE TELEFONOS (ALAMBRICA)  S/FACTURA: B1500110888, CORRESPONDIENTE AL MES DE OCTUBRE-2021, PARA SER APLICADO A LA CUENTA  713644407.</t>
  </si>
  <si>
    <t>11827</t>
  </si>
  <si>
    <t>PAGO POR SERVICIOS DE MODEM DE INTERNET PARA SER APLICADO A LA CUENTA No.735902097, S/FACT. NCF: B1500110891, CORRESPONDIENTE AL MES OCTUBRE-2021.</t>
  </si>
  <si>
    <t>11826</t>
  </si>
  <si>
    <t>PAGO SERVICIOS DE TELEFONOS (INALAMBRICAS), CORRESP. AL MES DE OCTUBRE 2021, SEGUN FACTURA ANEXA. NCF B1500110884, PARA SER  APLICADA A LA CUENTA No.702156743.</t>
  </si>
  <si>
    <t>11825</t>
  </si>
  <si>
    <t>PAGO VIATICOS (OCTUBRE-2021) A PERSONAL DE LA DIRECCION GENERAL DE TI Y COMUNICACIONES Y UNIDAD EJECUTORA DE PROYECTOS ESPECIALES DE ESTE MOPC</t>
  </si>
  <si>
    <t>11818</t>
  </si>
  <si>
    <t>11816</t>
  </si>
  <si>
    <t>PAGO SUELDO RETROACTIVO (JUNIO / OCTUBRE-2021), A PERSONAL CONTRATADO EN PRUEBA DE ESTE MOPC</t>
  </si>
  <si>
    <t>11805</t>
  </si>
  <si>
    <t>15/11/2021</t>
  </si>
  <si>
    <t>PAGO SERVICIOS ESPECIALES (MAYO-2021) A PERSONAL DE ESTE MINISTERIO</t>
  </si>
  <si>
    <t>11800</t>
  </si>
  <si>
    <t>PAGO SUELDO ADICIONAL (OCTUBRE-2021) A PERSONAL FIJO EN CARGO DE CARRERA DE ESTE MOPC</t>
  </si>
  <si>
    <t>11798</t>
  </si>
  <si>
    <t>PAGO ADQUISICION DE CUBRE ALMOHADA DE ALGODÓN BLANCO, PARA USO DE LA COMIPOL DEL MOPC, S/FACT. NCF:B1500000388 (PROCESO No.MOPC-CCC-LPN-2021-0008)</t>
  </si>
  <si>
    <t>11795</t>
  </si>
  <si>
    <t>PAGO ADQUISICION DE ALMOHADAS, PARA  SER UTILIZADAS EN LA COMIPOL DEL  MOPC, S/FACT.NCF:B1500000012  (PROCESO No. MOPC-CCC-LPN-2021-0008).</t>
  </si>
  <si>
    <t>11788</t>
  </si>
  <si>
    <t>PAGO  SERVICIOS DE IMPRESIONES Y ENMARCADOS DE MAPAS AMENAZAS PROVINCIALES DEL MOPC, S/FACT. NCF:B1500001505 (PROCESO MOPC-UC-CD-2021-0020)</t>
  </si>
  <si>
    <t>11784</t>
  </si>
  <si>
    <t>COMPRA DE 1,000 BOLETOS DE LA GRAN RIFA PRO-FONDO, PARA SEGUIR AYUDANDO A LA MEJORA DE NUESTROS BARRIOS, QUE DICHA RIFA SERA CELEBRADA EL DOMINGO 22 DE MAYO 2022.</t>
  </si>
  <si>
    <t>11758</t>
  </si>
  <si>
    <t>12/11/2021</t>
  </si>
  <si>
    <t>PAGO SERVICIOS DE AGUA POTABLE A ESTE MOPC, CORRESPONDIENTE, AL MES DE OCTUBRE 2021, FACTURAS ANEXAS, NCF: B1500206210, 6242, 6245, 6272, 6217, 6340, 6344, 6329, 6384, 6408, 6394, 6383, 6790, 6756, Y 7379</t>
  </si>
  <si>
    <t>11757</t>
  </si>
  <si>
    <t>PAGO VIATICOS (ABRIL-2021) A PERS. DEL MINISTERIO OBRAS PUBLICAS CON LA GENTE (MONTE PLATA)</t>
  </si>
  <si>
    <t>11756</t>
  </si>
  <si>
    <t>PAGO SERVICIOS DE RECOGIDA DE BASURA  A ESTE MOPC, CORRESPONDIENTE AL MES DE NOVIEMBRE 2021, SEGUN FACTURAS ANEXAS, NCF: B1500028647, 8837, 8838, 8844, 8845, 8848, 8849, Y  8851</t>
  </si>
  <si>
    <t>11754</t>
  </si>
  <si>
    <t>PAGO SERVICIOS DE ENERGIA ELECTRICA  A ESTE MOPC, CORRESPONDIENTE A LOS PERIODOS DESCRITOS EN FACTURAS ANEXAS. NCF: B1500176726, 4549, 4243, 6407, 4940, 5708, Y 5228</t>
  </si>
  <si>
    <t>11752</t>
  </si>
  <si>
    <t>PAGO SERVICIOS COMO NOTARIO EN LA LEGALIZACION DE LA APERTURA DEL "SOBRE B" DE LAS OFERTAS ECONÓMICAS  DEL PROCESO DE LICITACIÓN PUBLICA NACIONAL , S/FACT. B1500000093 (MOPC-CCC-LPN-2021-0022)</t>
  </si>
  <si>
    <t>11747</t>
  </si>
  <si>
    <t>APORTE ECONÓMICO A LA PARROQUIA SAN CARLOS BORROMEO, DE LA ARQUIDIOCESIS DE SANTO DOMINGO, PARA LA CELEBRACIÓN DE LAS FIESTAS PATRONALES, S/OFICIO DMI-4969-2021 D/F 13/09/2021</t>
  </si>
  <si>
    <t>11746</t>
  </si>
  <si>
    <t>PAGO SUELDO RETROACTIVO (FEBRERO / OCTUBRE-2021) A PERSONAL FIJO DE ESTE MOPC</t>
  </si>
  <si>
    <t>11745</t>
  </si>
  <si>
    <t>PAGO C/CRED. OTORG. POR ING. PEDRO BALDOMERO REYES MUÑOZ  C/CARGO A DEUDA CORRESP. AL PROY. REC. CAM. VEC.LAS ROSAS-MONTE ADENTRO C/CARRET. NARANJAL, PROV. LA VEGA  (2DO. AB. HASTA CUB.06 CIERRE, NCF:B1500000001, PXP C/CRED. 222,643.21 (ACT0 503-2021)</t>
  </si>
  <si>
    <t>11735</t>
  </si>
  <si>
    <t>PAGO SERVICIOS COMO NOTARIO ACTUANTE EN EL PROCESO DE LICITACIÓN PUBLICA NACIONAL , S/FACTS. NCF:B1500000007 Y B1500000011 (MOPC-CCC-LPN-2021-0017)</t>
  </si>
  <si>
    <t>11731</t>
  </si>
  <si>
    <t>TRANSFERENCIA CORRIENTE A CII-VIVIENDAS PARA CUBRIR PAGO DE GASTOS OPERACIONALES DE DICHA INSTITUCIÓN, CORRESPONDIENTE AL MES DE NOVIEMBRE-2021.</t>
  </si>
  <si>
    <t>11728</t>
  </si>
  <si>
    <t>TRANSFERENCIA CORRIENTE A CII-VIVIENDAS PARA CUBRIR PAGO DE NOMINA DE DICHA INSTITUCIÓN, CORRESPONDIENTE AL MES DE NOVIEMBRE-2021.</t>
  </si>
  <si>
    <t>11726</t>
  </si>
  <si>
    <t>PAGO HORAS EXTRAS (SEPTIEMBRE-2021) A PERSONAL DE LA DIRECCION ADMINISTRATIVA DE ESTE MOPC</t>
  </si>
  <si>
    <t>11710</t>
  </si>
  <si>
    <t>PAGO SERVICIOS COMO NOTARIO ACTUANTE EN LOS DIFERENTES  PROCESOS DE LICITACIÓN PUBLICA NACIONAL Y COMPARACIÓN DE PRECIOS,( MOPC-CCC-CP-2021-0017) LPN-2021-0024 Y LPN-2021-0027   S/FACTS.NCF:B1500000254, 0255, 0256</t>
  </si>
  <si>
    <t>11708</t>
  </si>
  <si>
    <t>11/11/2021</t>
  </si>
  <si>
    <t>PAGO HORAS EXTRAS (OCTUBRE 2021) DEPARTAMENTO DE NOMINA DE ESTE MOPC</t>
  </si>
  <si>
    <t>11706</t>
  </si>
  <si>
    <t>PAGO SUELDO RETROACTIVO (ABRIL/OCTUBRE 2021) CONTRATADO EN PRUEBA</t>
  </si>
  <si>
    <t>11704</t>
  </si>
  <si>
    <t>PAGO SERVICIOS COMO NOTARIO ACTUANTE EN EL PROCESO DE LICITACIÓN PUBLICA NACIONAL (MOPC-CCC-LPN-2021-0035) S/FACT. NCF:B1500000174</t>
  </si>
  <si>
    <t>11702</t>
  </si>
  <si>
    <t>PAGO SERVICIOS COMO NOTARIO EN PARTICIPACIÓN  APERTURA DE SOBRE "B" PROCEDIMIENTO DE LA LICITACIÓN PUBLICA NACIONAL (MOPC-CCC-LPN-2021-0028) S/FACT. NCF:B1500000024</t>
  </si>
  <si>
    <t>11701</t>
  </si>
  <si>
    <t>PAGO SERVICIOS COMO NOTARIO ACTUANTE EN EL PROCESO DE LICITACIÓN PUBLICA NACIONAL (MOPC-CCC-LPN-2021-0021) S/FACT. NCF:B1500000257</t>
  </si>
  <si>
    <t>11700</t>
  </si>
  <si>
    <t>PAGO COLOCACIÓN PUBLICIDAD DEL MOPC, EN EL PERIÓDICO DIGITAL "WWW.REDDENOTICIASRDN.COM, CORRESP. AL PERIODO JULIO-SEPTIEMBRE-2021, S/FACTS. NCF:B1500000303, 0304, 0305 (MOPC-CCC-PEPB-2021-0033)</t>
  </si>
  <si>
    <t>11699</t>
  </si>
  <si>
    <t>PAGO  COLOCACIÓN PUBLICIDAD DEL MOPC, A TRAVES DE MEDIOS DIGITALES, CORRESPONDIENTES A LOS MESES, JUNIO, JULIO Y AGOSTO-2021, S/FACTS. NCF;B1500000001,0002,0003 (MOPC-CCC-PEPB-2021-0033)</t>
  </si>
  <si>
    <t>11689</t>
  </si>
  <si>
    <t>PAGO COLOCACIÓN PUBLICIDAD DE ESTE MOPC, EN EL PROGRAMA "TRES SIN LIMITE" CORRESP. AL MES DE SEPTIEMBRE-2021, S/FACT.NCF:B1500000082 (MOPC-CCC-PEPB-2021-0035)</t>
  </si>
  <si>
    <t>11687</t>
  </si>
  <si>
    <t>PAGO FACTURA FTD-00355466, NCF.B1500001546, POR SERVICIO DE PUBLICIDAD A ESTE MINISTERIO, CONCERNIENTE A LA PUBLICACION DE LA LICITACION: MOPC-CCC-LPN-2021-0024.</t>
  </si>
  <si>
    <t>11682</t>
  </si>
  <si>
    <t>PAGO FACTURA FTD-00355317, NCF.B1500001536, POR SERVICIO DE PUBLICIDAD A ESTE MINISTERIO, CONCERNIENTE A LA PUBLICACION DE: LABORES DE REPARACION DEL PUENTE MAURICIO BAEZ, SAN PEDRO DE MACORIS, PROCESO MOPC-CCC-PEPB-2021-0067.</t>
  </si>
  <si>
    <t>11681</t>
  </si>
  <si>
    <t>PAGO FACTURA FTD-00355467, NCF.B1500001547, POR SERVICIO DE PUBLICIDAD A ESTE MINISTERIO, CONCERNIENTE A LA PUBLICACION DE: APERTURA DEL PARQUEO DE LA ATARAZANA; PROCESO No. MOPC-CCC-PEPB-2021-0068.</t>
  </si>
  <si>
    <t>11680</t>
  </si>
  <si>
    <t>PAGO FACTURA NCF: B1500000805, POR ADQUISICION DE INSUMOS DE LIMPIEZA, PROCESO No.MOPC-CCC-CP-2021-0001.</t>
  </si>
  <si>
    <t>11664</t>
  </si>
  <si>
    <t>11648</t>
  </si>
  <si>
    <t>10/11/2021</t>
  </si>
  <si>
    <t>PAGO VIATICOS (OCTUBRE-2021) A PERS. DE LA DIRECCION GERAL DE RECURSOS HUMANOS DE ESTE MOPC</t>
  </si>
  <si>
    <t>11643</t>
  </si>
  <si>
    <t>PAGO VIATICOS (JULIO / OCTUBRE-2021) A PERS. DE DIFERENTES DEPARTAMENTOS DE ESTE MOPC</t>
  </si>
  <si>
    <t>11641</t>
  </si>
  <si>
    <t>PAGO HORAS EXTRAS (AGOSTO-2021) A PERS. DEL DEPARTAMENTO DE PAVIMENTACION VIAL DE ESTE MOPC</t>
  </si>
  <si>
    <t>11639</t>
  </si>
  <si>
    <t>PAGO HORAS EXTRAS (SEPTIEMBRE-2021) A PERSONAL DEL DEPARTAMENTO DE CONTABILIDAD DE ESTE MOPC</t>
  </si>
  <si>
    <t>11637</t>
  </si>
  <si>
    <t>TRANSFERENCIA CORRIENTE AL INSTITUTO NACIONAL DE LA VIVIENDA, (INVI); PARA  CUBRIR GASTOS DE SERVICIOS BASICOS DE DICHA INSTITUCION, CORRESPONDIENTE AL MES DE NOVIEMBRE 2021.</t>
  </si>
  <si>
    <t>11633</t>
  </si>
  <si>
    <t>TRANSFERENCIA DE CAPITAL AL INSTITUTO NACIONAL DE LA VIVIENDA, (INVI); PARA LAS INVERSIONES EN LA REPARACION Y CONSTRUCCION DE VIVIENDAS EN DIFERENTES PROVINCIAS DEL PAIS, CORRESPONDIENTE AL MES DE NOVIEMBRE 2021.</t>
  </si>
  <si>
    <t>11630</t>
  </si>
  <si>
    <t>11629</t>
  </si>
  <si>
    <t>PAGO RECONOCIMIENTO DE DEUDA CONTRAIDA CON EL SR. ANDRES RAMIREZ SANTOS (FALLECIDO), POR CONCEPTO DE ALQUILER DE CAMIONES PARA EL TRANSPORTE DE BRIGADAS, MATERIALES Y EQUIPOS DE ESTE MOPC, SEGUN DOCUMENTACION ANEXA.</t>
  </si>
  <si>
    <t>11628</t>
  </si>
  <si>
    <t>PAGO HORAS EXTRAS (AGOSTO-2021) A PERSONAL DE LA DIRECCION GENERAL DE CONTROL INTERNO DE ESTE MOPC</t>
  </si>
  <si>
    <t>11627</t>
  </si>
  <si>
    <t>11625</t>
  </si>
  <si>
    <t>11623</t>
  </si>
  <si>
    <t>PAGO SERVICIO DE AGUA POTABLE A ESTE MOPC, EN LA AYUDANTIA DE VILLA MELLA, CORRESPONDIENTE AL  MES DE NOVIEMBRE-2021 (SEGÚN FACTURA  NCF: B1500083155).</t>
  </si>
  <si>
    <t>11606</t>
  </si>
  <si>
    <t>PAGO HORAS EXTRAS (SEPTIEMBRE-2021) A PERS. DE DIFERENTES DEPARTAMENTOS DE ESTE MOPC</t>
  </si>
  <si>
    <t>11602</t>
  </si>
  <si>
    <t>TRABAJOS  DE CONST. Y REMODELACION DEL EDIFICIO QUE ALOJA LA ASOCIACIÓN DOMINICANA DE REHABILITACIÓN, UBICADO EN LA PROV. BARAHONA, LOTE-09, ZONA I (PAGO CUB. #04, NCF:B1500000007 $563,520.47)</t>
  </si>
  <si>
    <t>11599</t>
  </si>
  <si>
    <t>PAGO HORAS EXTRAS (AGOSTO-2021) A PERS. DE LA DIRECCION DE RECURSOS HUMANOS DE ESTE MOPC</t>
  </si>
  <si>
    <t>11572</t>
  </si>
  <si>
    <t>PAGO HORAS EXTRAS (SEPTIEMBRE-2021) A PERSONAL DE LA DIRECCION JURIDICA DE ESTE MOPC</t>
  </si>
  <si>
    <t>11570</t>
  </si>
  <si>
    <t>PAGO HORAS EXTRAS (AGOSTO-2021) A PERSONAL DEL DEPARTAMENTO ADMINISTRATIVO Y SERVICIOS DE ESTE MOPC</t>
  </si>
  <si>
    <t>11568</t>
  </si>
  <si>
    <t>PAGO HORAS EXTRAS (SEPTIEMBRE-2021) A PERSONAL DEL DEPARTAMENTO DE MAYORDOMINA DE ESTE MOPC</t>
  </si>
  <si>
    <t>11566</t>
  </si>
  <si>
    <t>PAGO HORAS EXTRAS (AGOSTO-2021) A PERS. DE MOYORDOMIA DE ESTE MOPC</t>
  </si>
  <si>
    <t>11564</t>
  </si>
  <si>
    <t>PAGO VIATICOS (AGOSTO-2021) A PERSONAL DE DIFERENTES DEPARTAMENTOS DE ESTE MOPCQ</t>
  </si>
  <si>
    <t>11560</t>
  </si>
  <si>
    <t>09/11/2021</t>
  </si>
  <si>
    <t>PAGO SERVICIOS COMO NOTARIO EN LA LEGALIZACIÓN DE CUATRO (4) CONTRATOS DE PERSONAL DEL MOPC, S/FACT. NCF:B1500000001</t>
  </si>
  <si>
    <t>11545</t>
  </si>
  <si>
    <t>PAGO SERVICIOS DE NOTARIZACION DE TREINTA Y UN  (31) CONTRATOS DE SERVICIOS DE PERSONAL,S/FACT. NCF:B1500000001</t>
  </si>
  <si>
    <t>11543</t>
  </si>
  <si>
    <t>PAGO SERVICIOS DE LEGALIZACIÓN DE SEIS (6) CONTRATOS DE SERVICIOS DE PERSONAL, S/FACT. NCF:B1500000001</t>
  </si>
  <si>
    <t>11541</t>
  </si>
  <si>
    <t>PAGO VIATICOS (JULIO-2021) A PERSONAL DEL VICEMINISTERIO DE INFRAESTRUCTURAS DE ESTE MOPC</t>
  </si>
  <si>
    <t>11530</t>
  </si>
  <si>
    <t>PAGO FACTURA NCF.B1500005060,  POR PÓLIZA DE COBERTURA PLANES COMPLEMENTARIOS A FUNCIONARIOS DE PRIMER NIVEL, PERIODO DEL 01 AL 31 DE OCTUBRE 2021.</t>
  </si>
  <si>
    <t>11528</t>
  </si>
  <si>
    <t>08/11/2021</t>
  </si>
  <si>
    <t>TRABAJOS DE RECONSTRUCCIÓN CALLES EN EL BARRIO SAN MIGUEL KM 8 1/2 AUTOPISTA DUARTE, BARRIO 27 DE FEBRERO, CALLE 08, Y 10 D.N. (LOTE-18) S/CONT. #179-2021, (PAGO AVANCE INIC. $2,864,840.96)</t>
  </si>
  <si>
    <t>11523</t>
  </si>
  <si>
    <t>PAGO VIATICOS (AGOSTO-2021) A PERSONAL DE LA DIR. AVALUOS, DESPACHO DEL MINISTRO Y OFICINA CENTRAL DE TRAMITACION DE PLANOS DE ESTE MINISTERIO</t>
  </si>
  <si>
    <t>11520</t>
  </si>
  <si>
    <t>PAGO SERVICIOS ESPECIALES (SEPTIEMBRE-2021) A PERS. DE SEÑALIZACION VIAL DE ESTE MOPC</t>
  </si>
  <si>
    <t>11518</t>
  </si>
  <si>
    <t>11516</t>
  </si>
  <si>
    <t>PAGO INDEMNIZACION A EX-EMPLEADO DE ESTE MINISTERIO</t>
  </si>
  <si>
    <t>11514</t>
  </si>
  <si>
    <t>PAGO POR SERVICIOS DE ENERGIA ELECTRICA  A ESTE MOPC, SEGUN PERIODOS DESCRITOS EN FACTURAS ANEXAS.NCF:B1500250326, 2640, 0280, 0275, 3108, 0243, 4057, 2399, 0283, 49975, 0328, 1068, 3293, 3803, 3861, 3830, 0585, 0278,  3378, 1606, 3446, 2452, 2776 Y 49060</t>
  </si>
  <si>
    <t>11511</t>
  </si>
  <si>
    <t>Fondo Reponible Institucional, Ministerio de Obras Públicas y Comunicaciones.</t>
  </si>
  <si>
    <t>11500</t>
  </si>
  <si>
    <t>PAGO SERVICIOS ESP. (SEPTIEMBRE-2021) A PERS. SOPORTE PLANTA FISICA DE ESTE MOPC</t>
  </si>
  <si>
    <t>11499</t>
  </si>
  <si>
    <t>PAGO SERVICIOS ESPECIALES (AGOSTO 2021) MANTENIMIENTO CARRETERA HIGUEY MICHES</t>
  </si>
  <si>
    <t>11497</t>
  </si>
  <si>
    <t>PAGO SERVICIOS ESPECIALES (AGOSTO-2021), A PERS. DE BRIGADA DE MANTENIMIENTO DE PUENTE DE ESTE MOPC</t>
  </si>
  <si>
    <t>11494</t>
  </si>
  <si>
    <t>TRABAJOS REPARACIÓN DE VIVIENDAS VULNERABLES, LOTE-07, UBICADOS EN LOS BARRIOS: ALTOS DE SALADILLO, CASANDRA, IMBERT, DON BOSCO, ENRIQUILLO, PUERTO NUEVO, VILLA ESTELA EN LA PROV. BARAHONA; PAGO CUB. #03, FACT. NCF.B1500000006.</t>
  </si>
  <si>
    <t>11487</t>
  </si>
  <si>
    <t>05/11/2021</t>
  </si>
  <si>
    <t>P/FACT.NCF.B1500000009, ADQUISICION BANDERAS DEL MOPC INSTITUCIONAL EN TELA D/NYLON, PARA SER UTILIZADAS EN LAS FUERZAS DE TAREAS CONJUNTAS E INTERAGENCIALES, JICOME, LOS PILONES, COPEY, ENRIQUILLO, ESTERO HONDO Y GESTIONES DE FRONTERA CARRIZAL Y JIMANI</t>
  </si>
  <si>
    <t>11486</t>
  </si>
  <si>
    <t>PAGO SERVICIOS COMO NOTARIO ACTUANTE EN LOS DIFERENTES PROCESOS DE LICITACIÓN PUBLICA NACIONAL, S/FACTS. NCF:B1500000116, 0118, 0120, (MOPC-CCC-LPN-0014 Y 0018-2021)</t>
  </si>
  <si>
    <t>11483</t>
  </si>
  <si>
    <t>PAGO HORAS EXTRAS (SEPTIEMBRE-2021) A PERSONAL DE PRESUPUESTO FINANCIERO DE ESTE MOPC</t>
  </si>
  <si>
    <t>11482</t>
  </si>
  <si>
    <t>PAGO HORAS EXTRAS (SEPTIEMBRE-2021) A PERSONAL DEL DESPACHO DEL MINISTRO DE ESTE MOPC</t>
  </si>
  <si>
    <t>11480</t>
  </si>
  <si>
    <t>PAGO SERVICIOS COMO NOTARIO ACTUANTE EN APERTURA DE LOS SOBRES A Y B, DE LAS OFERTAS ECONÓMICAS DE LOS DIFERENTES PROCESOS DE LICITACIÓN PUBLICA NACIONAL Y SUS ACTOS, S/FACTS. NCF:B1500000197,0205 (MOPC-CCC-LPN-2021-0021, MOPC-CCC-LPN-2021-0023)</t>
  </si>
  <si>
    <t>11477</t>
  </si>
  <si>
    <t>PAGO SERVICIOS ESP. (SEPTIEMBRE-2021) A PERS. DE BRIGADA DE MANTENIMIENTO DE PUENTE DE ESTE MOPC</t>
  </si>
  <si>
    <t>11474</t>
  </si>
  <si>
    <t>PAGO SERVICIOS ESP. (SEPTIEMBRE-2021) A PERS DE PAVIMENTACION VIAL (JORNALERO) DE ESTE MOPC</t>
  </si>
  <si>
    <t>11472</t>
  </si>
  <si>
    <t>PAGO SERVICIOS ESP. (SEPTIEMBRE-2021) A PERS. PROG. COMUNITARIOS ACCION VIAL PROV. (MARIA TRINIDAD SANCHEZ) DE ESTE MOPC</t>
  </si>
  <si>
    <t>11470</t>
  </si>
  <si>
    <t>PAGO SERVICIOS ESPECIALES (SEPTIEMBRE-2021) A PERSONAL DE DRENAJE PLUVIAL DE ESTE MOPC</t>
  </si>
  <si>
    <t>11468</t>
  </si>
  <si>
    <t>PAGO SERVICIOS ESPECIALES (SEPTIEMBRE-2021) A PERSONAL DE LA DIRECCION DE PAVIMENTACION VIAL DE ESTE MOPC</t>
  </si>
  <si>
    <t>11464</t>
  </si>
  <si>
    <t>PAGO FACT. NCF.B1500000061, B1500000062 Y B1500000063, POR COLOCACION DE PUBLICIDAD DE ESTE MOPC, EN EL PROGRAMA "EN NOMBRE DE LA DEMOCRACIA, DURANTE EL PERIODO JULIO-SEPTIEMBRE-2021; PROCESO MOPC-CCC-PEPB-2021-0055.</t>
  </si>
  <si>
    <t>11459</t>
  </si>
  <si>
    <t>PAGO SERVICIOS COMO NOTARIO ACTUANTE EN EL PROCESO DE LICITACIÓN PUBLICA NACIONAL, S/FACT. NCF:B1500000020 (PROCESO MOPC-CCC-LPN-2021-0028)</t>
  </si>
  <si>
    <t>11458</t>
  </si>
  <si>
    <t>PAGO SERVICIOS COMO NOTARIO ACTUANTE EN LA APERTURA DEL "SOBRE B" DE LAS OFERTAS ECONÓMICAS CORRESPONDIENTE AL PROCESO DE LICITACIÓN PUBLICA NACIONAL (MOPC-CCC-LPN-2021-0019) S/FACT. NCF:B1500000067</t>
  </si>
  <si>
    <t>11456</t>
  </si>
  <si>
    <t>PAGO SERVICIOS ESPECIALES (OCTUBRE-2021) A PERSONAL DE PROGRAMA SOCIALES COM. DE ESTE MOPC</t>
  </si>
  <si>
    <t>11451</t>
  </si>
  <si>
    <t>PAGO SERVICIOS ESPECIALES (SEPTIEMBRE-2021) A PERS. PROGRAMA COMUNITARIOS ACCION VIAL (PEON CAMINERO) SAN JOSE DE OCOA DE ESTE MOPC</t>
  </si>
  <si>
    <t>11449</t>
  </si>
  <si>
    <t>PAGO SERVICIOS ESPECIALES (AGOSTO-2021) A PERS. PROGRAMA COMUNITARIOS ACCION VIAL (PEON CAMINERO) SAN JOSE DE OCOA DE ESTE MOPC</t>
  </si>
  <si>
    <t>11447</t>
  </si>
  <si>
    <t>PAGO SERVICIOS COMO NOTARIO ACTUANTE EN LOS DIFERENTES PROCESOS LICITACIÓN PUBLICA NACIONAL,Y SUS ACTOS, CORRESP. A LOS MESES AGOSTO, SEPT. Y OCTUBRE-2021, S/FACTS. NCF:B1500000066, 0067</t>
  </si>
  <si>
    <t>11442</t>
  </si>
  <si>
    <t>TRANSFERENCIA CORRIENTE A INTRANT PAGO SALARIO No.13 DEL AÑO 2021, (REGALIA  PASCUAL)  A LOS EMPLEADOS ACTIVOS DE DICHA INTITUCION</t>
  </si>
  <si>
    <t>11438</t>
  </si>
  <si>
    <t>TRANSFERENCIA  DE CAPITAL A INTRANT PARA COMPRA DE EQUIPOS DE TECNOLOGIA DE DICHA INSTITUCION, CORRESPONDIENTE AL MES DE  NOVIEMBRE 2021.</t>
  </si>
  <si>
    <t>11424</t>
  </si>
  <si>
    <t>PAGO FACTURA NCF.B1500000066, POR COLOCACION DE PUBLICIDAD DE ESTE MINISTERIO, EN EL DIGITAL TESTIGO.COM.DO (BANNER 300X250), DURANTE EL PERIODO DEL 15 SEPTIEMBRE AL 15 DE OCTUBRE 2021; PROCESO MOPC-CCC-PEPB-2021-0037.</t>
  </si>
  <si>
    <t>11421</t>
  </si>
  <si>
    <t>TRANSFERENCIA CORRIENTE A INTRANT PARA CUBRIR  GASTOS OPERACIONALES DE DICHA INSTITUCION, CORRESPONDIENTE AL MES DE  NOVIEMBRE 2021.</t>
  </si>
  <si>
    <t>11417</t>
  </si>
  <si>
    <t>TRANSFERENCIA CORRIENTE A INTRANT PARA CUBRIR  PAGO DE NOMINA DE DICHA INSTITUCION, CORRESPONDIENTE AL MES DE  NOVIEMBRE 2021.</t>
  </si>
  <si>
    <t>11411</t>
  </si>
  <si>
    <t>PAGO FACTURAS NCF: B1500000239 Y B1500000240, POR COLOCACION DE CUÑAS PUBLICITARIAS A ESTE MINISTERIO, EN LA PROGRAMACION REGULAR DEL CANAL 25, DURANTE EL PERIODO DEL 2 DE AGOSTO  AL 02 DE OCTUBRE 2021.  PROCESO No MOPC-CCC-PEPB-2021-0052.</t>
  </si>
  <si>
    <t>11409</t>
  </si>
  <si>
    <t>SUMINISTRO Y TRANSPORTE DE H.A.C., PARA BACHEO (PAGO FACT. OP-08, NCF:B1500000078 $6,490,963.04)</t>
  </si>
  <si>
    <t>11406</t>
  </si>
  <si>
    <t>TRANSFERENCIA CORRIENTE A INAVI PARA CUBRIR  PAGO GASTOS OPERACIONALES  DE DICHA INSTITUCION, CORRESPONDIENTE AL MES DE NOVIEMBRE, 2021.</t>
  </si>
  <si>
    <t>11405</t>
  </si>
  <si>
    <t>TRANSFERENCIA CORRIENTE A INAVI PARA CUBRIR  PAGO DE NOMINA  DE DICHA INSTITUCION, CORRESPONDIENTE AL MES DE NOVIEMBRE, 2021.</t>
  </si>
  <si>
    <t>11402</t>
  </si>
  <si>
    <t>PAGO FACTURA No. OP-17 (NCF-B1500000029) POR SUMINISTRO Y TRANSPORTE DE H.A.C, PARA BACHEO</t>
  </si>
  <si>
    <t>11393</t>
  </si>
  <si>
    <t>PAGO No. CUB.01 (NCF: B1500000001) POR TRABAJOS DE MOVIMIENTO DE TIERRA DE LAS CALLES DE LOS BARRIOS GENAO, GALINDO, LOS COCOS GUALEY, HATO MAYOR DEL REY,   LOTE 6..</t>
  </si>
  <si>
    <t>11392</t>
  </si>
  <si>
    <t>PAGO SERVICIOS ESPECIALES (SEPTIEMBRE-2021) A PERS. BRIGADA PEON CAMINERO (SANTIAGO RODRIGUEZ) DE ESTE MOPC</t>
  </si>
  <si>
    <t>11367</t>
  </si>
  <si>
    <t>04/11/2021</t>
  </si>
  <si>
    <t>PAGO SERVICIOS ESPECIALES (SEPTIEMBRE-2021) A PERS.INGENIEROS PAVIMENTACION VIAL DE ESTE MOPC</t>
  </si>
  <si>
    <t>11365</t>
  </si>
  <si>
    <t>PAGO SERVICIOS ESPECIALES (SEPTIEMBRE-2021) A PERS. DE BRIGADA PEON CAMINERO (DAJABON) DE ESTE MOPC</t>
  </si>
  <si>
    <t>11363</t>
  </si>
  <si>
    <t>PAGO SERVICIOS ESPECIALES (SEPTIEMBRE-2021) A PERS.BRIGADA (PEON CAMINERO) ACCION VIAL (SANCHEZ RAMIREZ) DE ESTE MOPC</t>
  </si>
  <si>
    <t>11361</t>
  </si>
  <si>
    <t>PAGO HORAS EXTRAS (AGOSTO 2021) A PERSONAL DE LA DIRECCION ADMINISTRATIVA DE ESTE MOPC</t>
  </si>
  <si>
    <t>11359</t>
  </si>
  <si>
    <t>PAGO VACACIONES NO DISFRUTADAS A EX-EMPLEADOS DE ESTE MOPC</t>
  </si>
  <si>
    <t>11354</t>
  </si>
  <si>
    <t>TRANSFERENCIA CORRIENTE PARA PAGO DE DIFERENTES COMPROMISOS DE DICHA INSTITUCION CORRESPONDIENTE AL MES DE NOVIEMBRE 2021,</t>
  </si>
  <si>
    <t>11352</t>
  </si>
  <si>
    <t>PAGO SERVICIOS ESPECIALES (AGOSTO-2021) A PERS. COORDINADORES DE LA DIRECCION GENERAL MANTENIEMTO VIAL, DE ESTE MOPC</t>
  </si>
  <si>
    <t>11350</t>
  </si>
  <si>
    <t>PAGO INDEMNIZACION A EX-EMPLEADOS DE ESTE MOPC</t>
  </si>
  <si>
    <t>11348</t>
  </si>
  <si>
    <t>PAGO ADQUISICION DE BOTELLONES DE AGUA PARA VARIOS DEPARTAMENTOS DE ESTE MOPC.S/FACTS. NCF: ANEXAS (PROCESO MOPC-DAF-CM-2021-0029)</t>
  </si>
  <si>
    <t>11346</t>
  </si>
  <si>
    <t>TRABS. REMOZ.CANCHA DE BASQUETBOL URB. MI HOGAR; REMOZ. CANCHA Y PARQUES CLUB LOS TRINITARIOS) CONST. CANCHA LAS LILAS L/TRES BRAZOS; Y REMOZ. RN CANCHA DE BASQUETBOL, URB.L/TRINITARIOS. ITEM:1,2,3,4, STO.DGO. ESTE.L-09 (PAGO AVANCE INIC.)</t>
  </si>
  <si>
    <t>11332</t>
  </si>
  <si>
    <t>03/11/2021</t>
  </si>
  <si>
    <t>PAGO SUELDO RETROACTIVO (FEBRERO / SEPTIEMBRE-2021) A PERS. CONTRATADOS DE ESTE MOPC</t>
  </si>
  <si>
    <t>11331</t>
  </si>
  <si>
    <t>PAGO FACTURA NCF.B1500000027, POR SERVICIOS COMO NOTARIO ACTUANTE EN EL PROCESO MOPC-CCC-LPN-2021-0016, ACTO 04-2021</t>
  </si>
  <si>
    <t>11325</t>
  </si>
  <si>
    <t>TRABAJOS DE RECONSTRUCCIÓN CALZADA  AUTOPISTA DUARTE (TRAMO SANTIAGO-SANTO DOMINGO) CALZADA VIEJA (LEY 118-2021) (PAGO CUB. #30, NCF:B1500000104 $20,815,527.14)</t>
  </si>
  <si>
    <t>11323</t>
  </si>
  <si>
    <t>PAGO FACTURA NCF.B1500000252, POR SERVICIOS COMO NOTARIO ACTUANTE EN EL PROCESO MOPC-CCC-LPN-2021-0024, ACTO 32-2021, PARA LA ADQUISICION DE NEUMATICOS.</t>
  </si>
  <si>
    <t>11318</t>
  </si>
  <si>
    <t>PAGO FACTURA OP-51, NCF.B1500000242, POR SUMINISTRO Y TRANSPORTE DE H.A.C. PARA BACHEO.</t>
  </si>
  <si>
    <t>11316</t>
  </si>
  <si>
    <t>PAGO AVANCE INICIAL PARA LOS TRABAJOS DE RECONSTRUCCION DE CAMINO CRUCE DE BARRANQUITO, LOMA EL DIVISO, PROV. SANCHEZ RAMIREZ, LOTE 11.</t>
  </si>
  <si>
    <t>11315</t>
  </si>
  <si>
    <t>PAGO AVANCE INICIAL, POR LOS TRABAJOS DE ITEM I: CONSTRUCCIÓN DE CANCHA MUNICIPAL (TENE TERRENO) EN LA COMUNIDAD DE CAÑAFISTOL, PROVINCIA PERAVIA, LOTE -22.</t>
  </si>
  <si>
    <t>11313</t>
  </si>
  <si>
    <t>PAGO PUBLICIDAD INSTITUCIONAL DEL MOPC, EN EL PROGRAMA " IMPACTO VERDE" CORRESP. AL MES DE SEPTIEMBRE-2021, S/FACT. NCF:B1500000068, (PROCESO MOPC-CCC-PEPB-2021-0035)</t>
  </si>
  <si>
    <t>11304</t>
  </si>
  <si>
    <t>PAGO PUBLICIDAD INSTITUCIONAL DEL MOPC, EN EL PROGRAMA " TV DETRÁS DE LA NOTICIA" CORRESP. AL MES DE SEPTIEMBRE-2021, S/FACT. NCF:B1500000207 (PROCESO MOPC-CCC-PEPB-2021-0032)</t>
  </si>
  <si>
    <t>11303</t>
  </si>
  <si>
    <t>PAGO PUBLICIDAD INSTITUCIONAL DEL MOPC, EN EL PROGRAMA " VERTIENTE DE OPINIÓN" CORRESP. AL MES DE SEPTIEMBRE-2021, S/FACT. NCF:B1500000075 (PROCESO MOPC-CCC-PEPB-2021-0032)</t>
  </si>
  <si>
    <t>11302</t>
  </si>
  <si>
    <t>PAGO COLOCACIÓN DE PUBLICIDAD DEL MOPC, EN EL PERIODICO "WWW.PRIMERANOTARD.COM, CORRESP. DESDE 15 DE SEPTIEMBRE AL 15 DE OCTUBRE-2021, S/FACT. NCF:B1500000031 (PROCESO MOPC-CCC-PEPB-2021-0033)</t>
  </si>
  <si>
    <t>11301</t>
  </si>
  <si>
    <t>PAGO POR SERVICIOS DE REPARACIÓN Y MANTENIMIENTO DE EQUIPOS DE IMPRESIÓN DEL MOPC. FACTURA NCF: B1500000094  VALOR $9,558,159.30 (-)1ER. ABONO 9,000,000.00, LIB. 4192; ESTE PAGO $558,159.30 SALDA.</t>
  </si>
  <si>
    <t>11277</t>
  </si>
  <si>
    <t>PAGO CUB.01, (NCF :B1500000003)  POR TRABAJOS DE CONSTRUCCION DE LA  AVENIDA CIRCUNVALACION DE LOS ALCARRIZOS,</t>
  </si>
  <si>
    <t>11239</t>
  </si>
  <si>
    <t>02/11/2021</t>
  </si>
  <si>
    <t>PAGO FACTURAS NCF.B1500000286 Y B1500000284, POR LOS SERVICIOS COMO NOTARIO ACTUANTE EN LOS PROCESOS MOPC-CCC-LPN-2021-0026, ACTO No.402/2021 Y MOPC-CCC-LPN-2021-0010, ACTO 400-2021.</t>
  </si>
  <si>
    <t>11237</t>
  </si>
  <si>
    <t>PAGO FACTURA NCF.B1500000173, POR LOS SERVICIOS COMO NOTARIO ACTUANTE EN EL PROCESO MOPC-CCC-LPN-2021-0013, ACTO No.346/2021, PARA LA ADQUISICION DE EQUIPOS P/EL GIMNASIO DE ESTE MOPC.</t>
  </si>
  <si>
    <t>11235</t>
  </si>
  <si>
    <t>PAGO FACTURA NCF.B1500020756,  POR PÓLIZA DE COBERTURA PLANES COMPLEMENTARIOS A FUNCIONARIOS DE PRIMER NIVEL, PERIODO DEL 01 AL 31 DE OCTUBRE 2021.</t>
  </si>
  <si>
    <t>11234</t>
  </si>
  <si>
    <t>PAGO COMPRA DE COMBUSTIBLE (GASOIL OPTIMO), PARA SUMINISTRO DEL MOPC, SEGUN FACTURAS ANEXAS  NCF: B1500066551, 6552, 6553, 6554, 6555, 6556, 6557, 6558, 6559, 6561, 6562, 6563, 6564, 6570, 6588 Y  6589,</t>
  </si>
  <si>
    <t>11224</t>
  </si>
  <si>
    <t>PAGO VIATICOS (JUNIO-2021) A PERS. DE INSPECCION DE EDIFICACIONES PRIVADA DE ESTE MOPC</t>
  </si>
  <si>
    <t>11200</t>
  </si>
  <si>
    <t>TRABAJOS VARIOS EN LA PROVINCIA DE PUERTO PLATA, CONTRATO No.13-2017, (DECRETOS, 340,341,342,344,346 Y 370 D/F 11, 14, 18 Y 24 NOV. Y 15 DIC. 2016); PAGO CUB.#16, FACT. NCF.B1500000216.</t>
  </si>
  <si>
    <t>11198</t>
  </si>
  <si>
    <t>PAGO SERVICIOS ESPECIALES (AGOSTO-2021) A PERS. DE SOPORTE PLANTA FISICA DE ESTE MOPC</t>
  </si>
  <si>
    <t>11197</t>
  </si>
  <si>
    <t>PAGO SERVICIOS ESPECIALES (SEPTIEMBRE-2021) A PERS. DE PROGRAMA COMUNITARIO ACCION VIAL (PEON CAMINERO) DE ESTE MOPC</t>
  </si>
  <si>
    <t>11195</t>
  </si>
  <si>
    <t>PAGO SERVICIOS ESPECIALES (AGOSTO-2021) A PERS. PROG. ACCION VIAL (PEON CAMINERO), SANTIAGO RODRIGUEZ DE ESTE MOPC</t>
  </si>
  <si>
    <t>11193</t>
  </si>
  <si>
    <t>PAGO SERVICIOS DE AGUA POTABLE DE ESTE MOPC, CORRESPONDIENTE AL PERIODO DESCRITO, OCTUBRE 2021 (SEGUN FACTURAS ANEXAS  NCF: B150077132, 7124, 7173, 7438, 7125, 7166, 7128, 7129, 6559, 6547.Y 6630</t>
  </si>
  <si>
    <t>11165</t>
  </si>
  <si>
    <t>01/11/2021</t>
  </si>
  <si>
    <t>P/ADQUIS. D/SOFTWARE, ACCESORIOS, Y EQS. INFORMS. (LOTE-01) CONCERNIENTES A SERVS. E INSTALACION, MONITOREO Y CONTROL SATELITAL (GPS) P/VEHS.D/MOPC.(FACT. NCF:B1500000458 $4,109.940.00 (-)1ER.AB.$3,009,590.00 S/L-11122 (-) ESTE PAGO $1,100,350.00(SALDA)</t>
  </si>
  <si>
    <t>11163</t>
  </si>
  <si>
    <t>TRANSFERENCIA CORRIENTE COMO PARTIDA EXTRAORDINARIA APROBADA POR EL SR. PRESIDENTE DE LA REPUBLICA ,PARA SER USADO EN AUXILIO DE LAS PERSONAS DE LOS SECTORES MAS VULNERABLES Y DE ESCASOS RECURSOS</t>
  </si>
  <si>
    <t>11161</t>
  </si>
  <si>
    <t>PAGO VIATICOS (AGOSTO-2021) A PERS. DE DIFERENTES DEPARTAMENTOS DE ESTE MOPC</t>
  </si>
  <si>
    <t>11158</t>
  </si>
  <si>
    <t>PAGO VIATICOS (AGOSTO-2021) A PERS. DE LA DIRECCION DE INSPECION DE EDIFICACIONES PRIVADAS DE ESTE MOPC</t>
  </si>
  <si>
    <t>11156</t>
  </si>
  <si>
    <t>PAGO VIATICOS (AGOSTO-2021) A PERS. DE LA DIRECCION GENERAL DE ASISTENCIA Y PROTECION VIAL DE ESTE MOPC</t>
  </si>
  <si>
    <t>11154</t>
  </si>
  <si>
    <t>11151</t>
  </si>
  <si>
    <t>PAGO VIATICOS (AGOSTO-2021) A PERS. DEL DEPARTAMENTO DE ESTUDIOS Y DISEÑO DE PROYECTOS VIALES DE ESTE MOPC</t>
  </si>
  <si>
    <t>11148</t>
  </si>
  <si>
    <t>PAGO SERVICIOS ESPECIALES (AGOSTO 2021) A PERS. DE SEÑALIZACION VIAL DE ESTE MOPC</t>
  </si>
  <si>
    <t>11143</t>
  </si>
  <si>
    <t>PAGO SERVICIOS ESPECIALES (SEPTIEMBRE 2021) A PERS. DE PROGRAMA SOCIALES Y COMUNITARIOS DE ESTE MOPC</t>
  </si>
  <si>
    <t>11141</t>
  </si>
  <si>
    <t>PAGO SERVICIOS ESPECIALES (AGOSTO 2021) A PERSONAL DE PROGRAMA SOCIALES Y COMUNITARIOS DE ESTE MOPC</t>
  </si>
  <si>
    <t>11139</t>
  </si>
  <si>
    <t>PAGO COMPRA DE COMBUSTIBLES (GASOLINA ULTRA,  GASOIL OPTIMO) PARA EL SUMINISTRO GENERAL  DE MOPC, SEGUN FACTURAS NCF:B1500066724, B1500066726, B1500066731, B1500066816 Y B1500066817</t>
  </si>
  <si>
    <t>11132</t>
  </si>
  <si>
    <t>PAGO COMPRA DE COMBUSTIBLE (GASOIL OPTIMO), PARA SUMINISTRO DEL MOPC. SEGUN FACTURAS NCF: B1500066571, 6572, 6577,6578, 6579, 6580, 6581, 6590 Y 6591</t>
  </si>
  <si>
    <t>11127</t>
  </si>
  <si>
    <t>PAGO ADQUIS. DE SOFTWARE, ACCESORIOS, Y EQUIPOS INFORMÁTICOS (LOTE-01) CONCERNIENTES A SERVICIOS E INSTALACION, MONITOREO Y CONTROL SATELITAL (GPS) P/VEHICULOS D/MOPC. (FACT. NCF:B1500000458 $4,109.940.00 (-) ESTE AB. $3,009,590.00 PXP 1,100,350.00</t>
  </si>
  <si>
    <t>11122</t>
  </si>
  <si>
    <t>PAGO SERVICIOS ESPECIALES (AGOSTO 2021) A PERS. DE PASO A DESNIVEL DE ESTE MOPC</t>
  </si>
  <si>
    <t>11116</t>
  </si>
  <si>
    <t>PAGO SUELDO DIAS LABORADOS (JUNIO 2021) A EX-COLABORADOR DE ESTE MOPC</t>
  </si>
  <si>
    <t>11114</t>
  </si>
  <si>
    <t>PAGO SERVICIOS ESPECIALES (AGOSTO 2021) A PERS. BRIGADA (PEON CAMINERO), EL SEIBO DE ESTE MOPC</t>
  </si>
  <si>
    <t>11111</t>
  </si>
  <si>
    <t>PAGO SUELDO RETROACTIVO (JULIO / OCTUBRE-2021) A PERSONAL FIJO DE ESTE MINISTERIO</t>
  </si>
  <si>
    <t>11109</t>
  </si>
  <si>
    <t>PAGO COLOCACION DE CAMPAÑA PUBLICITARIA DEL MOPC, EN EL PROGRAMA '' AGENDA SEMANAL'' ,  MES DE SEPTIEMBRE 2021, S/ FACT. NCF B1500000116, DEL PROCESO, MOPC-CCC-PEPB-2021-0032.</t>
  </si>
  <si>
    <t>11104</t>
  </si>
  <si>
    <t>PAGO ADQUISICION DE SUMINISTROS DE OFICINA PARA USO DE LOS DIFERENTES DEPTOS. DEL MOPC, PROCESO MOPC-CCC-CP-2021-0007, S/ FACT. NCF. B1500000700.</t>
  </si>
  <si>
    <t>11103</t>
  </si>
  <si>
    <t xml:space="preserve">INGRESOS POR CAPTACION </t>
  </si>
  <si>
    <t>INGRESOS CUOTA PRESUPUESTO</t>
  </si>
  <si>
    <t>BALANCE INICIAL</t>
  </si>
  <si>
    <t>Balance</t>
  </si>
  <si>
    <t xml:space="preserve">Credito </t>
  </si>
  <si>
    <t>Debito</t>
  </si>
  <si>
    <t>Descripcion</t>
  </si>
  <si>
    <t>No. Ck/Transf./Lib.</t>
  </si>
  <si>
    <t>Fecha</t>
  </si>
  <si>
    <t>Balance Inicial</t>
  </si>
  <si>
    <t>Cuenta Bancaria No:</t>
  </si>
  <si>
    <t>Libro de Banco</t>
  </si>
  <si>
    <t>Del 01 al 30 Noviembre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</si>
</sst>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dd/mm/yyyy;@"/>
  </numFmts>
  <fonts count="15" x14ac:knownFonts="1">
    <font>
      <sz val="11"/>
      <color theme="1"/>
      <name val="Calibri"/>
      <family val="2"/>
      <scheme val="minor"/>
    </font>
    <font>
      <sz val="11"/>
      <color theme="1"/>
      <name val="Calibri"/>
      <family val="2"/>
      <scheme val="minor"/>
    </font>
    <font>
      <sz val="10"/>
      <name val="Arial"/>
      <family val="2"/>
    </font>
    <font>
      <sz val="12"/>
      <name val="Arial"/>
      <family val="2"/>
    </font>
    <font>
      <sz val="12"/>
      <color indexed="8"/>
      <name val="Times New Roman"/>
      <family val="1"/>
    </font>
    <font>
      <sz val="12"/>
      <name val="Tahoma"/>
      <family val="2"/>
    </font>
    <font>
      <sz val="9"/>
      <color indexed="8"/>
      <name val="Calibri"/>
      <family val="2"/>
    </font>
    <font>
      <sz val="12"/>
      <color theme="1"/>
      <name val="Tahoma"/>
      <family val="2"/>
    </font>
    <font>
      <sz val="12"/>
      <color indexed="8"/>
      <name val="Tahoma"/>
      <family val="2"/>
    </font>
    <font>
      <b/>
      <sz val="11"/>
      <name val="Arial"/>
      <family val="2"/>
    </font>
    <font>
      <b/>
      <sz val="13"/>
      <name val="Arial"/>
      <family val="2"/>
    </font>
    <font>
      <sz val="13"/>
      <name val="Arial"/>
      <family val="2"/>
    </font>
    <font>
      <sz val="9"/>
      <color theme="1"/>
      <name val="Arial"/>
      <family val="2"/>
    </font>
    <font>
      <b/>
      <sz val="12"/>
      <name val="Arial"/>
      <family val="2"/>
    </font>
    <font>
      <u/>
      <sz val="12"/>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0" fontId="2" fillId="0" borderId="0"/>
    <xf numFmtId="43" fontId="1" fillId="0" borderId="0" applyFont="0" applyFill="0" applyBorder="0" applyAlignment="0" applyProtection="0"/>
    <xf numFmtId="43" fontId="2" fillId="0" borderId="0" applyFont="0" applyFill="0" applyBorder="0" applyAlignment="0" applyProtection="0"/>
  </cellStyleXfs>
  <cellXfs count="70">
    <xf numFmtId="0" fontId="0" fillId="0" borderId="0" xfId="0"/>
    <xf numFmtId="0" fontId="2" fillId="0" borderId="0" xfId="2"/>
    <xf numFmtId="43" fontId="2" fillId="0" borderId="0" xfId="1" applyFont="1"/>
    <xf numFmtId="0" fontId="2" fillId="0" borderId="0" xfId="2" applyAlignment="1">
      <alignment horizontal="center"/>
    </xf>
    <xf numFmtId="0" fontId="2" fillId="0" borderId="0" xfId="2" applyAlignment="1">
      <alignment horizontal="left" wrapText="1"/>
    </xf>
    <xf numFmtId="43" fontId="3" fillId="0" borderId="0" xfId="2" applyNumberFormat="1" applyFont="1" applyAlignment="1">
      <alignment horizontal="center" vertical="center"/>
    </xf>
    <xf numFmtId="43" fontId="2" fillId="0" borderId="0" xfId="1" applyFont="1" applyFill="1" applyBorder="1"/>
    <xf numFmtId="49" fontId="4" fillId="0" borderId="0" xfId="0" applyNumberFormat="1" applyFont="1" applyAlignment="1">
      <alignment horizontal="left" vertical="center" wrapText="1"/>
    </xf>
    <xf numFmtId="49" fontId="4" fillId="0" borderId="0" xfId="0" applyNumberFormat="1" applyFont="1" applyAlignment="1">
      <alignment horizontal="center" vertical="center"/>
    </xf>
    <xf numFmtId="15" fontId="4" fillId="0" borderId="0" xfId="0" applyNumberFormat="1" applyFont="1" applyAlignment="1">
      <alignment horizontal="center" vertical="center"/>
    </xf>
    <xf numFmtId="43" fontId="5" fillId="0" borderId="0" xfId="1" applyFont="1" applyFill="1" applyBorder="1"/>
    <xf numFmtId="0" fontId="5" fillId="0" borderId="0" xfId="2" applyFont="1"/>
    <xf numFmtId="49" fontId="4" fillId="0" borderId="0" xfId="0" applyNumberFormat="1" applyFont="1" applyAlignment="1">
      <alignment vertical="center" wrapText="1"/>
    </xf>
    <xf numFmtId="49" fontId="6" fillId="0" borderId="0" xfId="0" applyNumberFormat="1" applyFont="1" applyAlignment="1">
      <alignment vertical="center" wrapText="1"/>
    </xf>
    <xf numFmtId="49" fontId="6" fillId="0" borderId="0" xfId="0" applyNumberFormat="1" applyFont="1" applyAlignment="1">
      <alignment horizontal="center" vertical="center"/>
    </xf>
    <xf numFmtId="15" fontId="6" fillId="0" borderId="0" xfId="0" applyNumberFormat="1" applyFont="1" applyAlignment="1">
      <alignment horizontal="center" vertical="center"/>
    </xf>
    <xf numFmtId="0" fontId="2" fillId="0" borderId="0" xfId="2" applyAlignment="1">
      <alignment horizontal="center" vertical="center"/>
    </xf>
    <xf numFmtId="43" fontId="2" fillId="0" borderId="0" xfId="3" applyFont="1" applyBorder="1" applyAlignment="1">
      <alignment horizontal="center" vertical="center"/>
    </xf>
    <xf numFmtId="43" fontId="7" fillId="0" borderId="0" xfId="1" applyFont="1" applyFill="1" applyBorder="1" applyAlignment="1">
      <alignment vertical="center" wrapText="1"/>
    </xf>
    <xf numFmtId="43" fontId="7" fillId="0" borderId="0" xfId="4" applyFont="1" applyFill="1" applyBorder="1" applyAlignment="1">
      <alignment horizontal="center" vertical="center" wrapText="1"/>
    </xf>
    <xf numFmtId="0" fontId="5" fillId="0" borderId="0" xfId="2" applyFont="1" applyAlignment="1">
      <alignment wrapText="1"/>
    </xf>
    <xf numFmtId="164" fontId="8" fillId="0" borderId="0" xfId="2" applyNumberFormat="1" applyFont="1" applyAlignment="1">
      <alignment horizontal="center"/>
    </xf>
    <xf numFmtId="43" fontId="2" fillId="0" borderId="0" xfId="2" applyNumberFormat="1" applyAlignment="1">
      <alignment horizontal="center" vertical="center"/>
    </xf>
    <xf numFmtId="43" fontId="5" fillId="0" borderId="0" xfId="1" applyFont="1" applyFill="1" applyBorder="1" applyAlignment="1">
      <alignment horizontal="center" vertical="center"/>
    </xf>
    <xf numFmtId="43" fontId="9" fillId="0" borderId="0" xfId="2" applyNumberFormat="1" applyFont="1" applyAlignment="1">
      <alignment horizontal="center" vertical="center"/>
    </xf>
    <xf numFmtId="164" fontId="5" fillId="0" borderId="0" xfId="2" applyNumberFormat="1" applyFont="1" applyAlignment="1">
      <alignment horizontal="center" wrapText="1"/>
    </xf>
    <xf numFmtId="0" fontId="10" fillId="2" borderId="1" xfId="2" applyFont="1" applyFill="1" applyBorder="1" applyAlignment="1">
      <alignment horizontal="center" vertical="center" wrapText="1"/>
    </xf>
    <xf numFmtId="43" fontId="10" fillId="2" borderId="1" xfId="1" applyFont="1" applyFill="1" applyBorder="1" applyAlignment="1">
      <alignment horizontal="center" vertical="center" wrapText="1"/>
    </xf>
    <xf numFmtId="0" fontId="10" fillId="2" borderId="1" xfId="2" applyFont="1" applyFill="1" applyBorder="1" applyAlignment="1">
      <alignment horizontal="center" vertical="center"/>
    </xf>
    <xf numFmtId="0" fontId="11" fillId="2" borderId="1" xfId="2" applyFont="1" applyFill="1" applyBorder="1" applyAlignment="1">
      <alignment horizontal="center" vertical="center" wrapText="1"/>
    </xf>
    <xf numFmtId="0" fontId="2" fillId="2" borderId="1" xfId="2" applyFill="1" applyBorder="1" applyAlignment="1">
      <alignment horizontal="center" wrapText="1"/>
    </xf>
    <xf numFmtId="43" fontId="2" fillId="2" borderId="1" xfId="1" applyFont="1" applyFill="1" applyBorder="1" applyAlignment="1">
      <alignment wrapText="1"/>
    </xf>
    <xf numFmtId="0" fontId="2" fillId="2" borderId="1" xfId="2" applyFill="1" applyBorder="1"/>
    <xf numFmtId="0" fontId="2" fillId="2" borderId="1" xfId="2" applyFill="1" applyBorder="1" applyAlignment="1">
      <alignment vertical="center"/>
    </xf>
    <xf numFmtId="43" fontId="12" fillId="0" borderId="0" xfId="3" applyFont="1" applyFill="1" applyBorder="1" applyAlignment="1">
      <alignment horizontal="center" vertical="center" wrapText="1"/>
    </xf>
    <xf numFmtId="43" fontId="13" fillId="2" borderId="0" xfId="2" applyNumberFormat="1" applyFont="1" applyFill="1" applyAlignment="1">
      <alignment horizontal="center" vertical="center"/>
    </xf>
    <xf numFmtId="0" fontId="13" fillId="2" borderId="2" xfId="2" applyFont="1" applyFill="1" applyBorder="1" applyAlignment="1">
      <alignment horizontal="center" wrapText="1"/>
    </xf>
    <xf numFmtId="0" fontId="2" fillId="2" borderId="3" xfId="2" applyFill="1" applyBorder="1"/>
    <xf numFmtId="0" fontId="2" fillId="2" borderId="2" xfId="2" applyFill="1" applyBorder="1" applyAlignment="1">
      <alignment wrapText="1"/>
    </xf>
    <xf numFmtId="0" fontId="2" fillId="2" borderId="4" xfId="2" applyFill="1" applyBorder="1" applyAlignment="1">
      <alignment wrapText="1"/>
    </xf>
    <xf numFmtId="0" fontId="2" fillId="2" borderId="5" xfId="2" applyFill="1" applyBorder="1" applyAlignment="1">
      <alignment horizontal="center" wrapText="1"/>
    </xf>
    <xf numFmtId="43" fontId="2" fillId="2" borderId="6" xfId="1" applyFont="1" applyFill="1" applyBorder="1" applyAlignment="1">
      <alignment wrapText="1"/>
    </xf>
    <xf numFmtId="0" fontId="2" fillId="2" borderId="6" xfId="2" applyFill="1" applyBorder="1" applyAlignment="1">
      <alignment horizontal="center" wrapText="1"/>
    </xf>
    <xf numFmtId="0" fontId="13" fillId="2" borderId="6" xfId="2" applyFont="1" applyFill="1" applyBorder="1" applyAlignment="1">
      <alignment horizontal="center" vertical="center"/>
    </xf>
    <xf numFmtId="0" fontId="13" fillId="2" borderId="7" xfId="2" applyFont="1" applyFill="1" applyBorder="1" applyAlignment="1">
      <alignment horizontal="center" vertical="center"/>
    </xf>
    <xf numFmtId="0" fontId="2" fillId="3" borderId="8" xfId="2" applyFill="1" applyBorder="1" applyAlignment="1">
      <alignment wrapText="1"/>
    </xf>
    <xf numFmtId="43" fontId="2" fillId="3" borderId="9" xfId="1" applyFont="1" applyFill="1" applyBorder="1" applyAlignment="1">
      <alignment horizontal="center" wrapText="1"/>
    </xf>
    <xf numFmtId="0" fontId="2" fillId="3" borderId="9" xfId="2" applyFill="1" applyBorder="1"/>
    <xf numFmtId="0" fontId="2" fillId="3" borderId="9" xfId="2" applyFill="1" applyBorder="1" applyAlignment="1">
      <alignment vertical="center"/>
    </xf>
    <xf numFmtId="0" fontId="14" fillId="3" borderId="10" xfId="2" applyFont="1" applyFill="1" applyBorder="1" applyAlignment="1">
      <alignment vertical="center"/>
    </xf>
    <xf numFmtId="0" fontId="13" fillId="3" borderId="11" xfId="2" applyFont="1" applyFill="1" applyBorder="1" applyAlignment="1">
      <alignment vertical="center"/>
    </xf>
    <xf numFmtId="43" fontId="13" fillId="3" borderId="0" xfId="1" applyFont="1" applyFill="1" applyAlignment="1">
      <alignment vertical="center"/>
    </xf>
    <xf numFmtId="0" fontId="13" fillId="3" borderId="0" xfId="2" applyFont="1" applyFill="1" applyAlignment="1">
      <alignment vertical="center"/>
    </xf>
    <xf numFmtId="0" fontId="3" fillId="3" borderId="12" xfId="2" applyFont="1" applyFill="1" applyBorder="1" applyAlignment="1">
      <alignment vertical="center"/>
    </xf>
    <xf numFmtId="0" fontId="13" fillId="3" borderId="11" xfId="2" applyFont="1" applyFill="1" applyBorder="1" applyAlignment="1">
      <alignment horizontal="center" vertical="center"/>
    </xf>
    <xf numFmtId="0" fontId="13" fillId="3" borderId="0" xfId="2" applyFont="1" applyFill="1" applyAlignment="1">
      <alignment horizontal="center" vertical="center"/>
    </xf>
    <xf numFmtId="0" fontId="13" fillId="3" borderId="12" xfId="2" applyFont="1" applyFill="1" applyBorder="1" applyAlignment="1">
      <alignment horizontal="center" vertical="center"/>
    </xf>
    <xf numFmtId="0" fontId="13" fillId="3" borderId="11" xfId="2" applyFont="1" applyFill="1" applyBorder="1" applyAlignment="1">
      <alignment horizontal="center" wrapText="1"/>
    </xf>
    <xf numFmtId="0" fontId="13" fillId="3" borderId="0" xfId="2" applyFont="1" applyFill="1" applyAlignment="1">
      <alignment horizontal="center" wrapText="1"/>
    </xf>
    <xf numFmtId="0" fontId="13" fillId="3" borderId="12" xfId="2" applyFont="1" applyFill="1" applyBorder="1" applyAlignment="1">
      <alignment horizontal="center" wrapText="1"/>
    </xf>
    <xf numFmtId="0" fontId="2" fillId="3" borderId="11" xfId="2" applyFill="1" applyBorder="1" applyAlignment="1">
      <alignment wrapText="1"/>
    </xf>
    <xf numFmtId="43" fontId="2" fillId="3" borderId="0" xfId="1" applyFont="1" applyFill="1" applyAlignment="1">
      <alignment horizontal="center" wrapText="1"/>
    </xf>
    <xf numFmtId="0" fontId="2" fillId="3" borderId="0" xfId="2" applyFill="1"/>
    <xf numFmtId="0" fontId="2" fillId="3" borderId="0" xfId="2" applyFill="1" applyAlignment="1">
      <alignment wrapText="1"/>
    </xf>
    <xf numFmtId="0" fontId="2" fillId="3" borderId="12" xfId="2" applyFill="1" applyBorder="1" applyAlignment="1">
      <alignment wrapText="1"/>
    </xf>
    <xf numFmtId="0" fontId="2" fillId="3" borderId="13" xfId="2" applyFill="1" applyBorder="1" applyAlignment="1">
      <alignment wrapText="1"/>
    </xf>
    <xf numFmtId="43" fontId="2" fillId="3" borderId="2" xfId="1" applyFont="1" applyFill="1" applyBorder="1" applyAlignment="1">
      <alignment horizontal="center" wrapText="1"/>
    </xf>
    <xf numFmtId="0" fontId="2" fillId="3" borderId="2" xfId="2" applyFill="1" applyBorder="1"/>
    <xf numFmtId="0" fontId="2" fillId="3" borderId="2" xfId="2" applyFill="1" applyBorder="1" applyAlignment="1">
      <alignment wrapText="1"/>
    </xf>
    <xf numFmtId="0" fontId="2" fillId="3" borderId="3" xfId="2" applyFill="1" applyBorder="1" applyAlignment="1">
      <alignment wrapText="1"/>
    </xf>
  </cellXfs>
  <cellStyles count="5">
    <cellStyle name="Millares" xfId="1" builtinId="3"/>
    <cellStyle name="Millares 2 2" xfId="4" xr:uid="{E2F22F39-EFE9-4BC3-8F16-8552EB194ECE}"/>
    <cellStyle name="Millares 3 2" xfId="3" xr:uid="{060679F4-59FF-48CA-9F44-7D5FF65FD1B8}"/>
    <cellStyle name="Normal" xfId="0" builtinId="0"/>
    <cellStyle name="Normal 2" xfId="2" xr:uid="{E01EE701-4BAF-4AF3-817C-3A3FFA9D7A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1226345</xdr:colOff>
      <xdr:row>0</xdr:row>
      <xdr:rowOff>107157</xdr:rowOff>
    </xdr:from>
    <xdr:ext cx="3500438" cy="797719"/>
    <xdr:pic>
      <xdr:nvPicPr>
        <xdr:cNvPr id="2" name="7 Imagen" descr="C:\Users\pgrullon\AppData\Local\Microsoft\Windows\Temporary Internet Files\Content.Outlook\APA1BIBX\NUEVO LOGO_MOPC-Versión 01_Sept2020 (00000002).png">
          <a:extLst>
            <a:ext uri="{FF2B5EF4-FFF2-40B4-BE49-F238E27FC236}">
              <a16:creationId xmlns:a16="http://schemas.microsoft.com/office/drawing/2014/main" id="{4ECC26A1-50EE-41FA-B5B5-A8315CE10B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76626" y="107157"/>
          <a:ext cx="3500438" cy="797719"/>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7F5F5-E3DF-44CF-BA73-12FDBE26CE75}">
  <dimension ref="A1:I479"/>
  <sheetViews>
    <sheetView tabSelected="1" zoomScale="80" zoomScaleNormal="80" workbookViewId="0">
      <selection activeCell="C19" sqref="C19"/>
    </sheetView>
  </sheetViews>
  <sheetFormatPr baseColWidth="10" defaultColWidth="9.140625" defaultRowHeight="12.75" x14ac:dyDescent="0.2"/>
  <cols>
    <col min="1" max="1" width="15.85546875" style="3" customWidth="1"/>
    <col min="2" max="2" width="17.85546875" style="4" bestFit="1" customWidth="1"/>
    <col min="3" max="3" width="41.7109375" style="3" customWidth="1"/>
    <col min="4" max="4" width="24.5703125" style="1" customWidth="1"/>
    <col min="5" max="5" width="23.7109375" style="2" customWidth="1"/>
    <col min="6" max="6" width="28.28515625" style="1" customWidth="1"/>
    <col min="7" max="7" width="15.7109375" style="1" customWidth="1"/>
    <col min="8" max="9" width="16.5703125" style="1" bestFit="1" customWidth="1"/>
    <col min="10" max="222" width="9.140625" style="1"/>
    <col min="223" max="223" width="10.7109375" style="1" customWidth="1"/>
    <col min="224" max="224" width="19.5703125" style="1" customWidth="1"/>
    <col min="225" max="225" width="41.7109375" style="1" customWidth="1"/>
    <col min="226" max="226" width="23.42578125" style="1" customWidth="1"/>
    <col min="227" max="227" width="16.5703125" style="1" bestFit="1" customWidth="1"/>
    <col min="228" max="228" width="17.7109375" style="1" bestFit="1" customWidth="1"/>
    <col min="229" max="478" width="9.140625" style="1"/>
    <col min="479" max="479" width="10.7109375" style="1" customWidth="1"/>
    <col min="480" max="480" width="19.5703125" style="1" customWidth="1"/>
    <col min="481" max="481" width="41.7109375" style="1" customWidth="1"/>
    <col min="482" max="482" width="23.42578125" style="1" customWidth="1"/>
    <col min="483" max="483" width="16.5703125" style="1" bestFit="1" customWidth="1"/>
    <col min="484" max="484" width="17.7109375" style="1" bestFit="1" customWidth="1"/>
    <col min="485" max="734" width="9.140625" style="1"/>
    <col min="735" max="735" width="10.7109375" style="1" customWidth="1"/>
    <col min="736" max="736" width="19.5703125" style="1" customWidth="1"/>
    <col min="737" max="737" width="41.7109375" style="1" customWidth="1"/>
    <col min="738" max="738" width="23.42578125" style="1" customWidth="1"/>
    <col min="739" max="739" width="16.5703125" style="1" bestFit="1" customWidth="1"/>
    <col min="740" max="740" width="17.7109375" style="1" bestFit="1" customWidth="1"/>
    <col min="741" max="990" width="9.140625" style="1"/>
    <col min="991" max="991" width="10.7109375" style="1" customWidth="1"/>
    <col min="992" max="992" width="19.5703125" style="1" customWidth="1"/>
    <col min="993" max="993" width="41.7109375" style="1" customWidth="1"/>
    <col min="994" max="994" width="23.42578125" style="1" customWidth="1"/>
    <col min="995" max="995" width="16.5703125" style="1" bestFit="1" customWidth="1"/>
    <col min="996" max="996" width="17.7109375" style="1" bestFit="1" customWidth="1"/>
    <col min="997" max="1246" width="9.140625" style="1"/>
    <col min="1247" max="1247" width="10.7109375" style="1" customWidth="1"/>
    <col min="1248" max="1248" width="19.5703125" style="1" customWidth="1"/>
    <col min="1249" max="1249" width="41.7109375" style="1" customWidth="1"/>
    <col min="1250" max="1250" width="23.42578125" style="1" customWidth="1"/>
    <col min="1251" max="1251" width="16.5703125" style="1" bestFit="1" customWidth="1"/>
    <col min="1252" max="1252" width="17.7109375" style="1" bestFit="1" customWidth="1"/>
    <col min="1253" max="1502" width="9.140625" style="1"/>
    <col min="1503" max="1503" width="10.7109375" style="1" customWidth="1"/>
    <col min="1504" max="1504" width="19.5703125" style="1" customWidth="1"/>
    <col min="1505" max="1505" width="41.7109375" style="1" customWidth="1"/>
    <col min="1506" max="1506" width="23.42578125" style="1" customWidth="1"/>
    <col min="1507" max="1507" width="16.5703125" style="1" bestFit="1" customWidth="1"/>
    <col min="1508" max="1508" width="17.7109375" style="1" bestFit="1" customWidth="1"/>
    <col min="1509" max="1758" width="9.140625" style="1"/>
    <col min="1759" max="1759" width="10.7109375" style="1" customWidth="1"/>
    <col min="1760" max="1760" width="19.5703125" style="1" customWidth="1"/>
    <col min="1761" max="1761" width="41.7109375" style="1" customWidth="1"/>
    <col min="1762" max="1762" width="23.42578125" style="1" customWidth="1"/>
    <col min="1763" max="1763" width="16.5703125" style="1" bestFit="1" customWidth="1"/>
    <col min="1764" max="1764" width="17.7109375" style="1" bestFit="1" customWidth="1"/>
    <col min="1765" max="2014" width="9.140625" style="1"/>
    <col min="2015" max="2015" width="10.7109375" style="1" customWidth="1"/>
    <col min="2016" max="2016" width="19.5703125" style="1" customWidth="1"/>
    <col min="2017" max="2017" width="41.7109375" style="1" customWidth="1"/>
    <col min="2018" max="2018" width="23.42578125" style="1" customWidth="1"/>
    <col min="2019" max="2019" width="16.5703125" style="1" bestFit="1" customWidth="1"/>
    <col min="2020" max="2020" width="17.7109375" style="1" bestFit="1" customWidth="1"/>
    <col min="2021" max="2270" width="9.140625" style="1"/>
    <col min="2271" max="2271" width="10.7109375" style="1" customWidth="1"/>
    <col min="2272" max="2272" width="19.5703125" style="1" customWidth="1"/>
    <col min="2273" max="2273" width="41.7109375" style="1" customWidth="1"/>
    <col min="2274" max="2274" width="23.42578125" style="1" customWidth="1"/>
    <col min="2275" max="2275" width="16.5703125" style="1" bestFit="1" customWidth="1"/>
    <col min="2276" max="2276" width="17.7109375" style="1" bestFit="1" customWidth="1"/>
    <col min="2277" max="2526" width="9.140625" style="1"/>
    <col min="2527" max="2527" width="10.7109375" style="1" customWidth="1"/>
    <col min="2528" max="2528" width="19.5703125" style="1" customWidth="1"/>
    <col min="2529" max="2529" width="41.7109375" style="1" customWidth="1"/>
    <col min="2530" max="2530" width="23.42578125" style="1" customWidth="1"/>
    <col min="2531" max="2531" width="16.5703125" style="1" bestFit="1" customWidth="1"/>
    <col min="2532" max="2532" width="17.7109375" style="1" bestFit="1" customWidth="1"/>
    <col min="2533" max="2782" width="9.140625" style="1"/>
    <col min="2783" max="2783" width="10.7109375" style="1" customWidth="1"/>
    <col min="2784" max="2784" width="19.5703125" style="1" customWidth="1"/>
    <col min="2785" max="2785" width="41.7109375" style="1" customWidth="1"/>
    <col min="2786" max="2786" width="23.42578125" style="1" customWidth="1"/>
    <col min="2787" max="2787" width="16.5703125" style="1" bestFit="1" customWidth="1"/>
    <col min="2788" max="2788" width="17.7109375" style="1" bestFit="1" customWidth="1"/>
    <col min="2789" max="3038" width="9.140625" style="1"/>
    <col min="3039" max="3039" width="10.7109375" style="1" customWidth="1"/>
    <col min="3040" max="3040" width="19.5703125" style="1" customWidth="1"/>
    <col min="3041" max="3041" width="41.7109375" style="1" customWidth="1"/>
    <col min="3042" max="3042" width="23.42578125" style="1" customWidth="1"/>
    <col min="3043" max="3043" width="16.5703125" style="1" bestFit="1" customWidth="1"/>
    <col min="3044" max="3044" width="17.7109375" style="1" bestFit="1" customWidth="1"/>
    <col min="3045" max="3294" width="9.140625" style="1"/>
    <col min="3295" max="3295" width="10.7109375" style="1" customWidth="1"/>
    <col min="3296" max="3296" width="19.5703125" style="1" customWidth="1"/>
    <col min="3297" max="3297" width="41.7109375" style="1" customWidth="1"/>
    <col min="3298" max="3298" width="23.42578125" style="1" customWidth="1"/>
    <col min="3299" max="3299" width="16.5703125" style="1" bestFit="1" customWidth="1"/>
    <col min="3300" max="3300" width="17.7109375" style="1" bestFit="1" customWidth="1"/>
    <col min="3301" max="3550" width="9.140625" style="1"/>
    <col min="3551" max="3551" width="10.7109375" style="1" customWidth="1"/>
    <col min="3552" max="3552" width="19.5703125" style="1" customWidth="1"/>
    <col min="3553" max="3553" width="41.7109375" style="1" customWidth="1"/>
    <col min="3554" max="3554" width="23.42578125" style="1" customWidth="1"/>
    <col min="3555" max="3555" width="16.5703125" style="1" bestFit="1" customWidth="1"/>
    <col min="3556" max="3556" width="17.7109375" style="1" bestFit="1" customWidth="1"/>
    <col min="3557" max="3806" width="9.140625" style="1"/>
    <col min="3807" max="3807" width="10.7109375" style="1" customWidth="1"/>
    <col min="3808" max="3808" width="19.5703125" style="1" customWidth="1"/>
    <col min="3809" max="3809" width="41.7109375" style="1" customWidth="1"/>
    <col min="3810" max="3810" width="23.42578125" style="1" customWidth="1"/>
    <col min="3811" max="3811" width="16.5703125" style="1" bestFit="1" customWidth="1"/>
    <col min="3812" max="3812" width="17.7109375" style="1" bestFit="1" customWidth="1"/>
    <col min="3813" max="4062" width="9.140625" style="1"/>
    <col min="4063" max="4063" width="10.7109375" style="1" customWidth="1"/>
    <col min="4064" max="4064" width="19.5703125" style="1" customWidth="1"/>
    <col min="4065" max="4065" width="41.7109375" style="1" customWidth="1"/>
    <col min="4066" max="4066" width="23.42578125" style="1" customWidth="1"/>
    <col min="4067" max="4067" width="16.5703125" style="1" bestFit="1" customWidth="1"/>
    <col min="4068" max="4068" width="17.7109375" style="1" bestFit="1" customWidth="1"/>
    <col min="4069" max="4318" width="9.140625" style="1"/>
    <col min="4319" max="4319" width="10.7109375" style="1" customWidth="1"/>
    <col min="4320" max="4320" width="19.5703125" style="1" customWidth="1"/>
    <col min="4321" max="4321" width="41.7109375" style="1" customWidth="1"/>
    <col min="4322" max="4322" width="23.42578125" style="1" customWidth="1"/>
    <col min="4323" max="4323" width="16.5703125" style="1" bestFit="1" customWidth="1"/>
    <col min="4324" max="4324" width="17.7109375" style="1" bestFit="1" customWidth="1"/>
    <col min="4325" max="4574" width="9.140625" style="1"/>
    <col min="4575" max="4575" width="10.7109375" style="1" customWidth="1"/>
    <col min="4576" max="4576" width="19.5703125" style="1" customWidth="1"/>
    <col min="4577" max="4577" width="41.7109375" style="1" customWidth="1"/>
    <col min="4578" max="4578" width="23.42578125" style="1" customWidth="1"/>
    <col min="4579" max="4579" width="16.5703125" style="1" bestFit="1" customWidth="1"/>
    <col min="4580" max="4580" width="17.7109375" style="1" bestFit="1" customWidth="1"/>
    <col min="4581" max="4830" width="9.140625" style="1"/>
    <col min="4831" max="4831" width="10.7109375" style="1" customWidth="1"/>
    <col min="4832" max="4832" width="19.5703125" style="1" customWidth="1"/>
    <col min="4833" max="4833" width="41.7109375" style="1" customWidth="1"/>
    <col min="4834" max="4834" width="23.42578125" style="1" customWidth="1"/>
    <col min="4835" max="4835" width="16.5703125" style="1" bestFit="1" customWidth="1"/>
    <col min="4836" max="4836" width="17.7109375" style="1" bestFit="1" customWidth="1"/>
    <col min="4837" max="5086" width="9.140625" style="1"/>
    <col min="5087" max="5087" width="10.7109375" style="1" customWidth="1"/>
    <col min="5088" max="5088" width="19.5703125" style="1" customWidth="1"/>
    <col min="5089" max="5089" width="41.7109375" style="1" customWidth="1"/>
    <col min="5090" max="5090" width="23.42578125" style="1" customWidth="1"/>
    <col min="5091" max="5091" width="16.5703125" style="1" bestFit="1" customWidth="1"/>
    <col min="5092" max="5092" width="17.7109375" style="1" bestFit="1" customWidth="1"/>
    <col min="5093" max="5342" width="9.140625" style="1"/>
    <col min="5343" max="5343" width="10.7109375" style="1" customWidth="1"/>
    <col min="5344" max="5344" width="19.5703125" style="1" customWidth="1"/>
    <col min="5345" max="5345" width="41.7109375" style="1" customWidth="1"/>
    <col min="5346" max="5346" width="23.42578125" style="1" customWidth="1"/>
    <col min="5347" max="5347" width="16.5703125" style="1" bestFit="1" customWidth="1"/>
    <col min="5348" max="5348" width="17.7109375" style="1" bestFit="1" customWidth="1"/>
    <col min="5349" max="5598" width="9.140625" style="1"/>
    <col min="5599" max="5599" width="10.7109375" style="1" customWidth="1"/>
    <col min="5600" max="5600" width="19.5703125" style="1" customWidth="1"/>
    <col min="5601" max="5601" width="41.7109375" style="1" customWidth="1"/>
    <col min="5602" max="5602" width="23.42578125" style="1" customWidth="1"/>
    <col min="5603" max="5603" width="16.5703125" style="1" bestFit="1" customWidth="1"/>
    <col min="5604" max="5604" width="17.7109375" style="1" bestFit="1" customWidth="1"/>
    <col min="5605" max="5854" width="9.140625" style="1"/>
    <col min="5855" max="5855" width="10.7109375" style="1" customWidth="1"/>
    <col min="5856" max="5856" width="19.5703125" style="1" customWidth="1"/>
    <col min="5857" max="5857" width="41.7109375" style="1" customWidth="1"/>
    <col min="5858" max="5858" width="23.42578125" style="1" customWidth="1"/>
    <col min="5859" max="5859" width="16.5703125" style="1" bestFit="1" customWidth="1"/>
    <col min="5860" max="5860" width="17.7109375" style="1" bestFit="1" customWidth="1"/>
    <col min="5861" max="6110" width="9.140625" style="1"/>
    <col min="6111" max="6111" width="10.7109375" style="1" customWidth="1"/>
    <col min="6112" max="6112" width="19.5703125" style="1" customWidth="1"/>
    <col min="6113" max="6113" width="41.7109375" style="1" customWidth="1"/>
    <col min="6114" max="6114" width="23.42578125" style="1" customWidth="1"/>
    <col min="6115" max="6115" width="16.5703125" style="1" bestFit="1" customWidth="1"/>
    <col min="6116" max="6116" width="17.7109375" style="1" bestFit="1" customWidth="1"/>
    <col min="6117" max="6366" width="9.140625" style="1"/>
    <col min="6367" max="6367" width="10.7109375" style="1" customWidth="1"/>
    <col min="6368" max="6368" width="19.5703125" style="1" customWidth="1"/>
    <col min="6369" max="6369" width="41.7109375" style="1" customWidth="1"/>
    <col min="6370" max="6370" width="23.42578125" style="1" customWidth="1"/>
    <col min="6371" max="6371" width="16.5703125" style="1" bestFit="1" customWidth="1"/>
    <col min="6372" max="6372" width="17.7109375" style="1" bestFit="1" customWidth="1"/>
    <col min="6373" max="6622" width="9.140625" style="1"/>
    <col min="6623" max="6623" width="10.7109375" style="1" customWidth="1"/>
    <col min="6624" max="6624" width="19.5703125" style="1" customWidth="1"/>
    <col min="6625" max="6625" width="41.7109375" style="1" customWidth="1"/>
    <col min="6626" max="6626" width="23.42578125" style="1" customWidth="1"/>
    <col min="6627" max="6627" width="16.5703125" style="1" bestFit="1" customWidth="1"/>
    <col min="6628" max="6628" width="17.7109375" style="1" bestFit="1" customWidth="1"/>
    <col min="6629" max="6878" width="9.140625" style="1"/>
    <col min="6879" max="6879" width="10.7109375" style="1" customWidth="1"/>
    <col min="6880" max="6880" width="19.5703125" style="1" customWidth="1"/>
    <col min="6881" max="6881" width="41.7109375" style="1" customWidth="1"/>
    <col min="6882" max="6882" width="23.42578125" style="1" customWidth="1"/>
    <col min="6883" max="6883" width="16.5703125" style="1" bestFit="1" customWidth="1"/>
    <col min="6884" max="6884" width="17.7109375" style="1" bestFit="1" customWidth="1"/>
    <col min="6885" max="7134" width="9.140625" style="1"/>
    <col min="7135" max="7135" width="10.7109375" style="1" customWidth="1"/>
    <col min="7136" max="7136" width="19.5703125" style="1" customWidth="1"/>
    <col min="7137" max="7137" width="41.7109375" style="1" customWidth="1"/>
    <col min="7138" max="7138" width="23.42578125" style="1" customWidth="1"/>
    <col min="7139" max="7139" width="16.5703125" style="1" bestFit="1" customWidth="1"/>
    <col min="7140" max="7140" width="17.7109375" style="1" bestFit="1" customWidth="1"/>
    <col min="7141" max="7390" width="9.140625" style="1"/>
    <col min="7391" max="7391" width="10.7109375" style="1" customWidth="1"/>
    <col min="7392" max="7392" width="19.5703125" style="1" customWidth="1"/>
    <col min="7393" max="7393" width="41.7109375" style="1" customWidth="1"/>
    <col min="7394" max="7394" width="23.42578125" style="1" customWidth="1"/>
    <col min="7395" max="7395" width="16.5703125" style="1" bestFit="1" customWidth="1"/>
    <col min="7396" max="7396" width="17.7109375" style="1" bestFit="1" customWidth="1"/>
    <col min="7397" max="7646" width="9.140625" style="1"/>
    <col min="7647" max="7647" width="10.7109375" style="1" customWidth="1"/>
    <col min="7648" max="7648" width="19.5703125" style="1" customWidth="1"/>
    <col min="7649" max="7649" width="41.7109375" style="1" customWidth="1"/>
    <col min="7650" max="7650" width="23.42578125" style="1" customWidth="1"/>
    <col min="7651" max="7651" width="16.5703125" style="1" bestFit="1" customWidth="1"/>
    <col min="7652" max="7652" width="17.7109375" style="1" bestFit="1" customWidth="1"/>
    <col min="7653" max="7902" width="9.140625" style="1"/>
    <col min="7903" max="7903" width="10.7109375" style="1" customWidth="1"/>
    <col min="7904" max="7904" width="19.5703125" style="1" customWidth="1"/>
    <col min="7905" max="7905" width="41.7109375" style="1" customWidth="1"/>
    <col min="7906" max="7906" width="23.42578125" style="1" customWidth="1"/>
    <col min="7907" max="7907" width="16.5703125" style="1" bestFit="1" customWidth="1"/>
    <col min="7908" max="7908" width="17.7109375" style="1" bestFit="1" customWidth="1"/>
    <col min="7909" max="8158" width="9.140625" style="1"/>
    <col min="8159" max="8159" width="10.7109375" style="1" customWidth="1"/>
    <col min="8160" max="8160" width="19.5703125" style="1" customWidth="1"/>
    <col min="8161" max="8161" width="41.7109375" style="1" customWidth="1"/>
    <col min="8162" max="8162" width="23.42578125" style="1" customWidth="1"/>
    <col min="8163" max="8163" width="16.5703125" style="1" bestFit="1" customWidth="1"/>
    <col min="8164" max="8164" width="17.7109375" style="1" bestFit="1" customWidth="1"/>
    <col min="8165" max="8414" width="9.140625" style="1"/>
    <col min="8415" max="8415" width="10.7109375" style="1" customWidth="1"/>
    <col min="8416" max="8416" width="19.5703125" style="1" customWidth="1"/>
    <col min="8417" max="8417" width="41.7109375" style="1" customWidth="1"/>
    <col min="8418" max="8418" width="23.42578125" style="1" customWidth="1"/>
    <col min="8419" max="8419" width="16.5703125" style="1" bestFit="1" customWidth="1"/>
    <col min="8420" max="8420" width="17.7109375" style="1" bestFit="1" customWidth="1"/>
    <col min="8421" max="8670" width="9.140625" style="1"/>
    <col min="8671" max="8671" width="10.7109375" style="1" customWidth="1"/>
    <col min="8672" max="8672" width="19.5703125" style="1" customWidth="1"/>
    <col min="8673" max="8673" width="41.7109375" style="1" customWidth="1"/>
    <col min="8674" max="8674" width="23.42578125" style="1" customWidth="1"/>
    <col min="8675" max="8675" width="16.5703125" style="1" bestFit="1" customWidth="1"/>
    <col min="8676" max="8676" width="17.7109375" style="1" bestFit="1" customWidth="1"/>
    <col min="8677" max="8926" width="9.140625" style="1"/>
    <col min="8927" max="8927" width="10.7109375" style="1" customWidth="1"/>
    <col min="8928" max="8928" width="19.5703125" style="1" customWidth="1"/>
    <col min="8929" max="8929" width="41.7109375" style="1" customWidth="1"/>
    <col min="8930" max="8930" width="23.42578125" style="1" customWidth="1"/>
    <col min="8931" max="8931" width="16.5703125" style="1" bestFit="1" customWidth="1"/>
    <col min="8932" max="8932" width="17.7109375" style="1" bestFit="1" customWidth="1"/>
    <col min="8933" max="9182" width="9.140625" style="1"/>
    <col min="9183" max="9183" width="10.7109375" style="1" customWidth="1"/>
    <col min="9184" max="9184" width="19.5703125" style="1" customWidth="1"/>
    <col min="9185" max="9185" width="41.7109375" style="1" customWidth="1"/>
    <col min="9186" max="9186" width="23.42578125" style="1" customWidth="1"/>
    <col min="9187" max="9187" width="16.5703125" style="1" bestFit="1" customWidth="1"/>
    <col min="9188" max="9188" width="17.7109375" style="1" bestFit="1" customWidth="1"/>
    <col min="9189" max="9438" width="9.140625" style="1"/>
    <col min="9439" max="9439" width="10.7109375" style="1" customWidth="1"/>
    <col min="9440" max="9440" width="19.5703125" style="1" customWidth="1"/>
    <col min="9441" max="9441" width="41.7109375" style="1" customWidth="1"/>
    <col min="9442" max="9442" width="23.42578125" style="1" customWidth="1"/>
    <col min="9443" max="9443" width="16.5703125" style="1" bestFit="1" customWidth="1"/>
    <col min="9444" max="9444" width="17.7109375" style="1" bestFit="1" customWidth="1"/>
    <col min="9445" max="9694" width="9.140625" style="1"/>
    <col min="9695" max="9695" width="10.7109375" style="1" customWidth="1"/>
    <col min="9696" max="9696" width="19.5703125" style="1" customWidth="1"/>
    <col min="9697" max="9697" width="41.7109375" style="1" customWidth="1"/>
    <col min="9698" max="9698" width="23.42578125" style="1" customWidth="1"/>
    <col min="9699" max="9699" width="16.5703125" style="1" bestFit="1" customWidth="1"/>
    <col min="9700" max="9700" width="17.7109375" style="1" bestFit="1" customWidth="1"/>
    <col min="9701" max="9950" width="9.140625" style="1"/>
    <col min="9951" max="9951" width="10.7109375" style="1" customWidth="1"/>
    <col min="9952" max="9952" width="19.5703125" style="1" customWidth="1"/>
    <col min="9953" max="9953" width="41.7109375" style="1" customWidth="1"/>
    <col min="9954" max="9954" width="23.42578125" style="1" customWidth="1"/>
    <col min="9955" max="9955" width="16.5703125" style="1" bestFit="1" customWidth="1"/>
    <col min="9956" max="9956" width="17.7109375" style="1" bestFit="1" customWidth="1"/>
    <col min="9957" max="10206" width="9.140625" style="1"/>
    <col min="10207" max="10207" width="10.7109375" style="1" customWidth="1"/>
    <col min="10208" max="10208" width="19.5703125" style="1" customWidth="1"/>
    <col min="10209" max="10209" width="41.7109375" style="1" customWidth="1"/>
    <col min="10210" max="10210" width="23.42578125" style="1" customWidth="1"/>
    <col min="10211" max="10211" width="16.5703125" style="1" bestFit="1" customWidth="1"/>
    <col min="10212" max="10212" width="17.7109375" style="1" bestFit="1" customWidth="1"/>
    <col min="10213" max="10462" width="9.140625" style="1"/>
    <col min="10463" max="10463" width="10.7109375" style="1" customWidth="1"/>
    <col min="10464" max="10464" width="19.5703125" style="1" customWidth="1"/>
    <col min="10465" max="10465" width="41.7109375" style="1" customWidth="1"/>
    <col min="10466" max="10466" width="23.42578125" style="1" customWidth="1"/>
    <col min="10467" max="10467" width="16.5703125" style="1" bestFit="1" customWidth="1"/>
    <col min="10468" max="10468" width="17.7109375" style="1" bestFit="1" customWidth="1"/>
    <col min="10469" max="10718" width="9.140625" style="1"/>
    <col min="10719" max="10719" width="10.7109375" style="1" customWidth="1"/>
    <col min="10720" max="10720" width="19.5703125" style="1" customWidth="1"/>
    <col min="10721" max="10721" width="41.7109375" style="1" customWidth="1"/>
    <col min="10722" max="10722" width="23.42578125" style="1" customWidth="1"/>
    <col min="10723" max="10723" width="16.5703125" style="1" bestFit="1" customWidth="1"/>
    <col min="10724" max="10724" width="17.7109375" style="1" bestFit="1" customWidth="1"/>
    <col min="10725" max="10974" width="9.140625" style="1"/>
    <col min="10975" max="10975" width="10.7109375" style="1" customWidth="1"/>
    <col min="10976" max="10976" width="19.5703125" style="1" customWidth="1"/>
    <col min="10977" max="10977" width="41.7109375" style="1" customWidth="1"/>
    <col min="10978" max="10978" width="23.42578125" style="1" customWidth="1"/>
    <col min="10979" max="10979" width="16.5703125" style="1" bestFit="1" customWidth="1"/>
    <col min="10980" max="10980" width="17.7109375" style="1" bestFit="1" customWidth="1"/>
    <col min="10981" max="11230" width="9.140625" style="1"/>
    <col min="11231" max="11231" width="10.7109375" style="1" customWidth="1"/>
    <col min="11232" max="11232" width="19.5703125" style="1" customWidth="1"/>
    <col min="11233" max="11233" width="41.7109375" style="1" customWidth="1"/>
    <col min="11234" max="11234" width="23.42578125" style="1" customWidth="1"/>
    <col min="11235" max="11235" width="16.5703125" style="1" bestFit="1" customWidth="1"/>
    <col min="11236" max="11236" width="17.7109375" style="1" bestFit="1" customWidth="1"/>
    <col min="11237" max="11486" width="9.140625" style="1"/>
    <col min="11487" max="11487" width="10.7109375" style="1" customWidth="1"/>
    <col min="11488" max="11488" width="19.5703125" style="1" customWidth="1"/>
    <col min="11489" max="11489" width="41.7109375" style="1" customWidth="1"/>
    <col min="11490" max="11490" width="23.42578125" style="1" customWidth="1"/>
    <col min="11491" max="11491" width="16.5703125" style="1" bestFit="1" customWidth="1"/>
    <col min="11492" max="11492" width="17.7109375" style="1" bestFit="1" customWidth="1"/>
    <col min="11493" max="11742" width="9.140625" style="1"/>
    <col min="11743" max="11743" width="10.7109375" style="1" customWidth="1"/>
    <col min="11744" max="11744" width="19.5703125" style="1" customWidth="1"/>
    <col min="11745" max="11745" width="41.7109375" style="1" customWidth="1"/>
    <col min="11746" max="11746" width="23.42578125" style="1" customWidth="1"/>
    <col min="11747" max="11747" width="16.5703125" style="1" bestFit="1" customWidth="1"/>
    <col min="11748" max="11748" width="17.7109375" style="1" bestFit="1" customWidth="1"/>
    <col min="11749" max="11998" width="9.140625" style="1"/>
    <col min="11999" max="11999" width="10.7109375" style="1" customWidth="1"/>
    <col min="12000" max="12000" width="19.5703125" style="1" customWidth="1"/>
    <col min="12001" max="12001" width="41.7109375" style="1" customWidth="1"/>
    <col min="12002" max="12002" width="23.42578125" style="1" customWidth="1"/>
    <col min="12003" max="12003" width="16.5703125" style="1" bestFit="1" customWidth="1"/>
    <col min="12004" max="12004" width="17.7109375" style="1" bestFit="1" customWidth="1"/>
    <col min="12005" max="12254" width="9.140625" style="1"/>
    <col min="12255" max="12255" width="10.7109375" style="1" customWidth="1"/>
    <col min="12256" max="12256" width="19.5703125" style="1" customWidth="1"/>
    <col min="12257" max="12257" width="41.7109375" style="1" customWidth="1"/>
    <col min="12258" max="12258" width="23.42578125" style="1" customWidth="1"/>
    <col min="12259" max="12259" width="16.5703125" style="1" bestFit="1" customWidth="1"/>
    <col min="12260" max="12260" width="17.7109375" style="1" bestFit="1" customWidth="1"/>
    <col min="12261" max="12510" width="9.140625" style="1"/>
    <col min="12511" max="12511" width="10.7109375" style="1" customWidth="1"/>
    <col min="12512" max="12512" width="19.5703125" style="1" customWidth="1"/>
    <col min="12513" max="12513" width="41.7109375" style="1" customWidth="1"/>
    <col min="12514" max="12514" width="23.42578125" style="1" customWidth="1"/>
    <col min="12515" max="12515" width="16.5703125" style="1" bestFit="1" customWidth="1"/>
    <col min="12516" max="12516" width="17.7109375" style="1" bestFit="1" customWidth="1"/>
    <col min="12517" max="12766" width="9.140625" style="1"/>
    <col min="12767" max="12767" width="10.7109375" style="1" customWidth="1"/>
    <col min="12768" max="12768" width="19.5703125" style="1" customWidth="1"/>
    <col min="12769" max="12769" width="41.7109375" style="1" customWidth="1"/>
    <col min="12770" max="12770" width="23.42578125" style="1" customWidth="1"/>
    <col min="12771" max="12771" width="16.5703125" style="1" bestFit="1" customWidth="1"/>
    <col min="12772" max="12772" width="17.7109375" style="1" bestFit="1" customWidth="1"/>
    <col min="12773" max="13022" width="9.140625" style="1"/>
    <col min="13023" max="13023" width="10.7109375" style="1" customWidth="1"/>
    <col min="13024" max="13024" width="19.5703125" style="1" customWidth="1"/>
    <col min="13025" max="13025" width="41.7109375" style="1" customWidth="1"/>
    <col min="13026" max="13026" width="23.42578125" style="1" customWidth="1"/>
    <col min="13027" max="13027" width="16.5703125" style="1" bestFit="1" customWidth="1"/>
    <col min="13028" max="13028" width="17.7109375" style="1" bestFit="1" customWidth="1"/>
    <col min="13029" max="13278" width="9.140625" style="1"/>
    <col min="13279" max="13279" width="10.7109375" style="1" customWidth="1"/>
    <col min="13280" max="13280" width="19.5703125" style="1" customWidth="1"/>
    <col min="13281" max="13281" width="41.7109375" style="1" customWidth="1"/>
    <col min="13282" max="13282" width="23.42578125" style="1" customWidth="1"/>
    <col min="13283" max="13283" width="16.5703125" style="1" bestFit="1" customWidth="1"/>
    <col min="13284" max="13284" width="17.7109375" style="1" bestFit="1" customWidth="1"/>
    <col min="13285" max="13534" width="9.140625" style="1"/>
    <col min="13535" max="13535" width="10.7109375" style="1" customWidth="1"/>
    <col min="13536" max="13536" width="19.5703125" style="1" customWidth="1"/>
    <col min="13537" max="13537" width="41.7109375" style="1" customWidth="1"/>
    <col min="13538" max="13538" width="23.42578125" style="1" customWidth="1"/>
    <col min="13539" max="13539" width="16.5703125" style="1" bestFit="1" customWidth="1"/>
    <col min="13540" max="13540" width="17.7109375" style="1" bestFit="1" customWidth="1"/>
    <col min="13541" max="13790" width="9.140625" style="1"/>
    <col min="13791" max="13791" width="10.7109375" style="1" customWidth="1"/>
    <col min="13792" max="13792" width="19.5703125" style="1" customWidth="1"/>
    <col min="13793" max="13793" width="41.7109375" style="1" customWidth="1"/>
    <col min="13794" max="13794" width="23.42578125" style="1" customWidth="1"/>
    <col min="13795" max="13795" width="16.5703125" style="1" bestFit="1" customWidth="1"/>
    <col min="13796" max="13796" width="17.7109375" style="1" bestFit="1" customWidth="1"/>
    <col min="13797" max="14046" width="9.140625" style="1"/>
    <col min="14047" max="14047" width="10.7109375" style="1" customWidth="1"/>
    <col min="14048" max="14048" width="19.5703125" style="1" customWidth="1"/>
    <col min="14049" max="14049" width="41.7109375" style="1" customWidth="1"/>
    <col min="14050" max="14050" width="23.42578125" style="1" customWidth="1"/>
    <col min="14051" max="14051" width="16.5703125" style="1" bestFit="1" customWidth="1"/>
    <col min="14052" max="14052" width="17.7109375" style="1" bestFit="1" customWidth="1"/>
    <col min="14053" max="14302" width="9.140625" style="1"/>
    <col min="14303" max="14303" width="10.7109375" style="1" customWidth="1"/>
    <col min="14304" max="14304" width="19.5703125" style="1" customWidth="1"/>
    <col min="14305" max="14305" width="41.7109375" style="1" customWidth="1"/>
    <col min="14306" max="14306" width="23.42578125" style="1" customWidth="1"/>
    <col min="14307" max="14307" width="16.5703125" style="1" bestFit="1" customWidth="1"/>
    <col min="14308" max="14308" width="17.7109375" style="1" bestFit="1" customWidth="1"/>
    <col min="14309" max="14558" width="9.140625" style="1"/>
    <col min="14559" max="14559" width="10.7109375" style="1" customWidth="1"/>
    <col min="14560" max="14560" width="19.5703125" style="1" customWidth="1"/>
    <col min="14561" max="14561" width="41.7109375" style="1" customWidth="1"/>
    <col min="14562" max="14562" width="23.42578125" style="1" customWidth="1"/>
    <col min="14563" max="14563" width="16.5703125" style="1" bestFit="1" customWidth="1"/>
    <col min="14564" max="14564" width="17.7109375" style="1" bestFit="1" customWidth="1"/>
    <col min="14565" max="14814" width="9.140625" style="1"/>
    <col min="14815" max="14815" width="10.7109375" style="1" customWidth="1"/>
    <col min="14816" max="14816" width="19.5703125" style="1" customWidth="1"/>
    <col min="14817" max="14817" width="41.7109375" style="1" customWidth="1"/>
    <col min="14818" max="14818" width="23.42578125" style="1" customWidth="1"/>
    <col min="14819" max="14819" width="16.5703125" style="1" bestFit="1" customWidth="1"/>
    <col min="14820" max="14820" width="17.7109375" style="1" bestFit="1" customWidth="1"/>
    <col min="14821" max="15070" width="9.140625" style="1"/>
    <col min="15071" max="15071" width="10.7109375" style="1" customWidth="1"/>
    <col min="15072" max="15072" width="19.5703125" style="1" customWidth="1"/>
    <col min="15073" max="15073" width="41.7109375" style="1" customWidth="1"/>
    <col min="15074" max="15074" width="23.42578125" style="1" customWidth="1"/>
    <col min="15075" max="15075" width="16.5703125" style="1" bestFit="1" customWidth="1"/>
    <col min="15076" max="15076" width="17.7109375" style="1" bestFit="1" customWidth="1"/>
    <col min="15077" max="15326" width="9.140625" style="1"/>
    <col min="15327" max="15327" width="10.7109375" style="1" customWidth="1"/>
    <col min="15328" max="15328" width="19.5703125" style="1" customWidth="1"/>
    <col min="15329" max="15329" width="41.7109375" style="1" customWidth="1"/>
    <col min="15330" max="15330" width="23.42578125" style="1" customWidth="1"/>
    <col min="15331" max="15331" width="16.5703125" style="1" bestFit="1" customWidth="1"/>
    <col min="15332" max="15332" width="17.7109375" style="1" bestFit="1" customWidth="1"/>
    <col min="15333" max="15582" width="9.140625" style="1"/>
    <col min="15583" max="15583" width="10.7109375" style="1" customWidth="1"/>
    <col min="15584" max="15584" width="19.5703125" style="1" customWidth="1"/>
    <col min="15585" max="15585" width="41.7109375" style="1" customWidth="1"/>
    <col min="15586" max="15586" width="23.42578125" style="1" customWidth="1"/>
    <col min="15587" max="15587" width="16.5703125" style="1" bestFit="1" customWidth="1"/>
    <col min="15588" max="15588" width="17.7109375" style="1" bestFit="1" customWidth="1"/>
    <col min="15589" max="15838" width="9.140625" style="1"/>
    <col min="15839" max="15839" width="10.7109375" style="1" customWidth="1"/>
    <col min="15840" max="15840" width="19.5703125" style="1" customWidth="1"/>
    <col min="15841" max="15841" width="41.7109375" style="1" customWidth="1"/>
    <col min="15842" max="15842" width="23.42578125" style="1" customWidth="1"/>
    <col min="15843" max="15843" width="16.5703125" style="1" bestFit="1" customWidth="1"/>
    <col min="15844" max="15844" width="17.7109375" style="1" bestFit="1" customWidth="1"/>
    <col min="15845" max="16094" width="9.140625" style="1"/>
    <col min="16095" max="16095" width="10.7109375" style="1" customWidth="1"/>
    <col min="16096" max="16096" width="19.5703125" style="1" customWidth="1"/>
    <col min="16097" max="16097" width="41.7109375" style="1" customWidth="1"/>
    <col min="16098" max="16098" width="23.42578125" style="1" customWidth="1"/>
    <col min="16099" max="16099" width="16.5703125" style="1" bestFit="1" customWidth="1"/>
    <col min="16100" max="16100" width="17.7109375" style="1" bestFit="1" customWidth="1"/>
    <col min="16101" max="16384" width="9.140625" style="1"/>
  </cols>
  <sheetData>
    <row r="1" spans="1:7" x14ac:dyDescent="0.2">
      <c r="A1" s="69"/>
      <c r="B1" s="68"/>
      <c r="C1" s="68"/>
      <c r="D1" s="67"/>
      <c r="E1" s="66"/>
      <c r="F1" s="65"/>
    </row>
    <row r="2" spans="1:7" x14ac:dyDescent="0.2">
      <c r="A2" s="64"/>
      <c r="B2" s="63"/>
      <c r="C2" s="63"/>
      <c r="D2" s="62"/>
      <c r="E2" s="61"/>
      <c r="F2" s="60"/>
    </row>
    <row r="3" spans="1:7" x14ac:dyDescent="0.2">
      <c r="A3" s="64"/>
      <c r="B3" s="63"/>
      <c r="C3" s="63"/>
      <c r="D3" s="62"/>
      <c r="E3" s="61"/>
      <c r="F3" s="60"/>
    </row>
    <row r="4" spans="1:7" x14ac:dyDescent="0.2">
      <c r="A4" s="64"/>
      <c r="B4" s="63"/>
      <c r="C4" s="63"/>
      <c r="D4" s="62"/>
      <c r="E4" s="61"/>
      <c r="F4" s="60"/>
    </row>
    <row r="5" spans="1:7" x14ac:dyDescent="0.2">
      <c r="A5" s="64"/>
      <c r="B5" s="63"/>
      <c r="C5" s="63"/>
      <c r="D5" s="62"/>
      <c r="E5" s="61"/>
      <c r="F5" s="60"/>
    </row>
    <row r="6" spans="1:7" x14ac:dyDescent="0.2">
      <c r="A6" s="64"/>
      <c r="B6" s="63"/>
      <c r="C6" s="63"/>
      <c r="D6" s="62"/>
      <c r="E6" s="61"/>
      <c r="F6" s="60"/>
    </row>
    <row r="7" spans="1:7" x14ac:dyDescent="0.2">
      <c r="A7" s="64"/>
      <c r="B7" s="63"/>
      <c r="C7" s="63"/>
      <c r="D7" s="62"/>
      <c r="E7" s="61"/>
      <c r="F7" s="60"/>
    </row>
    <row r="8" spans="1:7" x14ac:dyDescent="0.2">
      <c r="A8" s="64"/>
      <c r="B8" s="63"/>
      <c r="C8" s="63"/>
      <c r="D8" s="62"/>
      <c r="E8" s="61"/>
      <c r="F8" s="60"/>
    </row>
    <row r="9" spans="1:7" x14ac:dyDescent="0.2">
      <c r="A9" s="64"/>
      <c r="B9" s="63"/>
      <c r="C9" s="63"/>
      <c r="D9" s="62"/>
      <c r="E9" s="61"/>
      <c r="F9" s="60"/>
    </row>
    <row r="10" spans="1:7" x14ac:dyDescent="0.2">
      <c r="A10" s="64"/>
      <c r="B10" s="63"/>
      <c r="C10" s="63"/>
      <c r="D10" s="62"/>
      <c r="E10" s="61"/>
      <c r="F10" s="60"/>
    </row>
    <row r="11" spans="1:7" ht="15.75" customHeight="1" x14ac:dyDescent="0.25">
      <c r="A11" s="59" t="s">
        <v>750</v>
      </c>
      <c r="B11" s="58"/>
      <c r="C11" s="58"/>
      <c r="D11" s="58"/>
      <c r="E11" s="58"/>
      <c r="F11" s="57"/>
    </row>
    <row r="12" spans="1:7" s="16" customFormat="1" ht="15.75" x14ac:dyDescent="0.25">
      <c r="A12" s="56" t="s">
        <v>751</v>
      </c>
      <c r="B12" s="55"/>
      <c r="C12" s="55"/>
      <c r="D12" s="55"/>
      <c r="E12" s="55"/>
      <c r="F12" s="54"/>
    </row>
    <row r="13" spans="1:7" s="16" customFormat="1" ht="12.75" customHeight="1" x14ac:dyDescent="0.25">
      <c r="A13" s="53"/>
      <c r="B13" s="52"/>
      <c r="C13" s="52"/>
      <c r="D13" s="52"/>
      <c r="E13" s="51"/>
      <c r="F13" s="50"/>
    </row>
    <row r="14" spans="1:7" s="16" customFormat="1" ht="12.75" customHeight="1" thickBot="1" x14ac:dyDescent="0.25">
      <c r="A14" s="49"/>
      <c r="B14" s="48"/>
      <c r="C14" s="48"/>
      <c r="D14" s="47"/>
      <c r="E14" s="46"/>
      <c r="F14" s="45"/>
    </row>
    <row r="15" spans="1:7" s="16" customFormat="1" ht="16.5" thickBot="1" x14ac:dyDescent="0.25">
      <c r="A15" s="44" t="s">
        <v>749</v>
      </c>
      <c r="B15" s="43"/>
      <c r="C15" s="43"/>
      <c r="D15" s="42"/>
      <c r="E15" s="41"/>
      <c r="F15" s="40"/>
    </row>
    <row r="16" spans="1:7" s="16" customFormat="1" ht="15.75" x14ac:dyDescent="0.25">
      <c r="A16" s="39"/>
      <c r="B16" s="38"/>
      <c r="C16" s="37"/>
      <c r="D16" s="36" t="s">
        <v>748</v>
      </c>
      <c r="E16" s="36"/>
      <c r="F16" s="35">
        <v>1782081384.3699937</v>
      </c>
      <c r="G16" s="34"/>
    </row>
    <row r="17" spans="1:9" s="16" customFormat="1" x14ac:dyDescent="0.2">
      <c r="A17" s="29" t="s">
        <v>747</v>
      </c>
      <c r="B17" s="33"/>
      <c r="C17" s="32"/>
      <c r="D17" s="30"/>
      <c r="E17" s="31"/>
      <c r="F17" s="30"/>
    </row>
    <row r="18" spans="1:9" s="16" customFormat="1" ht="33" x14ac:dyDescent="0.25">
      <c r="A18" s="29"/>
      <c r="B18" s="26" t="s">
        <v>746</v>
      </c>
      <c r="C18" s="28" t="s">
        <v>745</v>
      </c>
      <c r="D18" s="26" t="s">
        <v>744</v>
      </c>
      <c r="E18" s="27" t="s">
        <v>743</v>
      </c>
      <c r="F18" s="26" t="s">
        <v>742</v>
      </c>
    </row>
    <row r="19" spans="1:9" s="16" customFormat="1" ht="15" x14ac:dyDescent="0.2">
      <c r="A19" s="25">
        <v>44500</v>
      </c>
      <c r="B19" s="20"/>
      <c r="C19" s="11" t="s">
        <v>741</v>
      </c>
      <c r="D19" s="24">
        <v>1782081384.3699937</v>
      </c>
      <c r="E19" s="18"/>
      <c r="F19" s="5">
        <f>+D19-E19</f>
        <v>1782081384.3699937</v>
      </c>
    </row>
    <row r="20" spans="1:9" s="16" customFormat="1" ht="15" x14ac:dyDescent="0.2">
      <c r="A20" s="21">
        <v>44501</v>
      </c>
      <c r="B20" s="20"/>
      <c r="C20" s="11" t="s">
        <v>740</v>
      </c>
      <c r="D20" s="23">
        <v>2589278515.3899999</v>
      </c>
      <c r="E20" s="18"/>
      <c r="F20" s="5">
        <f>+F19+D20-E20</f>
        <v>4371359899.7599936</v>
      </c>
      <c r="I20" s="22"/>
    </row>
    <row r="21" spans="1:9" s="16" customFormat="1" ht="15" x14ac:dyDescent="0.2">
      <c r="A21" s="21">
        <v>44501</v>
      </c>
      <c r="B21" s="20"/>
      <c r="C21" s="11" t="s">
        <v>739</v>
      </c>
      <c r="D21" s="19">
        <v>133334192</v>
      </c>
      <c r="E21" s="18"/>
      <c r="F21" s="5">
        <f>+F20+D21-E21</f>
        <v>4504694091.7599936</v>
      </c>
      <c r="I21" s="17"/>
    </row>
    <row r="22" spans="1:9" ht="78.75" x14ac:dyDescent="0.2">
      <c r="A22" s="9" t="s">
        <v>701</v>
      </c>
      <c r="B22" s="8" t="s">
        <v>738</v>
      </c>
      <c r="C22" s="7" t="s">
        <v>737</v>
      </c>
      <c r="D22" s="11"/>
      <c r="E22" s="10">
        <v>1754494.8</v>
      </c>
      <c r="F22" s="5">
        <f>+F21+D22-E22</f>
        <v>4502939596.9599934</v>
      </c>
    </row>
    <row r="23" spans="1:9" ht="78.75" x14ac:dyDescent="0.2">
      <c r="A23" s="9" t="s">
        <v>701</v>
      </c>
      <c r="B23" s="8" t="s">
        <v>738</v>
      </c>
      <c r="C23" s="7" t="s">
        <v>737</v>
      </c>
      <c r="D23" s="11"/>
      <c r="E23" s="10">
        <v>230813.98</v>
      </c>
      <c r="F23" s="5">
        <f>+F22+D23-E23</f>
        <v>4502708782.9799938</v>
      </c>
    </row>
    <row r="24" spans="1:9" ht="94.5" x14ac:dyDescent="0.2">
      <c r="A24" s="9" t="s">
        <v>701</v>
      </c>
      <c r="B24" s="8" t="s">
        <v>736</v>
      </c>
      <c r="C24" s="7" t="s">
        <v>735</v>
      </c>
      <c r="D24" s="11"/>
      <c r="E24" s="10">
        <v>40000</v>
      </c>
      <c r="F24" s="5">
        <f>+F23+D24-E24</f>
        <v>4502668782.9799938</v>
      </c>
    </row>
    <row r="25" spans="1:9" ht="47.25" x14ac:dyDescent="0.2">
      <c r="A25" s="9" t="s">
        <v>701</v>
      </c>
      <c r="B25" s="8" t="s">
        <v>734</v>
      </c>
      <c r="C25" s="7" t="s">
        <v>733</v>
      </c>
      <c r="D25" s="11"/>
      <c r="E25" s="10">
        <v>80000</v>
      </c>
      <c r="F25" s="5">
        <f>+F24+D25-E25</f>
        <v>4502588782.9799938</v>
      </c>
    </row>
    <row r="26" spans="1:9" ht="47.25" x14ac:dyDescent="0.2">
      <c r="A26" s="9" t="s">
        <v>701</v>
      </c>
      <c r="B26" s="8" t="s">
        <v>734</v>
      </c>
      <c r="C26" s="7" t="s">
        <v>733</v>
      </c>
      <c r="D26" s="11"/>
      <c r="E26" s="10">
        <v>4072</v>
      </c>
      <c r="F26" s="5">
        <f>+F25+D26-E26</f>
        <v>4502584710.9799938</v>
      </c>
    </row>
    <row r="27" spans="1:9" ht="47.25" x14ac:dyDescent="0.2">
      <c r="A27" s="9" t="s">
        <v>701</v>
      </c>
      <c r="B27" s="8" t="s">
        <v>734</v>
      </c>
      <c r="C27" s="7" t="s">
        <v>733</v>
      </c>
      <c r="D27" s="11"/>
      <c r="E27" s="10">
        <v>5680</v>
      </c>
      <c r="F27" s="5">
        <f>+F26+D27-E27</f>
        <v>4502579030.9799938</v>
      </c>
    </row>
    <row r="28" spans="1:9" ht="47.25" x14ac:dyDescent="0.2">
      <c r="A28" s="9" t="s">
        <v>701</v>
      </c>
      <c r="B28" s="8" t="s">
        <v>734</v>
      </c>
      <c r="C28" s="7" t="s">
        <v>733</v>
      </c>
      <c r="D28" s="11"/>
      <c r="E28" s="10">
        <v>811.2</v>
      </c>
      <c r="F28" s="5">
        <f>+F27+D28-E28</f>
        <v>4502578219.779994</v>
      </c>
    </row>
    <row r="29" spans="1:9" ht="63" x14ac:dyDescent="0.2">
      <c r="A29" s="9" t="s">
        <v>701</v>
      </c>
      <c r="B29" s="8" t="s">
        <v>732</v>
      </c>
      <c r="C29" s="7" t="s">
        <v>731</v>
      </c>
      <c r="D29" s="11"/>
      <c r="E29" s="10">
        <v>636000</v>
      </c>
      <c r="F29" s="5">
        <f>+F28+D29-E29</f>
        <v>4501942219.779994</v>
      </c>
    </row>
    <row r="30" spans="1:9" ht="47.25" x14ac:dyDescent="0.2">
      <c r="A30" s="9" t="s">
        <v>701</v>
      </c>
      <c r="B30" s="8" t="s">
        <v>730</v>
      </c>
      <c r="C30" s="7" t="s">
        <v>729</v>
      </c>
      <c r="D30" s="11"/>
      <c r="E30" s="10">
        <v>7614.21</v>
      </c>
      <c r="F30" s="5">
        <f>+F29+D30-E30</f>
        <v>4501934605.569994</v>
      </c>
    </row>
    <row r="31" spans="1:9" ht="47.25" x14ac:dyDescent="0.2">
      <c r="A31" s="9" t="s">
        <v>701</v>
      </c>
      <c r="B31" s="8" t="s">
        <v>728</v>
      </c>
      <c r="C31" s="7" t="s">
        <v>727</v>
      </c>
      <c r="D31" s="11"/>
      <c r="E31" s="10">
        <v>2072400</v>
      </c>
      <c r="F31" s="5">
        <f>+F30+D31-E31</f>
        <v>4499862205.569994</v>
      </c>
    </row>
    <row r="32" spans="1:9" ht="157.5" x14ac:dyDescent="0.2">
      <c r="A32" s="9" t="s">
        <v>701</v>
      </c>
      <c r="B32" s="8" t="s">
        <v>726</v>
      </c>
      <c r="C32" s="7" t="s">
        <v>725</v>
      </c>
      <c r="D32" s="11"/>
      <c r="E32" s="10">
        <v>3009590</v>
      </c>
      <c r="F32" s="5">
        <f>+F31+D32-E32</f>
        <v>4496852615.569994</v>
      </c>
    </row>
    <row r="33" spans="1:6" ht="78.75" x14ac:dyDescent="0.2">
      <c r="A33" s="9" t="s">
        <v>701</v>
      </c>
      <c r="B33" s="8" t="s">
        <v>724</v>
      </c>
      <c r="C33" s="7" t="s">
        <v>723</v>
      </c>
      <c r="D33" s="11"/>
      <c r="E33" s="10">
        <v>4535000</v>
      </c>
      <c r="F33" s="5">
        <f>+F32+D33-E33</f>
        <v>4492317615.569994</v>
      </c>
    </row>
    <row r="34" spans="1:6" ht="110.25" x14ac:dyDescent="0.2">
      <c r="A34" s="9" t="s">
        <v>701</v>
      </c>
      <c r="B34" s="8" t="s">
        <v>722</v>
      </c>
      <c r="C34" s="7" t="s">
        <v>721</v>
      </c>
      <c r="D34" s="11"/>
      <c r="E34" s="10">
        <v>705600</v>
      </c>
      <c r="F34" s="5">
        <f>+F33+D34-E34</f>
        <v>4491612015.569994</v>
      </c>
    </row>
    <row r="35" spans="1:6" ht="110.25" x14ac:dyDescent="0.2">
      <c r="A35" s="9" t="s">
        <v>701</v>
      </c>
      <c r="B35" s="8" t="s">
        <v>722</v>
      </c>
      <c r="C35" s="7" t="s">
        <v>721</v>
      </c>
      <c r="D35" s="11"/>
      <c r="E35" s="10">
        <v>7902800</v>
      </c>
      <c r="F35" s="5">
        <f>+F34+D35-E35</f>
        <v>4483709215.569994</v>
      </c>
    </row>
    <row r="36" spans="1:6" ht="63" x14ac:dyDescent="0.2">
      <c r="A36" s="9" t="s">
        <v>701</v>
      </c>
      <c r="B36" s="8" t="s">
        <v>720</v>
      </c>
      <c r="C36" s="7" t="s">
        <v>719</v>
      </c>
      <c r="D36" s="11"/>
      <c r="E36" s="10">
        <v>6509571.79</v>
      </c>
      <c r="F36" s="5">
        <f>+F35+D36-E36</f>
        <v>4477199643.779994</v>
      </c>
    </row>
    <row r="37" spans="1:6" ht="63" x14ac:dyDescent="0.2">
      <c r="A37" s="9" t="s">
        <v>701</v>
      </c>
      <c r="B37" s="8" t="s">
        <v>718</v>
      </c>
      <c r="C37" s="7" t="s">
        <v>717</v>
      </c>
      <c r="D37" s="11"/>
      <c r="E37" s="10">
        <v>6414225.9699999997</v>
      </c>
      <c r="F37" s="5">
        <f>+F36+D37-E37</f>
        <v>4470785417.8099937</v>
      </c>
    </row>
    <row r="38" spans="1:6" ht="47.25" x14ac:dyDescent="0.2">
      <c r="A38" s="9" t="s">
        <v>701</v>
      </c>
      <c r="B38" s="8" t="s">
        <v>716</v>
      </c>
      <c r="C38" s="7" t="s">
        <v>715</v>
      </c>
      <c r="D38" s="11"/>
      <c r="E38" s="10">
        <v>553500</v>
      </c>
      <c r="F38" s="5">
        <f>+F37+D38-E38</f>
        <v>4470231917.8099937</v>
      </c>
    </row>
    <row r="39" spans="1:6" ht="63" x14ac:dyDescent="0.2">
      <c r="A39" s="9" t="s">
        <v>701</v>
      </c>
      <c r="B39" s="8" t="s">
        <v>714</v>
      </c>
      <c r="C39" s="7" t="s">
        <v>713</v>
      </c>
      <c r="D39" s="11"/>
      <c r="E39" s="10">
        <v>377690</v>
      </c>
      <c r="F39" s="5">
        <f>+F38+D39-E39</f>
        <v>4469854227.8099937</v>
      </c>
    </row>
    <row r="40" spans="1:6" ht="47.25" x14ac:dyDescent="0.2">
      <c r="A40" s="9" t="s">
        <v>701</v>
      </c>
      <c r="B40" s="8" t="s">
        <v>712</v>
      </c>
      <c r="C40" s="7" t="s">
        <v>706</v>
      </c>
      <c r="D40" s="11"/>
      <c r="E40" s="10">
        <v>166800</v>
      </c>
      <c r="F40" s="5">
        <f>+F39+D40-E40</f>
        <v>4469687427.8099937</v>
      </c>
    </row>
    <row r="41" spans="1:6" ht="63" x14ac:dyDescent="0.2">
      <c r="A41" s="9" t="s">
        <v>701</v>
      </c>
      <c r="B41" s="8" t="s">
        <v>711</v>
      </c>
      <c r="C41" s="7" t="s">
        <v>710</v>
      </c>
      <c r="D41" s="11"/>
      <c r="E41" s="10">
        <v>200377.5</v>
      </c>
      <c r="F41" s="5">
        <f>+F40+D41-E41</f>
        <v>4469487050.3099937</v>
      </c>
    </row>
    <row r="42" spans="1:6" ht="63" x14ac:dyDescent="0.2">
      <c r="A42" s="9" t="s">
        <v>701</v>
      </c>
      <c r="B42" s="8" t="s">
        <v>709</v>
      </c>
      <c r="C42" s="7" t="s">
        <v>708</v>
      </c>
      <c r="D42" s="11"/>
      <c r="E42" s="10">
        <v>210772.5</v>
      </c>
      <c r="F42" s="5">
        <f>+F41+D42-E42</f>
        <v>4469276277.8099937</v>
      </c>
    </row>
    <row r="43" spans="1:6" ht="47.25" x14ac:dyDescent="0.2">
      <c r="A43" s="9" t="s">
        <v>701</v>
      </c>
      <c r="B43" s="8" t="s">
        <v>707</v>
      </c>
      <c r="C43" s="7" t="s">
        <v>706</v>
      </c>
      <c r="D43" s="11"/>
      <c r="E43" s="10">
        <v>70267.5</v>
      </c>
      <c r="F43" s="5">
        <f>+F42+D43-E43</f>
        <v>4469206010.3099937</v>
      </c>
    </row>
    <row r="44" spans="1:6" ht="110.25" x14ac:dyDescent="0.2">
      <c r="A44" s="9" t="s">
        <v>701</v>
      </c>
      <c r="B44" s="8" t="s">
        <v>705</v>
      </c>
      <c r="C44" s="7" t="s">
        <v>704</v>
      </c>
      <c r="D44" s="11"/>
      <c r="E44" s="10">
        <v>20000000</v>
      </c>
      <c r="F44" s="5">
        <f>+F43+D44-E44</f>
        <v>4449206010.3099937</v>
      </c>
    </row>
    <row r="45" spans="1:6" ht="141.75" x14ac:dyDescent="0.2">
      <c r="A45" s="9" t="s">
        <v>701</v>
      </c>
      <c r="B45" s="8" t="s">
        <v>703</v>
      </c>
      <c r="C45" s="7" t="s">
        <v>702</v>
      </c>
      <c r="D45" s="11"/>
      <c r="E45" s="10">
        <v>1100350</v>
      </c>
      <c r="F45" s="5">
        <f>+F44+D45-E45</f>
        <v>4448105660.3099937</v>
      </c>
    </row>
    <row r="46" spans="1:6" ht="110.25" x14ac:dyDescent="0.2">
      <c r="A46" s="9" t="s">
        <v>701</v>
      </c>
      <c r="B46" s="8" t="s">
        <v>700</v>
      </c>
      <c r="C46" s="7" t="s">
        <v>699</v>
      </c>
      <c r="D46" s="11"/>
      <c r="E46" s="10">
        <v>154977.20000000001</v>
      </c>
      <c r="F46" s="5">
        <f>+F45+D46-E46</f>
        <v>4447950683.1099939</v>
      </c>
    </row>
    <row r="47" spans="1:6" ht="78.75" x14ac:dyDescent="0.2">
      <c r="A47" s="9" t="s">
        <v>680</v>
      </c>
      <c r="B47" s="8" t="s">
        <v>698</v>
      </c>
      <c r="C47" s="7" t="s">
        <v>697</v>
      </c>
      <c r="D47" s="11"/>
      <c r="E47" s="10">
        <v>648000</v>
      </c>
      <c r="F47" s="5">
        <f>+F46+D47-E47</f>
        <v>4447302683.1099939</v>
      </c>
    </row>
    <row r="48" spans="1:6" ht="78.75" x14ac:dyDescent="0.2">
      <c r="A48" s="9" t="s">
        <v>680</v>
      </c>
      <c r="B48" s="8" t="s">
        <v>696</v>
      </c>
      <c r="C48" s="7" t="s">
        <v>695</v>
      </c>
      <c r="D48" s="11"/>
      <c r="E48" s="10">
        <v>708000</v>
      </c>
      <c r="F48" s="5">
        <f>+F47+D48-E48</f>
        <v>4446594683.1099939</v>
      </c>
    </row>
    <row r="49" spans="1:6" ht="47.25" x14ac:dyDescent="0.2">
      <c r="A49" s="9" t="s">
        <v>680</v>
      </c>
      <c r="B49" s="8" t="s">
        <v>694</v>
      </c>
      <c r="C49" s="7" t="s">
        <v>693</v>
      </c>
      <c r="D49" s="11"/>
      <c r="E49" s="10">
        <v>122692.32</v>
      </c>
      <c r="F49" s="5">
        <f>+F48+D49-E49</f>
        <v>4446471990.7899942</v>
      </c>
    </row>
    <row r="50" spans="1:6" ht="94.5" x14ac:dyDescent="0.2">
      <c r="A50" s="9" t="s">
        <v>680</v>
      </c>
      <c r="B50" s="8" t="s">
        <v>692</v>
      </c>
      <c r="C50" s="7" t="s">
        <v>691</v>
      </c>
      <c r="D50" s="11"/>
      <c r="E50" s="10">
        <v>4534147.0999999996</v>
      </c>
      <c r="F50" s="5">
        <f>+F49+D50-E50</f>
        <v>4441937843.6899939</v>
      </c>
    </row>
    <row r="51" spans="1:6" ht="47.25" x14ac:dyDescent="0.2">
      <c r="A51" s="9" t="s">
        <v>680</v>
      </c>
      <c r="B51" s="8" t="s">
        <v>690</v>
      </c>
      <c r="C51" s="7" t="s">
        <v>689</v>
      </c>
      <c r="D51" s="11"/>
      <c r="E51" s="10">
        <v>189035</v>
      </c>
      <c r="F51" s="5">
        <f>+F50+D51-E51</f>
        <v>4441748808.6899939</v>
      </c>
    </row>
    <row r="52" spans="1:6" ht="110.25" x14ac:dyDescent="0.2">
      <c r="A52" s="9" t="s">
        <v>680</v>
      </c>
      <c r="B52" s="8" t="s">
        <v>688</v>
      </c>
      <c r="C52" s="7" t="s">
        <v>687</v>
      </c>
      <c r="D52" s="11"/>
      <c r="E52" s="10">
        <v>7038479.54</v>
      </c>
      <c r="F52" s="5">
        <f>+F51+D52-E52</f>
        <v>4434710329.1499939</v>
      </c>
    </row>
    <row r="53" spans="1:6" ht="110.25" x14ac:dyDescent="0.2">
      <c r="A53" s="9" t="s">
        <v>680</v>
      </c>
      <c r="B53" s="8" t="s">
        <v>688</v>
      </c>
      <c r="C53" s="7" t="s">
        <v>687</v>
      </c>
      <c r="D53" s="11"/>
      <c r="E53" s="10">
        <v>5387420.46</v>
      </c>
      <c r="F53" s="5">
        <f>+F52+D53-E53</f>
        <v>4429322908.6899939</v>
      </c>
    </row>
    <row r="54" spans="1:6" ht="94.5" x14ac:dyDescent="0.2">
      <c r="A54" s="9" t="s">
        <v>680</v>
      </c>
      <c r="B54" s="8" t="s">
        <v>686</v>
      </c>
      <c r="C54" s="7" t="s">
        <v>685</v>
      </c>
      <c r="D54" s="11"/>
      <c r="E54" s="10">
        <v>96656.04</v>
      </c>
      <c r="F54" s="5">
        <f>+F53+D54-E54</f>
        <v>4429226252.6499939</v>
      </c>
    </row>
    <row r="55" spans="1:6" ht="110.25" x14ac:dyDescent="0.2">
      <c r="A55" s="9" t="s">
        <v>680</v>
      </c>
      <c r="B55" s="8" t="s">
        <v>684</v>
      </c>
      <c r="C55" s="7" t="s">
        <v>683</v>
      </c>
      <c r="D55" s="11"/>
      <c r="E55" s="10">
        <v>59000</v>
      </c>
      <c r="F55" s="5">
        <f>+F54+D55-E55</f>
        <v>4429167252.6499939</v>
      </c>
    </row>
    <row r="56" spans="1:6" ht="94.5" x14ac:dyDescent="0.2">
      <c r="A56" s="9" t="s">
        <v>680</v>
      </c>
      <c r="B56" s="8" t="s">
        <v>682</v>
      </c>
      <c r="C56" s="7" t="s">
        <v>681</v>
      </c>
      <c r="D56" s="11"/>
      <c r="E56" s="10">
        <v>118000</v>
      </c>
      <c r="F56" s="5">
        <f>+F55+D56-E56</f>
        <v>4429049252.6499939</v>
      </c>
    </row>
    <row r="57" spans="1:6" ht="63" x14ac:dyDescent="0.2">
      <c r="A57" s="9" t="s">
        <v>680</v>
      </c>
      <c r="B57" s="8" t="s">
        <v>679</v>
      </c>
      <c r="C57" s="7" t="s">
        <v>678</v>
      </c>
      <c r="D57" s="11"/>
      <c r="E57" s="10">
        <v>162402820.11000001</v>
      </c>
      <c r="F57" s="5">
        <f>+F56+D57-E57</f>
        <v>4266646432.5399938</v>
      </c>
    </row>
    <row r="58" spans="1:6" ht="110.25" x14ac:dyDescent="0.2">
      <c r="A58" s="9" t="s">
        <v>653</v>
      </c>
      <c r="B58" s="8" t="s">
        <v>677</v>
      </c>
      <c r="C58" s="7" t="s">
        <v>676</v>
      </c>
      <c r="D58" s="11"/>
      <c r="E58" s="10">
        <v>558159.30000000005</v>
      </c>
      <c r="F58" s="5">
        <f>+F57+D58-E58</f>
        <v>4266088273.2399936</v>
      </c>
    </row>
    <row r="59" spans="1:6" ht="110.25" x14ac:dyDescent="0.2">
      <c r="A59" s="9" t="s">
        <v>653</v>
      </c>
      <c r="B59" s="8" t="s">
        <v>675</v>
      </c>
      <c r="C59" s="7" t="s">
        <v>674</v>
      </c>
      <c r="D59" s="11"/>
      <c r="E59" s="10">
        <v>29500</v>
      </c>
      <c r="F59" s="5">
        <f>+F58+D59-E59</f>
        <v>4266058773.2399936</v>
      </c>
    </row>
    <row r="60" spans="1:6" ht="94.5" x14ac:dyDescent="0.2">
      <c r="A60" s="9" t="s">
        <v>653</v>
      </c>
      <c r="B60" s="8" t="s">
        <v>673</v>
      </c>
      <c r="C60" s="7" t="s">
        <v>672</v>
      </c>
      <c r="D60" s="11"/>
      <c r="E60" s="10">
        <v>47200</v>
      </c>
      <c r="F60" s="5">
        <f>+F59+D60-E60</f>
        <v>4266011573.2399936</v>
      </c>
    </row>
    <row r="61" spans="1:6" ht="94.5" x14ac:dyDescent="0.2">
      <c r="A61" s="9" t="s">
        <v>653</v>
      </c>
      <c r="B61" s="8" t="s">
        <v>671</v>
      </c>
      <c r="C61" s="7" t="s">
        <v>670</v>
      </c>
      <c r="D61" s="11"/>
      <c r="E61" s="10">
        <v>60000</v>
      </c>
      <c r="F61" s="5">
        <f>+F60+D61-E61</f>
        <v>4265951573.2399936</v>
      </c>
    </row>
    <row r="62" spans="1:6" ht="94.5" x14ac:dyDescent="0.2">
      <c r="A62" s="9" t="s">
        <v>653</v>
      </c>
      <c r="B62" s="8" t="s">
        <v>669</v>
      </c>
      <c r="C62" s="7" t="s">
        <v>668</v>
      </c>
      <c r="D62" s="11"/>
      <c r="E62" s="10">
        <v>35400</v>
      </c>
      <c r="F62" s="5">
        <f>+F61+D62-E62</f>
        <v>4265916173.2399936</v>
      </c>
    </row>
    <row r="63" spans="1:6" ht="94.5" x14ac:dyDescent="0.2">
      <c r="A63" s="9" t="s">
        <v>653</v>
      </c>
      <c r="B63" s="8" t="s">
        <v>667</v>
      </c>
      <c r="C63" s="7" t="s">
        <v>666</v>
      </c>
      <c r="D63" s="11"/>
      <c r="E63" s="10">
        <v>747633.75</v>
      </c>
      <c r="F63" s="5">
        <f>+F62+D63-E63</f>
        <v>4265168539.4899936</v>
      </c>
    </row>
    <row r="64" spans="1:6" ht="78.75" x14ac:dyDescent="0.2">
      <c r="A64" s="9" t="s">
        <v>653</v>
      </c>
      <c r="B64" s="8" t="s">
        <v>665</v>
      </c>
      <c r="C64" s="7" t="s">
        <v>664</v>
      </c>
      <c r="D64" s="11"/>
      <c r="E64" s="10">
        <v>2011316.56</v>
      </c>
      <c r="F64" s="5">
        <f>+F63+D64-E64</f>
        <v>4263157222.9299936</v>
      </c>
    </row>
    <row r="65" spans="1:6" ht="63" x14ac:dyDescent="0.2">
      <c r="A65" s="9" t="s">
        <v>653</v>
      </c>
      <c r="B65" s="8" t="s">
        <v>663</v>
      </c>
      <c r="C65" s="7" t="s">
        <v>662</v>
      </c>
      <c r="D65" s="11"/>
      <c r="E65" s="10">
        <v>1623677.44</v>
      </c>
      <c r="F65" s="5">
        <f>+F64+D65-E65</f>
        <v>4261533545.4899936</v>
      </c>
    </row>
    <row r="66" spans="1:6" ht="94.5" x14ac:dyDescent="0.2">
      <c r="A66" s="9" t="s">
        <v>653</v>
      </c>
      <c r="B66" s="8" t="s">
        <v>661</v>
      </c>
      <c r="C66" s="7" t="s">
        <v>660</v>
      </c>
      <c r="D66" s="11"/>
      <c r="E66" s="10">
        <v>59000</v>
      </c>
      <c r="F66" s="5">
        <f>+F65+D66-E66</f>
        <v>4261474545.4899936</v>
      </c>
    </row>
    <row r="67" spans="1:6" ht="94.5" x14ac:dyDescent="0.2">
      <c r="A67" s="9" t="s">
        <v>653</v>
      </c>
      <c r="B67" s="8" t="s">
        <v>659</v>
      </c>
      <c r="C67" s="7" t="s">
        <v>658</v>
      </c>
      <c r="D67" s="11"/>
      <c r="E67" s="10">
        <v>20815527.140000001</v>
      </c>
      <c r="F67" s="5">
        <f>+F66+D67-E67</f>
        <v>4240659018.3499937</v>
      </c>
    </row>
    <row r="68" spans="1:6" ht="63" x14ac:dyDescent="0.2">
      <c r="A68" s="9" t="s">
        <v>653</v>
      </c>
      <c r="B68" s="8" t="s">
        <v>657</v>
      </c>
      <c r="C68" s="7" t="s">
        <v>656</v>
      </c>
      <c r="D68" s="11"/>
      <c r="E68" s="10">
        <v>59000</v>
      </c>
      <c r="F68" s="5">
        <f>+F67+D68-E68</f>
        <v>4240600018.3499937</v>
      </c>
    </row>
    <row r="69" spans="1:6" ht="47.25" x14ac:dyDescent="0.2">
      <c r="A69" s="9" t="s">
        <v>653</v>
      </c>
      <c r="B69" s="8" t="s">
        <v>655</v>
      </c>
      <c r="C69" s="7" t="s">
        <v>654</v>
      </c>
      <c r="D69" s="11"/>
      <c r="E69" s="10">
        <v>1420000</v>
      </c>
      <c r="F69" s="5">
        <f>+F68+D69-E69</f>
        <v>4239180018.3499937</v>
      </c>
    </row>
    <row r="70" spans="1:6" ht="47.25" x14ac:dyDescent="0.2">
      <c r="A70" s="9" t="s">
        <v>653</v>
      </c>
      <c r="B70" s="8" t="s">
        <v>655</v>
      </c>
      <c r="C70" s="7" t="s">
        <v>654</v>
      </c>
      <c r="D70" s="11"/>
      <c r="E70" s="10">
        <v>77138.41</v>
      </c>
      <c r="F70" s="5">
        <f>+F69+D70-E70</f>
        <v>4239102879.9399939</v>
      </c>
    </row>
    <row r="71" spans="1:6" ht="47.25" x14ac:dyDescent="0.2">
      <c r="A71" s="9" t="s">
        <v>653</v>
      </c>
      <c r="B71" s="8" t="s">
        <v>655</v>
      </c>
      <c r="C71" s="7" t="s">
        <v>654</v>
      </c>
      <c r="D71" s="11"/>
      <c r="E71" s="10">
        <v>94572</v>
      </c>
      <c r="F71" s="5">
        <f>+F70+D71-E71</f>
        <v>4239008307.9399939</v>
      </c>
    </row>
    <row r="72" spans="1:6" ht="47.25" x14ac:dyDescent="0.2">
      <c r="A72" s="9" t="s">
        <v>653</v>
      </c>
      <c r="B72" s="8" t="s">
        <v>655</v>
      </c>
      <c r="C72" s="7" t="s">
        <v>654</v>
      </c>
      <c r="D72" s="11"/>
      <c r="E72" s="10">
        <v>7300.6</v>
      </c>
      <c r="F72" s="5">
        <f>+F71+D72-E72</f>
        <v>4239001007.339994</v>
      </c>
    </row>
    <row r="73" spans="1:6" ht="141.75" x14ac:dyDescent="0.2">
      <c r="A73" s="9" t="s">
        <v>653</v>
      </c>
      <c r="B73" s="8" t="s">
        <v>652</v>
      </c>
      <c r="C73" s="7" t="s">
        <v>651</v>
      </c>
      <c r="D73" s="11"/>
      <c r="E73" s="10">
        <v>1333311.49</v>
      </c>
      <c r="F73" s="5">
        <f>+F72+D73-E73</f>
        <v>4237667695.8499942</v>
      </c>
    </row>
    <row r="74" spans="1:6" ht="78.75" x14ac:dyDescent="0.2">
      <c r="A74" s="9" t="s">
        <v>632</v>
      </c>
      <c r="B74" s="8" t="s">
        <v>650</v>
      </c>
      <c r="C74" s="7" t="s">
        <v>649</v>
      </c>
      <c r="D74" s="11"/>
      <c r="E74" s="10">
        <v>111480</v>
      </c>
      <c r="F74" s="5">
        <f>+F73+D74-E74</f>
        <v>4237556215.8499942</v>
      </c>
    </row>
    <row r="75" spans="1:6" ht="31.5" x14ac:dyDescent="0.2">
      <c r="A75" s="9" t="s">
        <v>632</v>
      </c>
      <c r="B75" s="8" t="s">
        <v>648</v>
      </c>
      <c r="C75" s="7" t="s">
        <v>647</v>
      </c>
      <c r="D75" s="11"/>
      <c r="E75" s="10">
        <v>767800</v>
      </c>
      <c r="F75" s="5">
        <f>+F74+D75-E75</f>
        <v>4236788415.8499942</v>
      </c>
    </row>
    <row r="76" spans="1:6" ht="78.75" x14ac:dyDescent="0.2">
      <c r="A76" s="9" t="s">
        <v>632</v>
      </c>
      <c r="B76" s="8" t="s">
        <v>646</v>
      </c>
      <c r="C76" s="7" t="s">
        <v>645</v>
      </c>
      <c r="D76" s="11"/>
      <c r="E76" s="10">
        <v>300000</v>
      </c>
      <c r="F76" s="5">
        <f>+F75+D76-E76</f>
        <v>4236488415.8499942</v>
      </c>
    </row>
    <row r="77" spans="1:6" ht="78.75" x14ac:dyDescent="0.2">
      <c r="A77" s="9" t="s">
        <v>632</v>
      </c>
      <c r="B77" s="8" t="s">
        <v>644</v>
      </c>
      <c r="C77" s="7" t="s">
        <v>643</v>
      </c>
      <c r="D77" s="11"/>
      <c r="E77" s="10">
        <v>8333333.3300000001</v>
      </c>
      <c r="F77" s="5">
        <f>+F76+D77-E77</f>
        <v>4228155082.5199943</v>
      </c>
    </row>
    <row r="78" spans="1:6" ht="47.25" x14ac:dyDescent="0.2">
      <c r="A78" s="9" t="s">
        <v>632</v>
      </c>
      <c r="B78" s="8" t="s">
        <v>642</v>
      </c>
      <c r="C78" s="7" t="s">
        <v>641</v>
      </c>
      <c r="D78" s="11"/>
      <c r="E78" s="10">
        <v>178680.16</v>
      </c>
      <c r="F78" s="5">
        <f>+F77+D78-E78</f>
        <v>4227976402.3599944</v>
      </c>
    </row>
    <row r="79" spans="1:6" ht="47.25" x14ac:dyDescent="0.2">
      <c r="A79" s="9" t="s">
        <v>632</v>
      </c>
      <c r="B79" s="8" t="s">
        <v>640</v>
      </c>
      <c r="C79" s="7" t="s">
        <v>639</v>
      </c>
      <c r="D79" s="11"/>
      <c r="E79" s="10">
        <v>26570.43</v>
      </c>
      <c r="F79" s="5">
        <f>+F78+D79-E79</f>
        <v>4227949831.9299946</v>
      </c>
    </row>
    <row r="80" spans="1:6" ht="63" x14ac:dyDescent="0.2">
      <c r="A80" s="9" t="s">
        <v>632</v>
      </c>
      <c r="B80" s="8" t="s">
        <v>638</v>
      </c>
      <c r="C80" s="7" t="s">
        <v>637</v>
      </c>
      <c r="D80" s="11"/>
      <c r="E80" s="10">
        <v>708000</v>
      </c>
      <c r="F80" s="5">
        <f>+F79+D80-E80</f>
        <v>4227241831.9299946</v>
      </c>
    </row>
    <row r="81" spans="1:6" ht="63" x14ac:dyDescent="0.2">
      <c r="A81" s="9" t="s">
        <v>632</v>
      </c>
      <c r="B81" s="8" t="s">
        <v>636</v>
      </c>
      <c r="C81" s="7" t="s">
        <v>635</v>
      </c>
      <c r="D81" s="11"/>
      <c r="E81" s="10">
        <v>720000</v>
      </c>
      <c r="F81" s="5">
        <f>+F80+D81-E81</f>
        <v>4226521831.9299946</v>
      </c>
    </row>
    <row r="82" spans="1:6" ht="63" x14ac:dyDescent="0.2">
      <c r="A82" s="9" t="s">
        <v>632</v>
      </c>
      <c r="B82" s="8" t="s">
        <v>634</v>
      </c>
      <c r="C82" s="7" t="s">
        <v>633</v>
      </c>
      <c r="D82" s="11"/>
      <c r="E82" s="10">
        <v>635383.98</v>
      </c>
      <c r="F82" s="5">
        <f>+F81+D82-E82</f>
        <v>4225886447.9499946</v>
      </c>
    </row>
    <row r="83" spans="1:6" ht="63" x14ac:dyDescent="0.2">
      <c r="A83" s="9" t="s">
        <v>632</v>
      </c>
      <c r="B83" s="8" t="s">
        <v>631</v>
      </c>
      <c r="C83" s="7" t="s">
        <v>630</v>
      </c>
      <c r="D83" s="11"/>
      <c r="E83" s="10">
        <v>648000</v>
      </c>
      <c r="F83" s="5">
        <f>+F82+D83-E83</f>
        <v>4225238447.9499946</v>
      </c>
    </row>
    <row r="84" spans="1:6" ht="94.5" x14ac:dyDescent="0.2">
      <c r="A84" s="9" t="s">
        <v>573</v>
      </c>
      <c r="B84" s="8" t="s">
        <v>629</v>
      </c>
      <c r="C84" s="7" t="s">
        <v>628</v>
      </c>
      <c r="D84" s="11"/>
      <c r="E84" s="10">
        <v>3507958.02</v>
      </c>
      <c r="F84" s="5">
        <f>+F83+D84-E84</f>
        <v>4221730489.9299946</v>
      </c>
    </row>
    <row r="85" spans="1:6" ht="63" x14ac:dyDescent="0.2">
      <c r="A85" s="9" t="s">
        <v>573</v>
      </c>
      <c r="B85" s="8" t="s">
        <v>627</v>
      </c>
      <c r="C85" s="7" t="s">
        <v>626</v>
      </c>
      <c r="D85" s="11"/>
      <c r="E85" s="10">
        <v>688269.74</v>
      </c>
      <c r="F85" s="5">
        <f>+F84+D85-E85</f>
        <v>4221042220.1899948</v>
      </c>
    </row>
    <row r="86" spans="1:6" ht="78.75" x14ac:dyDescent="0.2">
      <c r="A86" s="9" t="s">
        <v>573</v>
      </c>
      <c r="B86" s="8" t="s">
        <v>625</v>
      </c>
      <c r="C86" s="7" t="s">
        <v>624</v>
      </c>
      <c r="D86" s="11"/>
      <c r="E86" s="10">
        <v>16749164.58</v>
      </c>
      <c r="F86" s="5">
        <f>+F85+D86-E86</f>
        <v>4204293055.6099949</v>
      </c>
    </row>
    <row r="87" spans="1:6" ht="78.75" x14ac:dyDescent="0.2">
      <c r="A87" s="9" t="s">
        <v>573</v>
      </c>
      <c r="B87" s="8" t="s">
        <v>623</v>
      </c>
      <c r="C87" s="7" t="s">
        <v>622</v>
      </c>
      <c r="D87" s="11"/>
      <c r="E87" s="10">
        <v>3585188.42</v>
      </c>
      <c r="F87" s="5">
        <f>+F86+D87-E87</f>
        <v>4200707867.1899948</v>
      </c>
    </row>
    <row r="88" spans="1:6" ht="47.25" x14ac:dyDescent="0.2">
      <c r="A88" s="9" t="s">
        <v>573</v>
      </c>
      <c r="B88" s="8" t="s">
        <v>621</v>
      </c>
      <c r="C88" s="7" t="s">
        <v>620</v>
      </c>
      <c r="D88" s="11"/>
      <c r="E88" s="10">
        <v>6490963.04</v>
      </c>
      <c r="F88" s="5">
        <f>+F87+D88-E88</f>
        <v>4194216904.1499949</v>
      </c>
    </row>
    <row r="89" spans="1:6" ht="126" x14ac:dyDescent="0.2">
      <c r="A89" s="9" t="s">
        <v>573</v>
      </c>
      <c r="B89" s="8" t="s">
        <v>619</v>
      </c>
      <c r="C89" s="7" t="s">
        <v>618</v>
      </c>
      <c r="D89" s="11"/>
      <c r="E89" s="10">
        <v>600000</v>
      </c>
      <c r="F89" s="5">
        <f>+F88+D89-E89</f>
        <v>4193616904.1499949</v>
      </c>
    </row>
    <row r="90" spans="1:6" ht="78.75" x14ac:dyDescent="0.2">
      <c r="A90" s="9" t="s">
        <v>573</v>
      </c>
      <c r="B90" s="8" t="s">
        <v>617</v>
      </c>
      <c r="C90" s="7" t="s">
        <v>616</v>
      </c>
      <c r="D90" s="11"/>
      <c r="E90" s="10">
        <v>46409586</v>
      </c>
      <c r="F90" s="5">
        <f>+F89+D90-E90</f>
        <v>4147207318.1499949</v>
      </c>
    </row>
    <row r="91" spans="1:6" ht="78.75" x14ac:dyDescent="0.2">
      <c r="A91" s="9" t="s">
        <v>573</v>
      </c>
      <c r="B91" s="8" t="s">
        <v>615</v>
      </c>
      <c r="C91" s="7" t="s">
        <v>614</v>
      </c>
      <c r="D91" s="11"/>
      <c r="E91" s="10">
        <v>44541364.670000002</v>
      </c>
      <c r="F91" s="5">
        <f>+F90+D91-E91</f>
        <v>4102665953.4799948</v>
      </c>
    </row>
    <row r="92" spans="1:6" ht="126" x14ac:dyDescent="0.2">
      <c r="A92" s="9" t="s">
        <v>573</v>
      </c>
      <c r="B92" s="8" t="s">
        <v>613</v>
      </c>
      <c r="C92" s="7" t="s">
        <v>612</v>
      </c>
      <c r="D92" s="11"/>
      <c r="E92" s="10">
        <v>29500</v>
      </c>
      <c r="F92" s="5">
        <f>+F91+D92-E92</f>
        <v>4102636453.4799948</v>
      </c>
    </row>
    <row r="93" spans="1:6" ht="78.75" x14ac:dyDescent="0.2">
      <c r="A93" s="9" t="s">
        <v>573</v>
      </c>
      <c r="B93" s="8" t="s">
        <v>611</v>
      </c>
      <c r="C93" s="7" t="s">
        <v>610</v>
      </c>
      <c r="D93" s="11"/>
      <c r="E93" s="10">
        <v>14453333.33</v>
      </c>
      <c r="F93" s="5">
        <f>+F92+D93-E93</f>
        <v>4088183120.1499949</v>
      </c>
    </row>
    <row r="94" spans="1:6" ht="78.75" x14ac:dyDescent="0.2">
      <c r="A94" s="9" t="s">
        <v>573</v>
      </c>
      <c r="B94" s="8" t="s">
        <v>609</v>
      </c>
      <c r="C94" s="7" t="s">
        <v>608</v>
      </c>
      <c r="D94" s="11"/>
      <c r="E94" s="10">
        <v>41748000</v>
      </c>
      <c r="F94" s="5">
        <f>+F93+D94-E94</f>
        <v>4046435120.1499949</v>
      </c>
    </row>
    <row r="95" spans="1:6" ht="110.25" x14ac:dyDescent="0.2">
      <c r="A95" s="9" t="s">
        <v>573</v>
      </c>
      <c r="B95" s="8" t="s">
        <v>607</v>
      </c>
      <c r="C95" s="7" t="s">
        <v>606</v>
      </c>
      <c r="D95" s="11"/>
      <c r="E95" s="10">
        <v>383500</v>
      </c>
      <c r="F95" s="5">
        <f>+F94+D95-E95</f>
        <v>4046051620.1499949</v>
      </c>
    </row>
    <row r="96" spans="1:6" ht="78.75" x14ac:dyDescent="0.2">
      <c r="A96" s="9" t="s">
        <v>573</v>
      </c>
      <c r="B96" s="8" t="s">
        <v>605</v>
      </c>
      <c r="C96" s="7" t="s">
        <v>604</v>
      </c>
      <c r="D96" s="11"/>
      <c r="E96" s="10">
        <v>672000</v>
      </c>
      <c r="F96" s="5">
        <f>+F95+D96-E96</f>
        <v>4045379620.1499949</v>
      </c>
    </row>
    <row r="97" spans="1:6" ht="78.75" x14ac:dyDescent="0.2">
      <c r="A97" s="9" t="s">
        <v>573</v>
      </c>
      <c r="B97" s="8" t="s">
        <v>603</v>
      </c>
      <c r="C97" s="7" t="s">
        <v>602</v>
      </c>
      <c r="D97" s="11"/>
      <c r="E97" s="10">
        <v>684000</v>
      </c>
      <c r="F97" s="5">
        <f>+F96+D97-E97</f>
        <v>4044695620.1499949</v>
      </c>
    </row>
    <row r="98" spans="1:6" ht="63" x14ac:dyDescent="0.2">
      <c r="A98" s="9" t="s">
        <v>573</v>
      </c>
      <c r="B98" s="8" t="s">
        <v>601</v>
      </c>
      <c r="C98" s="7" t="s">
        <v>600</v>
      </c>
      <c r="D98" s="11"/>
      <c r="E98" s="10">
        <v>48000</v>
      </c>
      <c r="F98" s="5">
        <f>+F97+D98-E98</f>
        <v>4044647620.1499949</v>
      </c>
    </row>
    <row r="99" spans="1:6" ht="126" x14ac:dyDescent="0.2">
      <c r="A99" s="9" t="s">
        <v>573</v>
      </c>
      <c r="B99" s="8" t="s">
        <v>599</v>
      </c>
      <c r="C99" s="7" t="s">
        <v>598</v>
      </c>
      <c r="D99" s="11"/>
      <c r="E99" s="10">
        <v>59000</v>
      </c>
      <c r="F99" s="5">
        <f>+F98+D99-E99</f>
        <v>4044588620.1499949</v>
      </c>
    </row>
    <row r="100" spans="1:6" ht="78.75" x14ac:dyDescent="0.2">
      <c r="A100" s="9" t="s">
        <v>573</v>
      </c>
      <c r="B100" s="8" t="s">
        <v>597</v>
      </c>
      <c r="C100" s="7" t="s">
        <v>596</v>
      </c>
      <c r="D100" s="11"/>
      <c r="E100" s="10">
        <v>59000</v>
      </c>
      <c r="F100" s="5">
        <f>+F99+D100-E100</f>
        <v>4044529620.1499949</v>
      </c>
    </row>
    <row r="101" spans="1:6" ht="126" x14ac:dyDescent="0.2">
      <c r="A101" s="9" t="s">
        <v>573</v>
      </c>
      <c r="B101" s="8" t="s">
        <v>595</v>
      </c>
      <c r="C101" s="7" t="s">
        <v>594</v>
      </c>
      <c r="D101" s="11"/>
      <c r="E101" s="10">
        <v>123900</v>
      </c>
      <c r="F101" s="5">
        <f>+F100+D101-E101</f>
        <v>4044405720.1499949</v>
      </c>
    </row>
    <row r="102" spans="1:6" ht="63" x14ac:dyDescent="0.2">
      <c r="A102" s="9" t="s">
        <v>573</v>
      </c>
      <c r="B102" s="8" t="s">
        <v>593</v>
      </c>
      <c r="C102" s="7" t="s">
        <v>592</v>
      </c>
      <c r="D102" s="11"/>
      <c r="E102" s="10">
        <v>1669450</v>
      </c>
      <c r="F102" s="5">
        <f>+F101+D102-E102</f>
        <v>4042736270.1499949</v>
      </c>
    </row>
    <row r="103" spans="1:6" ht="47.25" x14ac:dyDescent="0.2">
      <c r="A103" s="9" t="s">
        <v>573</v>
      </c>
      <c r="B103" s="8" t="s">
        <v>591</v>
      </c>
      <c r="C103" s="7" t="s">
        <v>590</v>
      </c>
      <c r="D103" s="11"/>
      <c r="E103" s="10">
        <v>554257.57999999996</v>
      </c>
      <c r="F103" s="5">
        <f>+F102+D103-E103</f>
        <v>4042182012.5699949</v>
      </c>
    </row>
    <row r="104" spans="1:6" ht="63" x14ac:dyDescent="0.2">
      <c r="A104" s="9" t="s">
        <v>573</v>
      </c>
      <c r="B104" s="8" t="s">
        <v>589</v>
      </c>
      <c r="C104" s="7" t="s">
        <v>588</v>
      </c>
      <c r="D104" s="11"/>
      <c r="E104" s="10">
        <v>672000</v>
      </c>
      <c r="F104" s="5">
        <f>+F103+D104-E104</f>
        <v>4041510012.5699949</v>
      </c>
    </row>
    <row r="105" spans="1:6" ht="47.25" x14ac:dyDescent="0.2">
      <c r="A105" s="9" t="s">
        <v>573</v>
      </c>
      <c r="B105" s="8" t="s">
        <v>587</v>
      </c>
      <c r="C105" s="7" t="s">
        <v>586</v>
      </c>
      <c r="D105" s="11"/>
      <c r="E105" s="10">
        <v>525350</v>
      </c>
      <c r="F105" s="5">
        <f>+F104+D105-E105</f>
        <v>4040984662.5699949</v>
      </c>
    </row>
    <row r="106" spans="1:6" ht="63" x14ac:dyDescent="0.2">
      <c r="A106" s="9" t="s">
        <v>573</v>
      </c>
      <c r="B106" s="8" t="s">
        <v>585</v>
      </c>
      <c r="C106" s="7" t="s">
        <v>584</v>
      </c>
      <c r="D106" s="11"/>
      <c r="E106" s="10">
        <v>86550</v>
      </c>
      <c r="F106" s="5">
        <f>+F105+D106-E106</f>
        <v>4040898112.5699949</v>
      </c>
    </row>
    <row r="107" spans="1:6" ht="141.75" x14ac:dyDescent="0.2">
      <c r="A107" s="9" t="s">
        <v>573</v>
      </c>
      <c r="B107" s="8" t="s">
        <v>583</v>
      </c>
      <c r="C107" s="7" t="s">
        <v>582</v>
      </c>
      <c r="D107" s="11"/>
      <c r="E107" s="10">
        <v>118000</v>
      </c>
      <c r="F107" s="5">
        <f>+F106+D107-E107</f>
        <v>4040780112.5699949</v>
      </c>
    </row>
    <row r="108" spans="1:6" ht="47.25" x14ac:dyDescent="0.2">
      <c r="A108" s="9" t="s">
        <v>573</v>
      </c>
      <c r="B108" s="8" t="s">
        <v>581</v>
      </c>
      <c r="C108" s="7" t="s">
        <v>580</v>
      </c>
      <c r="D108" s="11"/>
      <c r="E108" s="10">
        <v>149991.23000000001</v>
      </c>
      <c r="F108" s="5">
        <f>+F107+D108-E108</f>
        <v>4040630121.3399949</v>
      </c>
    </row>
    <row r="109" spans="1:6" ht="47.25" x14ac:dyDescent="0.2">
      <c r="A109" s="9" t="s">
        <v>573</v>
      </c>
      <c r="B109" s="8" t="s">
        <v>579</v>
      </c>
      <c r="C109" s="7" t="s">
        <v>578</v>
      </c>
      <c r="D109" s="11"/>
      <c r="E109" s="10">
        <v>75487.31</v>
      </c>
      <c r="F109" s="5">
        <f>+F108+D109-E109</f>
        <v>4040554634.029995</v>
      </c>
    </row>
    <row r="110" spans="1:6" ht="94.5" x14ac:dyDescent="0.2">
      <c r="A110" s="9" t="s">
        <v>573</v>
      </c>
      <c r="B110" s="8" t="s">
        <v>577</v>
      </c>
      <c r="C110" s="7" t="s">
        <v>576</v>
      </c>
      <c r="D110" s="11"/>
      <c r="E110" s="10">
        <v>177000</v>
      </c>
      <c r="F110" s="5">
        <f>+F109+D110-E110</f>
        <v>4040377634.029995</v>
      </c>
    </row>
    <row r="111" spans="1:6" ht="141.75" x14ac:dyDescent="0.2">
      <c r="A111" s="9" t="s">
        <v>573</v>
      </c>
      <c r="B111" s="8" t="s">
        <v>575</v>
      </c>
      <c r="C111" s="7" t="s">
        <v>574</v>
      </c>
      <c r="D111" s="11"/>
      <c r="E111" s="10">
        <v>96000</v>
      </c>
      <c r="F111" s="5">
        <f>+F110+D111-E111</f>
        <v>4040281634.029995</v>
      </c>
    </row>
    <row r="112" spans="1:6" ht="126" x14ac:dyDescent="0.2">
      <c r="A112" s="9" t="s">
        <v>573</v>
      </c>
      <c r="B112" s="8" t="s">
        <v>572</v>
      </c>
      <c r="C112" s="7" t="s">
        <v>571</v>
      </c>
      <c r="D112" s="11"/>
      <c r="E112" s="10">
        <v>1164773.23</v>
      </c>
      <c r="F112" s="5">
        <f>+F111+D112-E112</f>
        <v>4039116860.7999949</v>
      </c>
    </row>
    <row r="113" spans="1:6" ht="63" x14ac:dyDescent="0.2">
      <c r="A113" s="9" t="s">
        <v>551</v>
      </c>
      <c r="B113" s="8" t="s">
        <v>570</v>
      </c>
      <c r="C113" s="7" t="s">
        <v>569</v>
      </c>
      <c r="D113" s="11"/>
      <c r="E113" s="10">
        <v>109550</v>
      </c>
      <c r="F113" s="5">
        <f>+F112+D113-E113</f>
        <v>4039007310.7999949</v>
      </c>
    </row>
    <row r="114" spans="1:6" ht="47.25" x14ac:dyDescent="0.2">
      <c r="A114" s="9" t="s">
        <v>551</v>
      </c>
      <c r="B114" s="8" t="s">
        <v>568</v>
      </c>
      <c r="C114" s="7" t="s">
        <v>567</v>
      </c>
      <c r="D114" s="11"/>
      <c r="E114" s="10">
        <v>229999.12</v>
      </c>
      <c r="F114" s="5">
        <f>+F113+D114-E114</f>
        <v>4038777311.6799951</v>
      </c>
    </row>
    <row r="115" spans="1:6" ht="47.25" x14ac:dyDescent="0.2">
      <c r="A115" s="9" t="s">
        <v>551</v>
      </c>
      <c r="B115" s="8" t="s">
        <v>566</v>
      </c>
      <c r="C115" s="7" t="s">
        <v>565</v>
      </c>
      <c r="D115" s="11"/>
      <c r="E115" s="10">
        <v>129230.73</v>
      </c>
      <c r="F115" s="5">
        <f>+F114+D115-E115</f>
        <v>4038648080.949995</v>
      </c>
    </row>
    <row r="116" spans="1:6" ht="31.5" x14ac:dyDescent="0.2">
      <c r="A116" s="9" t="s">
        <v>551</v>
      </c>
      <c r="B116" s="8" t="s">
        <v>564</v>
      </c>
      <c r="C116" s="7" t="s">
        <v>563</v>
      </c>
      <c r="D116" s="11"/>
      <c r="E116" s="10">
        <v>17952.07</v>
      </c>
      <c r="F116" s="5">
        <f>+F115+D116-E116</f>
        <v>4038630128.8799949</v>
      </c>
    </row>
    <row r="117" spans="1:6" ht="31.5" x14ac:dyDescent="0.2">
      <c r="A117" s="9" t="s">
        <v>551</v>
      </c>
      <c r="B117" s="8" t="s">
        <v>564</v>
      </c>
      <c r="C117" s="7" t="s">
        <v>563</v>
      </c>
      <c r="D117" s="11"/>
      <c r="E117" s="10">
        <v>58192</v>
      </c>
      <c r="F117" s="5">
        <f>+F116+D117-E117</f>
        <v>4038571936.8799949</v>
      </c>
    </row>
    <row r="118" spans="1:6" ht="31.5" x14ac:dyDescent="0.2">
      <c r="A118" s="9" t="s">
        <v>551</v>
      </c>
      <c r="B118" s="8" t="s">
        <v>564</v>
      </c>
      <c r="C118" s="7" t="s">
        <v>563</v>
      </c>
      <c r="D118" s="11"/>
      <c r="E118" s="10">
        <v>347231.11</v>
      </c>
      <c r="F118" s="5">
        <f>+F117+D118-E118</f>
        <v>4038224705.7699947</v>
      </c>
    </row>
    <row r="119" spans="1:6" ht="31.5" x14ac:dyDescent="0.2">
      <c r="A119" s="9" t="s">
        <v>551</v>
      </c>
      <c r="B119" s="8" t="s">
        <v>564</v>
      </c>
      <c r="C119" s="7" t="s">
        <v>563</v>
      </c>
      <c r="D119" s="11"/>
      <c r="E119" s="10">
        <v>704882.08</v>
      </c>
      <c r="F119" s="5">
        <f>+F118+D119-E119</f>
        <v>4037519823.6899948</v>
      </c>
    </row>
    <row r="120" spans="1:6" ht="31.5" x14ac:dyDescent="0.2">
      <c r="A120" s="9" t="s">
        <v>551</v>
      </c>
      <c r="B120" s="8" t="s">
        <v>564</v>
      </c>
      <c r="C120" s="7" t="s">
        <v>563</v>
      </c>
      <c r="D120" s="11"/>
      <c r="E120" s="10">
        <v>3466.92</v>
      </c>
      <c r="F120" s="5">
        <f>+F119+D120-E120</f>
        <v>4037516356.7699947</v>
      </c>
    </row>
    <row r="121" spans="1:6" ht="31.5" x14ac:dyDescent="0.2">
      <c r="A121" s="9" t="s">
        <v>551</v>
      </c>
      <c r="B121" s="8" t="s">
        <v>564</v>
      </c>
      <c r="C121" s="7" t="s">
        <v>563</v>
      </c>
      <c r="D121" s="11"/>
      <c r="E121" s="10">
        <v>25500</v>
      </c>
      <c r="F121" s="5">
        <f>+F120+D121-E121</f>
        <v>4037490856.7699947</v>
      </c>
    </row>
    <row r="122" spans="1:6" ht="31.5" x14ac:dyDescent="0.2">
      <c r="A122" s="9" t="s">
        <v>551</v>
      </c>
      <c r="B122" s="8" t="s">
        <v>564</v>
      </c>
      <c r="C122" s="7" t="s">
        <v>563</v>
      </c>
      <c r="D122" s="11"/>
      <c r="E122" s="10">
        <v>109561.5</v>
      </c>
      <c r="F122" s="5">
        <f>+F121+D122-E122</f>
        <v>4037381295.2699947</v>
      </c>
    </row>
    <row r="123" spans="1:6" ht="31.5" x14ac:dyDescent="0.2">
      <c r="A123" s="9" t="s">
        <v>551</v>
      </c>
      <c r="B123" s="8" t="s">
        <v>564</v>
      </c>
      <c r="C123" s="7" t="s">
        <v>563</v>
      </c>
      <c r="D123" s="11"/>
      <c r="E123" s="10">
        <v>9000</v>
      </c>
      <c r="F123" s="5">
        <f>+F122+D123-E123</f>
        <v>4037372295.2699947</v>
      </c>
    </row>
    <row r="124" spans="1:6" ht="31.5" x14ac:dyDescent="0.2">
      <c r="A124" s="9" t="s">
        <v>551</v>
      </c>
      <c r="B124" s="8" t="s">
        <v>564</v>
      </c>
      <c r="C124" s="7" t="s">
        <v>563</v>
      </c>
      <c r="D124" s="11"/>
      <c r="E124" s="10">
        <v>1500</v>
      </c>
      <c r="F124" s="5">
        <f>+F123+D124-E124</f>
        <v>4037370795.2699947</v>
      </c>
    </row>
    <row r="125" spans="1:6" ht="31.5" x14ac:dyDescent="0.2">
      <c r="A125" s="9" t="s">
        <v>551</v>
      </c>
      <c r="B125" s="8" t="s">
        <v>564</v>
      </c>
      <c r="C125" s="7" t="s">
        <v>563</v>
      </c>
      <c r="D125" s="11"/>
      <c r="E125" s="10">
        <v>133321.79999999999</v>
      </c>
      <c r="F125" s="5">
        <f>+F124+D125-E125</f>
        <v>4037237473.4699945</v>
      </c>
    </row>
    <row r="126" spans="1:6" ht="31.5" x14ac:dyDescent="0.2">
      <c r="A126" s="9" t="s">
        <v>551</v>
      </c>
      <c r="B126" s="8" t="s">
        <v>564</v>
      </c>
      <c r="C126" s="7" t="s">
        <v>563</v>
      </c>
      <c r="D126" s="11"/>
      <c r="E126" s="10">
        <v>3186</v>
      </c>
      <c r="F126" s="5">
        <f>+F125+D126-E126</f>
        <v>4037234287.4699945</v>
      </c>
    </row>
    <row r="127" spans="1:6" ht="31.5" x14ac:dyDescent="0.2">
      <c r="A127" s="9" t="s">
        <v>551</v>
      </c>
      <c r="B127" s="8" t="s">
        <v>564</v>
      </c>
      <c r="C127" s="7" t="s">
        <v>563</v>
      </c>
      <c r="D127" s="11"/>
      <c r="E127" s="10">
        <v>1060</v>
      </c>
      <c r="F127" s="5">
        <f>+F126+D127-E127</f>
        <v>4037233227.4699945</v>
      </c>
    </row>
    <row r="128" spans="1:6" ht="31.5" x14ac:dyDescent="0.2">
      <c r="A128" s="9" t="s">
        <v>551</v>
      </c>
      <c r="B128" s="8" t="s">
        <v>564</v>
      </c>
      <c r="C128" s="7" t="s">
        <v>563</v>
      </c>
      <c r="D128" s="11"/>
      <c r="E128" s="10">
        <v>3402</v>
      </c>
      <c r="F128" s="5">
        <f>+F127+D128-E128</f>
        <v>4037229825.4699945</v>
      </c>
    </row>
    <row r="129" spans="1:6" ht="31.5" x14ac:dyDescent="0.2">
      <c r="A129" s="9" t="s">
        <v>551</v>
      </c>
      <c r="B129" s="8" t="s">
        <v>564</v>
      </c>
      <c r="C129" s="7" t="s">
        <v>563</v>
      </c>
      <c r="D129" s="11"/>
      <c r="E129" s="10">
        <v>5310</v>
      </c>
      <c r="F129" s="5">
        <f>+F128+D129-E129</f>
        <v>4037224515.4699945</v>
      </c>
    </row>
    <row r="130" spans="1:6" ht="31.5" x14ac:dyDescent="0.2">
      <c r="A130" s="9" t="s">
        <v>551</v>
      </c>
      <c r="B130" s="8" t="s">
        <v>564</v>
      </c>
      <c r="C130" s="7" t="s">
        <v>563</v>
      </c>
      <c r="D130" s="11"/>
      <c r="E130" s="10">
        <v>5097.2</v>
      </c>
      <c r="F130" s="5">
        <f>+F129+D130-E130</f>
        <v>4037219418.2699947</v>
      </c>
    </row>
    <row r="131" spans="1:6" ht="31.5" x14ac:dyDescent="0.2">
      <c r="A131" s="9" t="s">
        <v>551</v>
      </c>
      <c r="B131" s="8" t="s">
        <v>564</v>
      </c>
      <c r="C131" s="7" t="s">
        <v>563</v>
      </c>
      <c r="D131" s="11"/>
      <c r="E131" s="10">
        <v>348</v>
      </c>
      <c r="F131" s="5">
        <f>+F130+D131-E131</f>
        <v>4037219070.2699947</v>
      </c>
    </row>
    <row r="132" spans="1:6" ht="31.5" x14ac:dyDescent="0.2">
      <c r="A132" s="9" t="s">
        <v>551</v>
      </c>
      <c r="B132" s="8" t="s">
        <v>564</v>
      </c>
      <c r="C132" s="7" t="s">
        <v>563</v>
      </c>
      <c r="D132" s="11"/>
      <c r="E132" s="10">
        <v>19212.759999999998</v>
      </c>
      <c r="F132" s="5">
        <f>+F131+D132-E132</f>
        <v>4037199857.5099945</v>
      </c>
    </row>
    <row r="133" spans="1:6" ht="31.5" x14ac:dyDescent="0.2">
      <c r="A133" s="9" t="s">
        <v>551</v>
      </c>
      <c r="B133" s="8" t="s">
        <v>564</v>
      </c>
      <c r="C133" s="7" t="s">
        <v>563</v>
      </c>
      <c r="D133" s="11"/>
      <c r="E133" s="10">
        <v>2944.31</v>
      </c>
      <c r="F133" s="5">
        <f>+F132+D133-E133</f>
        <v>4037196913.1999946</v>
      </c>
    </row>
    <row r="134" spans="1:6" ht="31.5" x14ac:dyDescent="0.2">
      <c r="A134" s="9" t="s">
        <v>551</v>
      </c>
      <c r="B134" s="8" t="s">
        <v>564</v>
      </c>
      <c r="C134" s="7" t="s">
        <v>563</v>
      </c>
      <c r="D134" s="11"/>
      <c r="E134" s="10">
        <v>1500</v>
      </c>
      <c r="F134" s="5">
        <f>+F133+D134-E134</f>
        <v>4037195413.1999946</v>
      </c>
    </row>
    <row r="135" spans="1:6" ht="31.5" x14ac:dyDescent="0.2">
      <c r="A135" s="9" t="s">
        <v>551</v>
      </c>
      <c r="B135" s="8" t="s">
        <v>564</v>
      </c>
      <c r="C135" s="7" t="s">
        <v>563</v>
      </c>
      <c r="D135" s="11"/>
      <c r="E135" s="10">
        <v>398247.38</v>
      </c>
      <c r="F135" s="5">
        <f>+F134+D135-E135</f>
        <v>4036797165.8199944</v>
      </c>
    </row>
    <row r="136" spans="1:6" ht="31.5" x14ac:dyDescent="0.2">
      <c r="A136" s="9" t="s">
        <v>551</v>
      </c>
      <c r="B136" s="8" t="s">
        <v>564</v>
      </c>
      <c r="C136" s="7" t="s">
        <v>563</v>
      </c>
      <c r="D136" s="11"/>
      <c r="E136" s="10">
        <v>39313</v>
      </c>
      <c r="F136" s="5">
        <f>+F135+D136-E136</f>
        <v>4036757852.8199944</v>
      </c>
    </row>
    <row r="137" spans="1:6" ht="31.5" x14ac:dyDescent="0.2">
      <c r="A137" s="9" t="s">
        <v>551</v>
      </c>
      <c r="B137" s="8" t="s">
        <v>564</v>
      </c>
      <c r="C137" s="7" t="s">
        <v>563</v>
      </c>
      <c r="D137" s="11"/>
      <c r="E137" s="10">
        <v>172870.14</v>
      </c>
      <c r="F137" s="5">
        <f>+F136+D137-E137</f>
        <v>4036584982.6799946</v>
      </c>
    </row>
    <row r="138" spans="1:6" ht="31.5" x14ac:dyDescent="0.2">
      <c r="A138" s="9" t="s">
        <v>551</v>
      </c>
      <c r="B138" s="8" t="s">
        <v>564</v>
      </c>
      <c r="C138" s="7" t="s">
        <v>563</v>
      </c>
      <c r="D138" s="11"/>
      <c r="E138" s="10">
        <v>103786.41</v>
      </c>
      <c r="F138" s="5">
        <f>+F137+D138-E138</f>
        <v>4036481196.2699947</v>
      </c>
    </row>
    <row r="139" spans="1:6" ht="31.5" x14ac:dyDescent="0.2">
      <c r="A139" s="9" t="s">
        <v>551</v>
      </c>
      <c r="B139" s="8" t="s">
        <v>564</v>
      </c>
      <c r="C139" s="7" t="s">
        <v>563</v>
      </c>
      <c r="D139" s="11"/>
      <c r="E139" s="10">
        <v>11486.78</v>
      </c>
      <c r="F139" s="5">
        <f>+F138+D139-E139</f>
        <v>4036469709.4899945</v>
      </c>
    </row>
    <row r="140" spans="1:6" ht="31.5" x14ac:dyDescent="0.2">
      <c r="A140" s="9" t="s">
        <v>551</v>
      </c>
      <c r="B140" s="8" t="s">
        <v>564</v>
      </c>
      <c r="C140" s="7" t="s">
        <v>563</v>
      </c>
      <c r="D140" s="11"/>
      <c r="E140" s="10">
        <v>21340</v>
      </c>
      <c r="F140" s="5">
        <f>+F139+D140-E140</f>
        <v>4036448369.4899945</v>
      </c>
    </row>
    <row r="141" spans="1:6" ht="126" x14ac:dyDescent="0.2">
      <c r="A141" s="9" t="s">
        <v>551</v>
      </c>
      <c r="B141" s="8" t="s">
        <v>562</v>
      </c>
      <c r="C141" s="7" t="s">
        <v>561</v>
      </c>
      <c r="D141" s="11"/>
      <c r="E141" s="10">
        <v>3451761.39</v>
      </c>
      <c r="F141" s="5">
        <f>+F140+D141-E141</f>
        <v>4032996608.0999947</v>
      </c>
    </row>
    <row r="142" spans="1:6" ht="31.5" x14ac:dyDescent="0.2">
      <c r="A142" s="9" t="s">
        <v>551</v>
      </c>
      <c r="B142" s="8" t="s">
        <v>560</v>
      </c>
      <c r="C142" s="7" t="s">
        <v>559</v>
      </c>
      <c r="D142" s="11"/>
      <c r="E142" s="10">
        <v>567000</v>
      </c>
      <c r="F142" s="5">
        <f>+F141+D142-E142</f>
        <v>4032429608.0999947</v>
      </c>
    </row>
    <row r="143" spans="1:6" ht="31.5" x14ac:dyDescent="0.2">
      <c r="A143" s="9" t="s">
        <v>551</v>
      </c>
      <c r="B143" s="8" t="s">
        <v>558</v>
      </c>
      <c r="C143" s="7" t="s">
        <v>62</v>
      </c>
      <c r="D143" s="11"/>
      <c r="E143" s="10">
        <v>82856.479999999996</v>
      </c>
      <c r="F143" s="5">
        <f>+F142+D143-E143</f>
        <v>4032346751.6199946</v>
      </c>
    </row>
    <row r="144" spans="1:6" ht="47.25" x14ac:dyDescent="0.2">
      <c r="A144" s="9" t="s">
        <v>551</v>
      </c>
      <c r="B144" s="8" t="s">
        <v>557</v>
      </c>
      <c r="C144" s="7" t="s">
        <v>556</v>
      </c>
      <c r="D144" s="11"/>
      <c r="E144" s="10">
        <v>561500</v>
      </c>
      <c r="F144" s="5">
        <f>+F143+D144-E144</f>
        <v>4031785251.6199946</v>
      </c>
    </row>
    <row r="145" spans="1:6" ht="78.75" x14ac:dyDescent="0.2">
      <c r="A145" s="9" t="s">
        <v>551</v>
      </c>
      <c r="B145" s="8" t="s">
        <v>555</v>
      </c>
      <c r="C145" s="7" t="s">
        <v>554</v>
      </c>
      <c r="D145" s="11"/>
      <c r="E145" s="10">
        <v>209665</v>
      </c>
      <c r="F145" s="5">
        <f>+F144+D145-E145</f>
        <v>4031575586.6199946</v>
      </c>
    </row>
    <row r="146" spans="1:6" ht="94.5" x14ac:dyDescent="0.2">
      <c r="A146" s="9" t="s">
        <v>551</v>
      </c>
      <c r="B146" s="8" t="s">
        <v>553</v>
      </c>
      <c r="C146" s="7" t="s">
        <v>552</v>
      </c>
      <c r="D146" s="11"/>
      <c r="E146" s="10">
        <v>2864840.96</v>
      </c>
      <c r="F146" s="5">
        <f>+F145+D146-E146</f>
        <v>4028710745.6599946</v>
      </c>
    </row>
    <row r="147" spans="1:6" ht="94.5" x14ac:dyDescent="0.2">
      <c r="A147" s="9" t="s">
        <v>551</v>
      </c>
      <c r="B147" s="8" t="s">
        <v>550</v>
      </c>
      <c r="C147" s="7" t="s">
        <v>549</v>
      </c>
      <c r="D147" s="11"/>
      <c r="E147" s="10">
        <v>18840</v>
      </c>
      <c r="F147" s="5">
        <f>+F146+D147-E147</f>
        <v>4028691905.6599946</v>
      </c>
    </row>
    <row r="148" spans="1:6" ht="47.25" x14ac:dyDescent="0.2">
      <c r="A148" s="9" t="s">
        <v>540</v>
      </c>
      <c r="B148" s="8" t="s">
        <v>548</v>
      </c>
      <c r="C148" s="7" t="s">
        <v>547</v>
      </c>
      <c r="D148" s="11"/>
      <c r="E148" s="10">
        <v>21400</v>
      </c>
      <c r="F148" s="5">
        <f>+F147+D148-E148</f>
        <v>4028670505.6599946</v>
      </c>
    </row>
    <row r="149" spans="1:6" ht="63" x14ac:dyDescent="0.2">
      <c r="A149" s="9" t="s">
        <v>540</v>
      </c>
      <c r="B149" s="8" t="s">
        <v>546</v>
      </c>
      <c r="C149" s="7" t="s">
        <v>545</v>
      </c>
      <c r="D149" s="11"/>
      <c r="E149" s="10">
        <v>35400</v>
      </c>
      <c r="F149" s="5">
        <f>+F148+D149-E149</f>
        <v>4028635105.6599946</v>
      </c>
    </row>
    <row r="150" spans="1:6" ht="63" x14ac:dyDescent="0.2">
      <c r="A150" s="9" t="s">
        <v>540</v>
      </c>
      <c r="B150" s="8" t="s">
        <v>544</v>
      </c>
      <c r="C150" s="7" t="s">
        <v>543</v>
      </c>
      <c r="D150" s="11"/>
      <c r="E150" s="10">
        <v>182900</v>
      </c>
      <c r="F150" s="5">
        <f>+F149+D150-E150</f>
        <v>4028452205.6599946</v>
      </c>
    </row>
    <row r="151" spans="1:6" ht="63" x14ac:dyDescent="0.2">
      <c r="A151" s="9" t="s">
        <v>540</v>
      </c>
      <c r="B151" s="8" t="s">
        <v>542</v>
      </c>
      <c r="C151" s="7" t="s">
        <v>541</v>
      </c>
      <c r="D151" s="11"/>
      <c r="E151" s="10">
        <v>23600</v>
      </c>
      <c r="F151" s="5">
        <f>+F150+D151-E151</f>
        <v>4028428605.6599946</v>
      </c>
    </row>
    <row r="152" spans="1:6" ht="47.25" x14ac:dyDescent="0.2">
      <c r="A152" s="9" t="s">
        <v>540</v>
      </c>
      <c r="B152" s="8" t="s">
        <v>539</v>
      </c>
      <c r="C152" s="7" t="s">
        <v>538</v>
      </c>
      <c r="D152" s="11"/>
      <c r="E152" s="10">
        <v>47657.5</v>
      </c>
      <c r="F152" s="5">
        <f>+F151+D152-E152</f>
        <v>4028380948.1599946</v>
      </c>
    </row>
    <row r="153" spans="1:6" ht="47.25" x14ac:dyDescent="0.2">
      <c r="A153" s="9" t="s">
        <v>502</v>
      </c>
      <c r="B153" s="8" t="s">
        <v>537</v>
      </c>
      <c r="C153" s="7" t="s">
        <v>536</v>
      </c>
      <c r="D153" s="11"/>
      <c r="E153" s="10">
        <v>29920.400000000001</v>
      </c>
      <c r="F153" s="5">
        <f>+F152+D153-E153</f>
        <v>4028351027.7599945</v>
      </c>
    </row>
    <row r="154" spans="1:6" ht="63" x14ac:dyDescent="0.2">
      <c r="A154" s="9" t="s">
        <v>502</v>
      </c>
      <c r="B154" s="8" t="s">
        <v>535</v>
      </c>
      <c r="C154" s="7" t="s">
        <v>534</v>
      </c>
      <c r="D154" s="11"/>
      <c r="E154" s="10">
        <v>29920.400000000001</v>
      </c>
      <c r="F154" s="5">
        <f>+F153+D154-E154</f>
        <v>4028321107.3599944</v>
      </c>
    </row>
    <row r="155" spans="1:6" ht="63" x14ac:dyDescent="0.2">
      <c r="A155" s="9" t="s">
        <v>502</v>
      </c>
      <c r="B155" s="8" t="s">
        <v>533</v>
      </c>
      <c r="C155" s="7" t="s">
        <v>532</v>
      </c>
      <c r="D155" s="11"/>
      <c r="E155" s="10">
        <v>9160.85</v>
      </c>
      <c r="F155" s="5">
        <f>+F154+D155-E155</f>
        <v>4028311946.5099945</v>
      </c>
    </row>
    <row r="156" spans="1:6" ht="47.25" x14ac:dyDescent="0.2">
      <c r="A156" s="9" t="s">
        <v>502</v>
      </c>
      <c r="B156" s="8" t="s">
        <v>531</v>
      </c>
      <c r="C156" s="7" t="s">
        <v>530</v>
      </c>
      <c r="D156" s="11"/>
      <c r="E156" s="10">
        <v>69487.48</v>
      </c>
      <c r="F156" s="5">
        <f>+F155+D156-E156</f>
        <v>4028242459.0299945</v>
      </c>
    </row>
    <row r="157" spans="1:6" ht="47.25" x14ac:dyDescent="0.2">
      <c r="A157" s="9" t="s">
        <v>502</v>
      </c>
      <c r="B157" s="8" t="s">
        <v>529</v>
      </c>
      <c r="C157" s="7" t="s">
        <v>528</v>
      </c>
      <c r="D157" s="11"/>
      <c r="E157" s="10">
        <v>114895.48</v>
      </c>
      <c r="F157" s="5">
        <f>+F156+D157-E157</f>
        <v>4028127563.5499945</v>
      </c>
    </row>
    <row r="158" spans="1:6" ht="110.25" x14ac:dyDescent="0.2">
      <c r="A158" s="9" t="s">
        <v>502</v>
      </c>
      <c r="B158" s="8" t="s">
        <v>527</v>
      </c>
      <c r="C158" s="7" t="s">
        <v>526</v>
      </c>
      <c r="D158" s="11"/>
      <c r="E158" s="10">
        <v>563520.47</v>
      </c>
      <c r="F158" s="5">
        <f>+F157+D158-E158</f>
        <v>4027564043.0799947</v>
      </c>
    </row>
    <row r="159" spans="1:6" ht="47.25" x14ac:dyDescent="0.2">
      <c r="A159" s="9" t="s">
        <v>502</v>
      </c>
      <c r="B159" s="8" t="s">
        <v>525</v>
      </c>
      <c r="C159" s="7" t="s">
        <v>524</v>
      </c>
      <c r="D159" s="11"/>
      <c r="E159" s="10">
        <v>150432.25</v>
      </c>
      <c r="F159" s="5">
        <f>+F158+D159-E159</f>
        <v>4027413610.8299947</v>
      </c>
    </row>
    <row r="160" spans="1:6" ht="78.75" x14ac:dyDescent="0.2">
      <c r="A160" s="9" t="s">
        <v>502</v>
      </c>
      <c r="B160" s="8" t="s">
        <v>523</v>
      </c>
      <c r="C160" s="7" t="s">
        <v>522</v>
      </c>
      <c r="D160" s="11"/>
      <c r="E160" s="10">
        <v>3000</v>
      </c>
      <c r="F160" s="5">
        <f>+F159+D160-E160</f>
        <v>4027410610.8299947</v>
      </c>
    </row>
    <row r="161" spans="1:6" ht="31.5" x14ac:dyDescent="0.2">
      <c r="A161" s="9" t="s">
        <v>502</v>
      </c>
      <c r="B161" s="8" t="s">
        <v>521</v>
      </c>
      <c r="C161" s="7" t="s">
        <v>83</v>
      </c>
      <c r="D161" s="11"/>
      <c r="E161" s="10">
        <v>2845000</v>
      </c>
      <c r="F161" s="5">
        <f>+F160+D161-E161</f>
        <v>4024565610.8299947</v>
      </c>
    </row>
    <row r="162" spans="1:6" ht="47.25" x14ac:dyDescent="0.2">
      <c r="A162" s="9" t="s">
        <v>502</v>
      </c>
      <c r="B162" s="8" t="s">
        <v>520</v>
      </c>
      <c r="C162" s="7" t="s">
        <v>65</v>
      </c>
      <c r="D162" s="11"/>
      <c r="E162" s="10">
        <v>349935.39</v>
      </c>
      <c r="F162" s="5">
        <f>+F161+D162-E162</f>
        <v>4024215675.4399948</v>
      </c>
    </row>
    <row r="163" spans="1:6" ht="63" x14ac:dyDescent="0.2">
      <c r="A163" s="9" t="s">
        <v>502</v>
      </c>
      <c r="B163" s="8" t="s">
        <v>519</v>
      </c>
      <c r="C163" s="7" t="s">
        <v>518</v>
      </c>
      <c r="D163" s="11"/>
      <c r="E163" s="10">
        <v>16804.57</v>
      </c>
      <c r="F163" s="5">
        <f>+F162+D163-E163</f>
        <v>4024198870.8699946</v>
      </c>
    </row>
    <row r="164" spans="1:6" ht="126" x14ac:dyDescent="0.2">
      <c r="A164" s="9" t="s">
        <v>502</v>
      </c>
      <c r="B164" s="8" t="s">
        <v>517</v>
      </c>
      <c r="C164" s="7" t="s">
        <v>516</v>
      </c>
      <c r="D164" s="11"/>
      <c r="E164" s="10">
        <v>162000</v>
      </c>
      <c r="F164" s="5">
        <f>+F163+D164-E164</f>
        <v>4024036870.8699946</v>
      </c>
    </row>
    <row r="165" spans="1:6" ht="126" x14ac:dyDescent="0.2">
      <c r="A165" s="9" t="s">
        <v>502</v>
      </c>
      <c r="B165" s="8" t="s">
        <v>515</v>
      </c>
      <c r="C165" s="7" t="s">
        <v>513</v>
      </c>
      <c r="D165" s="11"/>
      <c r="E165" s="10">
        <v>222222222</v>
      </c>
      <c r="F165" s="5">
        <f>+F164+D165-E165</f>
        <v>3801814648.8699946</v>
      </c>
    </row>
    <row r="166" spans="1:6" ht="126" x14ac:dyDescent="0.2">
      <c r="A166" s="9" t="s">
        <v>502</v>
      </c>
      <c r="B166" s="8" t="s">
        <v>514</v>
      </c>
      <c r="C166" s="7" t="s">
        <v>513</v>
      </c>
      <c r="D166" s="11"/>
      <c r="E166" s="10">
        <v>321000000</v>
      </c>
      <c r="F166" s="5">
        <f>+F165+D166-E166</f>
        <v>3480814648.8699946</v>
      </c>
    </row>
    <row r="167" spans="1:6" ht="110.25" x14ac:dyDescent="0.2">
      <c r="A167" s="9" t="s">
        <v>502</v>
      </c>
      <c r="B167" s="8" t="s">
        <v>512</v>
      </c>
      <c r="C167" s="7" t="s">
        <v>511</v>
      </c>
      <c r="D167" s="11"/>
      <c r="E167" s="10">
        <v>1378475</v>
      </c>
      <c r="F167" s="5">
        <f>+F166+D167-E167</f>
        <v>3479436173.8699946</v>
      </c>
    </row>
    <row r="168" spans="1:6" ht="63" x14ac:dyDescent="0.2">
      <c r="A168" s="9" t="s">
        <v>502</v>
      </c>
      <c r="B168" s="8" t="s">
        <v>510</v>
      </c>
      <c r="C168" s="7" t="s">
        <v>509</v>
      </c>
      <c r="D168" s="11"/>
      <c r="E168" s="10">
        <v>57798.79</v>
      </c>
      <c r="F168" s="5">
        <f>+F167+D168-E168</f>
        <v>3479378375.0799947</v>
      </c>
    </row>
    <row r="169" spans="1:6" ht="63" x14ac:dyDescent="0.2">
      <c r="A169" s="9" t="s">
        <v>502</v>
      </c>
      <c r="B169" s="8" t="s">
        <v>508</v>
      </c>
      <c r="C169" s="7" t="s">
        <v>507</v>
      </c>
      <c r="D169" s="11"/>
      <c r="E169" s="10">
        <v>122591.31</v>
      </c>
      <c r="F169" s="5">
        <f>+F168+D169-E169</f>
        <v>3479255783.7699947</v>
      </c>
    </row>
    <row r="170" spans="1:6" ht="47.25" x14ac:dyDescent="0.2">
      <c r="A170" s="9" t="s">
        <v>502</v>
      </c>
      <c r="B170" s="8" t="s">
        <v>506</v>
      </c>
      <c r="C170" s="7" t="s">
        <v>505</v>
      </c>
      <c r="D170" s="11"/>
      <c r="E170" s="10">
        <v>25605</v>
      </c>
      <c r="F170" s="5">
        <f>+F169+D170-E170</f>
        <v>3479230178.7699947</v>
      </c>
    </row>
    <row r="171" spans="1:6" ht="47.25" x14ac:dyDescent="0.2">
      <c r="A171" s="9" t="s">
        <v>502</v>
      </c>
      <c r="B171" s="8" t="s">
        <v>504</v>
      </c>
      <c r="C171" s="7" t="s">
        <v>503</v>
      </c>
      <c r="D171" s="11"/>
      <c r="E171" s="10">
        <v>8750</v>
      </c>
      <c r="F171" s="5">
        <f>+F170+D171-E171</f>
        <v>3479221428.7699947</v>
      </c>
    </row>
    <row r="172" spans="1:6" ht="47.25" x14ac:dyDescent="0.2">
      <c r="A172" s="9" t="s">
        <v>502</v>
      </c>
      <c r="B172" s="8" t="s">
        <v>501</v>
      </c>
      <c r="C172" s="7" t="s">
        <v>19</v>
      </c>
      <c r="D172" s="11"/>
      <c r="E172" s="10">
        <v>99148</v>
      </c>
      <c r="F172" s="5">
        <f>+F171+D172-E172</f>
        <v>3479122280.7699947</v>
      </c>
    </row>
    <row r="173" spans="1:6" ht="63" x14ac:dyDescent="0.2">
      <c r="A173" s="9" t="s">
        <v>476</v>
      </c>
      <c r="B173" s="8" t="s">
        <v>500</v>
      </c>
      <c r="C173" s="7" t="s">
        <v>499</v>
      </c>
      <c r="D173" s="11"/>
      <c r="E173" s="10">
        <v>588764.9</v>
      </c>
      <c r="F173" s="5">
        <f>+F172+D173-E173</f>
        <v>3478533515.8699946</v>
      </c>
    </row>
    <row r="174" spans="1:6" ht="110.25" x14ac:dyDescent="0.2">
      <c r="A174" s="9" t="s">
        <v>476</v>
      </c>
      <c r="B174" s="8" t="s">
        <v>498</v>
      </c>
      <c r="C174" s="7" t="s">
        <v>497</v>
      </c>
      <c r="D174" s="11"/>
      <c r="E174" s="10">
        <v>76882.16</v>
      </c>
      <c r="F174" s="5">
        <f>+F173+D174-E174</f>
        <v>3478456633.7099948</v>
      </c>
    </row>
    <row r="175" spans="1:6" ht="126" x14ac:dyDescent="0.2">
      <c r="A175" s="9" t="s">
        <v>476</v>
      </c>
      <c r="B175" s="8" t="s">
        <v>496</v>
      </c>
      <c r="C175" s="7" t="s">
        <v>495</v>
      </c>
      <c r="D175" s="11"/>
      <c r="E175" s="10">
        <v>76882.16</v>
      </c>
      <c r="F175" s="5">
        <f>+F174+D175-E175</f>
        <v>3478379751.5499949</v>
      </c>
    </row>
    <row r="176" spans="1:6" ht="94.5" x14ac:dyDescent="0.2">
      <c r="A176" s="9" t="s">
        <v>476</v>
      </c>
      <c r="B176" s="8" t="s">
        <v>494</v>
      </c>
      <c r="C176" s="7" t="s">
        <v>493</v>
      </c>
      <c r="D176" s="11"/>
      <c r="E176" s="10">
        <v>58114.06</v>
      </c>
      <c r="F176" s="5">
        <f>+F175+D176-E176</f>
        <v>3478321637.489995</v>
      </c>
    </row>
    <row r="177" spans="1:6" ht="94.5" x14ac:dyDescent="0.2">
      <c r="A177" s="9" t="s">
        <v>476</v>
      </c>
      <c r="B177" s="8" t="s">
        <v>492</v>
      </c>
      <c r="C177" s="7" t="s">
        <v>491</v>
      </c>
      <c r="D177" s="11"/>
      <c r="E177" s="10">
        <v>29500</v>
      </c>
      <c r="F177" s="5">
        <f>+F176+D177-E177</f>
        <v>3478292137.489995</v>
      </c>
    </row>
    <row r="178" spans="1:6" ht="110.25" x14ac:dyDescent="0.2">
      <c r="A178" s="9" t="s">
        <v>476</v>
      </c>
      <c r="B178" s="8" t="s">
        <v>490</v>
      </c>
      <c r="C178" s="7" t="s">
        <v>489</v>
      </c>
      <c r="D178" s="11"/>
      <c r="E178" s="10">
        <v>106200</v>
      </c>
      <c r="F178" s="5">
        <f>+F177+D178-E178</f>
        <v>3478185937.489995</v>
      </c>
    </row>
    <row r="179" spans="1:6" ht="126" x14ac:dyDescent="0.2">
      <c r="A179" s="9" t="s">
        <v>476</v>
      </c>
      <c r="B179" s="8" t="s">
        <v>488</v>
      </c>
      <c r="C179" s="7" t="s">
        <v>487</v>
      </c>
      <c r="D179" s="11"/>
      <c r="E179" s="10">
        <v>123900</v>
      </c>
      <c r="F179" s="5">
        <f>+F178+D179-E179</f>
        <v>3478062037.489995</v>
      </c>
    </row>
    <row r="180" spans="1:6" ht="78.75" x14ac:dyDescent="0.2">
      <c r="A180" s="9" t="s">
        <v>476</v>
      </c>
      <c r="B180" s="8" t="s">
        <v>486</v>
      </c>
      <c r="C180" s="7" t="s">
        <v>485</v>
      </c>
      <c r="D180" s="11"/>
      <c r="E180" s="10">
        <v>59000</v>
      </c>
      <c r="F180" s="5">
        <f>+F179+D180-E180</f>
        <v>3478003037.489995</v>
      </c>
    </row>
    <row r="181" spans="1:6" ht="94.5" x14ac:dyDescent="0.2">
      <c r="A181" s="9" t="s">
        <v>476</v>
      </c>
      <c r="B181" s="8" t="s">
        <v>484</v>
      </c>
      <c r="C181" s="7" t="s">
        <v>483</v>
      </c>
      <c r="D181" s="11"/>
      <c r="E181" s="10">
        <v>59000</v>
      </c>
      <c r="F181" s="5">
        <f>+F180+D181-E181</f>
        <v>3477944037.489995</v>
      </c>
    </row>
    <row r="182" spans="1:6" ht="78.75" x14ac:dyDescent="0.2">
      <c r="A182" s="9" t="s">
        <v>476</v>
      </c>
      <c r="B182" s="8" t="s">
        <v>482</v>
      </c>
      <c r="C182" s="7" t="s">
        <v>481</v>
      </c>
      <c r="D182" s="11"/>
      <c r="E182" s="10">
        <v>59000</v>
      </c>
      <c r="F182" s="5">
        <f>+F181+D182-E182</f>
        <v>3477885037.489995</v>
      </c>
    </row>
    <row r="183" spans="1:6" ht="47.25" x14ac:dyDescent="0.2">
      <c r="A183" s="9" t="s">
        <v>476</v>
      </c>
      <c r="B183" s="8" t="s">
        <v>480</v>
      </c>
      <c r="C183" s="7" t="s">
        <v>479</v>
      </c>
      <c r="D183" s="11"/>
      <c r="E183" s="10">
        <v>433333.36</v>
      </c>
      <c r="F183" s="5">
        <f>+F182+D183-E183</f>
        <v>3477451704.1299949</v>
      </c>
    </row>
    <row r="184" spans="1:6" ht="47.25" x14ac:dyDescent="0.2">
      <c r="A184" s="9" t="s">
        <v>476</v>
      </c>
      <c r="B184" s="8" t="s">
        <v>480</v>
      </c>
      <c r="C184" s="7" t="s">
        <v>479</v>
      </c>
      <c r="D184" s="11"/>
      <c r="E184" s="10">
        <v>20527.07</v>
      </c>
      <c r="F184" s="5">
        <f>+F183+D184-E184</f>
        <v>3477431177.0599947</v>
      </c>
    </row>
    <row r="185" spans="1:6" ht="47.25" x14ac:dyDescent="0.2">
      <c r="A185" s="9" t="s">
        <v>476</v>
      </c>
      <c r="B185" s="8" t="s">
        <v>480</v>
      </c>
      <c r="C185" s="7" t="s">
        <v>479</v>
      </c>
      <c r="D185" s="11"/>
      <c r="E185" s="10">
        <v>30723.34</v>
      </c>
      <c r="F185" s="5">
        <f>+F184+D185-E185</f>
        <v>3477400453.7199945</v>
      </c>
    </row>
    <row r="186" spans="1:6" ht="47.25" x14ac:dyDescent="0.2">
      <c r="A186" s="9" t="s">
        <v>476</v>
      </c>
      <c r="B186" s="8" t="s">
        <v>480</v>
      </c>
      <c r="C186" s="7" t="s">
        <v>479</v>
      </c>
      <c r="D186" s="11"/>
      <c r="E186" s="10">
        <v>2433.4</v>
      </c>
      <c r="F186" s="5">
        <f>+F185+D186-E186</f>
        <v>3477398020.3199944</v>
      </c>
    </row>
    <row r="187" spans="1:6" ht="47.25" x14ac:dyDescent="0.2">
      <c r="A187" s="9" t="s">
        <v>476</v>
      </c>
      <c r="B187" s="8" t="s">
        <v>478</v>
      </c>
      <c r="C187" s="7" t="s">
        <v>477</v>
      </c>
      <c r="D187" s="11"/>
      <c r="E187" s="10">
        <v>84428.47</v>
      </c>
      <c r="F187" s="5">
        <f>+F186+D187-E187</f>
        <v>3477313591.8499947</v>
      </c>
    </row>
    <row r="188" spans="1:6" ht="110.25" x14ac:dyDescent="0.2">
      <c r="A188" s="9" t="s">
        <v>476</v>
      </c>
      <c r="B188" s="8" t="s">
        <v>475</v>
      </c>
      <c r="C188" s="7" t="s">
        <v>474</v>
      </c>
      <c r="D188" s="11"/>
      <c r="E188" s="10">
        <v>147500</v>
      </c>
      <c r="F188" s="5">
        <f>+F187+D188-E188</f>
        <v>3477166091.8499947</v>
      </c>
    </row>
    <row r="189" spans="1:6" ht="47.25" x14ac:dyDescent="0.2">
      <c r="A189" s="9" t="s">
        <v>449</v>
      </c>
      <c r="B189" s="8" t="s">
        <v>473</v>
      </c>
      <c r="C189" s="7" t="s">
        <v>472</v>
      </c>
      <c r="D189" s="11"/>
      <c r="E189" s="10">
        <v>27212.16</v>
      </c>
      <c r="F189" s="5">
        <f>+F188+D189-E189</f>
        <v>3477138879.6899948</v>
      </c>
    </row>
    <row r="190" spans="1:6" ht="78.75" x14ac:dyDescent="0.2">
      <c r="A190" s="9" t="s">
        <v>449</v>
      </c>
      <c r="B190" s="8" t="s">
        <v>471</v>
      </c>
      <c r="C190" s="7" t="s">
        <v>470</v>
      </c>
      <c r="D190" s="11"/>
      <c r="E190" s="10">
        <v>114876</v>
      </c>
      <c r="F190" s="5">
        <f>+F189+D190-E190</f>
        <v>3477024003.6899948</v>
      </c>
    </row>
    <row r="191" spans="1:6" ht="78.75" x14ac:dyDescent="0.2">
      <c r="A191" s="9" t="s">
        <v>449</v>
      </c>
      <c r="B191" s="8" t="s">
        <v>469</v>
      </c>
      <c r="C191" s="7" t="s">
        <v>468</v>
      </c>
      <c r="D191" s="11"/>
      <c r="E191" s="10">
        <v>20986</v>
      </c>
      <c r="F191" s="5">
        <f>+F190+D191-E191</f>
        <v>3477003017.6899948</v>
      </c>
    </row>
    <row r="192" spans="1:6" ht="94.5" x14ac:dyDescent="0.2">
      <c r="A192" s="9" t="s">
        <v>449</v>
      </c>
      <c r="B192" s="8" t="s">
        <v>467</v>
      </c>
      <c r="C192" s="7" t="s">
        <v>466</v>
      </c>
      <c r="D192" s="11"/>
      <c r="E192" s="10">
        <v>118000</v>
      </c>
      <c r="F192" s="5">
        <f>+F191+D192-E192</f>
        <v>3476885017.6899948</v>
      </c>
    </row>
    <row r="193" spans="1:6" ht="72" x14ac:dyDescent="0.2">
      <c r="A193" s="15" t="s">
        <v>449</v>
      </c>
      <c r="B193" s="14" t="s">
        <v>465</v>
      </c>
      <c r="C193" s="13" t="s">
        <v>464</v>
      </c>
      <c r="D193" s="11"/>
      <c r="E193" s="10">
        <v>1580056.35</v>
      </c>
      <c r="F193" s="5">
        <f>+F192+D193-E193</f>
        <v>3475304961.3399949</v>
      </c>
    </row>
    <row r="194" spans="1:6" ht="47.25" x14ac:dyDescent="0.2">
      <c r="A194" s="9" t="s">
        <v>449</v>
      </c>
      <c r="B194" s="8" t="s">
        <v>463</v>
      </c>
      <c r="C194" s="7" t="s">
        <v>462</v>
      </c>
      <c r="D194" s="11"/>
      <c r="E194" s="10">
        <v>7797268.2000000002</v>
      </c>
      <c r="F194" s="5">
        <f>+F193+D194-E194</f>
        <v>3467507693.1399951</v>
      </c>
    </row>
    <row r="195" spans="1:6" ht="47.25" x14ac:dyDescent="0.2">
      <c r="A195" s="9" t="s">
        <v>449</v>
      </c>
      <c r="B195" s="8" t="s">
        <v>463</v>
      </c>
      <c r="C195" s="7" t="s">
        <v>462</v>
      </c>
      <c r="D195" s="11"/>
      <c r="E195" s="10">
        <v>520396.65</v>
      </c>
      <c r="F195" s="5">
        <f>+F194+D195-E195</f>
        <v>3466987296.489995</v>
      </c>
    </row>
    <row r="196" spans="1:6" ht="47.25" x14ac:dyDescent="0.2">
      <c r="A196" s="9" t="s">
        <v>449</v>
      </c>
      <c r="B196" s="8" t="s">
        <v>463</v>
      </c>
      <c r="C196" s="7" t="s">
        <v>462</v>
      </c>
      <c r="D196" s="11"/>
      <c r="E196" s="10">
        <v>544771.29</v>
      </c>
      <c r="F196" s="5">
        <f>+F195+D196-E196</f>
        <v>3466442525.199995</v>
      </c>
    </row>
    <row r="197" spans="1:6" ht="47.25" x14ac:dyDescent="0.2">
      <c r="A197" s="9" t="s">
        <v>449</v>
      </c>
      <c r="B197" s="8" t="s">
        <v>463</v>
      </c>
      <c r="C197" s="7" t="s">
        <v>462</v>
      </c>
      <c r="D197" s="11"/>
      <c r="E197" s="10">
        <v>67239.240000000005</v>
      </c>
      <c r="F197" s="5">
        <f>+F196+D197-E197</f>
        <v>3466375285.9599953</v>
      </c>
    </row>
    <row r="198" spans="1:6" ht="110.25" x14ac:dyDescent="0.2">
      <c r="A198" s="9" t="s">
        <v>449</v>
      </c>
      <c r="B198" s="8" t="s">
        <v>461</v>
      </c>
      <c r="C198" s="7" t="s">
        <v>460</v>
      </c>
      <c r="D198" s="11"/>
      <c r="E198" s="10">
        <v>30000</v>
      </c>
      <c r="F198" s="5">
        <f>+F197+D198-E198</f>
        <v>3466345285.9599953</v>
      </c>
    </row>
    <row r="199" spans="1:6" ht="110.25" x14ac:dyDescent="0.2">
      <c r="A199" s="9" t="s">
        <v>449</v>
      </c>
      <c r="B199" s="8" t="s">
        <v>459</v>
      </c>
      <c r="C199" s="7" t="s">
        <v>458</v>
      </c>
      <c r="D199" s="11"/>
      <c r="E199" s="10">
        <v>59000</v>
      </c>
      <c r="F199" s="5">
        <f>+F198+D199-E199</f>
        <v>3466286285.9599953</v>
      </c>
    </row>
    <row r="200" spans="1:6" ht="94.5" x14ac:dyDescent="0.2">
      <c r="A200" s="9" t="s">
        <v>449</v>
      </c>
      <c r="B200" s="8" t="s">
        <v>457</v>
      </c>
      <c r="C200" s="7" t="s">
        <v>456</v>
      </c>
      <c r="D200" s="11"/>
      <c r="E200" s="10">
        <v>7754.15</v>
      </c>
      <c r="F200" s="5">
        <f>+F199+D200-E200</f>
        <v>3466278531.8099952</v>
      </c>
    </row>
    <row r="201" spans="1:6" ht="94.5" x14ac:dyDescent="0.2">
      <c r="A201" s="9" t="s">
        <v>449</v>
      </c>
      <c r="B201" s="8" t="s">
        <v>455</v>
      </c>
      <c r="C201" s="7" t="s">
        <v>454</v>
      </c>
      <c r="D201" s="11"/>
      <c r="E201" s="10">
        <v>53285</v>
      </c>
      <c r="F201" s="5">
        <f>+F200+D201-E201</f>
        <v>3466225246.8099952</v>
      </c>
    </row>
    <row r="202" spans="1:6" ht="47.25" x14ac:dyDescent="0.2">
      <c r="A202" s="9" t="s">
        <v>449</v>
      </c>
      <c r="B202" s="8" t="s">
        <v>453</v>
      </c>
      <c r="C202" s="7" t="s">
        <v>452</v>
      </c>
      <c r="D202" s="11"/>
      <c r="E202" s="10">
        <v>319999.28999999998</v>
      </c>
      <c r="F202" s="5">
        <f>+F201+D202-E202</f>
        <v>3465905247.5199952</v>
      </c>
    </row>
    <row r="203" spans="1:6" ht="110.25" x14ac:dyDescent="0.2">
      <c r="A203" s="9" t="s">
        <v>449</v>
      </c>
      <c r="B203" s="8" t="s">
        <v>451</v>
      </c>
      <c r="C203" s="7" t="s">
        <v>450</v>
      </c>
      <c r="D203" s="11"/>
      <c r="E203" s="10">
        <v>9900</v>
      </c>
      <c r="F203" s="5">
        <f>+F202+D203-E203</f>
        <v>3465895347.5199952</v>
      </c>
    </row>
    <row r="204" spans="1:6" ht="94.5" x14ac:dyDescent="0.2">
      <c r="A204" s="9" t="s">
        <v>449</v>
      </c>
      <c r="B204" s="8" t="s">
        <v>448</v>
      </c>
      <c r="C204" s="7" t="s">
        <v>447</v>
      </c>
      <c r="D204" s="11"/>
      <c r="E204" s="10">
        <v>300000</v>
      </c>
      <c r="F204" s="5">
        <f>+F203+D204-E204</f>
        <v>3465595347.5199952</v>
      </c>
    </row>
    <row r="205" spans="1:6" ht="78.75" x14ac:dyDescent="0.2">
      <c r="A205" s="9" t="s">
        <v>436</v>
      </c>
      <c r="B205" s="8" t="s">
        <v>446</v>
      </c>
      <c r="C205" s="7" t="s">
        <v>445</v>
      </c>
      <c r="D205" s="11"/>
      <c r="E205" s="10">
        <v>32397.35</v>
      </c>
      <c r="F205" s="5">
        <f>+F204+D205-E205</f>
        <v>3465562950.1699953</v>
      </c>
    </row>
    <row r="206" spans="1:6" ht="78.75" x14ac:dyDescent="0.2">
      <c r="A206" s="9" t="s">
        <v>436</v>
      </c>
      <c r="B206" s="8" t="s">
        <v>446</v>
      </c>
      <c r="C206" s="7" t="s">
        <v>445</v>
      </c>
      <c r="D206" s="11"/>
      <c r="E206" s="10">
        <v>96404.71</v>
      </c>
      <c r="F206" s="5">
        <f>+F205+D206-E206</f>
        <v>3465466545.4599953</v>
      </c>
    </row>
    <row r="207" spans="1:6" ht="78.75" x14ac:dyDescent="0.2">
      <c r="A207" s="9" t="s">
        <v>436</v>
      </c>
      <c r="B207" s="8" t="s">
        <v>444</v>
      </c>
      <c r="C207" s="7" t="s">
        <v>443</v>
      </c>
      <c r="D207" s="11"/>
      <c r="E207" s="10">
        <v>82600</v>
      </c>
      <c r="F207" s="5">
        <f>+F206+D207-E207</f>
        <v>3465383945.4599953</v>
      </c>
    </row>
    <row r="208" spans="1:6" ht="94.5" x14ac:dyDescent="0.2">
      <c r="A208" s="9" t="s">
        <v>436</v>
      </c>
      <c r="B208" s="8" t="s">
        <v>442</v>
      </c>
      <c r="C208" s="7" t="s">
        <v>441</v>
      </c>
      <c r="D208" s="11"/>
      <c r="E208" s="10">
        <v>70210</v>
      </c>
      <c r="F208" s="5">
        <f>+F207+D208-E208</f>
        <v>3465313735.4599953</v>
      </c>
    </row>
    <row r="209" spans="1:6" ht="47.25" x14ac:dyDescent="0.2">
      <c r="A209" s="9" t="s">
        <v>436</v>
      </c>
      <c r="B209" s="8" t="s">
        <v>440</v>
      </c>
      <c r="C209" s="7" t="s">
        <v>439</v>
      </c>
      <c r="D209" s="11"/>
      <c r="E209" s="10">
        <v>280850</v>
      </c>
      <c r="F209" s="5">
        <f>+F208+D209-E209</f>
        <v>3465032885.4599953</v>
      </c>
    </row>
    <row r="210" spans="1:6" ht="47.25" x14ac:dyDescent="0.2">
      <c r="A210" s="9" t="s">
        <v>436</v>
      </c>
      <c r="B210" s="8" t="s">
        <v>440</v>
      </c>
      <c r="C210" s="7" t="s">
        <v>439</v>
      </c>
      <c r="D210" s="11"/>
      <c r="E210" s="10">
        <v>17218.07</v>
      </c>
      <c r="F210" s="5">
        <f>+F209+D210-E210</f>
        <v>3465015667.3899951</v>
      </c>
    </row>
    <row r="211" spans="1:6" ht="47.25" x14ac:dyDescent="0.2">
      <c r="A211" s="9" t="s">
        <v>436</v>
      </c>
      <c r="B211" s="8" t="s">
        <v>440</v>
      </c>
      <c r="C211" s="7" t="s">
        <v>439</v>
      </c>
      <c r="D211" s="11"/>
      <c r="E211" s="10">
        <v>17242.349999999999</v>
      </c>
      <c r="F211" s="5">
        <f>+F210+D211-E211</f>
        <v>3464998425.0399952</v>
      </c>
    </row>
    <row r="212" spans="1:6" ht="47.25" x14ac:dyDescent="0.2">
      <c r="A212" s="9" t="s">
        <v>436</v>
      </c>
      <c r="B212" s="8" t="s">
        <v>440</v>
      </c>
      <c r="C212" s="7" t="s">
        <v>439</v>
      </c>
      <c r="D212" s="11"/>
      <c r="E212" s="10">
        <v>2932.8</v>
      </c>
      <c r="F212" s="5">
        <f>+F211+D212-E212</f>
        <v>3464995492.239995</v>
      </c>
    </row>
    <row r="213" spans="1:6" ht="47.25" x14ac:dyDescent="0.2">
      <c r="A213" s="9" t="s">
        <v>436</v>
      </c>
      <c r="B213" s="8" t="s">
        <v>438</v>
      </c>
      <c r="C213" s="7" t="s">
        <v>437</v>
      </c>
      <c r="D213" s="11"/>
      <c r="E213" s="10">
        <v>255461.54</v>
      </c>
      <c r="F213" s="5">
        <f>+F212+D213-E213</f>
        <v>3464740030.699995</v>
      </c>
    </row>
    <row r="214" spans="1:6" ht="63" x14ac:dyDescent="0.2">
      <c r="A214" s="9" t="s">
        <v>436</v>
      </c>
      <c r="B214" s="8" t="s">
        <v>435</v>
      </c>
      <c r="C214" s="7" t="s">
        <v>434</v>
      </c>
      <c r="D214" s="11"/>
      <c r="E214" s="10">
        <v>9312868.4800000004</v>
      </c>
      <c r="F214" s="5">
        <f>+F213+D214-E214</f>
        <v>3455427162.219995</v>
      </c>
    </row>
    <row r="215" spans="1:6" ht="63" x14ac:dyDescent="0.2">
      <c r="A215" s="9" t="s">
        <v>436</v>
      </c>
      <c r="B215" s="8" t="s">
        <v>435</v>
      </c>
      <c r="C215" s="7" t="s">
        <v>434</v>
      </c>
      <c r="D215" s="11"/>
      <c r="E215" s="10">
        <v>590479.18999999994</v>
      </c>
      <c r="F215" s="5">
        <f>+F214+D215-E215</f>
        <v>3454836683.029995</v>
      </c>
    </row>
    <row r="216" spans="1:6" ht="63" x14ac:dyDescent="0.2">
      <c r="A216" s="9" t="s">
        <v>436</v>
      </c>
      <c r="B216" s="8" t="s">
        <v>435</v>
      </c>
      <c r="C216" s="7" t="s">
        <v>434</v>
      </c>
      <c r="D216" s="11"/>
      <c r="E216" s="10">
        <v>657465.59999999998</v>
      </c>
      <c r="F216" s="5">
        <f>+F215+D216-E216</f>
        <v>3454179217.4299951</v>
      </c>
    </row>
    <row r="217" spans="1:6" ht="63" x14ac:dyDescent="0.2">
      <c r="A217" s="9" t="s">
        <v>436</v>
      </c>
      <c r="B217" s="8" t="s">
        <v>435</v>
      </c>
      <c r="C217" s="7" t="s">
        <v>434</v>
      </c>
      <c r="D217" s="11"/>
      <c r="E217" s="10">
        <v>79306.740000000005</v>
      </c>
      <c r="F217" s="5">
        <f>+F216+D217-E217</f>
        <v>3454099910.6899953</v>
      </c>
    </row>
    <row r="218" spans="1:6" ht="47.25" x14ac:dyDescent="0.2">
      <c r="A218" s="9" t="s">
        <v>423</v>
      </c>
      <c r="B218" s="8" t="s">
        <v>433</v>
      </c>
      <c r="C218" s="7" t="s">
        <v>17</v>
      </c>
      <c r="D218" s="11"/>
      <c r="E218" s="10">
        <v>12900</v>
      </c>
      <c r="F218" s="5">
        <f>+F217+D218-E218</f>
        <v>3454087010.6899953</v>
      </c>
    </row>
    <row r="219" spans="1:6" ht="94.5" x14ac:dyDescent="0.2">
      <c r="A219" s="9" t="s">
        <v>423</v>
      </c>
      <c r="B219" s="8" t="s">
        <v>432</v>
      </c>
      <c r="C219" s="7" t="s">
        <v>431</v>
      </c>
      <c r="D219" s="11"/>
      <c r="E219" s="10">
        <v>20200</v>
      </c>
      <c r="F219" s="5">
        <f>+F218+D219-E219</f>
        <v>3454066810.6899953</v>
      </c>
    </row>
    <row r="220" spans="1:6" ht="94.5" x14ac:dyDescent="0.2">
      <c r="A220" s="9" t="s">
        <v>423</v>
      </c>
      <c r="B220" s="8" t="s">
        <v>430</v>
      </c>
      <c r="C220" s="7" t="s">
        <v>429</v>
      </c>
      <c r="D220" s="11"/>
      <c r="E220" s="10">
        <v>4867783.2699999996</v>
      </c>
      <c r="F220" s="5">
        <f>+F219+D220-E220</f>
        <v>3449199027.4199953</v>
      </c>
    </row>
    <row r="221" spans="1:6" ht="78.75" x14ac:dyDescent="0.2">
      <c r="A221" s="9" t="s">
        <v>423</v>
      </c>
      <c r="B221" s="8" t="s">
        <v>428</v>
      </c>
      <c r="C221" s="7" t="s">
        <v>427</v>
      </c>
      <c r="D221" s="11"/>
      <c r="E221" s="10">
        <v>83904.53</v>
      </c>
      <c r="F221" s="5">
        <f>+F220+D221-E221</f>
        <v>3449115122.8899951</v>
      </c>
    </row>
    <row r="222" spans="1:6" ht="94.5" x14ac:dyDescent="0.2">
      <c r="A222" s="9" t="s">
        <v>423</v>
      </c>
      <c r="B222" s="8" t="s">
        <v>426</v>
      </c>
      <c r="C222" s="7" t="s">
        <v>425</v>
      </c>
      <c r="D222" s="11"/>
      <c r="E222" s="10">
        <v>1307795.78</v>
      </c>
      <c r="F222" s="5">
        <f>+F221+D222-E222</f>
        <v>3447807327.1099949</v>
      </c>
    </row>
    <row r="223" spans="1:6" ht="47.25" x14ac:dyDescent="0.2">
      <c r="A223" s="9" t="s">
        <v>423</v>
      </c>
      <c r="B223" s="8" t="s">
        <v>424</v>
      </c>
      <c r="C223" s="7" t="s">
        <v>17</v>
      </c>
      <c r="D223" s="11"/>
      <c r="E223" s="10">
        <v>63170</v>
      </c>
      <c r="F223" s="5">
        <f>+F222+D223-E223</f>
        <v>3447744157.1099949</v>
      </c>
    </row>
    <row r="224" spans="1:6" ht="47.25" x14ac:dyDescent="0.2">
      <c r="A224" s="9" t="s">
        <v>423</v>
      </c>
      <c r="B224" s="8" t="s">
        <v>422</v>
      </c>
      <c r="C224" s="7" t="s">
        <v>17</v>
      </c>
      <c r="D224" s="11"/>
      <c r="E224" s="10">
        <v>46407.5</v>
      </c>
      <c r="F224" s="5">
        <f>+F223+D224-E224</f>
        <v>3447697749.6099949</v>
      </c>
    </row>
    <row r="225" spans="1:6" ht="126" x14ac:dyDescent="0.2">
      <c r="A225" s="9" t="s">
        <v>401</v>
      </c>
      <c r="B225" s="8" t="s">
        <v>421</v>
      </c>
      <c r="C225" s="7" t="s">
        <v>420</v>
      </c>
      <c r="D225" s="11"/>
      <c r="E225" s="10">
        <v>3726912</v>
      </c>
      <c r="F225" s="5">
        <f>+F224+D225-E225</f>
        <v>3443970837.6099949</v>
      </c>
    </row>
    <row r="226" spans="1:6" ht="110.25" x14ac:dyDescent="0.2">
      <c r="A226" s="9" t="s">
        <v>401</v>
      </c>
      <c r="B226" s="8" t="s">
        <v>419</v>
      </c>
      <c r="C226" s="7" t="s">
        <v>418</v>
      </c>
      <c r="D226" s="11"/>
      <c r="E226" s="10">
        <v>1049999.97</v>
      </c>
      <c r="F226" s="5">
        <f>+F225+D226-E226</f>
        <v>3442920837.6399951</v>
      </c>
    </row>
    <row r="227" spans="1:6" ht="141.75" x14ac:dyDescent="0.2">
      <c r="A227" s="9" t="s">
        <v>401</v>
      </c>
      <c r="B227" s="8" t="s">
        <v>417</v>
      </c>
      <c r="C227" s="7" t="s">
        <v>416</v>
      </c>
      <c r="D227" s="11"/>
      <c r="E227" s="10">
        <v>4500000</v>
      </c>
      <c r="F227" s="5">
        <f>+F226+D227-E227</f>
        <v>3438420837.6399951</v>
      </c>
    </row>
    <row r="228" spans="1:6" ht="126" x14ac:dyDescent="0.2">
      <c r="A228" s="9" t="s">
        <v>401</v>
      </c>
      <c r="B228" s="8" t="s">
        <v>415</v>
      </c>
      <c r="C228" s="7" t="s">
        <v>414</v>
      </c>
      <c r="D228" s="11"/>
      <c r="E228" s="10">
        <v>5419740</v>
      </c>
      <c r="F228" s="5">
        <f>+F227+D228-E228</f>
        <v>3433001097.6399951</v>
      </c>
    </row>
    <row r="229" spans="1:6" ht="63" x14ac:dyDescent="0.2">
      <c r="A229" s="9" t="s">
        <v>401</v>
      </c>
      <c r="B229" s="8" t="s">
        <v>413</v>
      </c>
      <c r="C229" s="7" t="s">
        <v>412</v>
      </c>
      <c r="D229" s="11"/>
      <c r="E229" s="10">
        <v>8718080.0299999993</v>
      </c>
      <c r="F229" s="5">
        <f>+F228+D229-E229</f>
        <v>3424283017.6099949</v>
      </c>
    </row>
    <row r="230" spans="1:6" ht="47.25" x14ac:dyDescent="0.2">
      <c r="A230" s="9" t="s">
        <v>401</v>
      </c>
      <c r="B230" s="8" t="s">
        <v>411</v>
      </c>
      <c r="C230" s="7" t="s">
        <v>410</v>
      </c>
      <c r="D230" s="11"/>
      <c r="E230" s="10">
        <v>7575000</v>
      </c>
      <c r="F230" s="5">
        <f>+F229+D230-E230</f>
        <v>3416708017.6099949</v>
      </c>
    </row>
    <row r="231" spans="1:6" ht="47.25" x14ac:dyDescent="0.2">
      <c r="A231" s="9" t="s">
        <v>401</v>
      </c>
      <c r="B231" s="8" t="s">
        <v>411</v>
      </c>
      <c r="C231" s="7" t="s">
        <v>410</v>
      </c>
      <c r="D231" s="11"/>
      <c r="E231" s="10">
        <v>536783.9</v>
      </c>
      <c r="F231" s="5">
        <f>+F230+D231-E231</f>
        <v>3416171233.7099948</v>
      </c>
    </row>
    <row r="232" spans="1:6" ht="47.25" x14ac:dyDescent="0.2">
      <c r="A232" s="9" t="s">
        <v>401</v>
      </c>
      <c r="B232" s="8" t="s">
        <v>411</v>
      </c>
      <c r="C232" s="7" t="s">
        <v>410</v>
      </c>
      <c r="D232" s="11"/>
      <c r="E232" s="10">
        <v>537825</v>
      </c>
      <c r="F232" s="5">
        <f>+F231+D232-E232</f>
        <v>3415633408.7099948</v>
      </c>
    </row>
    <row r="233" spans="1:6" ht="47.25" x14ac:dyDescent="0.2">
      <c r="A233" s="9" t="s">
        <v>401</v>
      </c>
      <c r="B233" s="8" t="s">
        <v>411</v>
      </c>
      <c r="C233" s="7" t="s">
        <v>410</v>
      </c>
      <c r="D233" s="11"/>
      <c r="E233" s="10">
        <v>94621.8</v>
      </c>
      <c r="F233" s="5">
        <f>+F232+D233-E233</f>
        <v>3415538786.9099946</v>
      </c>
    </row>
    <row r="234" spans="1:6" ht="47.25" x14ac:dyDescent="0.2">
      <c r="A234" s="9" t="s">
        <v>401</v>
      </c>
      <c r="B234" s="8" t="s">
        <v>409</v>
      </c>
      <c r="C234" s="7" t="s">
        <v>408</v>
      </c>
      <c r="D234" s="11"/>
      <c r="E234" s="10">
        <v>290000</v>
      </c>
      <c r="F234" s="5">
        <f>+F233+D234-E234</f>
        <v>3415248786.9099946</v>
      </c>
    </row>
    <row r="235" spans="1:6" ht="47.25" x14ac:dyDescent="0.2">
      <c r="A235" s="9" t="s">
        <v>401</v>
      </c>
      <c r="B235" s="8" t="s">
        <v>409</v>
      </c>
      <c r="C235" s="7" t="s">
        <v>408</v>
      </c>
      <c r="D235" s="11"/>
      <c r="E235" s="10">
        <v>20561</v>
      </c>
      <c r="F235" s="5">
        <f>+F234+D235-E235</f>
        <v>3415228225.9099946</v>
      </c>
    </row>
    <row r="236" spans="1:6" ht="47.25" x14ac:dyDescent="0.2">
      <c r="A236" s="9" t="s">
        <v>401</v>
      </c>
      <c r="B236" s="8" t="s">
        <v>409</v>
      </c>
      <c r="C236" s="7" t="s">
        <v>408</v>
      </c>
      <c r="D236" s="11"/>
      <c r="E236" s="10">
        <v>20590</v>
      </c>
      <c r="F236" s="5">
        <f>+F235+D236-E236</f>
        <v>3415207635.9099946</v>
      </c>
    </row>
    <row r="237" spans="1:6" ht="47.25" x14ac:dyDescent="0.2">
      <c r="A237" s="9" t="s">
        <v>401</v>
      </c>
      <c r="B237" s="8" t="s">
        <v>409</v>
      </c>
      <c r="C237" s="7" t="s">
        <v>408</v>
      </c>
      <c r="D237" s="11"/>
      <c r="E237" s="10">
        <v>2272.4</v>
      </c>
      <c r="F237" s="5">
        <f>+F236+D237-E237</f>
        <v>3415205363.5099945</v>
      </c>
    </row>
    <row r="238" spans="1:6" ht="63" x14ac:dyDescent="0.2">
      <c r="A238" s="9" t="s">
        <v>401</v>
      </c>
      <c r="B238" s="8" t="s">
        <v>407</v>
      </c>
      <c r="C238" s="7" t="s">
        <v>406</v>
      </c>
      <c r="D238" s="11"/>
      <c r="E238" s="10">
        <v>39487984.43</v>
      </c>
      <c r="F238" s="5">
        <f>+F237+D238-E238</f>
        <v>3375717379.0799947</v>
      </c>
    </row>
    <row r="239" spans="1:6" ht="110.25" x14ac:dyDescent="0.2">
      <c r="A239" s="9" t="s">
        <v>401</v>
      </c>
      <c r="B239" s="8" t="s">
        <v>405</v>
      </c>
      <c r="C239" s="7" t="s">
        <v>404</v>
      </c>
      <c r="D239" s="11"/>
      <c r="E239" s="10">
        <v>4779000</v>
      </c>
      <c r="F239" s="5">
        <f>+F238+D239-E239</f>
        <v>3370938379.0799947</v>
      </c>
    </row>
    <row r="240" spans="1:6" ht="126" x14ac:dyDescent="0.2">
      <c r="A240" s="9" t="s">
        <v>401</v>
      </c>
      <c r="B240" s="8" t="s">
        <v>403</v>
      </c>
      <c r="C240" s="7" t="s">
        <v>402</v>
      </c>
      <c r="D240" s="11"/>
      <c r="E240" s="10">
        <v>325918.15999999997</v>
      </c>
      <c r="F240" s="5">
        <f>+F239+D240-E240</f>
        <v>3370612460.9199948</v>
      </c>
    </row>
    <row r="241" spans="1:6" ht="94.5" x14ac:dyDescent="0.2">
      <c r="A241" s="9" t="s">
        <v>401</v>
      </c>
      <c r="B241" s="8" t="s">
        <v>400</v>
      </c>
      <c r="C241" s="7" t="s">
        <v>399</v>
      </c>
      <c r="D241" s="11"/>
      <c r="E241" s="10">
        <v>8392750</v>
      </c>
      <c r="F241" s="5">
        <f>+F240+D241-E241</f>
        <v>3362219710.9199948</v>
      </c>
    </row>
    <row r="242" spans="1:6" ht="47.25" x14ac:dyDescent="0.2">
      <c r="A242" s="9" t="s">
        <v>358</v>
      </c>
      <c r="B242" s="8" t="s">
        <v>398</v>
      </c>
      <c r="C242" s="7" t="s">
        <v>397</v>
      </c>
      <c r="D242" s="11"/>
      <c r="E242" s="10">
        <v>1557067.24</v>
      </c>
      <c r="F242" s="5">
        <f>+F241+D242-E242</f>
        <v>3360662643.6799951</v>
      </c>
    </row>
    <row r="243" spans="1:6" ht="47.25" x14ac:dyDescent="0.2">
      <c r="A243" s="9" t="s">
        <v>358</v>
      </c>
      <c r="B243" s="8" t="s">
        <v>398</v>
      </c>
      <c r="C243" s="7" t="s">
        <v>397</v>
      </c>
      <c r="D243" s="11"/>
      <c r="E243" s="10">
        <v>110396.1</v>
      </c>
      <c r="F243" s="5">
        <f>+F242+D243-E243</f>
        <v>3360552247.5799952</v>
      </c>
    </row>
    <row r="244" spans="1:6" ht="47.25" x14ac:dyDescent="0.2">
      <c r="A244" s="9" t="s">
        <v>358</v>
      </c>
      <c r="B244" s="8" t="s">
        <v>398</v>
      </c>
      <c r="C244" s="7" t="s">
        <v>397</v>
      </c>
      <c r="D244" s="11"/>
      <c r="E244" s="10">
        <v>110551.78</v>
      </c>
      <c r="F244" s="5">
        <f>+F243+D244-E244</f>
        <v>3360441695.7999949</v>
      </c>
    </row>
    <row r="245" spans="1:6" ht="47.25" x14ac:dyDescent="0.2">
      <c r="A245" s="9" t="s">
        <v>358</v>
      </c>
      <c r="B245" s="8" t="s">
        <v>398</v>
      </c>
      <c r="C245" s="7" t="s">
        <v>397</v>
      </c>
      <c r="D245" s="11"/>
      <c r="E245" s="10">
        <v>20241.88</v>
      </c>
      <c r="F245" s="5">
        <f>+F244+D245-E245</f>
        <v>3360421453.9199948</v>
      </c>
    </row>
    <row r="246" spans="1:6" ht="47.25" x14ac:dyDescent="0.2">
      <c r="A246" s="9" t="s">
        <v>358</v>
      </c>
      <c r="B246" s="8" t="s">
        <v>396</v>
      </c>
      <c r="C246" s="7" t="s">
        <v>395</v>
      </c>
      <c r="D246" s="11"/>
      <c r="E246" s="10">
        <v>7510429.5</v>
      </c>
      <c r="F246" s="5">
        <f>+F245+D246-E246</f>
        <v>3352911024.4199948</v>
      </c>
    </row>
    <row r="247" spans="1:6" ht="63" x14ac:dyDescent="0.2">
      <c r="A247" s="9" t="s">
        <v>358</v>
      </c>
      <c r="B247" s="8" t="s">
        <v>394</v>
      </c>
      <c r="C247" s="7" t="s">
        <v>393</v>
      </c>
      <c r="D247" s="11"/>
      <c r="E247" s="10">
        <v>540000</v>
      </c>
      <c r="F247" s="5">
        <f>+F246+D247-E247</f>
        <v>3352371024.4199948</v>
      </c>
    </row>
    <row r="248" spans="1:6" ht="47.25" x14ac:dyDescent="0.2">
      <c r="A248" s="9" t="s">
        <v>358</v>
      </c>
      <c r="B248" s="8" t="s">
        <v>392</v>
      </c>
      <c r="C248" s="7" t="s">
        <v>391</v>
      </c>
      <c r="D248" s="11"/>
      <c r="E248" s="10">
        <v>411691.26</v>
      </c>
      <c r="F248" s="5">
        <f>+F247+D248-E248</f>
        <v>3351959333.1599946</v>
      </c>
    </row>
    <row r="249" spans="1:6" ht="47.25" x14ac:dyDescent="0.2">
      <c r="A249" s="9" t="s">
        <v>358</v>
      </c>
      <c r="B249" s="8" t="s">
        <v>390</v>
      </c>
      <c r="C249" s="7" t="s">
        <v>389</v>
      </c>
      <c r="D249" s="11"/>
      <c r="E249" s="10">
        <v>41641419.920000002</v>
      </c>
      <c r="F249" s="5">
        <f>+F248+D249-E249</f>
        <v>3310317913.2399945</v>
      </c>
    </row>
    <row r="250" spans="1:6" ht="47.25" x14ac:dyDescent="0.2">
      <c r="A250" s="9" t="s">
        <v>358</v>
      </c>
      <c r="B250" s="8" t="s">
        <v>390</v>
      </c>
      <c r="C250" s="7" t="s">
        <v>389</v>
      </c>
      <c r="D250" s="11"/>
      <c r="E250" s="10">
        <v>2888850.86</v>
      </c>
      <c r="F250" s="5">
        <f>+F249+D250-E250</f>
        <v>3307429062.3799944</v>
      </c>
    </row>
    <row r="251" spans="1:6" ht="47.25" x14ac:dyDescent="0.2">
      <c r="A251" s="9" t="s">
        <v>358</v>
      </c>
      <c r="B251" s="8" t="s">
        <v>390</v>
      </c>
      <c r="C251" s="7" t="s">
        <v>389</v>
      </c>
      <c r="D251" s="11"/>
      <c r="E251" s="10">
        <v>2956540.87</v>
      </c>
      <c r="F251" s="5">
        <f>+F250+D251-E251</f>
        <v>3304472521.5099945</v>
      </c>
    </row>
    <row r="252" spans="1:6" ht="47.25" x14ac:dyDescent="0.2">
      <c r="A252" s="9" t="s">
        <v>358</v>
      </c>
      <c r="B252" s="8" t="s">
        <v>390</v>
      </c>
      <c r="C252" s="7" t="s">
        <v>389</v>
      </c>
      <c r="D252" s="11"/>
      <c r="E252" s="10">
        <v>478230.02</v>
      </c>
      <c r="F252" s="5">
        <f>+F251+D252-E252</f>
        <v>3303994291.4899945</v>
      </c>
    </row>
    <row r="253" spans="1:6" ht="110.25" x14ac:dyDescent="0.2">
      <c r="A253" s="9" t="s">
        <v>358</v>
      </c>
      <c r="B253" s="8" t="s">
        <v>388</v>
      </c>
      <c r="C253" s="7" t="s">
        <v>387</v>
      </c>
      <c r="D253" s="11"/>
      <c r="E253" s="10">
        <v>3200550.58</v>
      </c>
      <c r="F253" s="5">
        <f>+F252+D253-E253</f>
        <v>3300793740.9099946</v>
      </c>
    </row>
    <row r="254" spans="1:6" ht="47.25" x14ac:dyDescent="0.2">
      <c r="A254" s="9" t="s">
        <v>358</v>
      </c>
      <c r="B254" s="8" t="s">
        <v>386</v>
      </c>
      <c r="C254" s="7" t="s">
        <v>385</v>
      </c>
      <c r="D254" s="11"/>
      <c r="E254" s="10">
        <v>13670706.48</v>
      </c>
      <c r="F254" s="5">
        <f>+F253+D254-E254</f>
        <v>3287123034.4299946</v>
      </c>
    </row>
    <row r="255" spans="1:6" ht="47.25" x14ac:dyDescent="0.2">
      <c r="A255" s="9" t="s">
        <v>358</v>
      </c>
      <c r="B255" s="8" t="s">
        <v>386</v>
      </c>
      <c r="C255" s="7" t="s">
        <v>385</v>
      </c>
      <c r="D255" s="11"/>
      <c r="E255" s="10">
        <v>941318.61</v>
      </c>
      <c r="F255" s="5">
        <f>+F254+D255-E255</f>
        <v>3286181715.8199944</v>
      </c>
    </row>
    <row r="256" spans="1:6" ht="47.25" x14ac:dyDescent="0.2">
      <c r="A256" s="9" t="s">
        <v>358</v>
      </c>
      <c r="B256" s="8" t="s">
        <v>386</v>
      </c>
      <c r="C256" s="7" t="s">
        <v>385</v>
      </c>
      <c r="D256" s="11"/>
      <c r="E256" s="10">
        <v>970620.19</v>
      </c>
      <c r="F256" s="5">
        <f>+F255+D256-E256</f>
        <v>3285211095.6299944</v>
      </c>
    </row>
    <row r="257" spans="1:6" ht="47.25" x14ac:dyDescent="0.2">
      <c r="A257" s="9" t="s">
        <v>358</v>
      </c>
      <c r="B257" s="8" t="s">
        <v>386</v>
      </c>
      <c r="C257" s="7" t="s">
        <v>385</v>
      </c>
      <c r="D257" s="11"/>
      <c r="E257" s="10">
        <v>155603.63</v>
      </c>
      <c r="F257" s="5">
        <f>+F256+D257-E257</f>
        <v>3285055491.9999943</v>
      </c>
    </row>
    <row r="258" spans="1:6" ht="110.25" x14ac:dyDescent="0.2">
      <c r="A258" s="9" t="s">
        <v>358</v>
      </c>
      <c r="B258" s="8" t="s">
        <v>384</v>
      </c>
      <c r="C258" s="7" t="s">
        <v>383</v>
      </c>
      <c r="D258" s="11"/>
      <c r="E258" s="10">
        <v>1595000</v>
      </c>
      <c r="F258" s="5">
        <f>+F257+D258-E258</f>
        <v>3283460491.9999943</v>
      </c>
    </row>
    <row r="259" spans="1:6" ht="78.75" x14ac:dyDescent="0.2">
      <c r="A259" s="9" t="s">
        <v>358</v>
      </c>
      <c r="B259" s="8" t="s">
        <v>382</v>
      </c>
      <c r="C259" s="7" t="s">
        <v>381</v>
      </c>
      <c r="D259" s="11"/>
      <c r="E259" s="10">
        <v>2266906.7999999998</v>
      </c>
      <c r="F259" s="5">
        <f>+F258+D259-E259</f>
        <v>3281193585.1999941</v>
      </c>
    </row>
    <row r="260" spans="1:6" ht="47.25" x14ac:dyDescent="0.2">
      <c r="A260" s="9" t="s">
        <v>358</v>
      </c>
      <c r="B260" s="8" t="s">
        <v>380</v>
      </c>
      <c r="C260" s="7" t="s">
        <v>379</v>
      </c>
      <c r="D260" s="11"/>
      <c r="E260" s="10">
        <v>12905100</v>
      </c>
      <c r="F260" s="5">
        <f>+F259+D260-E260</f>
        <v>3268288485.1999941</v>
      </c>
    </row>
    <row r="261" spans="1:6" ht="78.75" x14ac:dyDescent="0.2">
      <c r="A261" s="9" t="s">
        <v>358</v>
      </c>
      <c r="B261" s="8" t="s">
        <v>378</v>
      </c>
      <c r="C261" s="7" t="s">
        <v>377</v>
      </c>
      <c r="D261" s="11"/>
      <c r="E261" s="10">
        <v>20602489.699999999</v>
      </c>
      <c r="F261" s="5">
        <f>+F260+D261-E261</f>
        <v>3247685995.4999943</v>
      </c>
    </row>
    <row r="262" spans="1:6" ht="78.75" x14ac:dyDescent="0.2">
      <c r="A262" s="9" t="s">
        <v>358</v>
      </c>
      <c r="B262" s="8" t="s">
        <v>376</v>
      </c>
      <c r="C262" s="7" t="s">
        <v>375</v>
      </c>
      <c r="D262" s="11"/>
      <c r="E262" s="10">
        <v>423522.15</v>
      </c>
      <c r="F262" s="5">
        <f>+F261+D262-E262</f>
        <v>3247262473.3499942</v>
      </c>
    </row>
    <row r="263" spans="1:6" ht="78.75" x14ac:dyDescent="0.2">
      <c r="A263" s="9" t="s">
        <v>358</v>
      </c>
      <c r="B263" s="8" t="s">
        <v>374</v>
      </c>
      <c r="C263" s="7" t="s">
        <v>373</v>
      </c>
      <c r="D263" s="11"/>
      <c r="E263" s="10">
        <v>114876</v>
      </c>
      <c r="F263" s="5">
        <f>+F262+D263-E263</f>
        <v>3247147597.3499942</v>
      </c>
    </row>
    <row r="264" spans="1:6" ht="78.75" x14ac:dyDescent="0.2">
      <c r="A264" s="9" t="s">
        <v>358</v>
      </c>
      <c r="B264" s="8" t="s">
        <v>372</v>
      </c>
      <c r="C264" s="7" t="s">
        <v>371</v>
      </c>
      <c r="D264" s="11"/>
      <c r="E264" s="10">
        <v>20986</v>
      </c>
      <c r="F264" s="5">
        <f>+F263+D264-E264</f>
        <v>3247126611.3499942</v>
      </c>
    </row>
    <row r="265" spans="1:6" ht="47.25" x14ac:dyDescent="0.2">
      <c r="A265" s="9" t="s">
        <v>358</v>
      </c>
      <c r="B265" s="8" t="s">
        <v>370</v>
      </c>
      <c r="C265" s="7" t="s">
        <v>369</v>
      </c>
      <c r="D265" s="11"/>
      <c r="E265" s="10">
        <v>26946118.359999999</v>
      </c>
      <c r="F265" s="5">
        <f>+F264+D265-E265</f>
        <v>3220180492.989994</v>
      </c>
    </row>
    <row r="266" spans="1:6" ht="47.25" x14ac:dyDescent="0.2">
      <c r="A266" s="9" t="s">
        <v>358</v>
      </c>
      <c r="B266" s="8" t="s">
        <v>370</v>
      </c>
      <c r="C266" s="7" t="s">
        <v>369</v>
      </c>
      <c r="D266" s="11"/>
      <c r="E266" s="10">
        <v>1895590.87</v>
      </c>
      <c r="F266" s="5">
        <f>+F265+D266-E266</f>
        <v>3218284902.1199942</v>
      </c>
    </row>
    <row r="267" spans="1:6" ht="47.25" x14ac:dyDescent="0.2">
      <c r="A267" s="9" t="s">
        <v>358</v>
      </c>
      <c r="B267" s="8" t="s">
        <v>370</v>
      </c>
      <c r="C267" s="7" t="s">
        <v>369</v>
      </c>
      <c r="D267" s="11"/>
      <c r="E267" s="10">
        <v>1913174.42</v>
      </c>
      <c r="F267" s="5">
        <f>+F266+D267-E267</f>
        <v>3216371727.6999941</v>
      </c>
    </row>
    <row r="268" spans="1:6" ht="47.25" x14ac:dyDescent="0.2">
      <c r="A268" s="9" t="s">
        <v>358</v>
      </c>
      <c r="B268" s="8" t="s">
        <v>370</v>
      </c>
      <c r="C268" s="7" t="s">
        <v>369</v>
      </c>
      <c r="D268" s="11"/>
      <c r="E268" s="10">
        <v>327432.57</v>
      </c>
      <c r="F268" s="5">
        <f>+F267+D268-E268</f>
        <v>3216044295.1299939</v>
      </c>
    </row>
    <row r="269" spans="1:6" ht="47.25" x14ac:dyDescent="0.2">
      <c r="A269" s="9" t="s">
        <v>358</v>
      </c>
      <c r="B269" s="8" t="s">
        <v>368</v>
      </c>
      <c r="C269" s="7" t="s">
        <v>367</v>
      </c>
      <c r="D269" s="11"/>
      <c r="E269" s="10">
        <v>53575003.93</v>
      </c>
      <c r="F269" s="5">
        <f>+F268+D269-E269</f>
        <v>3162469291.1999941</v>
      </c>
    </row>
    <row r="270" spans="1:6" ht="47.25" x14ac:dyDescent="0.2">
      <c r="A270" s="9" t="s">
        <v>358</v>
      </c>
      <c r="B270" s="8" t="s">
        <v>368</v>
      </c>
      <c r="C270" s="7" t="s">
        <v>367</v>
      </c>
      <c r="D270" s="11"/>
      <c r="E270" s="10">
        <v>3749759.87</v>
      </c>
      <c r="F270" s="5">
        <f>+F269+D270-E270</f>
        <v>3158719531.3299942</v>
      </c>
    </row>
    <row r="271" spans="1:6" ht="47.25" x14ac:dyDescent="0.2">
      <c r="A271" s="9" t="s">
        <v>358</v>
      </c>
      <c r="B271" s="8" t="s">
        <v>368</v>
      </c>
      <c r="C271" s="7" t="s">
        <v>367</v>
      </c>
      <c r="D271" s="11"/>
      <c r="E271" s="10">
        <v>3803825.37</v>
      </c>
      <c r="F271" s="5">
        <f>+F270+D271-E271</f>
        <v>3154915705.9599943</v>
      </c>
    </row>
    <row r="272" spans="1:6" ht="47.25" x14ac:dyDescent="0.2">
      <c r="A272" s="9" t="s">
        <v>358</v>
      </c>
      <c r="B272" s="8" t="s">
        <v>368</v>
      </c>
      <c r="C272" s="7" t="s">
        <v>367</v>
      </c>
      <c r="D272" s="11"/>
      <c r="E272" s="10">
        <v>650590.38</v>
      </c>
      <c r="F272" s="5">
        <f>+F271+D272-E272</f>
        <v>3154265115.5799942</v>
      </c>
    </row>
    <row r="273" spans="1:6" ht="126" x14ac:dyDescent="0.2">
      <c r="A273" s="9" t="s">
        <v>358</v>
      </c>
      <c r="B273" s="8" t="s">
        <v>366</v>
      </c>
      <c r="C273" s="7" t="s">
        <v>365</v>
      </c>
      <c r="D273" s="11"/>
      <c r="E273" s="10">
        <v>10592880</v>
      </c>
      <c r="F273" s="5">
        <f>+F272+D273-E273</f>
        <v>3143672235.5799942</v>
      </c>
    </row>
    <row r="274" spans="1:6" ht="47.25" x14ac:dyDescent="0.2">
      <c r="A274" s="9" t="s">
        <v>358</v>
      </c>
      <c r="B274" s="8" t="s">
        <v>364</v>
      </c>
      <c r="C274" s="7" t="s">
        <v>363</v>
      </c>
      <c r="D274" s="11"/>
      <c r="E274" s="10">
        <v>52357174</v>
      </c>
      <c r="F274" s="5">
        <f>+F273+D274-E274</f>
        <v>3091315061.5799942</v>
      </c>
    </row>
    <row r="275" spans="1:6" ht="47.25" x14ac:dyDescent="0.2">
      <c r="A275" s="9" t="s">
        <v>358</v>
      </c>
      <c r="B275" s="8" t="s">
        <v>364</v>
      </c>
      <c r="C275" s="7" t="s">
        <v>363</v>
      </c>
      <c r="D275" s="11"/>
      <c r="E275" s="10">
        <v>3652567.66</v>
      </c>
      <c r="F275" s="5">
        <f>+F274+D275-E275</f>
        <v>3087662493.9199944</v>
      </c>
    </row>
    <row r="276" spans="1:6" ht="47.25" x14ac:dyDescent="0.2">
      <c r="A276" s="9" t="s">
        <v>358</v>
      </c>
      <c r="B276" s="8" t="s">
        <v>364</v>
      </c>
      <c r="C276" s="7" t="s">
        <v>363</v>
      </c>
      <c r="D276" s="11"/>
      <c r="E276" s="10">
        <v>3717359.35</v>
      </c>
      <c r="F276" s="5">
        <f>+F275+D276-E276</f>
        <v>3083945134.5699944</v>
      </c>
    </row>
    <row r="277" spans="1:6" ht="47.25" x14ac:dyDescent="0.2">
      <c r="A277" s="9" t="s">
        <v>358</v>
      </c>
      <c r="B277" s="8" t="s">
        <v>364</v>
      </c>
      <c r="C277" s="7" t="s">
        <v>363</v>
      </c>
      <c r="D277" s="11"/>
      <c r="E277" s="10">
        <v>552141.51</v>
      </c>
      <c r="F277" s="5">
        <f>+F276+D277-E277</f>
        <v>3083392993.0599942</v>
      </c>
    </row>
    <row r="278" spans="1:6" ht="94.5" x14ac:dyDescent="0.2">
      <c r="A278" s="9" t="s">
        <v>358</v>
      </c>
      <c r="B278" s="8" t="s">
        <v>362</v>
      </c>
      <c r="C278" s="7" t="s">
        <v>361</v>
      </c>
      <c r="D278" s="11"/>
      <c r="E278" s="10">
        <v>334350.13</v>
      </c>
      <c r="F278" s="5">
        <f>+F277+D278-E278</f>
        <v>3083058642.9299941</v>
      </c>
    </row>
    <row r="279" spans="1:6" ht="63" x14ac:dyDescent="0.2">
      <c r="A279" s="9" t="s">
        <v>358</v>
      </c>
      <c r="B279" s="8" t="s">
        <v>360</v>
      </c>
      <c r="C279" s="7" t="s">
        <v>359</v>
      </c>
      <c r="D279" s="11"/>
      <c r="E279" s="10">
        <v>334000</v>
      </c>
      <c r="F279" s="5">
        <f>+F278+D279-E279</f>
        <v>3082724642.9299941</v>
      </c>
    </row>
    <row r="280" spans="1:6" ht="63" x14ac:dyDescent="0.2">
      <c r="A280" s="9" t="s">
        <v>358</v>
      </c>
      <c r="B280" s="8" t="s">
        <v>360</v>
      </c>
      <c r="C280" s="7" t="s">
        <v>359</v>
      </c>
      <c r="D280" s="11"/>
      <c r="E280" s="10">
        <v>14894</v>
      </c>
      <c r="F280" s="5">
        <f>+F279+D280-E280</f>
        <v>3082709748.9299941</v>
      </c>
    </row>
    <row r="281" spans="1:6" ht="63" x14ac:dyDescent="0.2">
      <c r="A281" s="9" t="s">
        <v>358</v>
      </c>
      <c r="B281" s="8" t="s">
        <v>360</v>
      </c>
      <c r="C281" s="7" t="s">
        <v>359</v>
      </c>
      <c r="D281" s="11"/>
      <c r="E281" s="10">
        <v>23708.6</v>
      </c>
      <c r="F281" s="5">
        <f>+F280+D281-E281</f>
        <v>3082686040.3299942</v>
      </c>
    </row>
    <row r="282" spans="1:6" ht="63" x14ac:dyDescent="0.2">
      <c r="A282" s="9" t="s">
        <v>358</v>
      </c>
      <c r="B282" s="8" t="s">
        <v>360</v>
      </c>
      <c r="C282" s="7" t="s">
        <v>359</v>
      </c>
      <c r="D282" s="11"/>
      <c r="E282" s="10">
        <v>1513</v>
      </c>
      <c r="F282" s="5">
        <f>+F281+D282-E282</f>
        <v>3082684527.3299942</v>
      </c>
    </row>
    <row r="283" spans="1:6" ht="110.25" x14ac:dyDescent="0.2">
      <c r="A283" s="9" t="s">
        <v>358</v>
      </c>
      <c r="B283" s="8" t="s">
        <v>357</v>
      </c>
      <c r="C283" s="7" t="s">
        <v>356</v>
      </c>
      <c r="D283" s="11"/>
      <c r="E283" s="10">
        <v>2149200</v>
      </c>
      <c r="F283" s="5">
        <f>+F282+D283-E283</f>
        <v>3080535327.3299942</v>
      </c>
    </row>
    <row r="284" spans="1:6" ht="110.25" x14ac:dyDescent="0.2">
      <c r="A284" s="9" t="s">
        <v>358</v>
      </c>
      <c r="B284" s="8" t="s">
        <v>357</v>
      </c>
      <c r="C284" s="7" t="s">
        <v>356</v>
      </c>
      <c r="D284" s="11"/>
      <c r="E284" s="10">
        <v>21190400</v>
      </c>
      <c r="F284" s="5">
        <f>+F283+D284-E284</f>
        <v>3059344927.3299942</v>
      </c>
    </row>
    <row r="285" spans="1:6" ht="141.75" x14ac:dyDescent="0.2">
      <c r="A285" s="9" t="s">
        <v>353</v>
      </c>
      <c r="B285" s="8" t="s">
        <v>355</v>
      </c>
      <c r="C285" s="12" t="s">
        <v>354</v>
      </c>
      <c r="D285" s="11"/>
      <c r="E285" s="10">
        <v>309230868.88</v>
      </c>
      <c r="F285" s="5">
        <f>+F284+D285-E285</f>
        <v>2750114058.4499941</v>
      </c>
    </row>
    <row r="286" spans="1:6" ht="63" x14ac:dyDescent="0.2">
      <c r="A286" s="9" t="s">
        <v>353</v>
      </c>
      <c r="B286" s="8" t="s">
        <v>352</v>
      </c>
      <c r="C286" s="12" t="s">
        <v>351</v>
      </c>
      <c r="D286" s="11"/>
      <c r="E286" s="10">
        <v>229850</v>
      </c>
      <c r="F286" s="5">
        <f>+F285+D286-E286</f>
        <v>2749884208.4499941</v>
      </c>
    </row>
    <row r="287" spans="1:6" ht="63" x14ac:dyDescent="0.2">
      <c r="A287" s="9" t="s">
        <v>353</v>
      </c>
      <c r="B287" s="8" t="s">
        <v>352</v>
      </c>
      <c r="C287" s="12" t="s">
        <v>351</v>
      </c>
      <c r="D287" s="11"/>
      <c r="E287" s="10">
        <v>16296.37</v>
      </c>
      <c r="F287" s="5">
        <f>+F286+D287-E287</f>
        <v>2749867912.0799942</v>
      </c>
    </row>
    <row r="288" spans="1:6" ht="63" x14ac:dyDescent="0.2">
      <c r="A288" s="9" t="s">
        <v>353</v>
      </c>
      <c r="B288" s="8" t="s">
        <v>352</v>
      </c>
      <c r="C288" s="12" t="s">
        <v>351</v>
      </c>
      <c r="D288" s="11"/>
      <c r="E288" s="10">
        <v>16319.35</v>
      </c>
      <c r="F288" s="5">
        <f>+F287+D288-E288</f>
        <v>2749851592.7299943</v>
      </c>
    </row>
    <row r="289" spans="1:6" ht="63" x14ac:dyDescent="0.2">
      <c r="A289" s="9" t="s">
        <v>353</v>
      </c>
      <c r="B289" s="8" t="s">
        <v>352</v>
      </c>
      <c r="C289" s="12" t="s">
        <v>351</v>
      </c>
      <c r="D289" s="11"/>
      <c r="E289" s="10">
        <v>2653.66</v>
      </c>
      <c r="F289" s="5">
        <f>+F288+D289-E289</f>
        <v>2749848939.0699944</v>
      </c>
    </row>
    <row r="290" spans="1:6" ht="63" x14ac:dyDescent="0.2">
      <c r="A290" s="9" t="s">
        <v>334</v>
      </c>
      <c r="B290" s="8" t="s">
        <v>350</v>
      </c>
      <c r="C290" s="12" t="s">
        <v>349</v>
      </c>
      <c r="D290" s="11"/>
      <c r="E290" s="10">
        <v>29500</v>
      </c>
      <c r="F290" s="5">
        <f>+F289+D290-E290</f>
        <v>2749819439.0699944</v>
      </c>
    </row>
    <row r="291" spans="1:6" ht="94.5" x14ac:dyDescent="0.2">
      <c r="A291" s="9" t="s">
        <v>334</v>
      </c>
      <c r="B291" s="8" t="s">
        <v>348</v>
      </c>
      <c r="C291" s="12" t="s">
        <v>347</v>
      </c>
      <c r="D291" s="11"/>
      <c r="E291" s="10">
        <v>118000</v>
      </c>
      <c r="F291" s="5">
        <f>+F290+D291-E291</f>
        <v>2749701439.0699944</v>
      </c>
    </row>
    <row r="292" spans="1:6" ht="94.5" x14ac:dyDescent="0.2">
      <c r="A292" s="9" t="s">
        <v>334</v>
      </c>
      <c r="B292" s="8" t="s">
        <v>346</v>
      </c>
      <c r="C292" s="12" t="s">
        <v>345</v>
      </c>
      <c r="D292" s="11"/>
      <c r="E292" s="10">
        <v>1280805.32</v>
      </c>
      <c r="F292" s="5">
        <f>+F291+D292-E292</f>
        <v>2748420633.7499943</v>
      </c>
    </row>
    <row r="293" spans="1:6" ht="63" x14ac:dyDescent="0.2">
      <c r="A293" s="9" t="s">
        <v>334</v>
      </c>
      <c r="B293" s="8" t="s">
        <v>344</v>
      </c>
      <c r="C293" s="12" t="s">
        <v>343</v>
      </c>
      <c r="D293" s="11"/>
      <c r="E293" s="10">
        <v>1199333.48</v>
      </c>
      <c r="F293" s="5">
        <f>+F292+D293-E293</f>
        <v>2747221300.2699943</v>
      </c>
    </row>
    <row r="294" spans="1:6" ht="63" x14ac:dyDescent="0.2">
      <c r="A294" s="9" t="s">
        <v>334</v>
      </c>
      <c r="B294" s="8" t="s">
        <v>344</v>
      </c>
      <c r="C294" s="12" t="s">
        <v>343</v>
      </c>
      <c r="D294" s="11"/>
      <c r="E294" s="10">
        <v>66037.55</v>
      </c>
      <c r="F294" s="5">
        <f>+F293+D294-E294</f>
        <v>2747155262.7199941</v>
      </c>
    </row>
    <row r="295" spans="1:6" ht="63" x14ac:dyDescent="0.2">
      <c r="A295" s="9" t="s">
        <v>334</v>
      </c>
      <c r="B295" s="8" t="s">
        <v>344</v>
      </c>
      <c r="C295" s="12" t="s">
        <v>343</v>
      </c>
      <c r="D295" s="11"/>
      <c r="E295" s="10">
        <v>83868.679999999993</v>
      </c>
      <c r="F295" s="5">
        <f>+F294+D295-E295</f>
        <v>2747071394.0399942</v>
      </c>
    </row>
    <row r="296" spans="1:6" ht="63" x14ac:dyDescent="0.2">
      <c r="A296" s="9" t="s">
        <v>334</v>
      </c>
      <c r="B296" s="8" t="s">
        <v>344</v>
      </c>
      <c r="C296" s="12" t="s">
        <v>343</v>
      </c>
      <c r="D296" s="11"/>
      <c r="E296" s="10">
        <v>7597.2</v>
      </c>
      <c r="F296" s="5">
        <f>+F295+D296-E296</f>
        <v>2747063796.8399944</v>
      </c>
    </row>
    <row r="297" spans="1:6" ht="78.75" x14ac:dyDescent="0.2">
      <c r="A297" s="9" t="s">
        <v>334</v>
      </c>
      <c r="B297" s="8" t="s">
        <v>342</v>
      </c>
      <c r="C297" s="12" t="s">
        <v>341</v>
      </c>
      <c r="D297" s="11"/>
      <c r="E297" s="10">
        <v>89321.7</v>
      </c>
      <c r="F297" s="5">
        <f>+F296+D297-E297</f>
        <v>2746974475.1399946</v>
      </c>
    </row>
    <row r="298" spans="1:6" ht="94.5" x14ac:dyDescent="0.2">
      <c r="A298" s="9" t="s">
        <v>334</v>
      </c>
      <c r="B298" s="8" t="s">
        <v>340</v>
      </c>
      <c r="C298" s="12" t="s">
        <v>339</v>
      </c>
      <c r="D298" s="11"/>
      <c r="E298" s="10">
        <v>94400</v>
      </c>
      <c r="F298" s="5">
        <f>+F297+D298-E298</f>
        <v>2746880075.1399946</v>
      </c>
    </row>
    <row r="299" spans="1:6" ht="94.5" x14ac:dyDescent="0.2">
      <c r="A299" s="9" t="s">
        <v>334</v>
      </c>
      <c r="B299" s="8" t="s">
        <v>338</v>
      </c>
      <c r="C299" s="12" t="s">
        <v>337</v>
      </c>
      <c r="D299" s="11"/>
      <c r="E299" s="10">
        <v>25905</v>
      </c>
      <c r="F299" s="5">
        <f>+F298+D299-E299</f>
        <v>2746854170.1399946</v>
      </c>
    </row>
    <row r="300" spans="1:6" ht="94.5" x14ac:dyDescent="0.2">
      <c r="A300" s="9" t="s">
        <v>334</v>
      </c>
      <c r="B300" s="8" t="s">
        <v>336</v>
      </c>
      <c r="C300" s="12" t="s">
        <v>335</v>
      </c>
      <c r="D300" s="11"/>
      <c r="E300" s="10">
        <v>41635997.170000002</v>
      </c>
      <c r="F300" s="5">
        <f>+F299+D300-E300</f>
        <v>2705218172.9699945</v>
      </c>
    </row>
    <row r="301" spans="1:6" ht="94.5" x14ac:dyDescent="0.2">
      <c r="A301" s="9" t="s">
        <v>334</v>
      </c>
      <c r="B301" s="8" t="s">
        <v>333</v>
      </c>
      <c r="C301" s="12" t="s">
        <v>332</v>
      </c>
      <c r="D301" s="11"/>
      <c r="E301" s="10">
        <v>830270</v>
      </c>
      <c r="F301" s="5">
        <f>+F300+D301-E301</f>
        <v>2704387902.9699945</v>
      </c>
    </row>
    <row r="302" spans="1:6" ht="94.5" x14ac:dyDescent="0.2">
      <c r="A302" s="9" t="s">
        <v>323</v>
      </c>
      <c r="B302" s="8" t="s">
        <v>331</v>
      </c>
      <c r="C302" s="12" t="s">
        <v>330</v>
      </c>
      <c r="D302" s="11"/>
      <c r="E302" s="10">
        <v>335464.90000000002</v>
      </c>
      <c r="F302" s="5">
        <f>+F301+D302-E302</f>
        <v>2704052438.0699944</v>
      </c>
    </row>
    <row r="303" spans="1:6" ht="110.25" x14ac:dyDescent="0.2">
      <c r="A303" s="9" t="s">
        <v>323</v>
      </c>
      <c r="B303" s="8" t="s">
        <v>329</v>
      </c>
      <c r="C303" s="12" t="s">
        <v>328</v>
      </c>
      <c r="D303" s="11"/>
      <c r="E303" s="10">
        <v>35400</v>
      </c>
      <c r="F303" s="5">
        <f>+F302+D303-E303</f>
        <v>2704017038.0699944</v>
      </c>
    </row>
    <row r="304" spans="1:6" ht="78.75" x14ac:dyDescent="0.2">
      <c r="A304" s="9" t="s">
        <v>323</v>
      </c>
      <c r="B304" s="8" t="s">
        <v>327</v>
      </c>
      <c r="C304" s="12" t="s">
        <v>326</v>
      </c>
      <c r="D304" s="11"/>
      <c r="E304" s="10">
        <v>293926.2</v>
      </c>
      <c r="F304" s="5">
        <f>+F303+D304-E304</f>
        <v>2703723111.8699946</v>
      </c>
    </row>
    <row r="305" spans="1:6" ht="110.25" x14ac:dyDescent="0.2">
      <c r="A305" s="9" t="s">
        <v>323</v>
      </c>
      <c r="B305" s="8" t="s">
        <v>325</v>
      </c>
      <c r="C305" s="12" t="s">
        <v>324</v>
      </c>
      <c r="D305" s="11"/>
      <c r="E305" s="10">
        <v>441380</v>
      </c>
      <c r="F305" s="5">
        <f>+F304+D305-E305</f>
        <v>2703281731.8699946</v>
      </c>
    </row>
    <row r="306" spans="1:6" ht="110.25" x14ac:dyDescent="0.2">
      <c r="A306" s="9" t="s">
        <v>323</v>
      </c>
      <c r="B306" s="8" t="s">
        <v>322</v>
      </c>
      <c r="C306" s="12" t="s">
        <v>321</v>
      </c>
      <c r="D306" s="11"/>
      <c r="E306" s="10">
        <v>386570</v>
      </c>
      <c r="F306" s="5">
        <f>+F305+D306-E306</f>
        <v>2702895161.8699946</v>
      </c>
    </row>
    <row r="307" spans="1:6" ht="126" x14ac:dyDescent="0.2">
      <c r="A307" s="9" t="s">
        <v>308</v>
      </c>
      <c r="B307" s="8" t="s">
        <v>320</v>
      </c>
      <c r="C307" s="12" t="s">
        <v>319</v>
      </c>
      <c r="D307" s="11"/>
      <c r="E307" s="10">
        <v>231861.03</v>
      </c>
      <c r="F307" s="5">
        <f>+F306+D307-E307</f>
        <v>2702663300.8399944</v>
      </c>
    </row>
    <row r="308" spans="1:6" ht="47.25" x14ac:dyDescent="0.2">
      <c r="A308" s="9" t="s">
        <v>308</v>
      </c>
      <c r="B308" s="8" t="s">
        <v>318</v>
      </c>
      <c r="C308" s="12" t="s">
        <v>317</v>
      </c>
      <c r="D308" s="11"/>
      <c r="E308" s="10">
        <v>2405860.33</v>
      </c>
      <c r="F308" s="5">
        <f>+F307+D308-E308</f>
        <v>2700257440.5099945</v>
      </c>
    </row>
    <row r="309" spans="1:6" ht="47.25" x14ac:dyDescent="0.2">
      <c r="A309" s="9" t="s">
        <v>308</v>
      </c>
      <c r="B309" s="8" t="s">
        <v>318</v>
      </c>
      <c r="C309" s="12" t="s">
        <v>317</v>
      </c>
      <c r="D309" s="11"/>
      <c r="E309" s="10">
        <v>170901.65</v>
      </c>
      <c r="F309" s="5">
        <f>+F308+D309-E309</f>
        <v>2700086538.8599944</v>
      </c>
    </row>
    <row r="310" spans="1:6" ht="47.25" x14ac:dyDescent="0.2">
      <c r="A310" s="9" t="s">
        <v>308</v>
      </c>
      <c r="B310" s="8" t="s">
        <v>318</v>
      </c>
      <c r="C310" s="12" t="s">
        <v>317</v>
      </c>
      <c r="D310" s="11"/>
      <c r="E310" s="10">
        <v>172591.12</v>
      </c>
      <c r="F310" s="5">
        <f>+F309+D310-E310</f>
        <v>2699913947.7399945</v>
      </c>
    </row>
    <row r="311" spans="1:6" ht="47.25" x14ac:dyDescent="0.2">
      <c r="A311" s="9" t="s">
        <v>308</v>
      </c>
      <c r="B311" s="8" t="s">
        <v>318</v>
      </c>
      <c r="C311" s="12" t="s">
        <v>317</v>
      </c>
      <c r="D311" s="11"/>
      <c r="E311" s="10">
        <v>25766.65</v>
      </c>
      <c r="F311" s="5">
        <f>+F310+D311-E311</f>
        <v>2699888181.0899944</v>
      </c>
    </row>
    <row r="312" spans="1:6" ht="47.25" x14ac:dyDescent="0.2">
      <c r="A312" s="9" t="s">
        <v>308</v>
      </c>
      <c r="B312" s="8" t="s">
        <v>316</v>
      </c>
      <c r="C312" s="12" t="s">
        <v>315</v>
      </c>
      <c r="D312" s="11"/>
      <c r="E312" s="10">
        <v>40000</v>
      </c>
      <c r="F312" s="5">
        <f>+F311+D312-E312</f>
        <v>2699848181.0899944</v>
      </c>
    </row>
    <row r="313" spans="1:6" ht="47.25" x14ac:dyDescent="0.2">
      <c r="A313" s="9" t="s">
        <v>308</v>
      </c>
      <c r="B313" s="8" t="s">
        <v>316</v>
      </c>
      <c r="C313" s="12" t="s">
        <v>315</v>
      </c>
      <c r="D313" s="11"/>
      <c r="E313" s="10">
        <v>2836</v>
      </c>
      <c r="F313" s="5">
        <f>+F312+D313-E313</f>
        <v>2699845345.0899944</v>
      </c>
    </row>
    <row r="314" spans="1:6" ht="47.25" x14ac:dyDescent="0.2">
      <c r="A314" s="9" t="s">
        <v>308</v>
      </c>
      <c r="B314" s="8" t="s">
        <v>316</v>
      </c>
      <c r="C314" s="12" t="s">
        <v>315</v>
      </c>
      <c r="D314" s="11"/>
      <c r="E314" s="10">
        <v>2840</v>
      </c>
      <c r="F314" s="5">
        <f>+F313+D314-E314</f>
        <v>2699842505.0899944</v>
      </c>
    </row>
    <row r="315" spans="1:6" ht="47.25" x14ac:dyDescent="0.2">
      <c r="A315" s="9" t="s">
        <v>308</v>
      </c>
      <c r="B315" s="8" t="s">
        <v>316</v>
      </c>
      <c r="C315" s="12" t="s">
        <v>315</v>
      </c>
      <c r="D315" s="11"/>
      <c r="E315" s="10">
        <v>520</v>
      </c>
      <c r="F315" s="5">
        <f>+F314+D315-E315</f>
        <v>2699841985.0899944</v>
      </c>
    </row>
    <row r="316" spans="1:6" ht="94.5" x14ac:dyDescent="0.2">
      <c r="A316" s="9" t="s">
        <v>308</v>
      </c>
      <c r="B316" s="8" t="s">
        <v>314</v>
      </c>
      <c r="C316" s="12" t="s">
        <v>313</v>
      </c>
      <c r="D316" s="11"/>
      <c r="E316" s="10">
        <v>45000</v>
      </c>
      <c r="F316" s="5">
        <f>+F315+D316-E316</f>
        <v>2699796985.0899944</v>
      </c>
    </row>
    <row r="317" spans="1:6" ht="110.25" x14ac:dyDescent="0.2">
      <c r="A317" s="9" t="s">
        <v>308</v>
      </c>
      <c r="B317" s="8" t="s">
        <v>312</v>
      </c>
      <c r="C317" s="12" t="s">
        <v>311</v>
      </c>
      <c r="D317" s="11"/>
      <c r="E317" s="10">
        <v>35400</v>
      </c>
      <c r="F317" s="5">
        <f>+F316+D317-E317</f>
        <v>2699761585.0899944</v>
      </c>
    </row>
    <row r="318" spans="1:6" ht="94.5" x14ac:dyDescent="0.2">
      <c r="A318" s="9" t="s">
        <v>308</v>
      </c>
      <c r="B318" s="8" t="s">
        <v>310</v>
      </c>
      <c r="C318" s="12" t="s">
        <v>309</v>
      </c>
      <c r="D318" s="11"/>
      <c r="E318" s="10">
        <v>75000</v>
      </c>
      <c r="F318" s="5">
        <f>+F317+D318-E318</f>
        <v>2699686585.0899944</v>
      </c>
    </row>
    <row r="319" spans="1:6" ht="94.5" x14ac:dyDescent="0.2">
      <c r="A319" s="9" t="s">
        <v>308</v>
      </c>
      <c r="B319" s="8" t="s">
        <v>307</v>
      </c>
      <c r="C319" s="12" t="s">
        <v>306</v>
      </c>
      <c r="D319" s="11"/>
      <c r="E319" s="10">
        <v>40000</v>
      </c>
      <c r="F319" s="5">
        <f>+F318+D319-E319</f>
        <v>2699646585.0899944</v>
      </c>
    </row>
    <row r="320" spans="1:6" ht="78.75" x14ac:dyDescent="0.2">
      <c r="A320" s="9" t="s">
        <v>305</v>
      </c>
      <c r="B320" s="8" t="s">
        <v>304</v>
      </c>
      <c r="C320" s="12" t="s">
        <v>303</v>
      </c>
      <c r="D320" s="11"/>
      <c r="E320" s="10">
        <v>900</v>
      </c>
      <c r="F320" s="5">
        <f>+F319+D320-E320</f>
        <v>2699645685.0899944</v>
      </c>
    </row>
    <row r="321" spans="1:6" ht="126" x14ac:dyDescent="0.2">
      <c r="A321" s="9" t="s">
        <v>200</v>
      </c>
      <c r="B321" s="8" t="s">
        <v>302</v>
      </c>
      <c r="C321" s="7" t="s">
        <v>301</v>
      </c>
      <c r="D321" s="11"/>
      <c r="E321" s="10">
        <v>59000</v>
      </c>
      <c r="F321" s="5">
        <f>+F320+D321-E321</f>
        <v>2699586685.0899944</v>
      </c>
    </row>
    <row r="322" spans="1:6" ht="94.5" x14ac:dyDescent="0.2">
      <c r="A322" s="9" t="s">
        <v>200</v>
      </c>
      <c r="B322" s="8" t="s">
        <v>300</v>
      </c>
      <c r="C322" s="7" t="s">
        <v>299</v>
      </c>
      <c r="D322" s="11"/>
      <c r="E322" s="10">
        <v>191632</v>
      </c>
      <c r="F322" s="5">
        <f>+F321+D322-E322</f>
        <v>2699395053.0899944</v>
      </c>
    </row>
    <row r="323" spans="1:6" ht="126" x14ac:dyDescent="0.2">
      <c r="A323" s="9" t="s">
        <v>200</v>
      </c>
      <c r="B323" s="8" t="s">
        <v>298</v>
      </c>
      <c r="C323" s="7" t="s">
        <v>297</v>
      </c>
      <c r="D323" s="11"/>
      <c r="E323" s="10">
        <v>1030200</v>
      </c>
      <c r="F323" s="5">
        <f>+F322+D323-E323</f>
        <v>2698364853.0899944</v>
      </c>
    </row>
    <row r="324" spans="1:6" ht="63" x14ac:dyDescent="0.2">
      <c r="A324" s="9" t="s">
        <v>200</v>
      </c>
      <c r="B324" s="8" t="s">
        <v>296</v>
      </c>
      <c r="C324" s="7" t="s">
        <v>295</v>
      </c>
      <c r="D324" s="11"/>
      <c r="E324" s="10">
        <v>229999.12</v>
      </c>
      <c r="F324" s="5">
        <f>+F323+D324-E324</f>
        <v>2698134853.9699945</v>
      </c>
    </row>
    <row r="325" spans="1:6" ht="94.5" x14ac:dyDescent="0.2">
      <c r="A325" s="9" t="s">
        <v>200</v>
      </c>
      <c r="B325" s="8" t="s">
        <v>294</v>
      </c>
      <c r="C325" s="7" t="s">
        <v>293</v>
      </c>
      <c r="D325" s="11"/>
      <c r="E325" s="10">
        <v>229999.12</v>
      </c>
      <c r="F325" s="5">
        <f>+F324+D325-E325</f>
        <v>2697904854.8499947</v>
      </c>
    </row>
    <row r="326" spans="1:6" ht="63" x14ac:dyDescent="0.2">
      <c r="A326" s="9" t="s">
        <v>200</v>
      </c>
      <c r="B326" s="8" t="s">
        <v>292</v>
      </c>
      <c r="C326" s="7" t="s">
        <v>291</v>
      </c>
      <c r="D326" s="11"/>
      <c r="E326" s="10">
        <v>229999.12</v>
      </c>
      <c r="F326" s="5">
        <f>+F325+D326-E326</f>
        <v>2697674855.7299948</v>
      </c>
    </row>
    <row r="327" spans="1:6" ht="141.75" x14ac:dyDescent="0.2">
      <c r="A327" s="9" t="s">
        <v>200</v>
      </c>
      <c r="B327" s="8" t="s">
        <v>290</v>
      </c>
      <c r="C327" s="7" t="s">
        <v>289</v>
      </c>
      <c r="D327" s="11"/>
      <c r="E327" s="10">
        <v>7323785.1799999997</v>
      </c>
      <c r="F327" s="5">
        <f>+F326+D327-E327</f>
        <v>2690351070.5499949</v>
      </c>
    </row>
    <row r="328" spans="1:6" ht="63" x14ac:dyDescent="0.2">
      <c r="A328" s="9" t="s">
        <v>200</v>
      </c>
      <c r="B328" s="8" t="s">
        <v>288</v>
      </c>
      <c r="C328" s="7" t="s">
        <v>287</v>
      </c>
      <c r="D328" s="11"/>
      <c r="E328" s="10">
        <v>189999.16</v>
      </c>
      <c r="F328" s="5">
        <f>+F327+D328-E328</f>
        <v>2690161071.3899951</v>
      </c>
    </row>
    <row r="329" spans="1:6" ht="78.75" x14ac:dyDescent="0.2">
      <c r="A329" s="9" t="s">
        <v>200</v>
      </c>
      <c r="B329" s="8" t="s">
        <v>286</v>
      </c>
      <c r="C329" s="7" t="s">
        <v>285</v>
      </c>
      <c r="D329" s="11"/>
      <c r="E329" s="10">
        <v>501800</v>
      </c>
      <c r="F329" s="5">
        <f>+F328+D329-E329</f>
        <v>2689659271.3899951</v>
      </c>
    </row>
    <row r="330" spans="1:6" ht="78.75" x14ac:dyDescent="0.2">
      <c r="A330" s="9" t="s">
        <v>200</v>
      </c>
      <c r="B330" s="8" t="s">
        <v>284</v>
      </c>
      <c r="C330" s="7" t="s">
        <v>283</v>
      </c>
      <c r="D330" s="11"/>
      <c r="E330" s="10">
        <v>189999.16</v>
      </c>
      <c r="F330" s="5">
        <f>+F329+D330-E330</f>
        <v>2689469272.2299953</v>
      </c>
    </row>
    <row r="331" spans="1:6" ht="63" x14ac:dyDescent="0.2">
      <c r="A331" s="9" t="s">
        <v>200</v>
      </c>
      <c r="B331" s="8" t="s">
        <v>282</v>
      </c>
      <c r="C331" s="7" t="s">
        <v>281</v>
      </c>
      <c r="D331" s="11"/>
      <c r="E331" s="10">
        <v>117700</v>
      </c>
      <c r="F331" s="5">
        <f>+F330+D331-E331</f>
        <v>2689351572.2299953</v>
      </c>
    </row>
    <row r="332" spans="1:6" ht="63" x14ac:dyDescent="0.2">
      <c r="A332" s="9" t="s">
        <v>200</v>
      </c>
      <c r="B332" s="8" t="s">
        <v>280</v>
      </c>
      <c r="C332" s="7" t="s">
        <v>279</v>
      </c>
      <c r="D332" s="11"/>
      <c r="E332" s="10">
        <v>56101.72</v>
      </c>
      <c r="F332" s="5">
        <f>+F331+D332-E332</f>
        <v>2689295470.5099955</v>
      </c>
    </row>
    <row r="333" spans="1:6" ht="47.25" x14ac:dyDescent="0.2">
      <c r="A333" s="9" t="s">
        <v>200</v>
      </c>
      <c r="B333" s="8" t="s">
        <v>278</v>
      </c>
      <c r="C333" s="7" t="s">
        <v>277</v>
      </c>
      <c r="D333" s="11"/>
      <c r="E333" s="10">
        <v>26428.43</v>
      </c>
      <c r="F333" s="5">
        <f>+F332+D333-E333</f>
        <v>2689269042.0799956</v>
      </c>
    </row>
    <row r="334" spans="1:6" ht="31.5" x14ac:dyDescent="0.2">
      <c r="A334" s="9" t="s">
        <v>200</v>
      </c>
      <c r="B334" s="8" t="s">
        <v>276</v>
      </c>
      <c r="C334" s="7" t="s">
        <v>83</v>
      </c>
      <c r="D334" s="11"/>
      <c r="E334" s="10">
        <v>640000</v>
      </c>
      <c r="F334" s="5">
        <f>+F333+D334-E334</f>
        <v>2688629042.0799956</v>
      </c>
    </row>
    <row r="335" spans="1:6" ht="31.5" x14ac:dyDescent="0.2">
      <c r="A335" s="9" t="s">
        <v>200</v>
      </c>
      <c r="B335" s="8" t="s">
        <v>275</v>
      </c>
      <c r="C335" s="7" t="s">
        <v>274</v>
      </c>
      <c r="D335" s="11"/>
      <c r="E335" s="10">
        <v>1245500</v>
      </c>
      <c r="F335" s="5">
        <f>+F334+D335-E335</f>
        <v>2687383542.0799956</v>
      </c>
    </row>
    <row r="336" spans="1:6" ht="47.25" x14ac:dyDescent="0.2">
      <c r="A336" s="9" t="s">
        <v>200</v>
      </c>
      <c r="B336" s="8" t="s">
        <v>273</v>
      </c>
      <c r="C336" s="7" t="s">
        <v>272</v>
      </c>
      <c r="D336" s="11"/>
      <c r="E336" s="10">
        <v>145922.26999999999</v>
      </c>
      <c r="F336" s="5">
        <f>+F335+D336-E336</f>
        <v>2687237619.8099957</v>
      </c>
    </row>
    <row r="337" spans="1:6" ht="63" x14ac:dyDescent="0.2">
      <c r="A337" s="9" t="s">
        <v>200</v>
      </c>
      <c r="B337" s="8" t="s">
        <v>271</v>
      </c>
      <c r="C337" s="7" t="s">
        <v>270</v>
      </c>
      <c r="D337" s="11"/>
      <c r="E337" s="10">
        <v>6000</v>
      </c>
      <c r="F337" s="5">
        <f>+F336+D337-E337</f>
        <v>2687231619.8099957</v>
      </c>
    </row>
    <row r="338" spans="1:6" ht="63" x14ac:dyDescent="0.2">
      <c r="A338" s="9" t="s">
        <v>200</v>
      </c>
      <c r="B338" s="8" t="s">
        <v>269</v>
      </c>
      <c r="C338" s="7" t="s">
        <v>268</v>
      </c>
      <c r="D338" s="11"/>
      <c r="E338" s="10">
        <v>7554384.6399999997</v>
      </c>
      <c r="F338" s="5">
        <f>+F337+D338-E338</f>
        <v>2679677235.1699958</v>
      </c>
    </row>
    <row r="339" spans="1:6" ht="47.25" x14ac:dyDescent="0.2">
      <c r="A339" s="9" t="s">
        <v>200</v>
      </c>
      <c r="B339" s="8" t="s">
        <v>267</v>
      </c>
      <c r="C339" s="7" t="s">
        <v>266</v>
      </c>
      <c r="D339" s="11"/>
      <c r="E339" s="10">
        <v>688999.74</v>
      </c>
      <c r="F339" s="5">
        <f>+F338+D339-E339</f>
        <v>2678988235.429996</v>
      </c>
    </row>
    <row r="340" spans="1:6" ht="47.25" x14ac:dyDescent="0.2">
      <c r="A340" s="9" t="s">
        <v>200</v>
      </c>
      <c r="B340" s="8" t="s">
        <v>265</v>
      </c>
      <c r="C340" s="7" t="s">
        <v>264</v>
      </c>
      <c r="D340" s="11"/>
      <c r="E340" s="10">
        <v>250000</v>
      </c>
      <c r="F340" s="5">
        <f>+F339+D340-E340</f>
        <v>2678738235.429996</v>
      </c>
    </row>
    <row r="341" spans="1:6" ht="47.25" x14ac:dyDescent="0.2">
      <c r="A341" s="9" t="s">
        <v>200</v>
      </c>
      <c r="B341" s="8" t="s">
        <v>265</v>
      </c>
      <c r="C341" s="7" t="s">
        <v>264</v>
      </c>
      <c r="D341" s="11"/>
      <c r="E341" s="10">
        <v>14605</v>
      </c>
      <c r="F341" s="5">
        <f>+F340+D341-E341</f>
        <v>2678723630.429996</v>
      </c>
    </row>
    <row r="342" spans="1:6" ht="47.25" x14ac:dyDescent="0.2">
      <c r="A342" s="9" t="s">
        <v>200</v>
      </c>
      <c r="B342" s="8" t="s">
        <v>265</v>
      </c>
      <c r="C342" s="7" t="s">
        <v>264</v>
      </c>
      <c r="D342" s="11"/>
      <c r="E342" s="10">
        <v>17750</v>
      </c>
      <c r="F342" s="5">
        <f>+F341+D342-E342</f>
        <v>2678705880.429996</v>
      </c>
    </row>
    <row r="343" spans="1:6" ht="47.25" x14ac:dyDescent="0.2">
      <c r="A343" s="9" t="s">
        <v>200</v>
      </c>
      <c r="B343" s="8" t="s">
        <v>265</v>
      </c>
      <c r="C343" s="7" t="s">
        <v>264</v>
      </c>
      <c r="D343" s="11"/>
      <c r="E343" s="10">
        <v>1461</v>
      </c>
      <c r="F343" s="5">
        <f>+F342+D343-E343</f>
        <v>2678704419.429996</v>
      </c>
    </row>
    <row r="344" spans="1:6" ht="47.25" x14ac:dyDescent="0.2">
      <c r="A344" s="9" t="s">
        <v>200</v>
      </c>
      <c r="B344" s="8" t="s">
        <v>263</v>
      </c>
      <c r="C344" s="7" t="s">
        <v>262</v>
      </c>
      <c r="D344" s="11"/>
      <c r="E344" s="10">
        <v>648000</v>
      </c>
      <c r="F344" s="5">
        <f>+F343+D344-E344</f>
        <v>2678056419.429996</v>
      </c>
    </row>
    <row r="345" spans="1:6" ht="78.75" x14ac:dyDescent="0.2">
      <c r="A345" s="9" t="s">
        <v>200</v>
      </c>
      <c r="B345" s="8" t="s">
        <v>261</v>
      </c>
      <c r="C345" s="7" t="s">
        <v>260</v>
      </c>
      <c r="D345" s="11"/>
      <c r="E345" s="10">
        <v>708000</v>
      </c>
      <c r="F345" s="5">
        <f>+F344+D345-E345</f>
        <v>2677348419.429996</v>
      </c>
    </row>
    <row r="346" spans="1:6" ht="31.5" x14ac:dyDescent="0.2">
      <c r="A346" s="9" t="s">
        <v>200</v>
      </c>
      <c r="B346" s="8" t="s">
        <v>259</v>
      </c>
      <c r="C346" s="7" t="s">
        <v>258</v>
      </c>
      <c r="D346" s="11"/>
      <c r="E346" s="10">
        <v>346115.39</v>
      </c>
      <c r="F346" s="5">
        <f>+F345+D346-E346</f>
        <v>2677002304.0399961</v>
      </c>
    </row>
    <row r="347" spans="1:6" ht="63" x14ac:dyDescent="0.2">
      <c r="A347" s="9" t="s">
        <v>200</v>
      </c>
      <c r="B347" s="8" t="s">
        <v>257</v>
      </c>
      <c r="C347" s="7" t="s">
        <v>256</v>
      </c>
      <c r="D347" s="11"/>
      <c r="E347" s="10">
        <v>159999.32</v>
      </c>
      <c r="F347" s="5">
        <f>+F346+D347-E347</f>
        <v>2676842304.719996</v>
      </c>
    </row>
    <row r="348" spans="1:6" ht="78.75" x14ac:dyDescent="0.2">
      <c r="A348" s="9" t="s">
        <v>200</v>
      </c>
      <c r="B348" s="8" t="s">
        <v>255</v>
      </c>
      <c r="C348" s="7" t="s">
        <v>254</v>
      </c>
      <c r="D348" s="11"/>
      <c r="E348" s="10">
        <v>210999.62</v>
      </c>
      <c r="F348" s="5">
        <f>+F347+D348-E348</f>
        <v>2676631305.0999961</v>
      </c>
    </row>
    <row r="349" spans="1:6" ht="47.25" x14ac:dyDescent="0.2">
      <c r="A349" s="9" t="s">
        <v>200</v>
      </c>
      <c r="B349" s="8" t="s">
        <v>253</v>
      </c>
      <c r="C349" s="7" t="s">
        <v>252</v>
      </c>
      <c r="D349" s="11"/>
      <c r="E349" s="10">
        <v>49492.39</v>
      </c>
      <c r="F349" s="5">
        <f>+F348+D349-E349</f>
        <v>2676581812.7099962</v>
      </c>
    </row>
    <row r="350" spans="1:6" ht="47.25" x14ac:dyDescent="0.2">
      <c r="A350" s="9" t="s">
        <v>200</v>
      </c>
      <c r="B350" s="8" t="s">
        <v>251</v>
      </c>
      <c r="C350" s="7" t="s">
        <v>250</v>
      </c>
      <c r="E350" s="6">
        <v>13186.43</v>
      </c>
      <c r="F350" s="5">
        <f>+F349+D350-E350</f>
        <v>2676568626.2799964</v>
      </c>
    </row>
    <row r="351" spans="1:6" ht="126" x14ac:dyDescent="0.2">
      <c r="A351" s="9" t="s">
        <v>200</v>
      </c>
      <c r="B351" s="8" t="s">
        <v>249</v>
      </c>
      <c r="C351" s="7" t="s">
        <v>248</v>
      </c>
      <c r="E351" s="6">
        <v>809395</v>
      </c>
      <c r="F351" s="5">
        <f>+F350+D351-E351</f>
        <v>2675759231.2799964</v>
      </c>
    </row>
    <row r="352" spans="1:6" ht="31.5" x14ac:dyDescent="0.2">
      <c r="A352" s="9" t="s">
        <v>200</v>
      </c>
      <c r="B352" s="8" t="s">
        <v>247</v>
      </c>
      <c r="C352" s="7" t="s">
        <v>68</v>
      </c>
      <c r="E352" s="6">
        <v>807293.49</v>
      </c>
      <c r="F352" s="5">
        <f>+F351+D352-E352</f>
        <v>2674951937.7899966</v>
      </c>
    </row>
    <row r="353" spans="1:6" ht="141.75" x14ac:dyDescent="0.2">
      <c r="A353" s="9" t="s">
        <v>200</v>
      </c>
      <c r="B353" s="8" t="s">
        <v>246</v>
      </c>
      <c r="C353" s="7" t="s">
        <v>245</v>
      </c>
      <c r="E353" s="6">
        <v>2033625</v>
      </c>
      <c r="F353" s="5">
        <f>+F352+D353-E353</f>
        <v>2672918312.7899966</v>
      </c>
    </row>
    <row r="354" spans="1:6" ht="47.25" x14ac:dyDescent="0.2">
      <c r="A354" s="9" t="s">
        <v>200</v>
      </c>
      <c r="B354" s="8" t="s">
        <v>244</v>
      </c>
      <c r="C354" s="7" t="s">
        <v>243</v>
      </c>
      <c r="E354" s="6">
        <v>1121280</v>
      </c>
      <c r="F354" s="5">
        <f>+F353+D354-E354</f>
        <v>2671797032.7899966</v>
      </c>
    </row>
    <row r="355" spans="1:6" ht="63" x14ac:dyDescent="0.2">
      <c r="A355" s="9" t="s">
        <v>200</v>
      </c>
      <c r="B355" s="8" t="s">
        <v>242</v>
      </c>
      <c r="C355" s="7" t="s">
        <v>241</v>
      </c>
      <c r="E355" s="6">
        <v>16370.41</v>
      </c>
      <c r="F355" s="5">
        <f>+F354+D355-E355</f>
        <v>2671780662.3799968</v>
      </c>
    </row>
    <row r="356" spans="1:6" ht="126" x14ac:dyDescent="0.2">
      <c r="A356" s="9" t="s">
        <v>200</v>
      </c>
      <c r="B356" s="8" t="s">
        <v>240</v>
      </c>
      <c r="C356" s="7" t="s">
        <v>239</v>
      </c>
      <c r="E356" s="6">
        <v>1151220</v>
      </c>
      <c r="F356" s="5">
        <f>+F355+D356-E356</f>
        <v>2670629442.3799968</v>
      </c>
    </row>
    <row r="357" spans="1:6" ht="141.75" x14ac:dyDescent="0.2">
      <c r="A357" s="9" t="s">
        <v>200</v>
      </c>
      <c r="B357" s="8" t="s">
        <v>238</v>
      </c>
      <c r="C357" s="7" t="s">
        <v>237</v>
      </c>
      <c r="E357" s="6">
        <v>980375</v>
      </c>
      <c r="F357" s="5">
        <f>+F356+D357-E357</f>
        <v>2669649067.3799968</v>
      </c>
    </row>
    <row r="358" spans="1:6" ht="126" x14ac:dyDescent="0.2">
      <c r="A358" s="9" t="s">
        <v>200</v>
      </c>
      <c r="B358" s="8" t="s">
        <v>236</v>
      </c>
      <c r="C358" s="7" t="s">
        <v>235</v>
      </c>
      <c r="E358" s="6">
        <v>6928167</v>
      </c>
      <c r="F358" s="5">
        <f>+F357+D358-E358</f>
        <v>2662720900.3799968</v>
      </c>
    </row>
    <row r="359" spans="1:6" ht="63" x14ac:dyDescent="0.2">
      <c r="A359" s="9" t="s">
        <v>200</v>
      </c>
      <c r="B359" s="8" t="s">
        <v>234</v>
      </c>
      <c r="C359" s="7" t="s">
        <v>233</v>
      </c>
      <c r="E359" s="6">
        <v>613845.54</v>
      </c>
      <c r="F359" s="5">
        <f>+F358+D359-E359</f>
        <v>2662107054.8399968</v>
      </c>
    </row>
    <row r="360" spans="1:6" ht="126" x14ac:dyDescent="0.2">
      <c r="A360" s="9" t="s">
        <v>200</v>
      </c>
      <c r="B360" s="8" t="s">
        <v>232</v>
      </c>
      <c r="C360" s="7" t="s">
        <v>231</v>
      </c>
      <c r="E360" s="6">
        <v>24009180</v>
      </c>
      <c r="F360" s="5">
        <f>+F359+D360-E360</f>
        <v>2638097874.8399968</v>
      </c>
    </row>
    <row r="361" spans="1:6" ht="157.5" x14ac:dyDescent="0.2">
      <c r="A361" s="9" t="s">
        <v>200</v>
      </c>
      <c r="B361" s="8" t="s">
        <v>230</v>
      </c>
      <c r="C361" s="7" t="s">
        <v>229</v>
      </c>
      <c r="E361" s="6">
        <v>12203615.84</v>
      </c>
      <c r="F361" s="5">
        <f>+F360+D361-E361</f>
        <v>2625894258.9999967</v>
      </c>
    </row>
    <row r="362" spans="1:6" ht="157.5" x14ac:dyDescent="0.2">
      <c r="A362" s="9" t="s">
        <v>200</v>
      </c>
      <c r="B362" s="8" t="s">
        <v>228</v>
      </c>
      <c r="C362" s="7" t="s">
        <v>227</v>
      </c>
      <c r="E362" s="6">
        <v>170340</v>
      </c>
      <c r="F362" s="5">
        <f>+F361+D362-E362</f>
        <v>2625723918.9999967</v>
      </c>
    </row>
    <row r="363" spans="1:6" ht="141.75" x14ac:dyDescent="0.2">
      <c r="A363" s="9" t="s">
        <v>200</v>
      </c>
      <c r="B363" s="8" t="s">
        <v>226</v>
      </c>
      <c r="C363" s="7" t="s">
        <v>225</v>
      </c>
      <c r="E363" s="6">
        <v>36822944</v>
      </c>
      <c r="F363" s="5">
        <f>+F362+D363-E363</f>
        <v>2588900974.9999967</v>
      </c>
    </row>
    <row r="364" spans="1:6" ht="126" x14ac:dyDescent="0.2">
      <c r="A364" s="9" t="s">
        <v>200</v>
      </c>
      <c r="B364" s="8" t="s">
        <v>224</v>
      </c>
      <c r="C364" s="7" t="s">
        <v>223</v>
      </c>
      <c r="E364" s="6">
        <v>3558286.23</v>
      </c>
      <c r="F364" s="5">
        <f>+F363+D364-E364</f>
        <v>2585342688.7699966</v>
      </c>
    </row>
    <row r="365" spans="1:6" ht="141.75" x14ac:dyDescent="0.2">
      <c r="A365" s="9" t="s">
        <v>200</v>
      </c>
      <c r="B365" s="8" t="s">
        <v>222</v>
      </c>
      <c r="C365" s="7" t="s">
        <v>221</v>
      </c>
      <c r="E365" s="6">
        <v>41653413.719999999</v>
      </c>
      <c r="F365" s="5">
        <f>+F364+D365-E365</f>
        <v>2543689275.0499969</v>
      </c>
    </row>
    <row r="366" spans="1:6" ht="157.5" x14ac:dyDescent="0.2">
      <c r="A366" s="9" t="s">
        <v>200</v>
      </c>
      <c r="B366" s="8" t="s">
        <v>220</v>
      </c>
      <c r="C366" s="7" t="s">
        <v>219</v>
      </c>
      <c r="E366" s="6">
        <v>39480</v>
      </c>
      <c r="F366" s="5">
        <f>+F365+D366-E366</f>
        <v>2543649795.0499969</v>
      </c>
    </row>
    <row r="367" spans="1:6" ht="63" x14ac:dyDescent="0.2">
      <c r="A367" s="9" t="s">
        <v>200</v>
      </c>
      <c r="B367" s="8" t="s">
        <v>218</v>
      </c>
      <c r="C367" s="7" t="s">
        <v>217</v>
      </c>
      <c r="E367" s="6">
        <v>151922.44</v>
      </c>
      <c r="F367" s="5">
        <f>+F366+D367-E367</f>
        <v>2543497872.6099968</v>
      </c>
    </row>
    <row r="368" spans="1:6" ht="47.25" x14ac:dyDescent="0.2">
      <c r="A368" s="9" t="s">
        <v>200</v>
      </c>
      <c r="B368" s="8" t="s">
        <v>216</v>
      </c>
      <c r="C368" s="7" t="s">
        <v>215</v>
      </c>
      <c r="E368" s="6">
        <v>1575000</v>
      </c>
      <c r="F368" s="5">
        <f>+F367+D368-E368</f>
        <v>2541922872.6099968</v>
      </c>
    </row>
    <row r="369" spans="1:6" ht="78.75" x14ac:dyDescent="0.2">
      <c r="A369" s="9" t="s">
        <v>200</v>
      </c>
      <c r="B369" s="8" t="s">
        <v>214</v>
      </c>
      <c r="C369" s="7" t="s">
        <v>213</v>
      </c>
      <c r="E369" s="6">
        <v>708000</v>
      </c>
      <c r="F369" s="5">
        <f>+F368+D369-E369</f>
        <v>2541214872.6099968</v>
      </c>
    </row>
    <row r="370" spans="1:6" ht="63" x14ac:dyDescent="0.2">
      <c r="A370" s="9" t="s">
        <v>200</v>
      </c>
      <c r="B370" s="8" t="s">
        <v>212</v>
      </c>
      <c r="C370" s="7" t="s">
        <v>211</v>
      </c>
      <c r="E370" s="6">
        <v>204999.08</v>
      </c>
      <c r="F370" s="5">
        <f>+F369+D370-E370</f>
        <v>2541009873.5299969</v>
      </c>
    </row>
    <row r="371" spans="1:6" ht="78.75" x14ac:dyDescent="0.2">
      <c r="A371" s="9" t="s">
        <v>200</v>
      </c>
      <c r="B371" s="8" t="s">
        <v>210</v>
      </c>
      <c r="C371" s="7" t="s">
        <v>209</v>
      </c>
      <c r="E371" s="6">
        <v>255999.12</v>
      </c>
      <c r="F371" s="5">
        <f>+F370+D371-E371</f>
        <v>2540753874.409997</v>
      </c>
    </row>
    <row r="372" spans="1:6" ht="78.75" x14ac:dyDescent="0.2">
      <c r="A372" s="9" t="s">
        <v>200</v>
      </c>
      <c r="B372" s="8" t="s">
        <v>208</v>
      </c>
      <c r="C372" s="7" t="s">
        <v>207</v>
      </c>
      <c r="E372" s="6">
        <v>312000</v>
      </c>
      <c r="F372" s="5">
        <f>+F371+D372-E372</f>
        <v>2540441874.409997</v>
      </c>
    </row>
    <row r="373" spans="1:6" ht="63" x14ac:dyDescent="0.2">
      <c r="A373" s="9" t="s">
        <v>200</v>
      </c>
      <c r="B373" s="8" t="s">
        <v>206</v>
      </c>
      <c r="C373" s="7" t="s">
        <v>205</v>
      </c>
      <c r="E373" s="6">
        <v>672000</v>
      </c>
      <c r="F373" s="5">
        <f>+F372+D373-E373</f>
        <v>2539769874.409997</v>
      </c>
    </row>
    <row r="374" spans="1:6" ht="47.25" x14ac:dyDescent="0.2">
      <c r="A374" s="9" t="s">
        <v>200</v>
      </c>
      <c r="B374" s="8" t="s">
        <v>204</v>
      </c>
      <c r="C374" s="7" t="s">
        <v>203</v>
      </c>
      <c r="E374" s="6">
        <v>65600</v>
      </c>
      <c r="F374" s="5">
        <f>+F373+D374-E374</f>
        <v>2539704274.409997</v>
      </c>
    </row>
    <row r="375" spans="1:6" ht="47.25" x14ac:dyDescent="0.2">
      <c r="A375" s="9" t="s">
        <v>200</v>
      </c>
      <c r="B375" s="8" t="s">
        <v>202</v>
      </c>
      <c r="C375" s="7" t="s">
        <v>65</v>
      </c>
      <c r="E375" s="6">
        <v>746192.88</v>
      </c>
      <c r="F375" s="5">
        <f>+F374+D375-E375</f>
        <v>2538958081.5299969</v>
      </c>
    </row>
    <row r="376" spans="1:6" ht="47.25" x14ac:dyDescent="0.2">
      <c r="A376" s="9" t="s">
        <v>200</v>
      </c>
      <c r="B376" s="8" t="s">
        <v>201</v>
      </c>
      <c r="C376" s="7" t="s">
        <v>65</v>
      </c>
      <c r="E376" s="6">
        <v>490356.25</v>
      </c>
      <c r="F376" s="5">
        <f>+F375+D376-E376</f>
        <v>2538467725.2799969</v>
      </c>
    </row>
    <row r="377" spans="1:6" ht="78.75" x14ac:dyDescent="0.2">
      <c r="A377" s="9" t="s">
        <v>200</v>
      </c>
      <c r="B377" s="8" t="s">
        <v>199</v>
      </c>
      <c r="C377" s="7" t="s">
        <v>198</v>
      </c>
      <c r="E377" s="6">
        <v>129230.73</v>
      </c>
      <c r="F377" s="5">
        <f>+F376+D377-E377</f>
        <v>2538338494.5499969</v>
      </c>
    </row>
    <row r="378" spans="1:6" ht="141.75" x14ac:dyDescent="0.2">
      <c r="A378" s="9" t="s">
        <v>157</v>
      </c>
      <c r="B378" s="8" t="s">
        <v>197</v>
      </c>
      <c r="C378" s="7" t="s">
        <v>196</v>
      </c>
      <c r="E378" s="6">
        <v>316627</v>
      </c>
      <c r="F378" s="5">
        <f>+F377+D378-E378</f>
        <v>2538021867.5499969</v>
      </c>
    </row>
    <row r="379" spans="1:6" ht="141.75" x14ac:dyDescent="0.2">
      <c r="A379" s="9" t="s">
        <v>157</v>
      </c>
      <c r="B379" s="8" t="s">
        <v>195</v>
      </c>
      <c r="C379" s="7" t="s">
        <v>194</v>
      </c>
      <c r="E379" s="6">
        <v>743236</v>
      </c>
      <c r="F379" s="5">
        <f>+F378+D379-E379</f>
        <v>2537278631.5499969</v>
      </c>
    </row>
    <row r="380" spans="1:6" ht="141.75" x14ac:dyDescent="0.2">
      <c r="A380" s="9" t="s">
        <v>157</v>
      </c>
      <c r="B380" s="8" t="s">
        <v>193</v>
      </c>
      <c r="C380" s="7" t="s">
        <v>192</v>
      </c>
      <c r="E380" s="6">
        <v>360756</v>
      </c>
      <c r="F380" s="5">
        <f>+F379+D380-E380</f>
        <v>2536917875.5499969</v>
      </c>
    </row>
    <row r="381" spans="1:6" ht="141.75" x14ac:dyDescent="0.2">
      <c r="A381" s="9" t="s">
        <v>157</v>
      </c>
      <c r="B381" s="8" t="s">
        <v>191</v>
      </c>
      <c r="C381" s="7" t="s">
        <v>190</v>
      </c>
      <c r="E381" s="6">
        <v>731028</v>
      </c>
      <c r="F381" s="5">
        <f>+F380+D381-E381</f>
        <v>2536186847.5499969</v>
      </c>
    </row>
    <row r="382" spans="1:6" ht="126" x14ac:dyDescent="0.2">
      <c r="A382" s="9" t="s">
        <v>157</v>
      </c>
      <c r="B382" s="8" t="s">
        <v>189</v>
      </c>
      <c r="C382" s="7" t="s">
        <v>188</v>
      </c>
      <c r="E382" s="6">
        <v>1335600</v>
      </c>
      <c r="F382" s="5">
        <f>+F381+D382-E382</f>
        <v>2534851247.5499969</v>
      </c>
    </row>
    <row r="383" spans="1:6" ht="141.75" x14ac:dyDescent="0.2">
      <c r="A383" s="9" t="s">
        <v>157</v>
      </c>
      <c r="B383" s="8" t="s">
        <v>187</v>
      </c>
      <c r="C383" s="7" t="s">
        <v>186</v>
      </c>
      <c r="E383" s="6">
        <v>612000</v>
      </c>
      <c r="F383" s="5">
        <f>+F382+D383-E383</f>
        <v>2534239247.5499969</v>
      </c>
    </row>
    <row r="384" spans="1:6" ht="141.75" x14ac:dyDescent="0.2">
      <c r="A384" s="9" t="s">
        <v>157</v>
      </c>
      <c r="B384" s="8" t="s">
        <v>185</v>
      </c>
      <c r="C384" s="7" t="s">
        <v>184</v>
      </c>
      <c r="E384" s="6">
        <v>205975</v>
      </c>
      <c r="F384" s="5">
        <f>+F383+D384-E384</f>
        <v>2534033272.5499969</v>
      </c>
    </row>
    <row r="385" spans="1:6" ht="141.75" x14ac:dyDescent="0.2">
      <c r="A385" s="9" t="s">
        <v>157</v>
      </c>
      <c r="B385" s="8" t="s">
        <v>183</v>
      </c>
      <c r="C385" s="7" t="s">
        <v>182</v>
      </c>
      <c r="E385" s="6">
        <v>175675</v>
      </c>
      <c r="F385" s="5">
        <f>+F384+D385-E385</f>
        <v>2533857597.5499969</v>
      </c>
    </row>
    <row r="386" spans="1:6" ht="126" x14ac:dyDescent="0.2">
      <c r="A386" s="9" t="s">
        <v>157</v>
      </c>
      <c r="B386" s="8" t="s">
        <v>181</v>
      </c>
      <c r="C386" s="7" t="s">
        <v>180</v>
      </c>
      <c r="E386" s="6">
        <v>2661400</v>
      </c>
      <c r="F386" s="5">
        <f>+F385+D386-E386</f>
        <v>2531196197.5499969</v>
      </c>
    </row>
    <row r="387" spans="1:6" ht="141.75" x14ac:dyDescent="0.2">
      <c r="A387" s="9" t="s">
        <v>157</v>
      </c>
      <c r="B387" s="8" t="s">
        <v>179</v>
      </c>
      <c r="C387" s="7" t="s">
        <v>178</v>
      </c>
      <c r="E387" s="6">
        <v>4733600</v>
      </c>
      <c r="F387" s="5">
        <f>+F386+D387-E387</f>
        <v>2526462597.5499969</v>
      </c>
    </row>
    <row r="388" spans="1:6" ht="126" x14ac:dyDescent="0.2">
      <c r="A388" s="9" t="s">
        <v>157</v>
      </c>
      <c r="B388" s="8" t="s">
        <v>177</v>
      </c>
      <c r="C388" s="7" t="s">
        <v>176</v>
      </c>
      <c r="E388" s="6">
        <v>2152550</v>
      </c>
      <c r="F388" s="5">
        <f>+F387+D388-E388</f>
        <v>2524310047.5499969</v>
      </c>
    </row>
    <row r="389" spans="1:6" ht="141.75" x14ac:dyDescent="0.2">
      <c r="A389" s="9" t="s">
        <v>157</v>
      </c>
      <c r="B389" s="8" t="s">
        <v>175</v>
      </c>
      <c r="C389" s="7" t="s">
        <v>174</v>
      </c>
      <c r="E389" s="6">
        <v>1807675</v>
      </c>
      <c r="F389" s="5">
        <f>+F388+D389-E389</f>
        <v>2522502372.5499969</v>
      </c>
    </row>
    <row r="390" spans="1:6" ht="126" x14ac:dyDescent="0.2">
      <c r="A390" s="9" t="s">
        <v>157</v>
      </c>
      <c r="B390" s="8" t="s">
        <v>173</v>
      </c>
      <c r="C390" s="7" t="s">
        <v>172</v>
      </c>
      <c r="E390" s="6">
        <v>1555600</v>
      </c>
      <c r="F390" s="5">
        <f>+F389+D390-E390</f>
        <v>2520946772.5499969</v>
      </c>
    </row>
    <row r="391" spans="1:6" ht="141.75" x14ac:dyDescent="0.2">
      <c r="A391" s="9" t="s">
        <v>157</v>
      </c>
      <c r="B391" s="8" t="s">
        <v>171</v>
      </c>
      <c r="C391" s="7" t="s">
        <v>170</v>
      </c>
      <c r="E391" s="6">
        <v>100000</v>
      </c>
      <c r="F391" s="5">
        <f>+F390+D391-E391</f>
        <v>2520846772.5499969</v>
      </c>
    </row>
    <row r="392" spans="1:6" ht="141.75" x14ac:dyDescent="0.2">
      <c r="A392" s="9" t="s">
        <v>157</v>
      </c>
      <c r="B392" s="8" t="s">
        <v>169</v>
      </c>
      <c r="C392" s="7" t="s">
        <v>168</v>
      </c>
      <c r="E392" s="6">
        <v>850330</v>
      </c>
      <c r="F392" s="5">
        <f>+F391+D392-E392</f>
        <v>2519996442.5499969</v>
      </c>
    </row>
    <row r="393" spans="1:6" ht="141.75" x14ac:dyDescent="0.2">
      <c r="A393" s="9" t="s">
        <v>157</v>
      </c>
      <c r="B393" s="8" t="s">
        <v>167</v>
      </c>
      <c r="C393" s="7" t="s">
        <v>166</v>
      </c>
      <c r="E393" s="6">
        <v>621800</v>
      </c>
      <c r="F393" s="5">
        <f>+F392+D393-E393</f>
        <v>2519374642.5499969</v>
      </c>
    </row>
    <row r="394" spans="1:6" ht="141.75" x14ac:dyDescent="0.2">
      <c r="A394" s="9" t="s">
        <v>157</v>
      </c>
      <c r="B394" s="8" t="s">
        <v>165</v>
      </c>
      <c r="C394" s="7" t="s">
        <v>164</v>
      </c>
      <c r="E394" s="6">
        <v>1141020</v>
      </c>
      <c r="F394" s="5">
        <f>+F393+D394-E394</f>
        <v>2518233622.5499969</v>
      </c>
    </row>
    <row r="395" spans="1:6" ht="141.75" x14ac:dyDescent="0.2">
      <c r="A395" s="9" t="s">
        <v>157</v>
      </c>
      <c r="B395" s="8" t="s">
        <v>163</v>
      </c>
      <c r="C395" s="7" t="s">
        <v>162</v>
      </c>
      <c r="E395" s="6">
        <v>105000</v>
      </c>
      <c r="F395" s="5">
        <f>+F394+D395-E395</f>
        <v>2518128622.5499969</v>
      </c>
    </row>
    <row r="396" spans="1:6" ht="126" x14ac:dyDescent="0.2">
      <c r="A396" s="9" t="s">
        <v>157</v>
      </c>
      <c r="B396" s="8" t="s">
        <v>161</v>
      </c>
      <c r="C396" s="7" t="s">
        <v>160</v>
      </c>
      <c r="E396" s="6">
        <v>298000</v>
      </c>
      <c r="F396" s="5">
        <f>+F395+D396-E396</f>
        <v>2517830622.5499969</v>
      </c>
    </row>
    <row r="397" spans="1:6" ht="141.75" x14ac:dyDescent="0.2">
      <c r="A397" s="9" t="s">
        <v>157</v>
      </c>
      <c r="B397" s="8" t="s">
        <v>159</v>
      </c>
      <c r="C397" s="7" t="s">
        <v>158</v>
      </c>
      <c r="E397" s="6">
        <v>100030</v>
      </c>
      <c r="F397" s="5">
        <f>+F396+D397-E397</f>
        <v>2517730592.5499969</v>
      </c>
    </row>
    <row r="398" spans="1:6" ht="141.75" x14ac:dyDescent="0.2">
      <c r="A398" s="9" t="s">
        <v>157</v>
      </c>
      <c r="B398" s="8" t="s">
        <v>156</v>
      </c>
      <c r="C398" s="7" t="s">
        <v>155</v>
      </c>
      <c r="E398" s="6">
        <v>515000</v>
      </c>
      <c r="F398" s="5">
        <f>+F397+D398-E398</f>
        <v>2517215592.5499969</v>
      </c>
    </row>
    <row r="399" spans="1:6" ht="141.75" x14ac:dyDescent="0.2">
      <c r="A399" s="9" t="s">
        <v>64</v>
      </c>
      <c r="B399" s="8" t="s">
        <v>154</v>
      </c>
      <c r="C399" s="7" t="s">
        <v>153</v>
      </c>
      <c r="E399" s="6">
        <v>792010</v>
      </c>
      <c r="F399" s="5">
        <f>+F398+D399-E399</f>
        <v>2516423582.5499969</v>
      </c>
    </row>
    <row r="400" spans="1:6" ht="141.75" x14ac:dyDescent="0.2">
      <c r="A400" s="9" t="s">
        <v>64</v>
      </c>
      <c r="B400" s="8" t="s">
        <v>152</v>
      </c>
      <c r="C400" s="7" t="s">
        <v>151</v>
      </c>
      <c r="E400" s="6">
        <v>165000</v>
      </c>
      <c r="F400" s="5">
        <f>+F399+D400-E400</f>
        <v>2516258582.5499969</v>
      </c>
    </row>
    <row r="401" spans="1:6" ht="141.75" x14ac:dyDescent="0.2">
      <c r="A401" s="9" t="s">
        <v>64</v>
      </c>
      <c r="B401" s="8" t="s">
        <v>150</v>
      </c>
      <c r="C401" s="7" t="s">
        <v>149</v>
      </c>
      <c r="E401" s="6">
        <v>934000</v>
      </c>
      <c r="F401" s="5">
        <f>+F400+D401-E401</f>
        <v>2515324582.5499969</v>
      </c>
    </row>
    <row r="402" spans="1:6" ht="126" x14ac:dyDescent="0.2">
      <c r="A402" s="9" t="s">
        <v>64</v>
      </c>
      <c r="B402" s="8" t="s">
        <v>148</v>
      </c>
      <c r="C402" s="7" t="s">
        <v>147</v>
      </c>
      <c r="E402" s="6">
        <v>406450</v>
      </c>
      <c r="F402" s="5">
        <f>+F401+D402-E402</f>
        <v>2514918132.5499969</v>
      </c>
    </row>
    <row r="403" spans="1:6" ht="126" x14ac:dyDescent="0.2">
      <c r="A403" s="9" t="s">
        <v>64</v>
      </c>
      <c r="B403" s="8" t="s">
        <v>146</v>
      </c>
      <c r="C403" s="7" t="s">
        <v>145</v>
      </c>
      <c r="E403" s="6">
        <v>2994150</v>
      </c>
      <c r="F403" s="5">
        <f>+F402+D403-E403</f>
        <v>2511923982.5499969</v>
      </c>
    </row>
    <row r="404" spans="1:6" ht="126" x14ac:dyDescent="0.2">
      <c r="A404" s="9" t="s">
        <v>64</v>
      </c>
      <c r="B404" s="8" t="s">
        <v>144</v>
      </c>
      <c r="C404" s="7" t="s">
        <v>143</v>
      </c>
      <c r="E404" s="6">
        <v>1284645</v>
      </c>
      <c r="F404" s="5">
        <f>+F403+D404-E404</f>
        <v>2510639337.5499969</v>
      </c>
    </row>
    <row r="405" spans="1:6" ht="141.75" x14ac:dyDescent="0.2">
      <c r="A405" s="9" t="s">
        <v>64</v>
      </c>
      <c r="B405" s="8" t="s">
        <v>142</v>
      </c>
      <c r="C405" s="7" t="s">
        <v>141</v>
      </c>
      <c r="E405" s="6">
        <v>368950</v>
      </c>
      <c r="F405" s="5">
        <f>+F404+D405-E405</f>
        <v>2510270387.5499969</v>
      </c>
    </row>
    <row r="406" spans="1:6" ht="126" x14ac:dyDescent="0.2">
      <c r="A406" s="9" t="s">
        <v>64</v>
      </c>
      <c r="B406" s="8" t="s">
        <v>140</v>
      </c>
      <c r="C406" s="7" t="s">
        <v>139</v>
      </c>
      <c r="E406" s="6">
        <v>127110</v>
      </c>
      <c r="F406" s="5">
        <f>+F405+D406-E406</f>
        <v>2510143277.5499969</v>
      </c>
    </row>
    <row r="407" spans="1:6" ht="126" x14ac:dyDescent="0.2">
      <c r="A407" s="9" t="s">
        <v>64</v>
      </c>
      <c r="B407" s="8" t="s">
        <v>138</v>
      </c>
      <c r="C407" s="7" t="s">
        <v>137</v>
      </c>
      <c r="E407" s="6">
        <v>1764470</v>
      </c>
      <c r="F407" s="5">
        <f>+F406+D407-E407</f>
        <v>2508378807.5499969</v>
      </c>
    </row>
    <row r="408" spans="1:6" ht="126" x14ac:dyDescent="0.2">
      <c r="A408" s="9" t="s">
        <v>64</v>
      </c>
      <c r="B408" s="8" t="s">
        <v>136</v>
      </c>
      <c r="C408" s="7" t="s">
        <v>135</v>
      </c>
      <c r="E408" s="6">
        <v>3808530</v>
      </c>
      <c r="F408" s="5">
        <f>+F407+D408-E408</f>
        <v>2504570277.5499969</v>
      </c>
    </row>
    <row r="409" spans="1:6" ht="126" x14ac:dyDescent="0.2">
      <c r="A409" s="9" t="s">
        <v>64</v>
      </c>
      <c r="B409" s="8" t="s">
        <v>134</v>
      </c>
      <c r="C409" s="7" t="s">
        <v>133</v>
      </c>
      <c r="E409" s="6">
        <v>3467130</v>
      </c>
      <c r="F409" s="5">
        <f>+F408+D409-E409</f>
        <v>2501103147.5499969</v>
      </c>
    </row>
    <row r="410" spans="1:6" ht="141.75" x14ac:dyDescent="0.2">
      <c r="A410" s="9" t="s">
        <v>64</v>
      </c>
      <c r="B410" s="8" t="s">
        <v>132</v>
      </c>
      <c r="C410" s="7" t="s">
        <v>131</v>
      </c>
      <c r="E410" s="6">
        <v>1980310</v>
      </c>
      <c r="F410" s="5">
        <f>+F409+D410-E410</f>
        <v>2499122837.5499969</v>
      </c>
    </row>
    <row r="411" spans="1:6" ht="141.75" x14ac:dyDescent="0.2">
      <c r="A411" s="9" t="s">
        <v>64</v>
      </c>
      <c r="B411" s="8" t="s">
        <v>130</v>
      </c>
      <c r="C411" s="7" t="s">
        <v>129</v>
      </c>
      <c r="E411" s="6">
        <v>780000</v>
      </c>
      <c r="F411" s="5">
        <f>+F410+D411-E411</f>
        <v>2498342837.5499969</v>
      </c>
    </row>
    <row r="412" spans="1:6" ht="126" x14ac:dyDescent="0.2">
      <c r="A412" s="9" t="s">
        <v>64</v>
      </c>
      <c r="B412" s="8" t="s">
        <v>128</v>
      </c>
      <c r="C412" s="7" t="s">
        <v>127</v>
      </c>
      <c r="E412" s="6">
        <v>439375</v>
      </c>
      <c r="F412" s="5">
        <f>+F411+D412-E412</f>
        <v>2497903462.5499969</v>
      </c>
    </row>
    <row r="413" spans="1:6" ht="141.75" x14ac:dyDescent="0.2">
      <c r="A413" s="9" t="s">
        <v>64</v>
      </c>
      <c r="B413" s="8" t="s">
        <v>126</v>
      </c>
      <c r="C413" s="7" t="s">
        <v>125</v>
      </c>
      <c r="E413" s="6">
        <v>1377125</v>
      </c>
      <c r="F413" s="5">
        <f>+F412+D413-E413</f>
        <v>2496526337.5499969</v>
      </c>
    </row>
    <row r="414" spans="1:6" ht="126" x14ac:dyDescent="0.2">
      <c r="A414" s="9" t="s">
        <v>64</v>
      </c>
      <c r="B414" s="8" t="s">
        <v>124</v>
      </c>
      <c r="C414" s="7" t="s">
        <v>123</v>
      </c>
      <c r="E414" s="6">
        <v>711000</v>
      </c>
      <c r="F414" s="5">
        <f>+F413+D414-E414</f>
        <v>2495815337.5499969</v>
      </c>
    </row>
    <row r="415" spans="1:6" ht="78.75" x14ac:dyDescent="0.2">
      <c r="A415" s="9" t="s">
        <v>64</v>
      </c>
      <c r="B415" s="8" t="s">
        <v>122</v>
      </c>
      <c r="C415" s="7" t="s">
        <v>121</v>
      </c>
      <c r="E415" s="6">
        <v>14170273.42</v>
      </c>
      <c r="F415" s="5">
        <f>+F414+D415-E415</f>
        <v>2481645064.1299968</v>
      </c>
    </row>
    <row r="416" spans="1:6" ht="78.75" x14ac:dyDescent="0.2">
      <c r="A416" s="9" t="s">
        <v>64</v>
      </c>
      <c r="B416" s="8" t="s">
        <v>120</v>
      </c>
      <c r="C416" s="7" t="s">
        <v>119</v>
      </c>
      <c r="E416" s="6">
        <v>6164079.5800000001</v>
      </c>
      <c r="F416" s="5">
        <f>+F415+D416-E416</f>
        <v>2475480984.5499969</v>
      </c>
    </row>
    <row r="417" spans="1:6" ht="126" x14ac:dyDescent="0.2">
      <c r="A417" s="9" t="s">
        <v>64</v>
      </c>
      <c r="B417" s="8" t="s">
        <v>118</v>
      </c>
      <c r="C417" s="7" t="s">
        <v>117</v>
      </c>
      <c r="E417" s="6">
        <v>1534575</v>
      </c>
      <c r="F417" s="5">
        <f>+F416+D417-E417</f>
        <v>2473946409.5499969</v>
      </c>
    </row>
    <row r="418" spans="1:6" ht="110.25" x14ac:dyDescent="0.2">
      <c r="A418" s="9" t="s">
        <v>64</v>
      </c>
      <c r="B418" s="8" t="s">
        <v>116</v>
      </c>
      <c r="C418" s="7" t="s">
        <v>115</v>
      </c>
      <c r="E418" s="6">
        <v>3915342.09</v>
      </c>
      <c r="F418" s="5">
        <f>+F417+D418-E418</f>
        <v>2470031067.4599967</v>
      </c>
    </row>
    <row r="419" spans="1:6" ht="110.25" x14ac:dyDescent="0.2">
      <c r="A419" s="9" t="s">
        <v>64</v>
      </c>
      <c r="B419" s="8" t="s">
        <v>114</v>
      </c>
      <c r="C419" s="7" t="s">
        <v>113</v>
      </c>
      <c r="E419" s="6">
        <v>5714659.0499999998</v>
      </c>
      <c r="F419" s="5">
        <f>+F418+D419-E419</f>
        <v>2464316408.4099965</v>
      </c>
    </row>
    <row r="420" spans="1:6" ht="141.75" x14ac:dyDescent="0.2">
      <c r="A420" s="9" t="s">
        <v>64</v>
      </c>
      <c r="B420" s="8" t="s">
        <v>112</v>
      </c>
      <c r="C420" s="7" t="s">
        <v>111</v>
      </c>
      <c r="E420" s="6">
        <v>188920</v>
      </c>
      <c r="F420" s="5">
        <f>+F419+D420-E420</f>
        <v>2464127488.4099965</v>
      </c>
    </row>
    <row r="421" spans="1:6" ht="126" x14ac:dyDescent="0.2">
      <c r="A421" s="9" t="s">
        <v>64</v>
      </c>
      <c r="B421" s="8" t="s">
        <v>110</v>
      </c>
      <c r="C421" s="7" t="s">
        <v>109</v>
      </c>
      <c r="E421" s="6">
        <v>298300</v>
      </c>
      <c r="F421" s="5">
        <f>+F420+D421-E421</f>
        <v>2463829188.4099965</v>
      </c>
    </row>
    <row r="422" spans="1:6" ht="141.75" x14ac:dyDescent="0.2">
      <c r="A422" s="9" t="s">
        <v>64</v>
      </c>
      <c r="B422" s="8" t="s">
        <v>108</v>
      </c>
      <c r="C422" s="7" t="s">
        <v>107</v>
      </c>
      <c r="E422" s="6">
        <v>369000</v>
      </c>
      <c r="F422" s="5">
        <f>+F421+D422-E422</f>
        <v>2463460188.4099965</v>
      </c>
    </row>
    <row r="423" spans="1:6" ht="126" x14ac:dyDescent="0.2">
      <c r="A423" s="9" t="s">
        <v>64</v>
      </c>
      <c r="B423" s="8" t="s">
        <v>106</v>
      </c>
      <c r="C423" s="7" t="s">
        <v>105</v>
      </c>
      <c r="E423" s="6">
        <v>6259190</v>
      </c>
      <c r="F423" s="5">
        <f>+F422+D423-E423</f>
        <v>2457200998.4099965</v>
      </c>
    </row>
    <row r="424" spans="1:6" ht="126" x14ac:dyDescent="0.2">
      <c r="A424" s="9" t="s">
        <v>64</v>
      </c>
      <c r="B424" s="8" t="s">
        <v>104</v>
      </c>
      <c r="C424" s="7" t="s">
        <v>103</v>
      </c>
      <c r="E424" s="6">
        <v>1000960</v>
      </c>
      <c r="F424" s="5">
        <f>+F423+D424-E424</f>
        <v>2456200038.4099965</v>
      </c>
    </row>
    <row r="425" spans="1:6" ht="141.75" x14ac:dyDescent="0.2">
      <c r="A425" s="9" t="s">
        <v>64</v>
      </c>
      <c r="B425" s="8" t="s">
        <v>102</v>
      </c>
      <c r="C425" s="7" t="s">
        <v>101</v>
      </c>
      <c r="E425" s="6">
        <v>585000</v>
      </c>
      <c r="F425" s="5">
        <f>+F424+D425-E425</f>
        <v>2455615038.4099965</v>
      </c>
    </row>
    <row r="426" spans="1:6" ht="141.75" x14ac:dyDescent="0.2">
      <c r="A426" s="9" t="s">
        <v>64</v>
      </c>
      <c r="B426" s="8" t="s">
        <v>100</v>
      </c>
      <c r="C426" s="7" t="s">
        <v>99</v>
      </c>
      <c r="E426" s="6">
        <v>531575</v>
      </c>
      <c r="F426" s="5">
        <f>+F425+D426-E426</f>
        <v>2455083463.4099965</v>
      </c>
    </row>
    <row r="427" spans="1:6" ht="126" x14ac:dyDescent="0.2">
      <c r="A427" s="9" t="s">
        <v>64</v>
      </c>
      <c r="B427" s="8" t="s">
        <v>98</v>
      </c>
      <c r="C427" s="7" t="s">
        <v>97</v>
      </c>
      <c r="E427" s="6">
        <v>350000</v>
      </c>
      <c r="F427" s="5">
        <f>+F426+D427-E427</f>
        <v>2454733463.4099965</v>
      </c>
    </row>
    <row r="428" spans="1:6" ht="141.75" x14ac:dyDescent="0.2">
      <c r="A428" s="9" t="s">
        <v>64</v>
      </c>
      <c r="B428" s="8" t="s">
        <v>96</v>
      </c>
      <c r="C428" s="7" t="s">
        <v>95</v>
      </c>
      <c r="E428" s="6">
        <v>632170</v>
      </c>
      <c r="F428" s="5">
        <f>+F427+D428-E428</f>
        <v>2454101293.4099965</v>
      </c>
    </row>
    <row r="429" spans="1:6" ht="126" x14ac:dyDescent="0.2">
      <c r="A429" s="9" t="s">
        <v>64</v>
      </c>
      <c r="B429" s="8" t="s">
        <v>94</v>
      </c>
      <c r="C429" s="7" t="s">
        <v>93</v>
      </c>
      <c r="E429" s="6">
        <v>417655</v>
      </c>
      <c r="F429" s="5">
        <f>+F428+D429-E429</f>
        <v>2453683638.4099965</v>
      </c>
    </row>
    <row r="430" spans="1:6" ht="110.25" x14ac:dyDescent="0.2">
      <c r="A430" s="9" t="s">
        <v>64</v>
      </c>
      <c r="B430" s="8" t="s">
        <v>92</v>
      </c>
      <c r="C430" s="7" t="s">
        <v>91</v>
      </c>
      <c r="E430" s="6">
        <v>53474239.579999998</v>
      </c>
      <c r="F430" s="5">
        <f>+F429+D430-E430</f>
        <v>2400209398.8299966</v>
      </c>
    </row>
    <row r="431" spans="1:6" ht="110.25" x14ac:dyDescent="0.2">
      <c r="A431" s="9" t="s">
        <v>64</v>
      </c>
      <c r="B431" s="8" t="s">
        <v>90</v>
      </c>
      <c r="C431" s="7" t="s">
        <v>89</v>
      </c>
      <c r="E431" s="6">
        <v>101736296.26000001</v>
      </c>
      <c r="F431" s="5">
        <f>+F430+D431-E431</f>
        <v>2298473102.5699964</v>
      </c>
    </row>
    <row r="432" spans="1:6" ht="141.75" x14ac:dyDescent="0.2">
      <c r="A432" s="9" t="s">
        <v>64</v>
      </c>
      <c r="B432" s="8" t="s">
        <v>88</v>
      </c>
      <c r="C432" s="7" t="s">
        <v>87</v>
      </c>
      <c r="E432" s="6">
        <v>4211498.04</v>
      </c>
      <c r="F432" s="5">
        <f>+F431+D432-E432</f>
        <v>2294261604.5299964</v>
      </c>
    </row>
    <row r="433" spans="1:6" ht="63" x14ac:dyDescent="0.2">
      <c r="A433" s="9" t="s">
        <v>64</v>
      </c>
      <c r="B433" s="8" t="s">
        <v>86</v>
      </c>
      <c r="C433" s="7" t="s">
        <v>85</v>
      </c>
      <c r="E433" s="6">
        <v>672000</v>
      </c>
      <c r="F433" s="5">
        <f>+F432+D433-E433</f>
        <v>2293589604.5299964</v>
      </c>
    </row>
    <row r="434" spans="1:6" ht="31.5" x14ac:dyDescent="0.2">
      <c r="A434" s="9" t="s">
        <v>64</v>
      </c>
      <c r="B434" s="8" t="s">
        <v>84</v>
      </c>
      <c r="C434" s="7" t="s">
        <v>83</v>
      </c>
      <c r="E434" s="6">
        <v>2074650.89</v>
      </c>
      <c r="F434" s="5">
        <f>+F433+D434-E434</f>
        <v>2291514953.6399965</v>
      </c>
    </row>
    <row r="435" spans="1:6" ht="47.25" x14ac:dyDescent="0.2">
      <c r="A435" s="9" t="s">
        <v>64</v>
      </c>
      <c r="B435" s="8" t="s">
        <v>82</v>
      </c>
      <c r="C435" s="7" t="s">
        <v>65</v>
      </c>
      <c r="E435" s="6">
        <v>698984.77</v>
      </c>
      <c r="F435" s="5">
        <f>+F434+D435-E435</f>
        <v>2290815968.8699965</v>
      </c>
    </row>
    <row r="436" spans="1:6" ht="31.5" x14ac:dyDescent="0.2">
      <c r="A436" s="9" t="s">
        <v>64</v>
      </c>
      <c r="B436" s="8" t="s">
        <v>81</v>
      </c>
      <c r="C436" s="7" t="s">
        <v>80</v>
      </c>
      <c r="E436" s="6">
        <v>2038205.28</v>
      </c>
      <c r="F436" s="5">
        <f>+F435+D436-E436</f>
        <v>2288777763.5899963</v>
      </c>
    </row>
    <row r="437" spans="1:6" ht="63" x14ac:dyDescent="0.2">
      <c r="A437" s="9" t="s">
        <v>64</v>
      </c>
      <c r="B437" s="8" t="s">
        <v>79</v>
      </c>
      <c r="C437" s="7" t="s">
        <v>78</v>
      </c>
      <c r="E437" s="6">
        <v>46304.61</v>
      </c>
      <c r="F437" s="5">
        <f>+F436+D437-E437</f>
        <v>2288731458.9799962</v>
      </c>
    </row>
    <row r="438" spans="1:6" ht="63" x14ac:dyDescent="0.2">
      <c r="A438" s="9" t="s">
        <v>64</v>
      </c>
      <c r="B438" s="8" t="s">
        <v>77</v>
      </c>
      <c r="C438" s="7" t="s">
        <v>76</v>
      </c>
      <c r="E438" s="6">
        <v>24874.799999999999</v>
      </c>
      <c r="F438" s="5">
        <f>+F437+D438-E438</f>
        <v>2288706584.179996</v>
      </c>
    </row>
    <row r="439" spans="1:6" ht="63" x14ac:dyDescent="0.2">
      <c r="A439" s="9" t="s">
        <v>64</v>
      </c>
      <c r="B439" s="8" t="s">
        <v>75</v>
      </c>
      <c r="C439" s="7" t="s">
        <v>74</v>
      </c>
      <c r="E439" s="6">
        <v>48165.67</v>
      </c>
      <c r="F439" s="5">
        <f>+F438+D439-E439</f>
        <v>2288658418.5099959</v>
      </c>
    </row>
    <row r="440" spans="1:6" ht="63" x14ac:dyDescent="0.2">
      <c r="A440" s="9" t="s">
        <v>64</v>
      </c>
      <c r="B440" s="8" t="s">
        <v>73</v>
      </c>
      <c r="C440" s="7" t="s">
        <v>72</v>
      </c>
      <c r="E440" s="6">
        <v>150000</v>
      </c>
      <c r="F440" s="5">
        <f>+F439+D440-E440</f>
        <v>2288508418.5099959</v>
      </c>
    </row>
    <row r="441" spans="1:6" ht="63" x14ac:dyDescent="0.2">
      <c r="A441" s="9" t="s">
        <v>64</v>
      </c>
      <c r="B441" s="8" t="s">
        <v>73</v>
      </c>
      <c r="C441" s="7" t="s">
        <v>72</v>
      </c>
      <c r="E441" s="6">
        <v>10635</v>
      </c>
      <c r="F441" s="5">
        <f>+F440+D441-E441</f>
        <v>2288497783.5099959</v>
      </c>
    </row>
    <row r="442" spans="1:6" ht="63" x14ac:dyDescent="0.2">
      <c r="A442" s="9" t="s">
        <v>64</v>
      </c>
      <c r="B442" s="8" t="s">
        <v>73</v>
      </c>
      <c r="C442" s="7" t="s">
        <v>72</v>
      </c>
      <c r="E442" s="6">
        <v>10650</v>
      </c>
      <c r="F442" s="5">
        <f>+F441+D442-E442</f>
        <v>2288487133.5099959</v>
      </c>
    </row>
    <row r="443" spans="1:6" ht="63" x14ac:dyDescent="0.2">
      <c r="A443" s="9" t="s">
        <v>64</v>
      </c>
      <c r="B443" s="8" t="s">
        <v>73</v>
      </c>
      <c r="C443" s="7" t="s">
        <v>72</v>
      </c>
      <c r="E443" s="6">
        <v>811</v>
      </c>
      <c r="F443" s="5">
        <f>+F442+D443-E443</f>
        <v>2288486322.5099959</v>
      </c>
    </row>
    <row r="444" spans="1:6" ht="47.25" x14ac:dyDescent="0.2">
      <c r="A444" s="9" t="s">
        <v>64</v>
      </c>
      <c r="B444" s="8" t="s">
        <v>71</v>
      </c>
      <c r="C444" s="7" t="s">
        <v>70</v>
      </c>
      <c r="E444" s="6">
        <v>180545.47</v>
      </c>
      <c r="F444" s="5">
        <f>+F443+D444-E444</f>
        <v>2288305777.0399961</v>
      </c>
    </row>
    <row r="445" spans="1:6" ht="31.5" x14ac:dyDescent="0.2">
      <c r="A445" s="9" t="s">
        <v>64</v>
      </c>
      <c r="B445" s="8" t="s">
        <v>69</v>
      </c>
      <c r="C445" s="7" t="s">
        <v>68</v>
      </c>
      <c r="E445" s="6">
        <v>110752.19</v>
      </c>
      <c r="F445" s="5">
        <f>+F444+D445-E445</f>
        <v>2288195024.8499961</v>
      </c>
    </row>
    <row r="446" spans="1:6" ht="47.25" x14ac:dyDescent="0.2">
      <c r="A446" s="9" t="s">
        <v>64</v>
      </c>
      <c r="B446" s="8" t="s">
        <v>67</v>
      </c>
      <c r="C446" s="7" t="s">
        <v>65</v>
      </c>
      <c r="E446" s="6">
        <v>369950.47</v>
      </c>
      <c r="F446" s="5">
        <f>+F445+D446-E446</f>
        <v>2287825074.3799963</v>
      </c>
    </row>
    <row r="447" spans="1:6" ht="47.25" x14ac:dyDescent="0.2">
      <c r="A447" s="9" t="s">
        <v>64</v>
      </c>
      <c r="B447" s="8" t="s">
        <v>66</v>
      </c>
      <c r="C447" s="7" t="s">
        <v>65</v>
      </c>
      <c r="E447" s="6">
        <v>803184.12</v>
      </c>
      <c r="F447" s="5">
        <f>+F446+D447-E447</f>
        <v>2287021890.2599964</v>
      </c>
    </row>
    <row r="448" spans="1:6" ht="31.5" x14ac:dyDescent="0.2">
      <c r="A448" s="9" t="s">
        <v>64</v>
      </c>
      <c r="B448" s="8" t="s">
        <v>63</v>
      </c>
      <c r="C448" s="7" t="s">
        <v>62</v>
      </c>
      <c r="E448" s="6">
        <v>463382.56</v>
      </c>
      <c r="F448" s="5">
        <f>+F447+D448-E448</f>
        <v>2286558507.6999965</v>
      </c>
    </row>
    <row r="449" spans="1:6" ht="157.5" x14ac:dyDescent="0.2">
      <c r="A449" s="9" t="s">
        <v>2</v>
      </c>
      <c r="B449" s="8" t="s">
        <v>61</v>
      </c>
      <c r="C449" s="7" t="s">
        <v>60</v>
      </c>
      <c r="E449" s="6">
        <v>5918360</v>
      </c>
      <c r="F449" s="5">
        <f>+F448+D449-E449</f>
        <v>2280640147.6999965</v>
      </c>
    </row>
    <row r="450" spans="1:6" ht="110.25" x14ac:dyDescent="0.2">
      <c r="A450" s="9" t="s">
        <v>2</v>
      </c>
      <c r="B450" s="8" t="s">
        <v>59</v>
      </c>
      <c r="C450" s="7" t="s">
        <v>58</v>
      </c>
      <c r="E450" s="6">
        <v>154977.20000000001</v>
      </c>
      <c r="F450" s="5">
        <f>+F449+D450-E450</f>
        <v>2280485170.4999967</v>
      </c>
    </row>
    <row r="451" spans="1:6" ht="141.75" x14ac:dyDescent="0.2">
      <c r="A451" s="9" t="s">
        <v>2</v>
      </c>
      <c r="B451" s="8" t="s">
        <v>57</v>
      </c>
      <c r="C451" s="7" t="s">
        <v>56</v>
      </c>
      <c r="E451" s="6">
        <v>50000.01</v>
      </c>
      <c r="F451" s="5">
        <f>+F450+D451-E451</f>
        <v>2280435170.4899964</v>
      </c>
    </row>
    <row r="452" spans="1:6" ht="157.5" x14ac:dyDescent="0.2">
      <c r="A452" s="9" t="s">
        <v>2</v>
      </c>
      <c r="B452" s="8" t="s">
        <v>55</v>
      </c>
      <c r="C452" s="7" t="s">
        <v>54</v>
      </c>
      <c r="E452" s="6">
        <v>400000</v>
      </c>
      <c r="F452" s="5">
        <f>+F451+D452-E452</f>
        <v>2280035170.4899964</v>
      </c>
    </row>
    <row r="453" spans="1:6" ht="141.75" x14ac:dyDescent="0.2">
      <c r="A453" s="9" t="s">
        <v>2</v>
      </c>
      <c r="B453" s="8" t="s">
        <v>53</v>
      </c>
      <c r="C453" s="7" t="s">
        <v>52</v>
      </c>
      <c r="E453" s="6">
        <v>47200</v>
      </c>
      <c r="F453" s="5">
        <f>+F452+D453-E453</f>
        <v>2279987970.4899964</v>
      </c>
    </row>
    <row r="454" spans="1:6" ht="63" x14ac:dyDescent="0.2">
      <c r="A454" s="9" t="s">
        <v>2</v>
      </c>
      <c r="B454" s="8" t="s">
        <v>51</v>
      </c>
      <c r="C454" s="7" t="s">
        <v>50</v>
      </c>
      <c r="E454" s="6">
        <v>4773037.5</v>
      </c>
      <c r="F454" s="5">
        <f>+F453+D454-E454</f>
        <v>2275214932.9899964</v>
      </c>
    </row>
    <row r="455" spans="1:6" ht="47.25" x14ac:dyDescent="0.2">
      <c r="A455" s="9" t="s">
        <v>2</v>
      </c>
      <c r="B455" s="8" t="s">
        <v>49</v>
      </c>
      <c r="C455" s="7" t="s">
        <v>48</v>
      </c>
      <c r="E455" s="6">
        <v>3491587.01</v>
      </c>
      <c r="F455" s="5">
        <f>+F454+D455-E455</f>
        <v>2271723345.9799962</v>
      </c>
    </row>
    <row r="456" spans="1:6" ht="63" x14ac:dyDescent="0.2">
      <c r="A456" s="9" t="s">
        <v>2</v>
      </c>
      <c r="B456" s="8" t="s">
        <v>47</v>
      </c>
      <c r="C456" s="7" t="s">
        <v>46</v>
      </c>
      <c r="E456" s="6">
        <v>3444645</v>
      </c>
      <c r="F456" s="5">
        <f>+F455+D456-E456</f>
        <v>2268278700.9799962</v>
      </c>
    </row>
    <row r="457" spans="1:6" ht="47.25" x14ac:dyDescent="0.2">
      <c r="A457" s="9" t="s">
        <v>2</v>
      </c>
      <c r="B457" s="8" t="s">
        <v>45</v>
      </c>
      <c r="C457" s="7" t="s">
        <v>44</v>
      </c>
      <c r="E457" s="6">
        <v>2435350</v>
      </c>
      <c r="F457" s="5">
        <f>+F456+D457-E457</f>
        <v>2265843350.9799962</v>
      </c>
    </row>
    <row r="458" spans="1:6" ht="63" x14ac:dyDescent="0.2">
      <c r="A458" s="9" t="s">
        <v>2</v>
      </c>
      <c r="B458" s="8" t="s">
        <v>43</v>
      </c>
      <c r="C458" s="7" t="s">
        <v>42</v>
      </c>
      <c r="E458" s="6">
        <v>1506955</v>
      </c>
      <c r="F458" s="5">
        <f>+F457+D458-E458</f>
        <v>2264336395.9799962</v>
      </c>
    </row>
    <row r="459" spans="1:6" ht="63" x14ac:dyDescent="0.2">
      <c r="A459" s="9" t="s">
        <v>2</v>
      </c>
      <c r="B459" s="8" t="s">
        <v>41</v>
      </c>
      <c r="C459" s="7" t="s">
        <v>40</v>
      </c>
      <c r="E459" s="6">
        <v>849135</v>
      </c>
      <c r="F459" s="5">
        <f>+F458+D459-E459</f>
        <v>2263487260.9799962</v>
      </c>
    </row>
    <row r="460" spans="1:6" ht="63" x14ac:dyDescent="0.2">
      <c r="A460" s="9" t="s">
        <v>2</v>
      </c>
      <c r="B460" s="8" t="s">
        <v>39</v>
      </c>
      <c r="C460" s="7" t="s">
        <v>38</v>
      </c>
      <c r="E460" s="6">
        <v>603650</v>
      </c>
      <c r="F460" s="5">
        <f>+F459+D460-E460</f>
        <v>2262883610.9799962</v>
      </c>
    </row>
    <row r="461" spans="1:6" ht="47.25" x14ac:dyDescent="0.2">
      <c r="A461" s="9" t="s">
        <v>2</v>
      </c>
      <c r="B461" s="8" t="s">
        <v>37</v>
      </c>
      <c r="C461" s="7" t="s">
        <v>36</v>
      </c>
      <c r="E461" s="6">
        <v>406862.5</v>
      </c>
      <c r="F461" s="5">
        <f>+F460+D461-E461</f>
        <v>2262476748.4799962</v>
      </c>
    </row>
    <row r="462" spans="1:6" ht="63" x14ac:dyDescent="0.2">
      <c r="A462" s="9" t="s">
        <v>2</v>
      </c>
      <c r="B462" s="8" t="s">
        <v>35</v>
      </c>
      <c r="C462" s="7" t="s">
        <v>34</v>
      </c>
      <c r="E462" s="6">
        <v>326852.5</v>
      </c>
      <c r="F462" s="5">
        <f>+F461+D462-E462</f>
        <v>2262149895.9799962</v>
      </c>
    </row>
    <row r="463" spans="1:6" ht="63" x14ac:dyDescent="0.2">
      <c r="A463" s="9" t="s">
        <v>2</v>
      </c>
      <c r="B463" s="8" t="s">
        <v>33</v>
      </c>
      <c r="C463" s="7" t="s">
        <v>32</v>
      </c>
      <c r="E463" s="6">
        <v>256850</v>
      </c>
      <c r="F463" s="5">
        <f>+F462+D463-E463</f>
        <v>2261893045.9799962</v>
      </c>
    </row>
    <row r="464" spans="1:6" ht="63" x14ac:dyDescent="0.2">
      <c r="A464" s="9" t="s">
        <v>2</v>
      </c>
      <c r="B464" s="8" t="s">
        <v>31</v>
      </c>
      <c r="C464" s="7" t="s">
        <v>30</v>
      </c>
      <c r="E464" s="6">
        <v>366090</v>
      </c>
      <c r="F464" s="5">
        <f>+F463+D464-E464</f>
        <v>2261526955.9799962</v>
      </c>
    </row>
    <row r="465" spans="1:6" ht="47.25" x14ac:dyDescent="0.2">
      <c r="A465" s="9" t="s">
        <v>2</v>
      </c>
      <c r="B465" s="8" t="s">
        <v>29</v>
      </c>
      <c r="C465" s="7" t="s">
        <v>17</v>
      </c>
      <c r="E465" s="6">
        <v>199550</v>
      </c>
      <c r="F465" s="5">
        <f>+F464+D465-E465</f>
        <v>2261327405.9799962</v>
      </c>
    </row>
    <row r="466" spans="1:6" ht="63" x14ac:dyDescent="0.2">
      <c r="A466" s="9" t="s">
        <v>2</v>
      </c>
      <c r="B466" s="8" t="s">
        <v>28</v>
      </c>
      <c r="C466" s="7" t="s">
        <v>27</v>
      </c>
      <c r="E466" s="6">
        <v>3050</v>
      </c>
      <c r="F466" s="5">
        <f>+F465+D466-E466</f>
        <v>2261324355.9799962</v>
      </c>
    </row>
    <row r="467" spans="1:6" ht="63" x14ac:dyDescent="0.2">
      <c r="A467" s="9" t="s">
        <v>2</v>
      </c>
      <c r="B467" s="8" t="s">
        <v>26</v>
      </c>
      <c r="C467" s="7" t="s">
        <v>25</v>
      </c>
      <c r="E467" s="6">
        <v>227417.5</v>
      </c>
      <c r="F467" s="5">
        <f>+F466+D467-E467</f>
        <v>2261096938.4799962</v>
      </c>
    </row>
    <row r="468" spans="1:6" ht="47.25" x14ac:dyDescent="0.2">
      <c r="A468" s="9" t="s">
        <v>2</v>
      </c>
      <c r="B468" s="8" t="s">
        <v>24</v>
      </c>
      <c r="C468" s="7" t="s">
        <v>23</v>
      </c>
      <c r="E468" s="6">
        <v>158117.5</v>
      </c>
      <c r="F468" s="5">
        <f>+F467+D468-E468</f>
        <v>2260938820.9799962</v>
      </c>
    </row>
    <row r="469" spans="1:6" ht="47.25" x14ac:dyDescent="0.2">
      <c r="A469" s="9" t="s">
        <v>2</v>
      </c>
      <c r="B469" s="8" t="s">
        <v>22</v>
      </c>
      <c r="C469" s="7" t="s">
        <v>21</v>
      </c>
      <c r="E469" s="6">
        <v>226992.5</v>
      </c>
      <c r="F469" s="5">
        <f>+F468+D469-E469</f>
        <v>2260711828.4799962</v>
      </c>
    </row>
    <row r="470" spans="1:6" ht="47.25" x14ac:dyDescent="0.2">
      <c r="A470" s="9" t="s">
        <v>2</v>
      </c>
      <c r="B470" s="8" t="s">
        <v>20</v>
      </c>
      <c r="C470" s="7" t="s">
        <v>19</v>
      </c>
      <c r="E470" s="6">
        <v>199577.5</v>
      </c>
      <c r="F470" s="5">
        <f>+F469+D470-E470</f>
        <v>2260512250.9799962</v>
      </c>
    </row>
    <row r="471" spans="1:6" ht="47.25" x14ac:dyDescent="0.2">
      <c r="A471" s="9" t="s">
        <v>2</v>
      </c>
      <c r="B471" s="8" t="s">
        <v>18</v>
      </c>
      <c r="C471" s="7" t="s">
        <v>17</v>
      </c>
      <c r="E471" s="6">
        <v>101732.5</v>
      </c>
      <c r="F471" s="5">
        <f>+F470+D471-E471</f>
        <v>2260410518.4799962</v>
      </c>
    </row>
    <row r="472" spans="1:6" ht="47.25" x14ac:dyDescent="0.2">
      <c r="A472" s="9" t="s">
        <v>2</v>
      </c>
      <c r="B472" s="8" t="s">
        <v>16</v>
      </c>
      <c r="C472" s="7" t="s">
        <v>15</v>
      </c>
      <c r="E472" s="6">
        <v>111010</v>
      </c>
      <c r="F472" s="5">
        <f>+F471+D472-E472</f>
        <v>2260299508.4799962</v>
      </c>
    </row>
    <row r="473" spans="1:6" ht="47.25" x14ac:dyDescent="0.2">
      <c r="A473" s="9" t="s">
        <v>2</v>
      </c>
      <c r="B473" s="8" t="s">
        <v>14</v>
      </c>
      <c r="C473" s="7" t="s">
        <v>13</v>
      </c>
      <c r="E473" s="6">
        <v>125922.5</v>
      </c>
      <c r="F473" s="5">
        <f>+F472+D473-E473</f>
        <v>2260173585.9799962</v>
      </c>
    </row>
    <row r="474" spans="1:6" ht="126" x14ac:dyDescent="0.2">
      <c r="A474" s="9" t="s">
        <v>2</v>
      </c>
      <c r="B474" s="8" t="s">
        <v>12</v>
      </c>
      <c r="C474" s="7" t="s">
        <v>11</v>
      </c>
      <c r="E474" s="6">
        <v>92989</v>
      </c>
      <c r="F474" s="5">
        <f>+F473+D474-E474</f>
        <v>2260080596.9799962</v>
      </c>
    </row>
    <row r="475" spans="1:6" ht="110.25" x14ac:dyDescent="0.2">
      <c r="A475" s="9" t="s">
        <v>2</v>
      </c>
      <c r="B475" s="8" t="s">
        <v>10</v>
      </c>
      <c r="C475" s="7" t="s">
        <v>9</v>
      </c>
      <c r="E475" s="6">
        <v>30737</v>
      </c>
      <c r="F475" s="5">
        <f>+F474+D475-E475</f>
        <v>2260049859.9799962</v>
      </c>
    </row>
    <row r="476" spans="1:6" ht="78.75" x14ac:dyDescent="0.2">
      <c r="A476" s="9" t="s">
        <v>2</v>
      </c>
      <c r="B476" s="8" t="s">
        <v>8</v>
      </c>
      <c r="C476" s="7" t="s">
        <v>7</v>
      </c>
      <c r="E476" s="6">
        <v>423300</v>
      </c>
      <c r="F476" s="5">
        <f>+F475+D476-E476</f>
        <v>2259626559.9799962</v>
      </c>
    </row>
    <row r="477" spans="1:6" ht="63" x14ac:dyDescent="0.2">
      <c r="A477" s="9" t="s">
        <v>2</v>
      </c>
      <c r="B477" s="8" t="s">
        <v>6</v>
      </c>
      <c r="C477" s="7" t="s">
        <v>5</v>
      </c>
      <c r="E477" s="6">
        <v>370000</v>
      </c>
      <c r="F477" s="5">
        <f>+F476+D477-E477</f>
        <v>2259256559.9799962</v>
      </c>
    </row>
    <row r="478" spans="1:6" ht="63" x14ac:dyDescent="0.2">
      <c r="A478" s="9" t="s">
        <v>2</v>
      </c>
      <c r="B478" s="8" t="s">
        <v>4</v>
      </c>
      <c r="C478" s="7" t="s">
        <v>3</v>
      </c>
      <c r="E478" s="6">
        <v>1209457</v>
      </c>
      <c r="F478" s="5">
        <f>+F477+D478-E478</f>
        <v>2258047102.9799962</v>
      </c>
    </row>
    <row r="479" spans="1:6" ht="63" x14ac:dyDescent="0.2">
      <c r="A479" s="9" t="s">
        <v>2</v>
      </c>
      <c r="B479" s="8" t="s">
        <v>1</v>
      </c>
      <c r="C479" s="7" t="s">
        <v>0</v>
      </c>
      <c r="E479" s="6">
        <v>70000.009999999995</v>
      </c>
      <c r="F479" s="5">
        <f>+F478+D479-E479</f>
        <v>2257977102.969996</v>
      </c>
    </row>
  </sheetData>
  <mergeCells count="5">
    <mergeCell ref="A11:F11"/>
    <mergeCell ref="A12:F12"/>
    <mergeCell ref="A15:C15"/>
    <mergeCell ref="D16:E16"/>
    <mergeCell ref="A17:A18"/>
  </mergeCells>
  <printOptions gridLines="1"/>
  <pageMargins left="0.74803149606299213" right="0.35433070866141736" top="0.59055118110236227" bottom="0.39370078740157483" header="0.19685039370078741" footer="0.19685039370078741"/>
  <pageSetup scale="55" fitToHeight="1000" orientation="portrait" r:id="rId1"/>
  <headerFooter alignWithMargins="0">
    <oddFooter>&amp;C&amp;L&amp;R 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INGRESOS Y GASTOS  (6)</vt:lpstr>
      <vt:lpstr>'INGRESOS Y GASTOS  (6)'!Área_de_impresión</vt:lpstr>
      <vt:lpstr>'INGRESOS Y GASTOS  (6)'!Títulos_a_imprimir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Xenia C. Tavarez</dc:creator>
  <cp:lastModifiedBy>Xenia C. Tavarez</cp:lastModifiedBy>
  <cp:lastPrinted>2021-12-06T15:58:38Z</cp:lastPrinted>
  <dcterms:created xsi:type="dcterms:W3CDTF">2021-12-06T15:56:44Z</dcterms:created>
  <dcterms:modified xsi:type="dcterms:W3CDTF">2021-12-06T15:58:53Z</dcterms:modified>
</cp:coreProperties>
</file>