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medrano\Desktop\"/>
    </mc:Choice>
  </mc:AlternateContent>
  <bookViews>
    <workbookView xWindow="0" yWindow="0" windowWidth="20490" windowHeight="8310"/>
  </bookViews>
  <sheets>
    <sheet name="BALANCE GENERAL NOVIEMBRE" sheetId="1" r:id="rId1"/>
  </sheets>
  <definedNames>
    <definedName name="_xlnm.Print_Area" localSheetId="0">'BALANCE GENERAL NOVIEMBRE'!$A$1:$K$57</definedName>
    <definedName name="_xlnm.Print_Titles" localSheetId="0">'BALANCE GENERAL NOVIEMBRE'!$1:$23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" l="1"/>
  <c r="K34" i="1"/>
  <c r="K40" i="1"/>
  <c r="K42" i="1" s="1"/>
  <c r="K35" i="1" l="1"/>
  <c r="K44" i="1" s="1"/>
  <c r="K48" i="1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<sst xmlns="http://schemas.openxmlformats.org/spreadsheetml/2006/main" count="29" uniqueCount="29">
  <si>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</si>
  <si>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</si>
  <si>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</si>
  <si>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</si>
  <si>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</si>
  <si>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</si>
  <si>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</si>
  <si>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</si>
  <si>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</si>
  <si>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</si>
  <si>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</si>
  <si>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</si>
  <si>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</si>
  <si>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</si>
  <si>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</si>
  <si>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</si>
  <si>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</si>
  <si>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</si>
  <si>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</si>
  <si>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</si>
  <si>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</si>
  <si>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</si>
  <si>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</si>
  <si>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</si>
  <si>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</si>
  <si>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</si>
  <si>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(VALORES ES RD$)</t>
  </si>
  <si>
    <t>Balance General</t>
  </si>
  <si>
    <t>Al 30 de Noviembre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</si>
</sst>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ont="1" applyFill="1" applyBorder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2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2" borderId="2" xfId="1" applyNumberFormat="1" applyFont="1" applyFill="1" applyBorder="1" applyAlignment="1">
      <alignment horizontal="right" vertical="center" wrapText="1"/>
    </xf>
    <xf numFmtId="43" fontId="10" fillId="2" borderId="0" xfId="2" applyFont="1" applyFill="1" applyBorder="1" applyAlignment="1">
      <alignment vertical="center"/>
    </xf>
    <xf numFmtId="43" fontId="11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" fontId="3" fillId="2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Border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horizontal="right" vertical="center"/>
    </xf>
    <xf numFmtId="4" fontId="4" fillId="2" borderId="0" xfId="1" applyNumberFormat="1" applyFont="1" applyFill="1" applyAlignment="1">
      <alignment horizontal="right" vertical="center"/>
    </xf>
    <xf numFmtId="0" fontId="13" fillId="2" borderId="0" xfId="1" applyFont="1" applyFill="1" applyAlignment="1">
      <alignment horizontal="right"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43" fontId="12" fillId="2" borderId="0" xfId="2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4" fillId="2" borderId="0" xfId="1" applyFont="1" applyFill="1" applyAlignment="1">
      <alignment horizontal="right" vertical="center"/>
    </xf>
    <xf numFmtId="43" fontId="15" fillId="2" borderId="0" xfId="2" applyFont="1" applyFill="1" applyBorder="1" applyAlignment="1">
      <alignment wrapText="1"/>
    </xf>
    <xf numFmtId="0" fontId="15" fillId="2" borderId="0" xfId="1" applyFont="1" applyFill="1" applyAlignment="1">
      <alignment wrapText="1"/>
    </xf>
    <xf numFmtId="0" fontId="1" fillId="2" borderId="0" xfId="1" applyFill="1" applyAlignment="1">
      <alignment horizontal="center" vertical="center"/>
    </xf>
    <xf numFmtId="43" fontId="12" fillId="2" borderId="0" xfId="1" applyNumberFormat="1" applyFont="1" applyFill="1" applyAlignment="1">
      <alignment horizontal="center" vertical="center"/>
    </xf>
    <xf numFmtId="43" fontId="12" fillId="2" borderId="1" xfId="0" applyNumberFormat="1" applyFont="1" applyFill="1" applyBorder="1"/>
    <xf numFmtId="43" fontId="9" fillId="2" borderId="0" xfId="3" applyFont="1" applyFill="1" applyAlignment="1">
      <alignment horizontal="right" vertical="top" wrapText="1"/>
    </xf>
    <xf numFmtId="0" fontId="15" fillId="2" borderId="0" xfId="1" applyFont="1" applyFill="1" applyAlignment="1">
      <alignment horizontal="center" wrapText="1"/>
    </xf>
    <xf numFmtId="0" fontId="12" fillId="2" borderId="0" xfId="1" applyFont="1" applyFill="1" applyAlignment="1">
      <alignment horizontal="center" vertical="center"/>
    </xf>
    <xf numFmtId="14" fontId="12" fillId="2" borderId="0" xfId="1" applyNumberFormat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</cellXfs>
  <cellStyles count="4">
    <cellStyle name="Millares 2 2" xfId="2"/>
    <cellStyle name="Millares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421822</xdr:colOff>
      <xdr:row>0</xdr:row>
      <xdr:rowOff>0</xdr:rowOff>
    </xdr:from>
    <xdr:ext cx="5429249" cy="176892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ABCCC7AB-4556-4B85-8957-88CD317907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422" y="0"/>
          <a:ext cx="5429249" cy="176892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topLeftCell="B22" zoomScale="70" zoomScaleNormal="70" workbookViewId="0">
      <selection activeCell="M38" sqref="M38"/>
    </sheetView>
  </sheetViews>
  <sheetFormatPr baseColWidth="10" defaultColWidth="9.140625" defaultRowHeight="12.75" x14ac:dyDescent="0.25"/>
  <cols>
    <col min="1" max="1" width="0.85546875" style="2" customWidth="1"/>
    <col min="2" max="9" width="9.140625" style="2"/>
    <col min="10" max="10" width="12.140625" style="2" customWidth="1"/>
    <col min="11" max="11" width="33.28515625" style="4" customWidth="1"/>
    <col min="12" max="12" width="29.7109375" style="2" customWidth="1"/>
    <col min="13" max="13" width="26.42578125" style="3" bestFit="1" customWidth="1"/>
    <col min="14" max="14" width="24" style="2" bestFit="1" customWidth="1"/>
    <col min="15" max="18" width="9.140625" style="2"/>
    <col min="19" max="16384" width="9.140625" style="1"/>
  </cols>
  <sheetData>
    <row r="1" spans="1:13" s="2" customFormat="1" x14ac:dyDescent="0.25">
      <c r="K1" s="4"/>
      <c r="M1" s="3"/>
    </row>
    <row r="2" spans="1:13" s="2" customFormat="1" x14ac:dyDescent="0.25">
      <c r="K2" s="4"/>
      <c r="M2" s="3"/>
    </row>
    <row r="3" spans="1:13" s="2" customFormat="1" x14ac:dyDescent="0.25">
      <c r="K3" s="4"/>
      <c r="M3" s="3"/>
    </row>
    <row r="4" spans="1:13" s="2" customFormat="1" x14ac:dyDescent="0.25">
      <c r="K4" s="4"/>
      <c r="M4" s="3"/>
    </row>
    <row r="5" spans="1:13" s="2" customFormat="1" x14ac:dyDescent="0.25">
      <c r="K5" s="4"/>
      <c r="M5" s="3"/>
    </row>
    <row r="6" spans="1:13" s="2" customFormat="1" x14ac:dyDescent="0.25">
      <c r="K6" s="4"/>
      <c r="M6" s="3"/>
    </row>
    <row r="7" spans="1:13" s="2" customFormat="1" x14ac:dyDescent="0.25">
      <c r="K7" s="4"/>
      <c r="M7" s="3"/>
    </row>
    <row r="8" spans="1:13" s="2" customFormat="1" x14ac:dyDescent="0.25">
      <c r="K8" s="4"/>
      <c r="M8" s="3"/>
    </row>
    <row r="9" spans="1:13" s="2" customFormat="1" x14ac:dyDescent="0.25">
      <c r="K9" s="4"/>
      <c r="M9" s="3"/>
    </row>
    <row r="10" spans="1:13" s="2" customFormat="1" x14ac:dyDescent="0.25">
      <c r="K10" s="4"/>
      <c r="M10" s="3"/>
    </row>
    <row r="11" spans="1:13" s="2" customFormat="1" x14ac:dyDescent="0.25">
      <c r="B11" s="38"/>
      <c r="K11" s="4"/>
      <c r="M11" s="3"/>
    </row>
    <row r="12" spans="1:13" s="2" customFormat="1" x14ac:dyDescent="0.25">
      <c r="K12" s="4"/>
      <c r="M12" s="3"/>
    </row>
    <row r="13" spans="1:13" s="2" customFormat="1" x14ac:dyDescent="0.25">
      <c r="K13" s="4"/>
      <c r="M13" s="3"/>
    </row>
    <row r="14" spans="1:13" s="2" customFormat="1" x14ac:dyDescent="0.25">
      <c r="K14" s="4"/>
      <c r="M14" s="3"/>
    </row>
    <row r="15" spans="1:13" s="2" customFormat="1" ht="20.25" customHeight="1" x14ac:dyDescent="0.3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37"/>
      <c r="M15" s="36"/>
    </row>
    <row r="16" spans="1:13" s="2" customFormat="1" x14ac:dyDescent="0.25">
      <c r="K16" s="35"/>
      <c r="M16" s="3"/>
    </row>
    <row r="17" spans="1:14" s="2" customFormat="1" ht="18" x14ac:dyDescent="0.25">
      <c r="A17" s="43" t="s">
        <v>27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34"/>
      <c r="M17" s="33"/>
    </row>
    <row r="18" spans="1:14" s="2" customFormat="1" ht="18" x14ac:dyDescent="0.25">
      <c r="A18" s="44" t="s">
        <v>28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34"/>
      <c r="M18" s="33"/>
    </row>
    <row r="19" spans="1:14" s="2" customFormat="1" ht="19.5" customHeight="1" x14ac:dyDescent="0.25">
      <c r="A19" s="45" t="s">
        <v>26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32"/>
      <c r="M19" s="31"/>
    </row>
    <row r="20" spans="1:14" s="2" customFormat="1" ht="19.5" customHeight="1" x14ac:dyDescent="0.25">
      <c r="K20" s="30"/>
      <c r="M20" s="3"/>
    </row>
    <row r="21" spans="1:14" s="8" customFormat="1" ht="16.5" x14ac:dyDescent="0.25">
      <c r="B21" s="46" t="s">
        <v>25</v>
      </c>
      <c r="C21" s="13"/>
      <c r="D21" s="13"/>
      <c r="E21" s="13"/>
      <c r="F21" s="13"/>
      <c r="G21" s="13"/>
      <c r="H21" s="13"/>
      <c r="I21" s="13"/>
      <c r="K21" s="29"/>
      <c r="M21" s="9"/>
    </row>
    <row r="22" spans="1:14" s="8" customFormat="1" ht="16.5" x14ac:dyDescent="0.25">
      <c r="B22" s="46"/>
      <c r="C22" s="13"/>
      <c r="D22" s="13"/>
      <c r="E22" s="13"/>
      <c r="F22" s="13"/>
      <c r="G22" s="13"/>
      <c r="H22" s="13"/>
      <c r="I22" s="13"/>
      <c r="K22" s="28"/>
      <c r="M22" s="9"/>
    </row>
    <row r="23" spans="1:14" s="8" customFormat="1" ht="16.5" x14ac:dyDescent="0.25">
      <c r="B23" s="46"/>
      <c r="C23" s="13"/>
      <c r="D23" s="13"/>
      <c r="E23" s="13"/>
      <c r="F23" s="13"/>
      <c r="G23" s="13"/>
      <c r="H23" s="13"/>
      <c r="I23" s="13"/>
      <c r="K23" s="28"/>
      <c r="M23" s="9"/>
    </row>
    <row r="24" spans="1:14" s="25" customFormat="1" ht="18" x14ac:dyDescent="0.25">
      <c r="B24" s="13" t="s">
        <v>24</v>
      </c>
      <c r="C24" s="13"/>
      <c r="D24" s="13"/>
      <c r="E24" s="13"/>
      <c r="F24" s="13"/>
      <c r="G24" s="13"/>
      <c r="H24" s="13"/>
      <c r="I24" s="13"/>
      <c r="K24" s="27"/>
      <c r="M24" s="26"/>
    </row>
    <row r="25" spans="1:14" s="23" customFormat="1" ht="18" x14ac:dyDescent="0.25">
      <c r="B25" s="16" t="s">
        <v>23</v>
      </c>
      <c r="C25" s="16"/>
      <c r="D25" s="16"/>
      <c r="E25" s="16"/>
      <c r="F25" s="16"/>
      <c r="G25" s="16"/>
      <c r="H25" s="16"/>
      <c r="I25" s="16"/>
      <c r="K25" s="39">
        <v>2257977102.969996</v>
      </c>
      <c r="M25" s="24"/>
    </row>
    <row r="26" spans="1:14" s="8" customFormat="1" ht="18" x14ac:dyDescent="0.25">
      <c r="B26" s="16" t="s">
        <v>22</v>
      </c>
      <c r="C26" s="16"/>
      <c r="D26" s="16"/>
      <c r="E26" s="16"/>
      <c r="F26" s="16"/>
      <c r="G26" s="16"/>
      <c r="H26" s="16"/>
      <c r="I26" s="16"/>
      <c r="K26" s="14"/>
      <c r="M26" s="18"/>
    </row>
    <row r="27" spans="1:14" s="8" customFormat="1" ht="18" x14ac:dyDescent="0.25">
      <c r="B27" s="16" t="s">
        <v>21</v>
      </c>
      <c r="C27" s="16"/>
      <c r="D27" s="16"/>
      <c r="E27" s="16"/>
      <c r="F27" s="16"/>
      <c r="G27" s="16"/>
      <c r="H27" s="16"/>
      <c r="I27" s="16"/>
      <c r="K27" s="17">
        <v>78776908.379999995</v>
      </c>
      <c r="L27" s="14"/>
      <c r="M27" s="14"/>
      <c r="N27" s="21"/>
    </row>
    <row r="28" spans="1:14" s="8" customFormat="1" ht="18" x14ac:dyDescent="0.25">
      <c r="B28" s="13" t="s">
        <v>20</v>
      </c>
      <c r="C28" s="13"/>
      <c r="D28" s="13"/>
      <c r="E28" s="13"/>
      <c r="F28" s="13"/>
      <c r="G28" s="13"/>
      <c r="H28" s="13"/>
      <c r="I28" s="13"/>
      <c r="K28" s="15">
        <f>SUM(K25:K27)</f>
        <v>2336754011.3499961</v>
      </c>
      <c r="M28" s="18"/>
    </row>
    <row r="29" spans="1:14" s="8" customFormat="1" ht="18" x14ac:dyDescent="0.25">
      <c r="B29" s="13" t="s">
        <v>19</v>
      </c>
      <c r="C29" s="13"/>
      <c r="D29" s="13"/>
      <c r="E29" s="13"/>
      <c r="F29" s="13"/>
      <c r="G29" s="13"/>
      <c r="H29" s="13"/>
      <c r="I29" s="13"/>
      <c r="K29" s="22"/>
      <c r="M29" s="18"/>
    </row>
    <row r="30" spans="1:14" s="8" customFormat="1" ht="18" x14ac:dyDescent="0.25">
      <c r="B30" s="16" t="s">
        <v>18</v>
      </c>
      <c r="C30" s="16"/>
      <c r="D30" s="16"/>
      <c r="E30" s="16"/>
      <c r="F30" s="16"/>
      <c r="G30" s="16"/>
      <c r="H30" s="16"/>
      <c r="I30" s="16"/>
      <c r="K30" s="14">
        <v>0</v>
      </c>
      <c r="M30" s="18"/>
    </row>
    <row r="31" spans="1:14" s="8" customFormat="1" ht="18.75" thickBot="1" x14ac:dyDescent="0.3">
      <c r="B31" s="16" t="s">
        <v>17</v>
      </c>
      <c r="C31" s="16"/>
      <c r="D31" s="16"/>
      <c r="E31" s="16"/>
      <c r="F31" s="16"/>
      <c r="G31" s="16"/>
      <c r="H31" s="16"/>
      <c r="I31" s="16"/>
      <c r="K31" s="40">
        <v>273848961532.37997</v>
      </c>
      <c r="L31" s="21"/>
      <c r="M31" s="18"/>
      <c r="N31" s="21"/>
    </row>
    <row r="32" spans="1:14" s="8" customFormat="1" ht="18.75" thickTop="1" x14ac:dyDescent="0.25">
      <c r="B32" s="16" t="s">
        <v>16</v>
      </c>
      <c r="C32" s="16"/>
      <c r="D32" s="16"/>
      <c r="E32" s="16"/>
      <c r="F32" s="16"/>
      <c r="G32" s="16"/>
      <c r="H32" s="16"/>
      <c r="I32" s="16"/>
      <c r="K32" s="14">
        <v>1874296198.23</v>
      </c>
      <c r="L32" s="9"/>
      <c r="M32" s="18"/>
    </row>
    <row r="33" spans="2:13" s="8" customFormat="1" ht="17.25" customHeight="1" x14ac:dyDescent="0.25">
      <c r="B33" s="16" t="s">
        <v>15</v>
      </c>
      <c r="C33" s="16"/>
      <c r="D33" s="16"/>
      <c r="E33" s="16"/>
      <c r="F33" s="16"/>
      <c r="G33" s="16"/>
      <c r="H33" s="16"/>
      <c r="I33" s="16"/>
      <c r="K33" s="14">
        <v>0</v>
      </c>
      <c r="L33" s="20"/>
      <c r="M33" s="18"/>
    </row>
    <row r="34" spans="2:13" s="8" customFormat="1" ht="18" x14ac:dyDescent="0.25">
      <c r="B34" s="13" t="s">
        <v>14</v>
      </c>
      <c r="C34" s="13"/>
      <c r="D34" s="13"/>
      <c r="E34" s="13"/>
      <c r="F34" s="13"/>
      <c r="G34" s="13"/>
      <c r="H34" s="13"/>
      <c r="I34" s="13"/>
      <c r="K34" s="15">
        <f>SUM(K30:K33)</f>
        <v>275723257730.60999</v>
      </c>
      <c r="L34" s="15"/>
      <c r="M34" s="19"/>
    </row>
    <row r="35" spans="2:13" s="8" customFormat="1" ht="21" thickBot="1" x14ac:dyDescent="0.3">
      <c r="B35" s="13" t="s">
        <v>13</v>
      </c>
      <c r="C35" s="13"/>
      <c r="D35" s="13"/>
      <c r="E35" s="13"/>
      <c r="F35" s="13"/>
      <c r="G35" s="13"/>
      <c r="H35" s="13"/>
      <c r="I35" s="13"/>
      <c r="K35" s="12">
        <f>SUM(K28+K34)</f>
        <v>278060011741.95996</v>
      </c>
      <c r="M35" s="18"/>
    </row>
    <row r="36" spans="2:13" s="8" customFormat="1" ht="18.75" thickTop="1" x14ac:dyDescent="0.25">
      <c r="B36" s="13" t="s">
        <v>12</v>
      </c>
      <c r="C36" s="13"/>
      <c r="D36" s="13"/>
      <c r="E36" s="13"/>
      <c r="F36" s="13"/>
      <c r="G36" s="13"/>
      <c r="H36" s="13"/>
      <c r="I36" s="13"/>
      <c r="K36" s="14"/>
      <c r="M36" s="9"/>
    </row>
    <row r="37" spans="2:13" s="8" customFormat="1" ht="18" x14ac:dyDescent="0.25">
      <c r="B37" s="13" t="s">
        <v>11</v>
      </c>
      <c r="C37" s="13"/>
      <c r="D37" s="13"/>
      <c r="E37" s="13"/>
      <c r="F37" s="13"/>
      <c r="G37" s="13"/>
      <c r="H37" s="13"/>
      <c r="I37" s="13"/>
      <c r="K37" s="15"/>
      <c r="M37" s="9"/>
    </row>
    <row r="38" spans="2:13" s="8" customFormat="1" ht="18" x14ac:dyDescent="0.25">
      <c r="B38" s="16" t="s">
        <v>10</v>
      </c>
      <c r="C38" s="16"/>
      <c r="D38" s="16"/>
      <c r="E38" s="16"/>
      <c r="F38" s="16"/>
      <c r="G38" s="16"/>
      <c r="H38" s="16"/>
      <c r="I38" s="16"/>
      <c r="K38" s="41">
        <v>4759399061.75</v>
      </c>
      <c r="M38" s="9"/>
    </row>
    <row r="39" spans="2:13" s="8" customFormat="1" ht="18" x14ac:dyDescent="0.25">
      <c r="B39" s="16" t="s">
        <v>9</v>
      </c>
      <c r="C39" s="16"/>
      <c r="D39" s="16"/>
      <c r="E39" s="16"/>
      <c r="F39" s="16"/>
      <c r="G39" s="16"/>
      <c r="H39" s="16"/>
      <c r="I39" s="16"/>
      <c r="K39" s="17">
        <v>2634696661.1900001</v>
      </c>
      <c r="M39" s="9"/>
    </row>
    <row r="40" spans="2:13" s="8" customFormat="1" ht="18" x14ac:dyDescent="0.25">
      <c r="B40" s="13" t="s">
        <v>8</v>
      </c>
      <c r="C40" s="13"/>
      <c r="D40" s="13"/>
      <c r="E40" s="13"/>
      <c r="F40" s="13"/>
      <c r="G40" s="13"/>
      <c r="H40" s="13"/>
      <c r="I40" s="13"/>
      <c r="K40" s="15">
        <f>SUM(K38:K39)</f>
        <v>7394095722.9400005</v>
      </c>
      <c r="M40" s="9"/>
    </row>
    <row r="41" spans="2:13" s="8" customFormat="1" ht="18" x14ac:dyDescent="0.25">
      <c r="B41" s="13" t="s">
        <v>7</v>
      </c>
      <c r="C41" s="13"/>
      <c r="D41" s="13"/>
      <c r="E41" s="13"/>
      <c r="F41" s="13"/>
      <c r="G41" s="13"/>
      <c r="H41" s="13"/>
      <c r="I41" s="13"/>
      <c r="K41" s="15"/>
      <c r="M41" s="9"/>
    </row>
    <row r="42" spans="2:13" s="8" customFormat="1" ht="18" x14ac:dyDescent="0.25">
      <c r="B42" s="13" t="s">
        <v>6</v>
      </c>
      <c r="C42" s="13"/>
      <c r="D42" s="13"/>
      <c r="E42" s="13"/>
      <c r="F42" s="13"/>
      <c r="G42" s="13"/>
      <c r="H42" s="13"/>
      <c r="I42" s="13"/>
      <c r="K42" s="15">
        <f>SUM(K40+K41)</f>
        <v>7394095722.9400005</v>
      </c>
      <c r="M42" s="9"/>
    </row>
    <row r="43" spans="2:13" s="8" customFormat="1" ht="18" x14ac:dyDescent="0.25">
      <c r="B43" s="13" t="s">
        <v>5</v>
      </c>
      <c r="C43" s="13"/>
      <c r="D43" s="13"/>
      <c r="E43" s="13"/>
      <c r="F43" s="13"/>
      <c r="G43" s="13"/>
      <c r="H43" s="13"/>
      <c r="I43" s="13"/>
      <c r="K43" s="15"/>
      <c r="M43" s="9"/>
    </row>
    <row r="44" spans="2:13" s="8" customFormat="1" ht="18" x14ac:dyDescent="0.25">
      <c r="B44" s="16" t="s">
        <v>4</v>
      </c>
      <c r="C44" s="16"/>
      <c r="D44" s="16"/>
      <c r="E44" s="16"/>
      <c r="F44" s="16"/>
      <c r="G44" s="16"/>
      <c r="H44" s="16"/>
      <c r="I44" s="16"/>
      <c r="K44" s="14">
        <f>SUM(K35-K42)</f>
        <v>270665916019.01996</v>
      </c>
      <c r="M44" s="9"/>
    </row>
    <row r="45" spans="2:13" s="8" customFormat="1" ht="18" x14ac:dyDescent="0.25">
      <c r="B45" s="16" t="s">
        <v>3</v>
      </c>
      <c r="C45" s="16"/>
      <c r="D45" s="16"/>
      <c r="E45" s="16"/>
      <c r="F45" s="16"/>
      <c r="G45" s="16"/>
      <c r="H45" s="16"/>
      <c r="I45" s="16"/>
      <c r="K45" s="14"/>
      <c r="M45" s="9"/>
    </row>
    <row r="46" spans="2:13" s="8" customFormat="1" ht="18" x14ac:dyDescent="0.25">
      <c r="B46" s="16" t="s">
        <v>2</v>
      </c>
      <c r="C46" s="16"/>
      <c r="D46" s="16"/>
      <c r="E46" s="16"/>
      <c r="F46" s="16"/>
      <c r="G46" s="16"/>
      <c r="H46" s="16"/>
      <c r="I46" s="16"/>
      <c r="K46" s="15"/>
      <c r="M46" s="9"/>
    </row>
    <row r="47" spans="2:13" s="8" customFormat="1" ht="18" x14ac:dyDescent="0.25">
      <c r="B47" s="13" t="s">
        <v>1</v>
      </c>
      <c r="C47" s="13"/>
      <c r="D47" s="13"/>
      <c r="E47" s="13"/>
      <c r="F47" s="13"/>
      <c r="G47" s="13"/>
      <c r="H47" s="13"/>
      <c r="I47" s="13"/>
      <c r="K47" s="14"/>
      <c r="M47" s="9"/>
    </row>
    <row r="48" spans="2:13" s="8" customFormat="1" ht="21" thickBot="1" x14ac:dyDescent="0.3">
      <c r="B48" s="13" t="s">
        <v>0</v>
      </c>
      <c r="C48" s="13"/>
      <c r="D48" s="13"/>
      <c r="E48" s="13"/>
      <c r="F48" s="13"/>
      <c r="G48" s="13"/>
      <c r="H48" s="13"/>
      <c r="I48" s="13"/>
      <c r="K48" s="12">
        <f>SUM(K42+K44)</f>
        <v>278060011741.95996</v>
      </c>
      <c r="M48" s="9"/>
    </row>
    <row r="49" spans="2:13" s="8" customFormat="1" ht="16.5" customHeight="1" thickTop="1" x14ac:dyDescent="0.25">
      <c r="K49" s="11"/>
      <c r="M49" s="9"/>
    </row>
    <row r="50" spans="2:13" s="8" customFormat="1" ht="16.5" customHeight="1" x14ac:dyDescent="0.25">
      <c r="K50" s="10"/>
      <c r="M50" s="9"/>
    </row>
    <row r="51" spans="2:13" s="2" customFormat="1" x14ac:dyDescent="0.25">
      <c r="K51" s="7"/>
      <c r="M51" s="3"/>
    </row>
    <row r="52" spans="2:13" s="2" customFormat="1" x14ac:dyDescent="0.25">
      <c r="K52" s="7"/>
      <c r="M52" s="3"/>
    </row>
    <row r="54" spans="2:13" s="2" customFormat="1" ht="15" x14ac:dyDescent="0.25">
      <c r="B54" s="6"/>
      <c r="C54" s="6"/>
      <c r="D54" s="6"/>
      <c r="E54" s="6"/>
      <c r="F54" s="6"/>
      <c r="G54" s="6"/>
      <c r="H54" s="6"/>
      <c r="I54" s="6"/>
      <c r="J54" s="6"/>
      <c r="K54" s="5"/>
      <c r="M54" s="3"/>
    </row>
    <row r="55" spans="2:13" s="2" customFormat="1" ht="15" x14ac:dyDescent="0.25">
      <c r="B55" s="6"/>
      <c r="C55" s="6"/>
      <c r="D55" s="6"/>
      <c r="E55" s="6"/>
      <c r="F55" s="6"/>
      <c r="G55" s="6"/>
      <c r="H55" s="6"/>
      <c r="I55" s="6"/>
      <c r="J55" s="6"/>
      <c r="K55" s="5"/>
      <c r="M55" s="3"/>
    </row>
  </sheetData>
  <mergeCells count="5">
    <mergeCell ref="A15:K15"/>
    <mergeCell ref="A17:K17"/>
    <mergeCell ref="A18:K18"/>
    <mergeCell ref="A19:K19"/>
    <mergeCell ref="B21:B23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NOVIEMBRE</vt:lpstr>
      <vt:lpstr>'BALANCE GENERAL NOVIEMBRE'!Área_de_impresión</vt:lpstr>
      <vt:lpstr>'BALANCE GENERAL NOVIEMBRE'!Títulos_a_imprimir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Medrano Cuesta</cp:lastModifiedBy>
  <cp:lastPrinted>2021-12-09T11:51:45Z</cp:lastPrinted>
  <dcterms:created xsi:type="dcterms:W3CDTF">2021-12-08T14:39:33Z</dcterms:created>
  <dcterms:modified xsi:type="dcterms:W3CDTF">2021-12-09T13:56:50Z</dcterms:modified>
</cp:coreProperties>
</file>