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cos J. Peña\Documents\Amalia\"/>
    </mc:Choice>
  </mc:AlternateContent>
  <bookViews>
    <workbookView xWindow="0" yWindow="0" windowWidth="28800" windowHeight="12330"/>
  </bookViews>
  <sheets>
    <sheet name="CALENDARIO EJECUCION" sheetId="1" r:id="rId1"/>
  </sheets>
  <definedNames>
    <definedName name="_xlnm._FilterDatabase" localSheetId="0" hidden="1">'CALENDARIO EJECUCION'!$A$4:$G$102</definedName>
    <definedName name="_xlnm.Print_Area" localSheetId="0">'CALENDARIO EJECUCION'!$A$1:$G$105</definedName>
    <definedName name="_xlnm.Print_Titles" localSheetId="0">'CALENDARIO EJECUCION'!$1:$4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6" i="1"/>
</calcChain>
</file>

<file path=xl/sharedStrings.xml><?xml version="1.0" encoding="utf-8"?>
<sst xmlns="http://schemas.openxmlformats.org/spreadsheetml/2006/main" count="427" uniqueCount="295">
  <si>
    <t>MINISTERIO DE OBRAS PÚBLICAS Y COMUNICACIONES</t>
  </si>
  <si>
    <t xml:space="preserve">      CALENDARIO DE PROGRAMAS Y PROYECTOS EN EJECUCION</t>
  </si>
  <si>
    <t xml:space="preserve">CORTE AL TRIMESTRE DE  (OCTUBRE-DICIEMBRE 2021) </t>
  </si>
  <si>
    <t xml:space="preserve">NO. </t>
  </si>
  <si>
    <t>TIPO PROYECTO</t>
  </si>
  <si>
    <t>NOMBRE</t>
  </si>
  <si>
    <t>CONTRATISTA</t>
  </si>
  <si>
    <t>CONTRATO</t>
  </si>
  <si>
    <t>FECHA INICIO</t>
  </si>
  <si>
    <t>FECHA FINAL</t>
  </si>
  <si>
    <t>INFRAESTRUCTURA VIAL</t>
  </si>
  <si>
    <t xml:space="preserve">CONSTRUCCIÓN DEL PUENTE SOBRE EL RÍO TABARA (TABARA ARRIBA), PROV. DE AZUA </t>
  </si>
  <si>
    <t>PROYECTOS INDUSTRIALES, S.R.L.</t>
  </si>
  <si>
    <t>395-2019</t>
  </si>
  <si>
    <t>INFRAESTRUCTURA EDIFICACIONES</t>
  </si>
  <si>
    <t>CONSTRUCCION DE LA ESTACION DE  PEAJE CIRCUNVALACION DE AZUA</t>
  </si>
  <si>
    <t>CONSORCIO MALESPIN- PINSA.</t>
  </si>
  <si>
    <t>632-2019</t>
  </si>
  <si>
    <t>CONSTRUCCION DEL MATADERO MUNICIPAL DE SANTA CRUZ BARAHONA, PROVINCIA BARAHONA</t>
  </si>
  <si>
    <t>PROJECT AND CONSTRUCTION SERVICES PCS, SRL</t>
  </si>
  <si>
    <t>457-2019</t>
  </si>
  <si>
    <t>DETENIDA</t>
  </si>
  <si>
    <t>LOTE 11, PROVINCIA BARAHONA, ZONA 1, BIEN PARA LA REPARACIÓN Y CONSTRUCCIÓN DE EDIFICACIONES TALES COMO: (a) IGLESIAS, (b) CENTROS DE ATENCIÓN PRIMARIA, (c) DESTACAMENTOS POLICIALES, (d) INSTALACIONES DEPORTIVAS Y (e) CENTROS COMUNALES</t>
  </si>
  <si>
    <t>PAULA MIOSOTIS FERNANDEZ AMPARO</t>
  </si>
  <si>
    <t>726-15</t>
  </si>
  <si>
    <t>RECONSTRUCCION CARRETERA BARAHONA - ENRIQUILLO POR LOS DAÑOS OCACIONADOS DURANTE LA TORMENTA SANDY, INCLUYENDO PARTIDAS DE RECONSTRUCCION DE PUENTES SEGÚN PRESUPUESTO #148 DEL 15-11-2012</t>
  </si>
  <si>
    <t>INVERSIONES DEL CARIBE (IDC)</t>
  </si>
  <si>
    <t>169-2012</t>
  </si>
  <si>
    <t xml:space="preserve">REPARACIÓN DEL PUENTE FLOTANTE SOBRE EL RÍO OZAMA, DISTRITO NACIONAL </t>
  </si>
  <si>
    <t>PROYECTOS INDUSTRIALES, S.R.L (PINSA)</t>
  </si>
  <si>
    <t>394-2019</t>
  </si>
  <si>
    <t xml:space="preserve">REPAR. DE PTES. EL EL DISTRITO NACIONAL, PROV. DE SANTO DOMINGO. PTE. PEATONAL AV. MÁXIMO GÓMEZ CON JOHN F. KENNEDY, PTE. PEATONAL MÁXIMO GÓMEZ CON 27 DE FEBRERO Y PTE. VEHICULAR RAMÓN MATÍAS MELLA SOBRE EL RÍO OZAMA EN LA AV. 25 DE FEB. STO. DGO. OESTE. </t>
  </si>
  <si>
    <t>170-2019</t>
  </si>
  <si>
    <t xml:space="preserve">RECONST. CALZADA AUT. DUARTE (TRAMO SANTIAGO- STO. DGO.) CALZADA VIEJA. EL 49.99% FUE CEDIDO A CONSTRUCTORA MAR </t>
  </si>
  <si>
    <t>CONSTRUCTORA J.M - LAS</t>
  </si>
  <si>
    <t>478-2004</t>
  </si>
  <si>
    <t xml:space="preserve">TRABAJOS EMERGENCIA VARIOS EN LA PROVINCIA DUARTE POR LAS LLUVIAS DE NOVIEMBRE Y DICIEMBRE 2016 </t>
  </si>
  <si>
    <t>CONSTRUCTORA CALICHE, SRL</t>
  </si>
  <si>
    <t>39-2017</t>
  </si>
  <si>
    <t xml:space="preserve">CONST. AVE., CIRCUNVALACIÓN SUR DE LA CIUDAD DE SAN FCO DE MACORIS PROV. DUARTE </t>
  </si>
  <si>
    <t>ANDALAR INTERNATIONAL, SRL</t>
  </si>
  <si>
    <t>176-2018</t>
  </si>
  <si>
    <t xml:space="preserve">RECONST. DE CAM. VEC. EN LA PROV. DUARTE (LOTE 2) </t>
  </si>
  <si>
    <t>PROYECTOS INDUSTRIALES SRL (PINSA)</t>
  </si>
  <si>
    <t>940-2019</t>
  </si>
  <si>
    <t xml:space="preserve">TRABAJOS EMERGENCIA VARIOS EN LAS PROVINCIAS DUARTE,ESPAILLAT,LA VEGA,SANCHEZ RAMIREZ,SANTIAGO Y VALVERDE POR LAS LLUVIAS DE NOVIEMBRE Y DICIEMBRE 2016 </t>
  </si>
  <si>
    <t>GRUPO AG &amp; ASOCIADOS, SRL</t>
  </si>
  <si>
    <t>50-2017</t>
  </si>
  <si>
    <t xml:space="preserve">TRABAJOS EMERGENCIA VARIOS EN LAS PROVINCIAS DUARTE Y LA VEGA POR LLUVIAS DE NOVIEMBRE Y DICIEMBRE/2016 </t>
  </si>
  <si>
    <t>INGENIERIA E INVERSIONES GLOBISA, SRL</t>
  </si>
  <si>
    <t>20-2017</t>
  </si>
  <si>
    <t xml:space="preserve">TRABAJOS EMERGENCIA VARIOS EN PROVINCIAS DUARTE Y MARIA TRINIDAD SANCHEZ POR LLUVIAS DE NOVIEMBRE Y DICIEMBRE/2016 </t>
  </si>
  <si>
    <t>MOLL, S.A.</t>
  </si>
  <si>
    <t>25-2017</t>
  </si>
  <si>
    <t xml:space="preserve">TRABAJOS EMERGENCIA VARIOS EN LAS PROVINCIAS DUARTE, EL SEIBO, MARIA TRINIDAD SANCHEZ Y SAMANA POR LLUVIAS DE NOVIEMBRE Y DICIEMBRE/2016 </t>
  </si>
  <si>
    <t>CAONABO ESTRELLA PEREZ &amp; ASOCIADOS, SRL</t>
  </si>
  <si>
    <t>48-2017</t>
  </si>
  <si>
    <t xml:space="preserve">TRABAJOS VARIOS DE EMERGENCIA EN LAS PROVINCIAS , SANCHEZ RAMIREZ Y HERMANAS MIRABAL POR LLUVIAS DE NOV. Y DIC./2016 </t>
  </si>
  <si>
    <t>CONSTRUCTORA BOPER, SRL</t>
  </si>
  <si>
    <t>08-2017</t>
  </si>
  <si>
    <t xml:space="preserve">TRABAJOS EMERGENCIA VARIOS EN LAS PROVINCIAS DUARTE Y SANCHEZ RAMIREZ POR LLUVIAS DE NOVIEMBRE Y DICIEMBRE/2016 </t>
  </si>
  <si>
    <t>EMPRESAS CONSTRUCTORA DE OBRAS VIALES (ECOVIAL), SRL</t>
  </si>
  <si>
    <t>38-2017</t>
  </si>
  <si>
    <t xml:space="preserve">TRABAJOS EMERGENCIAE VARIOS EN LAS PROVINCIAS DUARTE,SANCHEZ RAMIREZ,HERMANAS MIRABAL,ESPAILLAT POR LLUVIAS DE NOVIEMBRE Y DICIEMBRE DEL 2016 </t>
  </si>
  <si>
    <t>ARIDOS ESF, SRL</t>
  </si>
  <si>
    <t>26-2017</t>
  </si>
  <si>
    <t xml:space="preserve">TRABAJOS EMERGENCIA VARIOS EN LA PROVINCIA EL SEIBO POR LAS LLUVIAS DE NOVIEMBRE Y DICIEMBRE 2016 </t>
  </si>
  <si>
    <t>CONSTRUCTORA GALAPAGOS, SRL</t>
  </si>
  <si>
    <t>21-2017</t>
  </si>
  <si>
    <t xml:space="preserve">TRABAJOS EMERGENCIA VARIOS EN LAS PROVINCIAS EL SEIBO,HATO MAYOR Y ESPAILLAT POR LAS LLUVIAS DE NOVIEMBRE Y DICIEMBRE 2016, EL 30% DE ESTE CONTRATO, FUE CEDIDO A EL CONTRATISTA: MOLL, S.A. S/OFIC. 1507 CON EL (ACTO DE ALGUACIL # 288/2018). </t>
  </si>
  <si>
    <t>INVERSIONES Y CONSTRUCCIONES DEL CARIBE PL IDC, SRL</t>
  </si>
  <si>
    <t>11-2017</t>
  </si>
  <si>
    <t>2202/2017</t>
  </si>
  <si>
    <t xml:space="preserve">TRABAJOS EMERGENCIA VATIOS EN PROVINCIAS EL SEYBO Y MARIA TRINIDAD SANCHEZ POR LAS LLUVIAS DE NOVIEMBRE Y DICIEMBRE/2016 </t>
  </si>
  <si>
    <t>A. ALBA SANCHEZ &amp; ASOCIADOS, SAS</t>
  </si>
  <si>
    <t>30-2017</t>
  </si>
  <si>
    <t xml:space="preserve">TRABAJOS EMERGENCIA VARIOS EN LAS PROVINCIAS DE MOCA, LA VEGA Y SANTIAGO  POR LLUVIAS DE NOVIEMBRE Y DICIEMBRE/2016 </t>
  </si>
  <si>
    <t>EQUIPOS Y CONSTRUCCIONES DEL CIBAO (ECOCISA)</t>
  </si>
  <si>
    <t>14-2017</t>
  </si>
  <si>
    <t xml:space="preserve">TRABAJOS EMERGENCIA VARIOS EN LA PROVINCIA ESPAILLAT POR LAS LLUVIAS DE NOVIEMBRE Y DICIEMBRE 2016 </t>
  </si>
  <si>
    <t>GRUPO JP CONSTRUCCIONES &amp; EQUIPOS</t>
  </si>
  <si>
    <t>33-2017</t>
  </si>
  <si>
    <t xml:space="preserve">TRABAJOS EMERGENCIA VARIOS EN LA PROVINCIA HATO MAYOR POR LAS LLUVIAS DE NOVIEMBRE Y DICIEMBRE 2016 </t>
  </si>
  <si>
    <t>CONIDEC, SRL</t>
  </si>
  <si>
    <t>40-2017</t>
  </si>
  <si>
    <t xml:space="preserve">TRABAJOS DE EMERGENCIA POR LLUVIAS  DE NOVIEMBRE Y DICIEMBRE/2016 EN LA PROV. HATO MAYOR </t>
  </si>
  <si>
    <t>SUCRE REYES SUERO</t>
  </si>
  <si>
    <t>44-2017</t>
  </si>
  <si>
    <t xml:space="preserve">TRABAJOS EMERGENCIA VARIOS EN LA PROVINCIA DE HATO MAYOR POR LLUVIAS DE NOVIEMBRE Y DICIEMBRE/2016 </t>
  </si>
  <si>
    <t>FANEYTY &amp; GENAO, SRL (FAGENCA)</t>
  </si>
  <si>
    <t>43-2017</t>
  </si>
  <si>
    <t xml:space="preserve">TRABAJ. EMERG. RECONST. CARRET. HATO MAYOR-YERBA BUENA-VICENTILLO POR LAS LLUVIAS DE NOVIEMBRE Y DICIEMBRE 2016 </t>
  </si>
  <si>
    <t>CONSTRUCTORA JORDACA, SRL</t>
  </si>
  <si>
    <t>07-2017</t>
  </si>
  <si>
    <t xml:space="preserve">TRABAJOS EMERGENCIA VARIOS EN PROVINCIAS HATO MAYOR Y PUERTO PLATA POR LLUVIAS DE NOVIEMBRE Y DICIEMBRE/2016 </t>
  </si>
  <si>
    <t>PROYECTOS INDUSTRIALES, SRL (PINSA)</t>
  </si>
  <si>
    <t>24-2017</t>
  </si>
  <si>
    <t xml:space="preserve">TRABAJOS EMERGENCIA VARIOS EN LAS PROVINCIAS HATO MAYOR, SANTIAGO  Y PUERTO PLATA POR LAS LLUVIAS DE NOV. Y DIC./2016 </t>
  </si>
  <si>
    <t>GRUPO MILOMAR, SRL</t>
  </si>
  <si>
    <t>09-2017</t>
  </si>
  <si>
    <t xml:space="preserve">TRABAJOS EMERGENCIA VARIOS EN LA PROVINCIA MARIA TRINIDAD SANCHEZ POR LLUVIAS DE NOVIEMBRE Y DICIEMBRE/2016 </t>
  </si>
  <si>
    <t>NELSON GREGORIO PEGUERO REYES</t>
  </si>
  <si>
    <t>29-2017</t>
  </si>
  <si>
    <t xml:space="preserve">TRABAJOS EMERGENCIA VARIOS EN LAS PROVINCIA MOTECRISTI POR LAS LLUVIAS DE NOVIEMBRE Y DICIEMBRE 2016 </t>
  </si>
  <si>
    <t>MALESPIN CONSTRUCTORA, SRL</t>
  </si>
  <si>
    <t>22-2017</t>
  </si>
  <si>
    <t xml:space="preserve">TRABAJOS EMERGENCIA VARIOS EN LAS PROVINCIAS HERMANAS MIRABAL Y PUERTO PLATA POR LLUVIAS DE NOVIEMBRE Y DICIEMBRE/2016 </t>
  </si>
  <si>
    <t>SAYBAR, SRL</t>
  </si>
  <si>
    <t>54-2017</t>
  </si>
  <si>
    <t xml:space="preserve">TRABAJOS EMERGENCIA VARIOS EN LA PROVINCIA LA ALTAGRACIA  POR LLUVIAS DE NOVIEMBRE Y DICIEMBRE/2016 </t>
  </si>
  <si>
    <t>62-2017</t>
  </si>
  <si>
    <t xml:space="preserve"> CONSTRUCCIÓN DEL MERCADO MUNICIPAL DE HIGUEY, PROV. LA ALTAGRACIA </t>
  </si>
  <si>
    <t>CONSORCIO GPS</t>
  </si>
  <si>
    <t>793-2019</t>
  </si>
  <si>
    <t xml:space="preserve">TRABAJOS EMERGENCIA VARIOS EN LA PROVINVIA LA ALTAGRACIA, POR LLUVIAS DE NOVIEMBRE Y DICIEMBRE/2016 </t>
  </si>
  <si>
    <t>CORPORACION DE ASFALTO SRL (COA)</t>
  </si>
  <si>
    <t>97-2017</t>
  </si>
  <si>
    <t xml:space="preserve">TRABAJOS EMERGENCIA PARA LA RECONSTRUCCION CAM. VEC.EL PEÑON DE LOS REYES, PROLONG.SANTA CLARA-LA TRANQUERA, TRAMO CARRET. LA ZANJA-NISIBON Y CAM. VEC. BEJUCAL-GUINEO-GARCIA, HIGUEY, PROV. LA ALTRAGRACIA </t>
  </si>
  <si>
    <t>MARCUS PUBLISHING, SRL</t>
  </si>
  <si>
    <t>110-2017</t>
  </si>
  <si>
    <t>RECONSTRUCCION CARRETERA JOBO DULCE-HIGUEY</t>
  </si>
  <si>
    <t>60-2017</t>
  </si>
  <si>
    <t>CONSTRUCCION DE LAS CALLES DEL BARRIO VILLA HERMOSA, PROV. LA ROMANA</t>
  </si>
  <si>
    <t>GRUPO DE INGENIEROS DEL ESTE, S.A. (GIESA)</t>
  </si>
  <si>
    <t>189-2008</t>
  </si>
  <si>
    <t xml:space="preserve">TRABAJOS EMERGENCIA VARIOS EN LA PROVINCIA LA VEGA POR LLUVIAS DE NOVIEMBRE Y DICIEMBRE/2016 </t>
  </si>
  <si>
    <t>CONSTRUCTORA RAVENNA, SRL</t>
  </si>
  <si>
    <t>51-2017</t>
  </si>
  <si>
    <t xml:space="preserve">CONSTRUCCIÓN DEL MERCADO DE LA VEGA, ETAPA II, PROV. LA VEGA </t>
  </si>
  <si>
    <t>IDC CONSTRUCCION, SRL</t>
  </si>
  <si>
    <t>150-2020</t>
  </si>
  <si>
    <t xml:space="preserve">CONSTRUCCIÓN DE LA CARRETERA LA PENDA, PROV. LA VEGA </t>
  </si>
  <si>
    <t>INGENIRIA ESTRELLA, S. A.</t>
  </si>
  <si>
    <t>219-2019</t>
  </si>
  <si>
    <t xml:space="preserve">TRABAJOS EMERGENCIAS EN LA CONSTRUCCION MERCADO DE LA VEGA, PROV. LA VEGA POR LAS LLUVIAS DE NOV. Y DIC./2016 </t>
  </si>
  <si>
    <t>ARQ. RAUL MORILLA Y ASOCIADOS, SRL</t>
  </si>
  <si>
    <t>32-2017</t>
  </si>
  <si>
    <t xml:space="preserve">TRABAJOS EMERGENCIA VARIOS EN LAS PROVINCIAS LA VEGA Y ESPAILLAT POR LAS LLUVIAS DE NOVIEMBRE Y DICIEMBRE 2016 </t>
  </si>
  <si>
    <t>CONSTRUCTORA ARENA FINA, SRL</t>
  </si>
  <si>
    <t>42-2017</t>
  </si>
  <si>
    <t xml:space="preserve">TRABAJOS EMERGENCIA VARIOS EN LAS PROVINCIAS LA VEGA Y ESPAILLAT POR LAS LLUVIAS DE NOV. Y DIC./2016 </t>
  </si>
  <si>
    <t>CONSTRUCCIONES Y PROYECTOS PROVISAT, SRL</t>
  </si>
  <si>
    <t>10-2017</t>
  </si>
  <si>
    <t xml:space="preserve">TRABAJOS EMERGENCIA VARIOS EN LAS PROVINCIAS LA VEGA, MONTECRISTI Y PUERTO PLATA POR LLUVIAS DE NOVIEMBRE Y DICIEMBRE/2016 </t>
  </si>
  <si>
    <t>CONSTRUCTORA RIZEK &amp; ASOCIADOS, SRL</t>
  </si>
  <si>
    <t>55-2017</t>
  </si>
  <si>
    <t xml:space="preserve">ASFALTADO Y ACONDICIONAMIENTO DE LA CARRET. NAGUA-CABRERA-RIO SAN JUAN-GASPAR HERNANDEZ-PUERTO PLATA (LLUVIAS DE ABRIL 2012) EL 49.5927% FUE CEDIDO S/C/CONTRATO 1100/2017 QUE SUSTITUYO A LA 295/2017. A CONSTRUCTORA MAR </t>
  </si>
  <si>
    <t>SEDEINSA, S.A.</t>
  </si>
  <si>
    <t>76-2012</t>
  </si>
  <si>
    <t>ASFALTADO Y ACONDICIONAMIENTO DE LA CARRET. NAGUA-CABRERA-RIO SAN JUAN-GASPAR HERNANDEZ-PUERTO PLATA (LLUVIAS DE ABRIL 2012) EL 49.5927% FUE CEDIDO S/C/CONTRATO 1100/2017 QUE SUSTITUYO A LA 295/2017. A CONSTRUCTORA MAR . FUE CEDIDO COMO AVANCE INICIAL RD$50,068,403.09 POR ACUERDO ENTRE LAS PARTES</t>
  </si>
  <si>
    <t>CONSTRUCTORA MAR</t>
  </si>
  <si>
    <t>1100-2017</t>
  </si>
  <si>
    <t>SAMUEL TEJADA GARCIA</t>
  </si>
  <si>
    <t>28-2017</t>
  </si>
  <si>
    <t xml:space="preserve">TRABAJOS EMERGENCIA CONSTRUCCION DE UN PUENTE Y CARRETERA EN LAS PROVINCIAS MARIA T. SANCHEZ Y ESPAILLAT POR LLUVIAS DE NOVIEMBRE Y DICIEMBRE/2016 </t>
  </si>
  <si>
    <t>J. LOPEZ CONSTRUCTORA, SRL</t>
  </si>
  <si>
    <t>57-2017</t>
  </si>
  <si>
    <t xml:space="preserve">TRABAJOS EMERGENCIA VARIOS EN LAS PROVINCIAS MARIA TRINIDAD SANCHEZ Y PUERTO PLATA POR LAS LLUVIAS DE NOVIEMBRE Y DICIEMBRE 2016 </t>
  </si>
  <si>
    <t>CONSORCIO CONDA KUKY IEMCA, SRL</t>
  </si>
  <si>
    <t>37-2017</t>
  </si>
  <si>
    <t xml:space="preserve">TRABAJOS EMERGENCIA VARIOS EN LAS PROVINCIAS MARIA TRINIDAD SANCHEZ Y SAMANA POR LLUVIAS DE NOVIEMBRE Y DICIEMBRE/2016 </t>
  </si>
  <si>
    <t>INGECOMPSA, SRL</t>
  </si>
  <si>
    <t>47-2017</t>
  </si>
  <si>
    <t xml:space="preserve">TRABAJOS EMERGENCIA VARIOS EN LAS PROVINCIAS MONSEÑOR NOUEL Y SANTIAGO  POR LLUVIAS DE NOVIEMBRE Y DICIEMBRE/2016 </t>
  </si>
  <si>
    <t>MANTENIMIENTO VIAL, SRL</t>
  </si>
  <si>
    <t>12-2017</t>
  </si>
  <si>
    <t xml:space="preserve">RECONSTRUCCIÓN DE LA CARRETERA PORTILLO-LA LUISA, PROV. MONTE PLATA </t>
  </si>
  <si>
    <t xml:space="preserve">CONSTRUCTORA RIZEK &amp; ASOCIADOS, S.R.L.  </t>
  </si>
  <si>
    <t>190-2020</t>
  </si>
  <si>
    <t xml:space="preserve">RECONSTRUCCIÓN DE LA CARRETERA BAYAGUANA-EL PUERTO. </t>
  </si>
  <si>
    <t>CONSTRUCTORA MOLL, SRL</t>
  </si>
  <si>
    <t>51-2019</t>
  </si>
  <si>
    <t xml:space="preserve">TRABAJOS EMERGENCIA VARIOS EN LA PROVINCIA MONTECRISTI POR LAS LLUVIAS DE NOV. Y DIC./2016 </t>
  </si>
  <si>
    <t>EQUIPOS Y CONSTRUCCIONES ORIS MANZUETA (ECOM), SRL</t>
  </si>
  <si>
    <t>41-2017</t>
  </si>
  <si>
    <t xml:space="preserve">RECONSTRUCCIÓN CARRETERA GUAYUBIN -LAS MATAS DE SANTA CRUZ-COPEY-PEPILLO-SALCEDO, PROVINCIA MONTECRISTI,R.D. </t>
  </si>
  <si>
    <t>ANDRES &amp; CAMILA MATERIALES Y CONSTRUCCIONES, SRL</t>
  </si>
  <si>
    <t>520-2018</t>
  </si>
  <si>
    <t>GIL + GIL CONSTRUCTORA, SRL</t>
  </si>
  <si>
    <t>16-2017</t>
  </si>
  <si>
    <t xml:space="preserve">PLAN DE ASFALTADO Y ADECUACION CON UN ANCHO DE 5MTS. Y ESPESOR DE ASFALTO 2" EN DIFERENTES PROVS. DEL PAIS </t>
  </si>
  <si>
    <t>242-2017</t>
  </si>
  <si>
    <t xml:space="preserve"> RECONST. Y AMPL. CARRET. ENRIQUILLO -PEDERNALES </t>
  </si>
  <si>
    <t>175-2018</t>
  </si>
  <si>
    <t xml:space="preserve">DISEÑO Y CONSTRUCCIÓN DE LA AV. CIRCUNVALACIÓN DE BANI, PROV. PERAVIA </t>
  </si>
  <si>
    <t>EQUIPOS Y CONSTRUCCIONES DEL CIBAO, S.A. (ECOCISA)</t>
  </si>
  <si>
    <t>546-2019</t>
  </si>
  <si>
    <t xml:space="preserve">TRABAJOS EMERGENCIA VARIOS  EN LA PROVINCIA PUERTO PLATA POR LLUVIAS DE NOVIEMBRE Y DICIEMBRE/2016 </t>
  </si>
  <si>
    <t>GALAN GRULLON &amp; MONTAS, SRL</t>
  </si>
  <si>
    <t>31-2017</t>
  </si>
  <si>
    <t xml:space="preserve">TRABAJOS EMERGENCIA VARIOS EN LAS PROVINCIAS PUERTO PLATA Y VALVERDE POR LLUVIAS DE NOVIEMBRE Y DICIEMBRE/2016 </t>
  </si>
  <si>
    <t>P&amp;H SERVING, SRL</t>
  </si>
  <si>
    <t>17-2017</t>
  </si>
  <si>
    <t xml:space="preserve">CONST. DE LAS CASAS DE LOS PERIODISTAS (LOTE 2), PROV. PUERTO PLATA. </t>
  </si>
  <si>
    <t>ITRANS, SRL</t>
  </si>
  <si>
    <t>383-2018</t>
  </si>
  <si>
    <t xml:space="preserve">TRABAJOS EMERGENCIA VARIOS EN LA PROVINCIA DE PUERTO PLATA POR LLUVIAS DE NOVIEMBRE Y DICIEMBRE/2016 </t>
  </si>
  <si>
    <t>DEVIALSA DESARROLLO VIAL, SRL</t>
  </si>
  <si>
    <t>13-2017</t>
  </si>
  <si>
    <t>CONSTRUCCION Y RECONSTRUCCION CARRETERA ISABELA  - BARRANCON - EL ESTRECHO, PROV., PUERTO PLATA</t>
  </si>
  <si>
    <t>ING. NANCY JAQUELIN GOMEZ POPOTERS</t>
  </si>
  <si>
    <t>70-2008</t>
  </si>
  <si>
    <t xml:space="preserve">TRABAJOS EMERGENCIA VARIOS EN LAS PROVINCIAS PUERTO PLATA Y SAMANA POR LAS LLUVIAS DE NOVIEMBRE Y DICIEMBRE DEL 2016 </t>
  </si>
  <si>
    <t>ANTILLEAN CONSTRUCTION CORPORATION, SRL</t>
  </si>
  <si>
    <t>49-2017</t>
  </si>
  <si>
    <t xml:space="preserve">TRABAJOS EMERGENCIA VARIOS EN LAS PROVINCIAS PUERTO PLATA, SANTIAGO, VALVERDE, MONTECRISTI ,POR LLUVIAS DE NOVIEMBRE Y DICIEMBRE/2016 </t>
  </si>
  <si>
    <t>INGENIERIA ESTRELLA, SRL</t>
  </si>
  <si>
    <t>52-2017</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</si>
  <si>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</si>
  <si>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CONSTRUCTORA MAR S.R.L</t>
  </si>
  <si>
    <t>192-2020</t>
  </si>
  <si>
    <t xml:space="preserve">DISEÑO Y RECONSTRUCCIÓN ENTRADA DE ACCESO A LA PROVINCIA DE SAMANÁ </t>
  </si>
  <si>
    <t xml:space="preserve">MALESPIN CONSTRUCTORA, S.R.L. </t>
  </si>
  <si>
    <t>68-2019</t>
  </si>
  <si>
    <t xml:space="preserve">TRABAJOS EMERGENCIA VARIOS EN LAS PROVINCIAS SAMANA Y MARIA TRINIDAD SANCHEZ  POR LLUVIAS DE NOVIEMBRE Y DICIEMBRE/2016 </t>
  </si>
  <si>
    <t>INGENIERIA VIAL ESTRUCTURAL HIDRAULICA ELECTRICA, SRL (INVEHESA)</t>
  </si>
  <si>
    <t>56-2017</t>
  </si>
  <si>
    <t xml:space="preserve">DISEÑO Y CONSTRUCCION DEL PUENTE SOBRE EL RIO YUBAZO, MUNICIPIO CAMBITA GARABITO, PROVINCIA SAN CRISTOBAL </t>
  </si>
  <si>
    <t>PROYECTOS INDUSTRIALES, S.R.L. (PINSA)</t>
  </si>
  <si>
    <t>783-2019</t>
  </si>
  <si>
    <t xml:space="preserve">DISEÑO PARA LA RECONST. DE MUROS DE GAVIONES Y READECUACION DE LOS RIOS NIGUA Y YUBAZO, PROV. SAN CRISTOBAL, DECRETO NO. 521-11 D/F 31/8/2011 </t>
  </si>
  <si>
    <t>CONSTRUCTORA MARTINEZ DE LA CRUZ, S.R.L. (MARDECRUZ)</t>
  </si>
  <si>
    <t>115-2011</t>
  </si>
  <si>
    <t xml:space="preserve">LOTE 37, CONST. DE UN (1) EDIF. DE APTOS. ECONS. TIPO (A) D 4 NIVELES Y 4 APTOS POR PISO DE 3 HABITACIONES C/U CON SUS RESPECTIVAS ANEXIDADES, PARA UN TOTAL DE 16 APTOS. DE 78 MTS. CUADRADOS C/U. </t>
  </si>
  <si>
    <t>CARLOS ANDIOLIX RAMIREZ VALENZUELA</t>
  </si>
  <si>
    <t>110-2015</t>
  </si>
  <si>
    <t xml:space="preserve">LOTE 35, CONST. DE UN (1) EDIF. DE APTOS. ECONS. TIPO A, DE 4 NIVELES Y 4 APTOS. POR PISO DE 3 HABS. C/U, PARA UN TOTAL DE 16 APTOS. DE 78 MTS. CUADRADOS C/U. </t>
  </si>
  <si>
    <t>RAFAEL JHONY JIMENEZ RAMIREZ</t>
  </si>
  <si>
    <t>112-2015</t>
  </si>
  <si>
    <r>
      <rPr>
        <b/>
        <sz val="10"/>
        <color rgb="FF000000"/>
        <rFont val="Calibri"/>
        <family val="2"/>
      </rPr>
      <t>LOTE 38,</t>
    </r>
    <r>
      <rPr>
        <sz val="10"/>
        <color rgb="FF000000"/>
        <rFont val="Calibri"/>
        <family val="2"/>
      </rPr>
      <t xml:space="preserve"> CONST. DE UN EDIF. DE APTOS. ECON. TIPO (A) DE 4 NIVELES Y 4 APTOS. POR PISO DE 3HABS. C/U CON ANEXIDADES PARA UN TOTAL DE 16 APTOS. DE 78 MTS. </t>
    </r>
  </si>
  <si>
    <t>VILMA MARGARITA MARTIN SANCHEZ DE LARA</t>
  </si>
  <si>
    <t>109-2015</t>
  </si>
  <si>
    <r>
      <rPr>
        <b/>
        <sz val="10"/>
        <color rgb="FF000000"/>
        <rFont val="Calibri"/>
        <family val="2"/>
      </rPr>
      <t>LOTE 41</t>
    </r>
    <r>
      <rPr>
        <sz val="10"/>
        <color rgb="FF000000"/>
        <rFont val="Calibri"/>
        <family val="2"/>
      </rPr>
      <t xml:space="preserve"> CONST. DE (3) EDIFS DE APTOS ECONS TIPO-B DE (4) NIVELES Y (2) APTOS POR PISO DE (2) HABTS C/U PARA UN TOTAL DE (8) APTOS DE (58) MTS CUADRADOS C/U </t>
    </r>
  </si>
  <si>
    <t>RAMON ANTONIO ANTIGUA PIÑA</t>
  </si>
  <si>
    <t>107-2015</t>
  </si>
  <si>
    <r>
      <rPr>
        <b/>
        <sz val="10"/>
        <color rgb="FF000000"/>
        <rFont val="Calibri"/>
        <family val="2"/>
      </rPr>
      <t xml:space="preserve">LOTE 39 </t>
    </r>
    <r>
      <rPr>
        <sz val="10"/>
        <color rgb="FF000000"/>
        <rFont val="Calibri"/>
        <family val="2"/>
      </rPr>
      <t xml:space="preserve">CONST. DE (2) EDIFS DE APTOS ECONS TIPO-B DE (4) NIVELES Y (2) APTOS POR PISO DE (2) HABITS C/U PARA UN TOTAL DE (8) APTOS  DE (58) MTS. CUADRADOS C/U </t>
    </r>
  </si>
  <si>
    <t>CESAR AUGUSTO MORILLO CUEVAS</t>
  </si>
  <si>
    <t>108-2015</t>
  </si>
  <si>
    <r>
      <rPr>
        <b/>
        <sz val="10"/>
        <color rgb="FF000000"/>
        <rFont val="Calibri"/>
        <family val="2"/>
      </rPr>
      <t>LOTE 40</t>
    </r>
    <r>
      <rPr>
        <sz val="10"/>
        <color rgb="FF000000"/>
        <rFont val="Calibri"/>
        <family val="2"/>
      </rPr>
      <t xml:space="preserve">,CONSTRUCCION DE 2 EDIFICIOS DE APARTS. ECONOMS.TIPO B,DE 4NIVELES Y 2 APARTS. POR PISO DE 2 HABTS.CADA UNO CON SUS RESPECTIVAS ANEXIDADES PARA UN TOTAL DE 8 APARTS.DE 58 MTS. CUADRADOS C/U </t>
    </r>
  </si>
  <si>
    <t>JOSEFINA ALTAGRACIA RODRIGUEZ SUAZO</t>
  </si>
  <si>
    <t>75-2016</t>
  </si>
  <si>
    <t xml:space="preserve">REPARACIÓN DEL PUENTE SOBRE EL RIO HIGUAMO, CARRETERA SANTO DOMINGO-SAN PEDRO DE MACORIS, PROV. SAN PEDRO DE MACORIS. </t>
  </si>
  <si>
    <t>263-2019</t>
  </si>
  <si>
    <t xml:space="preserve">TRABAJOS EMERGENCIA VARIOS EN LA PROVINCIA SANCHEZ RAMIREZ POR LLUVIAS DE NOVIEMBRE Y DICIEMBRE/2016 </t>
  </si>
  <si>
    <t>CONSTRUCTORA CAMPOS, S.A.</t>
  </si>
  <si>
    <t>19-2017</t>
  </si>
  <si>
    <t xml:space="preserve">DISEÑO, CONSTRUCCION Y VIAS DE ACCESO DEL PUENTE DE HORMIGON POSTENSADO SOBRE EL RIO YUNA, EN LA CARRETERA COTUI-LA MATA </t>
  </si>
  <si>
    <t>419-2015</t>
  </si>
  <si>
    <t xml:space="preserve">TERMINACIÓN CARRETERA JACAGUA - PALO ALTO, PROV. SANTIAGO DE LOS CABALLEROS </t>
  </si>
  <si>
    <t>175-2020</t>
  </si>
  <si>
    <t xml:space="preserve">TRABAJOS EMERGENCIA RECONSTRUCCION PUENTE HERMANOS PATIÑO, PROV. SANTIAGO POR LLUVIAS DE NOVIEMBRE Y DICIEMBRE/2016 </t>
  </si>
  <si>
    <t>CONSORCIO ESTRUMET-IECA, SRL</t>
  </si>
  <si>
    <t>18-2017</t>
  </si>
  <si>
    <t xml:space="preserve">TRABAJOS EMERGENCIA VARIOS EN LA PROVINCIA SANTIAGO POR LLUVIAS DE NOVIEMBRE Y DICIEMBRE/2016 </t>
  </si>
  <si>
    <t>MULTICON, CONSTRUCCION EN GENERAL</t>
  </si>
  <si>
    <t>34-2017</t>
  </si>
  <si>
    <t xml:space="preserve">CONST. Y RECONST.DE LOS CAMS. VECS.LA MAGUANITA-MONCION,SABANETA-LA MAGUANA Y LA MAGUANA-LA LEONOR;PROV.SANTIAGO RODRIGUEZ </t>
  </si>
  <si>
    <t xml:space="preserve">INGENIRIA ESTRELLA, S.R.L. </t>
  </si>
  <si>
    <t>125-2016</t>
  </si>
  <si>
    <t xml:space="preserve">CARRETERA TURISTICA LA CUMBRE, SANTIAGO-PUERTO PLATA </t>
  </si>
  <si>
    <t>64-2012</t>
  </si>
  <si>
    <t xml:space="preserve">TRABAJOS EMERGENCIA VARIOS EN LAS PROVINCIAS SANTIAGO Y PUERTO PLATA POR LLUVIAS DE NOVIEMBRE Y DICIEMBRE/2016 </t>
  </si>
  <si>
    <t>CARIBEAN COAST GENERAL CONTRACTORS</t>
  </si>
  <si>
    <t>36-2017</t>
  </si>
  <si>
    <t>CONSTRUCTORA LAS, SRL</t>
  </si>
  <si>
    <t>27-2017</t>
  </si>
  <si>
    <t>ASFALTO DEL CIBAO, SRL</t>
  </si>
  <si>
    <t>15-2017</t>
  </si>
  <si>
    <t xml:space="preserve">CONSTRUCCIÓN DE VIVIENDAS Y PARQUE EN EL MUNICIPIO DE SAN LUIS, PROV. STO. DGO. ESTE, LOTE I </t>
  </si>
  <si>
    <t>CONSTRUCTORA YUNES,SRL</t>
  </si>
  <si>
    <t>637-2019</t>
  </si>
  <si>
    <t xml:space="preserve">REPARACION Y CONSTRUCCION DE 2 NUEVOS NIVELES AL EDIFICIO QUE ALOJA AL INSTITUTO DOMINICANO DE CARDIOLOGIA (IDC), UBICADO EN LOS RIOS,   D.N. </t>
  </si>
  <si>
    <t>CONSORCIO INCAP (INCO-AM-PRECON)</t>
  </si>
  <si>
    <t>608-2017</t>
  </si>
  <si>
    <t xml:space="preserve">CONSTRUCCIÓN DEL PALACIO DE JUSTICIA DE SANTO DOMINGO ESTE </t>
  </si>
  <si>
    <t>CONSORCIO RIZEK INGENIERIA METALICA</t>
  </si>
  <si>
    <t>591-2019</t>
  </si>
  <si>
    <t xml:space="preserve">CONSTRUCCIÓN DE ESTACIONES DE PASAJEROS INTERURBANA EN EL GRAN SANTO DOMINGO Y EL DISTRITO NACIONAL (TERMINAL INTERURBANA DEL CIBAO, LOS ALCARRIZOS) </t>
  </si>
  <si>
    <t xml:space="preserve">CONSORCIO CONSTRUCCIONES MODERNAS MAR </t>
  </si>
  <si>
    <t>259-2019</t>
  </si>
  <si>
    <t xml:space="preserve">RECONST. TRAMOS DE CARRET. LAS GUAYIGAS (KM. 22)-HATO NUEVO (SUS CALLES)-LOS ALCARRIZOS Y EL TRAMO CABALLONA-LA CIENEGA. </t>
  </si>
  <si>
    <t>CONSTRUCCIONES Y VIVIENDAS, S.A. (CONVISA)</t>
  </si>
  <si>
    <t>386-2000</t>
  </si>
  <si>
    <t xml:space="preserve">CONSTRUCCION DEL TRIBUNAL CONSTITUCIONAL DE SANTO DOMINGO OESTE </t>
  </si>
  <si>
    <t>596-2019</t>
  </si>
  <si>
    <t xml:space="preserve">CONSTRUCCIÓN DE ESTACIONES DE PASAJEROS INTERURBANA EN EL GRAN SANTO DOMINGO Y EL DISTRITO NACIONAL (TERMINAL INTERURBANA DEL NORTE, MAMA TINGO) </t>
  </si>
  <si>
    <t>CONSORCIO CONSTRUCCIONES MODERNAS MAR</t>
  </si>
  <si>
    <t>258-2019</t>
  </si>
  <si>
    <t xml:space="preserve">CONSTRUCCION DE LOS PARQUEOS DE ATENCION INTEGRAL PARA LA DISCAPACIDAD (CAID) (SANTO DOMINGO ESTE, LOTE III).- </t>
  </si>
  <si>
    <t xml:space="preserve">CONSTRUCTORA YUNES, S.R.L </t>
  </si>
  <si>
    <t>907-2019</t>
  </si>
  <si>
    <t xml:space="preserve">DISEÑO Y CONST. TRAMO CARRET. BELLA VISTA, (ZONA FRANCA DE GUERRA), CRUCE CARRET. STO. DGO.-SAMANA, LONG. APROX. DE 6.5 KMS., MUNIC. SAN ANT. DE GUERRA, PROV. STO. DGO. </t>
  </si>
  <si>
    <t xml:space="preserve">HERMANOS YARULLT  &amp;  CO., C. POR A. </t>
  </si>
  <si>
    <t>226-2009</t>
  </si>
  <si>
    <r>
      <t xml:space="preserve">A nivel de supervisión se desconoce la fecha de finalización de estos proyectos hasta tanto no indiquen su </t>
    </r>
    <r>
      <rPr>
        <b/>
        <i/>
        <u/>
        <sz val="12"/>
        <color rgb="FFFF0000"/>
        <rFont val="Calibri"/>
        <family val="2"/>
        <scheme val="minor"/>
      </rPr>
      <t xml:space="preserve">activación </t>
    </r>
    <r>
      <rPr>
        <b/>
        <i/>
        <sz val="12"/>
        <color rgb="FFFF0000"/>
        <rFont val="Calibri"/>
        <family val="2"/>
        <scheme val="minor"/>
      </rPr>
      <t>ya que han estado DETENIDAS hace algún tiempo por posible evaluación de temas legales, técnicos, administrativos y/o financieros.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</si>
</sst>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font>
      <sz val="11"/>
      <color theme="1"/>
      <name val="Calibri"/>
      <family val="2"/>
      <scheme val="minor"/>
    </font>
    <font>
      <sz val="11"/>
      <color theme="1"/>
      <name val="Calibri"/>
      <family val="2"/>
      <scheme val="minor"/>
    </font>
    <font>
      <b/>
      <sz val="18"/>
      <name val="Sakkal Majalla"/>
    </font>
    <font>
      <b/>
      <sz val="24"/>
      <name val="Sakkal Majalla"/>
    </font>
    <font>
      <sz val="11"/>
      <name val="Sakkal Majalla"/>
    </font>
    <font>
      <b/>
      <sz val="14"/>
      <color theme="8" tint="-0.249977111117893"/>
      <name val="Sakkal Majalla"/>
    </font>
    <font>
      <b/>
      <sz val="16"/>
      <color theme="8" tint="-0.249977111117893"/>
      <name val="Sakkal Majalla"/>
    </font>
    <font>
      <b/>
      <sz val="12"/>
      <color theme="8" tint="-0.249977111117893"/>
      <name val="Sakkal Majalla"/>
    </font>
    <font>
      <sz val="12"/>
      <color theme="1"/>
      <name val="Calibri"/>
      <family val="2"/>
      <scheme val="minor"/>
    </font>
    <font>
      <sz val="10"/>
      <name val="Calibri Light"/>
      <family val="2"/>
      <scheme val="major"/>
    </font>
    <font>
      <sz val="10"/>
      <color theme="1"/>
      <name val="Calibri Light"/>
      <family val="2"/>
      <scheme val="major"/>
    </font>
    <font>
      <b/>
      <i/>
      <sz val="10"/>
      <color rgb="FFFF0000"/>
      <name val="Calibri Light"/>
      <family val="2"/>
      <scheme val="major"/>
    </font>
    <font>
      <b/>
      <sz val="10"/>
      <color rgb="FF000000"/>
      <name val="Calibri"/>
      <family val="2"/>
    </font>
    <font>
      <sz val="10"/>
      <color rgb="FF000000"/>
      <name val="Calibri"/>
      <family val="2"/>
    </font>
    <font>
      <sz val="11"/>
      <name val="Times"/>
      <family val="1"/>
    </font>
    <font>
      <b/>
      <i/>
      <sz val="12"/>
      <color rgb="FFFF0000"/>
      <name val="Calibri"/>
      <family val="2"/>
      <scheme val="minor"/>
    </font>
    <font>
      <b/>
      <i/>
      <u/>
      <sz val="12"/>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22">
    <xf numFmtId="0" fontId="0" fillId="0" borderId="0" xfId="0"/>
    <xf numFmtId="0" fontId="2" fillId="2" borderId="0" xfId="0" applyFont="1" applyFill="1" applyAlignment="1">
      <alignment horizontal="center" vertical="center" wrapText="1"/>
    </xf>
    <xf numFmtId="0" fontId="3" fillId="2" borderId="0" xfId="0" applyFont="1" applyFill="1" applyAlignment="1">
      <alignmen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vertical="center" wrapText="1"/>
    </xf>
    <xf numFmtId="0" fontId="5" fillId="2"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0" borderId="0" xfId="0" applyFont="1" applyAlignment="1">
      <alignment vertical="center"/>
    </xf>
    <xf numFmtId="0" fontId="9" fillId="0" borderId="2" xfId="2" applyFont="1" applyFill="1" applyBorder="1" applyAlignment="1">
      <alignment horizontal="center" vertical="center" wrapText="1"/>
    </xf>
    <xf numFmtId="0" fontId="9" fillId="0" borderId="3" xfId="2" applyFont="1" applyFill="1" applyBorder="1" applyAlignment="1">
      <alignment horizontal="left" vertical="center" wrapText="1"/>
    </xf>
    <xf numFmtId="0" fontId="9" fillId="0" borderId="3" xfId="2" applyFont="1" applyFill="1" applyBorder="1" applyAlignment="1">
      <alignment horizontal="center" vertical="center" wrapText="1"/>
    </xf>
    <xf numFmtId="164" fontId="9" fillId="0" borderId="3" xfId="2" applyNumberFormat="1" applyFont="1" applyFill="1" applyBorder="1" applyAlignment="1">
      <alignment horizontal="center" vertical="center" wrapText="1"/>
    </xf>
    <xf numFmtId="0" fontId="0" fillId="0" borderId="0" xfId="0" applyAlignment="1">
      <alignment vertical="center"/>
    </xf>
    <xf numFmtId="0" fontId="10" fillId="0" borderId="3" xfId="0" applyFont="1" applyBorder="1" applyAlignment="1">
      <alignment horizontal="center" vertical="center" wrapText="1"/>
    </xf>
    <xf numFmtId="164" fontId="11" fillId="0" borderId="3" xfId="2" applyNumberFormat="1" applyFont="1" applyFill="1" applyBorder="1" applyAlignment="1">
      <alignment horizontal="center" vertical="center" wrapText="1"/>
    </xf>
    <xf numFmtId="0" fontId="0" fillId="0" borderId="4" xfId="0" applyBorder="1" applyAlignment="1">
      <alignment vertical="center"/>
    </xf>
    <xf numFmtId="0" fontId="4" fillId="2" borderId="0" xfId="0" applyFont="1" applyFill="1" applyAlignment="1">
      <alignment horizontal="left" vertical="center" wrapText="1"/>
    </xf>
    <xf numFmtId="9" fontId="14" fillId="0" borderId="0" xfId="1" applyFont="1" applyAlignment="1">
      <alignment vertical="center"/>
    </xf>
    <xf numFmtId="14" fontId="14" fillId="0" borderId="0" xfId="1" applyNumberFormat="1" applyFont="1" applyAlignment="1">
      <alignment vertical="center"/>
    </xf>
    <xf numFmtId="0" fontId="15" fillId="4" borderId="3" xfId="0" applyFont="1" applyFill="1" applyBorder="1" applyAlignment="1">
      <alignment horizontal="left" vertical="center" wrapText="1"/>
    </xf>
  </cellXfs>
  <cellStyles count="3">
    <cellStyle name="Normal" xfId="0" builtinId="0"/>
    <cellStyle name="Normal 2 4" xfId="2"/>
    <cellStyle name="Porcentaje" xfId="1" builtinId="5"/>
  </cellStyles>
  <dxfs count="107">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1013791</xdr:colOff>
      <xdr:row>0</xdr:row>
      <xdr:rowOff>0</xdr:rowOff>
    </xdr:from>
    <xdr:to>
      <xdr:col>6</xdr:col>
      <xdr:colOff>1214507</xdr:colOff>
      <xdr:row>1</xdr:row>
      <xdr:rowOff>144889</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4470" r="42207" b="-2"/>
        <a:stretch>
          <a:fillRect/>
        </a:stretch>
      </xdr:blipFill>
      <xdr:spPr bwMode="auto">
        <a:xfrm>
          <a:off x="9281491" y="0"/>
          <a:ext cx="1496116" cy="497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tabSelected="1" view="pageBreakPreview" zoomScale="115" zoomScaleNormal="100" zoomScaleSheetLayoutView="115" workbookViewId="0">
      <selection activeCell="A2" sqref="A2:G2"/>
    </sheetView>
  </sheetViews>
  <sheetFormatPr baseColWidth="10" defaultRowHeight="15"/>
  <cols>
    <col min="1" max="1" width="6.28515625" style="14" customWidth="1"/>
    <col min="2" max="2" width="22.5703125" style="3" customWidth="1"/>
    <col min="3" max="3" width="48.85546875" style="18" customWidth="1"/>
    <col min="4" max="4" width="32.140625" style="18" customWidth="1"/>
    <col min="5" max="5" width="14.140625" style="18" customWidth="1"/>
    <col min="6" max="6" width="19.42578125" style="19" customWidth="1"/>
    <col min="7" max="7" width="18.7109375" style="20" customWidth="1"/>
    <col min="8" max="258" width="11.42578125" style="14"/>
    <col min="259" max="259" width="33.28515625" style="14" customWidth="1"/>
    <col min="260" max="260" width="37" style="14" customWidth="1"/>
    <col min="261" max="261" width="60.42578125" style="14" customWidth="1"/>
    <col min="262" max="262" width="22.5703125" style="14" customWidth="1"/>
    <col min="263" max="263" width="26.28515625" style="14" customWidth="1"/>
    <col min="264" max="514" width="11.42578125" style="14"/>
    <col min="515" max="515" width="33.28515625" style="14" customWidth="1"/>
    <col min="516" max="516" width="37" style="14" customWidth="1"/>
    <col min="517" max="517" width="60.42578125" style="14" customWidth="1"/>
    <col min="518" max="518" width="22.5703125" style="14" customWidth="1"/>
    <col min="519" max="519" width="26.28515625" style="14" customWidth="1"/>
    <col min="520" max="770" width="11.42578125" style="14"/>
    <col min="771" max="771" width="33.28515625" style="14" customWidth="1"/>
    <col min="772" max="772" width="37" style="14" customWidth="1"/>
    <col min="773" max="773" width="60.42578125" style="14" customWidth="1"/>
    <col min="774" max="774" width="22.5703125" style="14" customWidth="1"/>
    <col min="775" max="775" width="26.28515625" style="14" customWidth="1"/>
    <col min="776" max="1026" width="11.42578125" style="14"/>
    <col min="1027" max="1027" width="33.28515625" style="14" customWidth="1"/>
    <col min="1028" max="1028" width="37" style="14" customWidth="1"/>
    <col min="1029" max="1029" width="60.42578125" style="14" customWidth="1"/>
    <col min="1030" max="1030" width="22.5703125" style="14" customWidth="1"/>
    <col min="1031" max="1031" width="26.28515625" style="14" customWidth="1"/>
    <col min="1032" max="1282" width="11.42578125" style="14"/>
    <col min="1283" max="1283" width="33.28515625" style="14" customWidth="1"/>
    <col min="1284" max="1284" width="37" style="14" customWidth="1"/>
    <col min="1285" max="1285" width="60.42578125" style="14" customWidth="1"/>
    <col min="1286" max="1286" width="22.5703125" style="14" customWidth="1"/>
    <col min="1287" max="1287" width="26.28515625" style="14" customWidth="1"/>
    <col min="1288" max="1538" width="11.42578125" style="14"/>
    <col min="1539" max="1539" width="33.28515625" style="14" customWidth="1"/>
    <col min="1540" max="1540" width="37" style="14" customWidth="1"/>
    <col min="1541" max="1541" width="60.42578125" style="14" customWidth="1"/>
    <col min="1542" max="1542" width="22.5703125" style="14" customWidth="1"/>
    <col min="1543" max="1543" width="26.28515625" style="14" customWidth="1"/>
    <col min="1544" max="1794" width="11.42578125" style="14"/>
    <col min="1795" max="1795" width="33.28515625" style="14" customWidth="1"/>
    <col min="1796" max="1796" width="37" style="14" customWidth="1"/>
    <col min="1797" max="1797" width="60.42578125" style="14" customWidth="1"/>
    <col min="1798" max="1798" width="22.5703125" style="14" customWidth="1"/>
    <col min="1799" max="1799" width="26.28515625" style="14" customWidth="1"/>
    <col min="1800" max="2050" width="11.42578125" style="14"/>
    <col min="2051" max="2051" width="33.28515625" style="14" customWidth="1"/>
    <col min="2052" max="2052" width="37" style="14" customWidth="1"/>
    <col min="2053" max="2053" width="60.42578125" style="14" customWidth="1"/>
    <col min="2054" max="2054" width="22.5703125" style="14" customWidth="1"/>
    <col min="2055" max="2055" width="26.28515625" style="14" customWidth="1"/>
    <col min="2056" max="2306" width="11.42578125" style="14"/>
    <col min="2307" max="2307" width="33.28515625" style="14" customWidth="1"/>
    <col min="2308" max="2308" width="37" style="14" customWidth="1"/>
    <col min="2309" max="2309" width="60.42578125" style="14" customWidth="1"/>
    <col min="2310" max="2310" width="22.5703125" style="14" customWidth="1"/>
    <col min="2311" max="2311" width="26.28515625" style="14" customWidth="1"/>
    <col min="2312" max="2562" width="11.42578125" style="14"/>
    <col min="2563" max="2563" width="33.28515625" style="14" customWidth="1"/>
    <col min="2564" max="2564" width="37" style="14" customWidth="1"/>
    <col min="2565" max="2565" width="60.42578125" style="14" customWidth="1"/>
    <col min="2566" max="2566" width="22.5703125" style="14" customWidth="1"/>
    <col min="2567" max="2567" width="26.28515625" style="14" customWidth="1"/>
    <col min="2568" max="2818" width="11.42578125" style="14"/>
    <col min="2819" max="2819" width="33.28515625" style="14" customWidth="1"/>
    <col min="2820" max="2820" width="37" style="14" customWidth="1"/>
    <col min="2821" max="2821" width="60.42578125" style="14" customWidth="1"/>
    <col min="2822" max="2822" width="22.5703125" style="14" customWidth="1"/>
    <col min="2823" max="2823" width="26.28515625" style="14" customWidth="1"/>
    <col min="2824" max="3074" width="11.42578125" style="14"/>
    <col min="3075" max="3075" width="33.28515625" style="14" customWidth="1"/>
    <col min="3076" max="3076" width="37" style="14" customWidth="1"/>
    <col min="3077" max="3077" width="60.42578125" style="14" customWidth="1"/>
    <col min="3078" max="3078" width="22.5703125" style="14" customWidth="1"/>
    <col min="3079" max="3079" width="26.28515625" style="14" customWidth="1"/>
    <col min="3080" max="3330" width="11.42578125" style="14"/>
    <col min="3331" max="3331" width="33.28515625" style="14" customWidth="1"/>
    <col min="3332" max="3332" width="37" style="14" customWidth="1"/>
    <col min="3333" max="3333" width="60.42578125" style="14" customWidth="1"/>
    <col min="3334" max="3334" width="22.5703125" style="14" customWidth="1"/>
    <col min="3335" max="3335" width="26.28515625" style="14" customWidth="1"/>
    <col min="3336" max="3586" width="11.42578125" style="14"/>
    <col min="3587" max="3587" width="33.28515625" style="14" customWidth="1"/>
    <col min="3588" max="3588" width="37" style="14" customWidth="1"/>
    <col min="3589" max="3589" width="60.42578125" style="14" customWidth="1"/>
    <col min="3590" max="3590" width="22.5703125" style="14" customWidth="1"/>
    <col min="3591" max="3591" width="26.28515625" style="14" customWidth="1"/>
    <col min="3592" max="3842" width="11.42578125" style="14"/>
    <col min="3843" max="3843" width="33.28515625" style="14" customWidth="1"/>
    <col min="3844" max="3844" width="37" style="14" customWidth="1"/>
    <col min="3845" max="3845" width="60.42578125" style="14" customWidth="1"/>
    <col min="3846" max="3846" width="22.5703125" style="14" customWidth="1"/>
    <col min="3847" max="3847" width="26.28515625" style="14" customWidth="1"/>
    <col min="3848" max="4098" width="11.42578125" style="14"/>
    <col min="4099" max="4099" width="33.28515625" style="14" customWidth="1"/>
    <col min="4100" max="4100" width="37" style="14" customWidth="1"/>
    <col min="4101" max="4101" width="60.42578125" style="14" customWidth="1"/>
    <col min="4102" max="4102" width="22.5703125" style="14" customWidth="1"/>
    <col min="4103" max="4103" width="26.28515625" style="14" customWidth="1"/>
    <col min="4104" max="4354" width="11.42578125" style="14"/>
    <col min="4355" max="4355" width="33.28515625" style="14" customWidth="1"/>
    <col min="4356" max="4356" width="37" style="14" customWidth="1"/>
    <col min="4357" max="4357" width="60.42578125" style="14" customWidth="1"/>
    <col min="4358" max="4358" width="22.5703125" style="14" customWidth="1"/>
    <col min="4359" max="4359" width="26.28515625" style="14" customWidth="1"/>
    <col min="4360" max="4610" width="11.42578125" style="14"/>
    <col min="4611" max="4611" width="33.28515625" style="14" customWidth="1"/>
    <col min="4612" max="4612" width="37" style="14" customWidth="1"/>
    <col min="4613" max="4613" width="60.42578125" style="14" customWidth="1"/>
    <col min="4614" max="4614" width="22.5703125" style="14" customWidth="1"/>
    <col min="4615" max="4615" width="26.28515625" style="14" customWidth="1"/>
    <col min="4616" max="4866" width="11.42578125" style="14"/>
    <col min="4867" max="4867" width="33.28515625" style="14" customWidth="1"/>
    <col min="4868" max="4868" width="37" style="14" customWidth="1"/>
    <col min="4869" max="4869" width="60.42578125" style="14" customWidth="1"/>
    <col min="4870" max="4870" width="22.5703125" style="14" customWidth="1"/>
    <col min="4871" max="4871" width="26.28515625" style="14" customWidth="1"/>
    <col min="4872" max="5122" width="11.42578125" style="14"/>
    <col min="5123" max="5123" width="33.28515625" style="14" customWidth="1"/>
    <col min="5124" max="5124" width="37" style="14" customWidth="1"/>
    <col min="5125" max="5125" width="60.42578125" style="14" customWidth="1"/>
    <col min="5126" max="5126" width="22.5703125" style="14" customWidth="1"/>
    <col min="5127" max="5127" width="26.28515625" style="14" customWidth="1"/>
    <col min="5128" max="5378" width="11.42578125" style="14"/>
    <col min="5379" max="5379" width="33.28515625" style="14" customWidth="1"/>
    <col min="5380" max="5380" width="37" style="14" customWidth="1"/>
    <col min="5381" max="5381" width="60.42578125" style="14" customWidth="1"/>
    <col min="5382" max="5382" width="22.5703125" style="14" customWidth="1"/>
    <col min="5383" max="5383" width="26.28515625" style="14" customWidth="1"/>
    <col min="5384" max="5634" width="11.42578125" style="14"/>
    <col min="5635" max="5635" width="33.28515625" style="14" customWidth="1"/>
    <col min="5636" max="5636" width="37" style="14" customWidth="1"/>
    <col min="5637" max="5637" width="60.42578125" style="14" customWidth="1"/>
    <col min="5638" max="5638" width="22.5703125" style="14" customWidth="1"/>
    <col min="5639" max="5639" width="26.28515625" style="14" customWidth="1"/>
    <col min="5640" max="5890" width="11.42578125" style="14"/>
    <col min="5891" max="5891" width="33.28515625" style="14" customWidth="1"/>
    <col min="5892" max="5892" width="37" style="14" customWidth="1"/>
    <col min="5893" max="5893" width="60.42578125" style="14" customWidth="1"/>
    <col min="5894" max="5894" width="22.5703125" style="14" customWidth="1"/>
    <col min="5895" max="5895" width="26.28515625" style="14" customWidth="1"/>
    <col min="5896" max="6146" width="11.42578125" style="14"/>
    <col min="6147" max="6147" width="33.28515625" style="14" customWidth="1"/>
    <col min="6148" max="6148" width="37" style="14" customWidth="1"/>
    <col min="6149" max="6149" width="60.42578125" style="14" customWidth="1"/>
    <col min="6150" max="6150" width="22.5703125" style="14" customWidth="1"/>
    <col min="6151" max="6151" width="26.28515625" style="14" customWidth="1"/>
    <col min="6152" max="6402" width="11.42578125" style="14"/>
    <col min="6403" max="6403" width="33.28515625" style="14" customWidth="1"/>
    <col min="6404" max="6404" width="37" style="14" customWidth="1"/>
    <col min="6405" max="6405" width="60.42578125" style="14" customWidth="1"/>
    <col min="6406" max="6406" width="22.5703125" style="14" customWidth="1"/>
    <col min="6407" max="6407" width="26.28515625" style="14" customWidth="1"/>
    <col min="6408" max="6658" width="11.42578125" style="14"/>
    <col min="6659" max="6659" width="33.28515625" style="14" customWidth="1"/>
    <col min="6660" max="6660" width="37" style="14" customWidth="1"/>
    <col min="6661" max="6661" width="60.42578125" style="14" customWidth="1"/>
    <col min="6662" max="6662" width="22.5703125" style="14" customWidth="1"/>
    <col min="6663" max="6663" width="26.28515625" style="14" customWidth="1"/>
    <col min="6664" max="6914" width="11.42578125" style="14"/>
    <col min="6915" max="6915" width="33.28515625" style="14" customWidth="1"/>
    <col min="6916" max="6916" width="37" style="14" customWidth="1"/>
    <col min="6917" max="6917" width="60.42578125" style="14" customWidth="1"/>
    <col min="6918" max="6918" width="22.5703125" style="14" customWidth="1"/>
    <col min="6919" max="6919" width="26.28515625" style="14" customWidth="1"/>
    <col min="6920" max="7170" width="11.42578125" style="14"/>
    <col min="7171" max="7171" width="33.28515625" style="14" customWidth="1"/>
    <col min="7172" max="7172" width="37" style="14" customWidth="1"/>
    <col min="7173" max="7173" width="60.42578125" style="14" customWidth="1"/>
    <col min="7174" max="7174" width="22.5703125" style="14" customWidth="1"/>
    <col min="7175" max="7175" width="26.28515625" style="14" customWidth="1"/>
    <col min="7176" max="7426" width="11.42578125" style="14"/>
    <col min="7427" max="7427" width="33.28515625" style="14" customWidth="1"/>
    <col min="7428" max="7428" width="37" style="14" customWidth="1"/>
    <col min="7429" max="7429" width="60.42578125" style="14" customWidth="1"/>
    <col min="7430" max="7430" width="22.5703125" style="14" customWidth="1"/>
    <col min="7431" max="7431" width="26.28515625" style="14" customWidth="1"/>
    <col min="7432" max="7682" width="11.42578125" style="14"/>
    <col min="7683" max="7683" width="33.28515625" style="14" customWidth="1"/>
    <col min="7684" max="7684" width="37" style="14" customWidth="1"/>
    <col min="7685" max="7685" width="60.42578125" style="14" customWidth="1"/>
    <col min="7686" max="7686" width="22.5703125" style="14" customWidth="1"/>
    <col min="7687" max="7687" width="26.28515625" style="14" customWidth="1"/>
    <col min="7688" max="7938" width="11.42578125" style="14"/>
    <col min="7939" max="7939" width="33.28515625" style="14" customWidth="1"/>
    <col min="7940" max="7940" width="37" style="14" customWidth="1"/>
    <col min="7941" max="7941" width="60.42578125" style="14" customWidth="1"/>
    <col min="7942" max="7942" width="22.5703125" style="14" customWidth="1"/>
    <col min="7943" max="7943" width="26.28515625" style="14" customWidth="1"/>
    <col min="7944" max="8194" width="11.42578125" style="14"/>
    <col min="8195" max="8195" width="33.28515625" style="14" customWidth="1"/>
    <col min="8196" max="8196" width="37" style="14" customWidth="1"/>
    <col min="8197" max="8197" width="60.42578125" style="14" customWidth="1"/>
    <col min="8198" max="8198" width="22.5703125" style="14" customWidth="1"/>
    <col min="8199" max="8199" width="26.28515625" style="14" customWidth="1"/>
    <col min="8200" max="8450" width="11.42578125" style="14"/>
    <col min="8451" max="8451" width="33.28515625" style="14" customWidth="1"/>
    <col min="8452" max="8452" width="37" style="14" customWidth="1"/>
    <col min="8453" max="8453" width="60.42578125" style="14" customWidth="1"/>
    <col min="8454" max="8454" width="22.5703125" style="14" customWidth="1"/>
    <col min="8455" max="8455" width="26.28515625" style="14" customWidth="1"/>
    <col min="8456" max="8706" width="11.42578125" style="14"/>
    <col min="8707" max="8707" width="33.28515625" style="14" customWidth="1"/>
    <col min="8708" max="8708" width="37" style="14" customWidth="1"/>
    <col min="8709" max="8709" width="60.42578125" style="14" customWidth="1"/>
    <col min="8710" max="8710" width="22.5703125" style="14" customWidth="1"/>
    <col min="8711" max="8711" width="26.28515625" style="14" customWidth="1"/>
    <col min="8712" max="8962" width="11.42578125" style="14"/>
    <col min="8963" max="8963" width="33.28515625" style="14" customWidth="1"/>
    <col min="8964" max="8964" width="37" style="14" customWidth="1"/>
    <col min="8965" max="8965" width="60.42578125" style="14" customWidth="1"/>
    <col min="8966" max="8966" width="22.5703125" style="14" customWidth="1"/>
    <col min="8967" max="8967" width="26.28515625" style="14" customWidth="1"/>
    <col min="8968" max="9218" width="11.42578125" style="14"/>
    <col min="9219" max="9219" width="33.28515625" style="14" customWidth="1"/>
    <col min="9220" max="9220" width="37" style="14" customWidth="1"/>
    <col min="9221" max="9221" width="60.42578125" style="14" customWidth="1"/>
    <col min="9222" max="9222" width="22.5703125" style="14" customWidth="1"/>
    <col min="9223" max="9223" width="26.28515625" style="14" customWidth="1"/>
    <col min="9224" max="9474" width="11.42578125" style="14"/>
    <col min="9475" max="9475" width="33.28515625" style="14" customWidth="1"/>
    <col min="9476" max="9476" width="37" style="14" customWidth="1"/>
    <col min="9477" max="9477" width="60.42578125" style="14" customWidth="1"/>
    <col min="9478" max="9478" width="22.5703125" style="14" customWidth="1"/>
    <col min="9479" max="9479" width="26.28515625" style="14" customWidth="1"/>
    <col min="9480" max="9730" width="11.42578125" style="14"/>
    <col min="9731" max="9731" width="33.28515625" style="14" customWidth="1"/>
    <col min="9732" max="9732" width="37" style="14" customWidth="1"/>
    <col min="9733" max="9733" width="60.42578125" style="14" customWidth="1"/>
    <col min="9734" max="9734" width="22.5703125" style="14" customWidth="1"/>
    <col min="9735" max="9735" width="26.28515625" style="14" customWidth="1"/>
    <col min="9736" max="9986" width="11.42578125" style="14"/>
    <col min="9987" max="9987" width="33.28515625" style="14" customWidth="1"/>
    <col min="9988" max="9988" width="37" style="14" customWidth="1"/>
    <col min="9989" max="9989" width="60.42578125" style="14" customWidth="1"/>
    <col min="9990" max="9990" width="22.5703125" style="14" customWidth="1"/>
    <col min="9991" max="9991" width="26.28515625" style="14" customWidth="1"/>
    <col min="9992" max="10242" width="11.42578125" style="14"/>
    <col min="10243" max="10243" width="33.28515625" style="14" customWidth="1"/>
    <col min="10244" max="10244" width="37" style="14" customWidth="1"/>
    <col min="10245" max="10245" width="60.42578125" style="14" customWidth="1"/>
    <col min="10246" max="10246" width="22.5703125" style="14" customWidth="1"/>
    <col min="10247" max="10247" width="26.28515625" style="14" customWidth="1"/>
    <col min="10248" max="10498" width="11.42578125" style="14"/>
    <col min="10499" max="10499" width="33.28515625" style="14" customWidth="1"/>
    <col min="10500" max="10500" width="37" style="14" customWidth="1"/>
    <col min="10501" max="10501" width="60.42578125" style="14" customWidth="1"/>
    <col min="10502" max="10502" width="22.5703125" style="14" customWidth="1"/>
    <col min="10503" max="10503" width="26.28515625" style="14" customWidth="1"/>
    <col min="10504" max="10754" width="11.42578125" style="14"/>
    <col min="10755" max="10755" width="33.28515625" style="14" customWidth="1"/>
    <col min="10756" max="10756" width="37" style="14" customWidth="1"/>
    <col min="10757" max="10757" width="60.42578125" style="14" customWidth="1"/>
    <col min="10758" max="10758" width="22.5703125" style="14" customWidth="1"/>
    <col min="10759" max="10759" width="26.28515625" style="14" customWidth="1"/>
    <col min="10760" max="11010" width="11.42578125" style="14"/>
    <col min="11011" max="11011" width="33.28515625" style="14" customWidth="1"/>
    <col min="11012" max="11012" width="37" style="14" customWidth="1"/>
    <col min="11013" max="11013" width="60.42578125" style="14" customWidth="1"/>
    <col min="11014" max="11014" width="22.5703125" style="14" customWidth="1"/>
    <col min="11015" max="11015" width="26.28515625" style="14" customWidth="1"/>
    <col min="11016" max="11266" width="11.42578125" style="14"/>
    <col min="11267" max="11267" width="33.28515625" style="14" customWidth="1"/>
    <col min="11268" max="11268" width="37" style="14" customWidth="1"/>
    <col min="11269" max="11269" width="60.42578125" style="14" customWidth="1"/>
    <col min="11270" max="11270" width="22.5703125" style="14" customWidth="1"/>
    <col min="11271" max="11271" width="26.28515625" style="14" customWidth="1"/>
    <col min="11272" max="11522" width="11.42578125" style="14"/>
    <col min="11523" max="11523" width="33.28515625" style="14" customWidth="1"/>
    <col min="11524" max="11524" width="37" style="14" customWidth="1"/>
    <col min="11525" max="11525" width="60.42578125" style="14" customWidth="1"/>
    <col min="11526" max="11526" width="22.5703125" style="14" customWidth="1"/>
    <col min="11527" max="11527" width="26.28515625" style="14" customWidth="1"/>
    <col min="11528" max="11778" width="11.42578125" style="14"/>
    <col min="11779" max="11779" width="33.28515625" style="14" customWidth="1"/>
    <col min="11780" max="11780" width="37" style="14" customWidth="1"/>
    <col min="11781" max="11781" width="60.42578125" style="14" customWidth="1"/>
    <col min="11782" max="11782" width="22.5703125" style="14" customWidth="1"/>
    <col min="11783" max="11783" width="26.28515625" style="14" customWidth="1"/>
    <col min="11784" max="12034" width="11.42578125" style="14"/>
    <col min="12035" max="12035" width="33.28515625" style="14" customWidth="1"/>
    <col min="12036" max="12036" width="37" style="14" customWidth="1"/>
    <col min="12037" max="12037" width="60.42578125" style="14" customWidth="1"/>
    <col min="12038" max="12038" width="22.5703125" style="14" customWidth="1"/>
    <col min="12039" max="12039" width="26.28515625" style="14" customWidth="1"/>
    <col min="12040" max="12290" width="11.42578125" style="14"/>
    <col min="12291" max="12291" width="33.28515625" style="14" customWidth="1"/>
    <col min="12292" max="12292" width="37" style="14" customWidth="1"/>
    <col min="12293" max="12293" width="60.42578125" style="14" customWidth="1"/>
    <col min="12294" max="12294" width="22.5703125" style="14" customWidth="1"/>
    <col min="12295" max="12295" width="26.28515625" style="14" customWidth="1"/>
    <col min="12296" max="12546" width="11.42578125" style="14"/>
    <col min="12547" max="12547" width="33.28515625" style="14" customWidth="1"/>
    <col min="12548" max="12548" width="37" style="14" customWidth="1"/>
    <col min="12549" max="12549" width="60.42578125" style="14" customWidth="1"/>
    <col min="12550" max="12550" width="22.5703125" style="14" customWidth="1"/>
    <col min="12551" max="12551" width="26.28515625" style="14" customWidth="1"/>
    <col min="12552" max="12802" width="11.42578125" style="14"/>
    <col min="12803" max="12803" width="33.28515625" style="14" customWidth="1"/>
    <col min="12804" max="12804" width="37" style="14" customWidth="1"/>
    <col min="12805" max="12805" width="60.42578125" style="14" customWidth="1"/>
    <col min="12806" max="12806" width="22.5703125" style="14" customWidth="1"/>
    <col min="12807" max="12807" width="26.28515625" style="14" customWidth="1"/>
    <col min="12808" max="13058" width="11.42578125" style="14"/>
    <col min="13059" max="13059" width="33.28515625" style="14" customWidth="1"/>
    <col min="13060" max="13060" width="37" style="14" customWidth="1"/>
    <col min="13061" max="13061" width="60.42578125" style="14" customWidth="1"/>
    <col min="13062" max="13062" width="22.5703125" style="14" customWidth="1"/>
    <col min="13063" max="13063" width="26.28515625" style="14" customWidth="1"/>
    <col min="13064" max="13314" width="11.42578125" style="14"/>
    <col min="13315" max="13315" width="33.28515625" style="14" customWidth="1"/>
    <col min="13316" max="13316" width="37" style="14" customWidth="1"/>
    <col min="13317" max="13317" width="60.42578125" style="14" customWidth="1"/>
    <col min="13318" max="13318" width="22.5703125" style="14" customWidth="1"/>
    <col min="13319" max="13319" width="26.28515625" style="14" customWidth="1"/>
    <col min="13320" max="13570" width="11.42578125" style="14"/>
    <col min="13571" max="13571" width="33.28515625" style="14" customWidth="1"/>
    <col min="13572" max="13572" width="37" style="14" customWidth="1"/>
    <col min="13573" max="13573" width="60.42578125" style="14" customWidth="1"/>
    <col min="13574" max="13574" width="22.5703125" style="14" customWidth="1"/>
    <col min="13575" max="13575" width="26.28515625" style="14" customWidth="1"/>
    <col min="13576" max="13826" width="11.42578125" style="14"/>
    <col min="13827" max="13827" width="33.28515625" style="14" customWidth="1"/>
    <col min="13828" max="13828" width="37" style="14" customWidth="1"/>
    <col min="13829" max="13829" width="60.42578125" style="14" customWidth="1"/>
    <col min="13830" max="13830" width="22.5703125" style="14" customWidth="1"/>
    <col min="13831" max="13831" width="26.28515625" style="14" customWidth="1"/>
    <col min="13832" max="14082" width="11.42578125" style="14"/>
    <col min="14083" max="14083" width="33.28515625" style="14" customWidth="1"/>
    <col min="14084" max="14084" width="37" style="14" customWidth="1"/>
    <col min="14085" max="14085" width="60.42578125" style="14" customWidth="1"/>
    <col min="14086" max="14086" width="22.5703125" style="14" customWidth="1"/>
    <col min="14087" max="14087" width="26.28515625" style="14" customWidth="1"/>
    <col min="14088" max="14338" width="11.42578125" style="14"/>
    <col min="14339" max="14339" width="33.28515625" style="14" customWidth="1"/>
    <col min="14340" max="14340" width="37" style="14" customWidth="1"/>
    <col min="14341" max="14341" width="60.42578125" style="14" customWidth="1"/>
    <col min="14342" max="14342" width="22.5703125" style="14" customWidth="1"/>
    <col min="14343" max="14343" width="26.28515625" style="14" customWidth="1"/>
    <col min="14344" max="14594" width="11.42578125" style="14"/>
    <col min="14595" max="14595" width="33.28515625" style="14" customWidth="1"/>
    <col min="14596" max="14596" width="37" style="14" customWidth="1"/>
    <col min="14597" max="14597" width="60.42578125" style="14" customWidth="1"/>
    <col min="14598" max="14598" width="22.5703125" style="14" customWidth="1"/>
    <col min="14599" max="14599" width="26.28515625" style="14" customWidth="1"/>
    <col min="14600" max="14850" width="11.42578125" style="14"/>
    <col min="14851" max="14851" width="33.28515625" style="14" customWidth="1"/>
    <col min="14852" max="14852" width="37" style="14" customWidth="1"/>
    <col min="14853" max="14853" width="60.42578125" style="14" customWidth="1"/>
    <col min="14854" max="14854" width="22.5703125" style="14" customWidth="1"/>
    <col min="14855" max="14855" width="26.28515625" style="14" customWidth="1"/>
    <col min="14856" max="15106" width="11.42578125" style="14"/>
    <col min="15107" max="15107" width="33.28515625" style="14" customWidth="1"/>
    <col min="15108" max="15108" width="37" style="14" customWidth="1"/>
    <col min="15109" max="15109" width="60.42578125" style="14" customWidth="1"/>
    <col min="15110" max="15110" width="22.5703125" style="14" customWidth="1"/>
    <col min="15111" max="15111" width="26.28515625" style="14" customWidth="1"/>
    <col min="15112" max="15362" width="11.42578125" style="14"/>
    <col min="15363" max="15363" width="33.28515625" style="14" customWidth="1"/>
    <col min="15364" max="15364" width="37" style="14" customWidth="1"/>
    <col min="15365" max="15365" width="60.42578125" style="14" customWidth="1"/>
    <col min="15366" max="15366" width="22.5703125" style="14" customWidth="1"/>
    <col min="15367" max="15367" width="26.28515625" style="14" customWidth="1"/>
    <col min="15368" max="15618" width="11.42578125" style="14"/>
    <col min="15619" max="15619" width="33.28515625" style="14" customWidth="1"/>
    <col min="15620" max="15620" width="37" style="14" customWidth="1"/>
    <col min="15621" max="15621" width="60.42578125" style="14" customWidth="1"/>
    <col min="15622" max="15622" width="22.5703125" style="14" customWidth="1"/>
    <col min="15623" max="15623" width="26.28515625" style="14" customWidth="1"/>
    <col min="15624" max="15874" width="11.42578125" style="14"/>
    <col min="15875" max="15875" width="33.28515625" style="14" customWidth="1"/>
    <col min="15876" max="15876" width="37" style="14" customWidth="1"/>
    <col min="15877" max="15877" width="60.42578125" style="14" customWidth="1"/>
    <col min="15878" max="15878" width="22.5703125" style="14" customWidth="1"/>
    <col min="15879" max="15879" width="26.28515625" style="14" customWidth="1"/>
    <col min="15880" max="16130" width="11.42578125" style="14"/>
    <col min="16131" max="16131" width="33.28515625" style="14" customWidth="1"/>
    <col min="16132" max="16132" width="37" style="14" customWidth="1"/>
    <col min="16133" max="16133" width="60.42578125" style="14" customWidth="1"/>
    <col min="16134" max="16134" width="22.5703125" style="14" customWidth="1"/>
    <col min="16135" max="16135" width="26.28515625" style="14" customWidth="1"/>
    <col min="16136" max="16384" width="11.42578125" style="14"/>
  </cols>
  <sheetData>
    <row r="1" spans="1:12" s="3" customFormat="1" ht="27.75" customHeight="1">
      <c r="A1" s="1" t="s">
        <v>0</v>
      </c>
      <c r="B1" s="1"/>
      <c r="C1" s="1"/>
      <c r="D1" s="1"/>
      <c r="E1" s="1"/>
      <c r="F1" s="1"/>
      <c r="G1" s="1"/>
      <c r="H1" s="2"/>
      <c r="I1" s="2"/>
      <c r="J1" s="2"/>
      <c r="K1" s="2"/>
      <c r="L1" s="2"/>
    </row>
    <row r="2" spans="1:12" s="3" customFormat="1" ht="21" customHeight="1">
      <c r="A2" s="4" t="s">
        <v>1</v>
      </c>
      <c r="B2" s="4"/>
      <c r="C2" s="4"/>
      <c r="D2" s="4"/>
      <c r="E2" s="4"/>
      <c r="F2" s="4"/>
      <c r="G2" s="4"/>
      <c r="H2" s="5"/>
      <c r="I2" s="5"/>
      <c r="J2" s="5"/>
      <c r="K2" s="5"/>
      <c r="L2" s="5"/>
    </row>
    <row r="3" spans="1:12" s="3" customFormat="1" ht="23.45" customHeight="1">
      <c r="A3" s="6" t="s">
        <v>2</v>
      </c>
      <c r="B3" s="6"/>
      <c r="C3" s="6"/>
      <c r="D3" s="6"/>
      <c r="E3" s="6"/>
      <c r="F3" s="6"/>
      <c r="G3" s="6"/>
      <c r="H3" s="5"/>
      <c r="I3" s="5"/>
      <c r="J3" s="5"/>
      <c r="K3" s="5"/>
      <c r="L3" s="5"/>
    </row>
    <row r="4" spans="1:12" s="9" customFormat="1" ht="31.15" customHeight="1">
      <c r="A4" s="7" t="s">
        <v>3</v>
      </c>
      <c r="B4" s="7" t="s">
        <v>4</v>
      </c>
      <c r="C4" s="8" t="s">
        <v>5</v>
      </c>
      <c r="D4" s="8" t="s">
        <v>6</v>
      </c>
      <c r="E4" s="8" t="s">
        <v>7</v>
      </c>
      <c r="F4" s="8" t="s">
        <v>8</v>
      </c>
      <c r="G4" s="8" t="s">
        <v>9</v>
      </c>
    </row>
    <row r="5" spans="1:12" ht="48" customHeight="1">
      <c r="A5" s="10">
        <v>1</v>
      </c>
      <c r="B5" s="10" t="s">
        <v>10</v>
      </c>
      <c r="C5" s="11" t="s">
        <v>11</v>
      </c>
      <c r="D5" s="12" t="s">
        <v>12</v>
      </c>
      <c r="E5" s="12" t="s">
        <v>13</v>
      </c>
      <c r="F5" s="13">
        <v>43627</v>
      </c>
      <c r="G5" s="13">
        <v>44650</v>
      </c>
    </row>
    <row r="6" spans="1:12" ht="42.75" customHeight="1">
      <c r="A6" s="15">
        <f>+A5+1</f>
        <v>2</v>
      </c>
      <c r="B6" s="10" t="s">
        <v>14</v>
      </c>
      <c r="C6" s="11" t="s">
        <v>15</v>
      </c>
      <c r="D6" s="12" t="s">
        <v>16</v>
      </c>
      <c r="E6" s="12" t="s">
        <v>17</v>
      </c>
      <c r="F6" s="13">
        <v>42788</v>
      </c>
      <c r="G6" s="13">
        <v>44835</v>
      </c>
    </row>
    <row r="7" spans="1:12" ht="49.5" customHeight="1">
      <c r="A7" s="15">
        <f t="shared" ref="A7:A70" si="0">+A6+1</f>
        <v>3</v>
      </c>
      <c r="B7" s="10" t="s">
        <v>14</v>
      </c>
      <c r="C7" s="11" t="s">
        <v>18</v>
      </c>
      <c r="D7" s="12" t="s">
        <v>19</v>
      </c>
      <c r="E7" s="12" t="s">
        <v>20</v>
      </c>
      <c r="F7" s="13">
        <v>43706</v>
      </c>
      <c r="G7" s="16" t="s">
        <v>21</v>
      </c>
    </row>
    <row r="8" spans="1:12" ht="78" customHeight="1">
      <c r="A8" s="15">
        <f t="shared" si="0"/>
        <v>4</v>
      </c>
      <c r="B8" s="10" t="s">
        <v>14</v>
      </c>
      <c r="C8" s="11" t="s">
        <v>22</v>
      </c>
      <c r="D8" s="12" t="s">
        <v>23</v>
      </c>
      <c r="E8" s="12" t="s">
        <v>24</v>
      </c>
      <c r="F8" s="13">
        <v>43319</v>
      </c>
      <c r="G8" s="16" t="s">
        <v>21</v>
      </c>
    </row>
    <row r="9" spans="1:12" ht="60" customHeight="1">
      <c r="A9" s="15">
        <f t="shared" si="0"/>
        <v>5</v>
      </c>
      <c r="B9" s="10" t="s">
        <v>10</v>
      </c>
      <c r="C9" s="11" t="s">
        <v>25</v>
      </c>
      <c r="D9" s="12" t="s">
        <v>26</v>
      </c>
      <c r="E9" s="12" t="s">
        <v>27</v>
      </c>
      <c r="F9" s="13">
        <v>41278</v>
      </c>
      <c r="G9" s="13">
        <v>45139</v>
      </c>
    </row>
    <row r="10" spans="1:12" ht="48" customHeight="1">
      <c r="A10" s="15">
        <f t="shared" si="0"/>
        <v>6</v>
      </c>
      <c r="B10" s="10" t="s">
        <v>10</v>
      </c>
      <c r="C10" s="11" t="s">
        <v>28</v>
      </c>
      <c r="D10" s="12" t="s">
        <v>29</v>
      </c>
      <c r="E10" s="12" t="s">
        <v>30</v>
      </c>
      <c r="F10" s="13">
        <v>43627</v>
      </c>
      <c r="G10" s="16" t="s">
        <v>21</v>
      </c>
    </row>
    <row r="11" spans="1:12" ht="71.25" customHeight="1">
      <c r="A11" s="15">
        <f t="shared" si="0"/>
        <v>7</v>
      </c>
      <c r="B11" s="10" t="s">
        <v>10</v>
      </c>
      <c r="C11" s="11" t="s">
        <v>31</v>
      </c>
      <c r="D11" s="12" t="s">
        <v>29</v>
      </c>
      <c r="E11" s="12" t="s">
        <v>32</v>
      </c>
      <c r="F11" s="13">
        <v>43566</v>
      </c>
      <c r="G11" s="13">
        <v>45005</v>
      </c>
    </row>
    <row r="12" spans="1:12" ht="57.75" customHeight="1">
      <c r="A12" s="15">
        <f t="shared" si="0"/>
        <v>8</v>
      </c>
      <c r="B12" s="10" t="s">
        <v>10</v>
      </c>
      <c r="C12" s="11" t="s">
        <v>33</v>
      </c>
      <c r="D12" s="12" t="s">
        <v>34</v>
      </c>
      <c r="E12" s="12" t="s">
        <v>35</v>
      </c>
      <c r="F12" s="13">
        <v>38278</v>
      </c>
      <c r="G12" s="16" t="s">
        <v>21</v>
      </c>
    </row>
    <row r="13" spans="1:12" ht="53.25" customHeight="1">
      <c r="A13" s="15">
        <f t="shared" si="0"/>
        <v>9</v>
      </c>
      <c r="B13" s="10" t="s">
        <v>10</v>
      </c>
      <c r="C13" s="11" t="s">
        <v>36</v>
      </c>
      <c r="D13" s="12" t="s">
        <v>37</v>
      </c>
      <c r="E13" s="12" t="s">
        <v>38</v>
      </c>
      <c r="F13" s="13">
        <v>42788</v>
      </c>
      <c r="G13" s="13">
        <v>45168</v>
      </c>
    </row>
    <row r="14" spans="1:12" ht="37.5" customHeight="1">
      <c r="A14" s="15">
        <f t="shared" si="0"/>
        <v>10</v>
      </c>
      <c r="B14" s="10" t="s">
        <v>10</v>
      </c>
      <c r="C14" s="11" t="s">
        <v>39</v>
      </c>
      <c r="D14" s="12" t="s">
        <v>40</v>
      </c>
      <c r="E14" s="12" t="s">
        <v>41</v>
      </c>
      <c r="F14" s="13">
        <v>43203</v>
      </c>
      <c r="G14" s="13">
        <v>44835</v>
      </c>
    </row>
    <row r="15" spans="1:12" ht="35.25" customHeight="1">
      <c r="A15" s="15">
        <f t="shared" si="0"/>
        <v>11</v>
      </c>
      <c r="B15" s="10" t="s">
        <v>10</v>
      </c>
      <c r="C15" s="11" t="s">
        <v>42</v>
      </c>
      <c r="D15" s="12" t="s">
        <v>43</v>
      </c>
      <c r="E15" s="12" t="s">
        <v>44</v>
      </c>
      <c r="F15" s="13">
        <v>43808</v>
      </c>
      <c r="G15" s="13">
        <v>44983</v>
      </c>
    </row>
    <row r="16" spans="1:12" ht="52.5" customHeight="1">
      <c r="A16" s="15">
        <f t="shared" si="0"/>
        <v>12</v>
      </c>
      <c r="B16" s="10" t="s">
        <v>10</v>
      </c>
      <c r="C16" s="11" t="s">
        <v>45</v>
      </c>
      <c r="D16" s="12" t="s">
        <v>46</v>
      </c>
      <c r="E16" s="12" t="s">
        <v>47</v>
      </c>
      <c r="F16" s="13">
        <v>42747</v>
      </c>
      <c r="G16" s="16" t="s">
        <v>21</v>
      </c>
    </row>
    <row r="17" spans="1:7" ht="42.75" customHeight="1">
      <c r="A17" s="15">
        <f t="shared" si="0"/>
        <v>13</v>
      </c>
      <c r="B17" s="10" t="s">
        <v>10</v>
      </c>
      <c r="C17" s="11" t="s">
        <v>48</v>
      </c>
      <c r="D17" s="12" t="s">
        <v>49</v>
      </c>
      <c r="E17" s="12" t="s">
        <v>50</v>
      </c>
      <c r="F17" s="13">
        <v>42788</v>
      </c>
      <c r="G17" s="13">
        <v>44982</v>
      </c>
    </row>
    <row r="18" spans="1:7" ht="42.75" customHeight="1">
      <c r="A18" s="15">
        <f t="shared" si="0"/>
        <v>14</v>
      </c>
      <c r="B18" s="10" t="s">
        <v>10</v>
      </c>
      <c r="C18" s="11" t="s">
        <v>51</v>
      </c>
      <c r="D18" s="12" t="s">
        <v>52</v>
      </c>
      <c r="E18" s="12" t="s">
        <v>53</v>
      </c>
      <c r="F18" s="13">
        <v>42788</v>
      </c>
      <c r="G18" s="13">
        <v>45261</v>
      </c>
    </row>
    <row r="19" spans="1:7" ht="53.25" customHeight="1">
      <c r="A19" s="15">
        <f t="shared" si="0"/>
        <v>15</v>
      </c>
      <c r="B19" s="10" t="s">
        <v>10</v>
      </c>
      <c r="C19" s="11" t="s">
        <v>54</v>
      </c>
      <c r="D19" s="12" t="s">
        <v>55</v>
      </c>
      <c r="E19" s="12" t="s">
        <v>56</v>
      </c>
      <c r="F19" s="13">
        <v>42788</v>
      </c>
      <c r="G19" s="13">
        <v>43662</v>
      </c>
    </row>
    <row r="20" spans="1:7" ht="51" customHeight="1">
      <c r="A20" s="15">
        <f t="shared" si="0"/>
        <v>16</v>
      </c>
      <c r="B20" s="10" t="s">
        <v>10</v>
      </c>
      <c r="C20" s="11" t="s">
        <v>57</v>
      </c>
      <c r="D20" s="12" t="s">
        <v>58</v>
      </c>
      <c r="E20" s="12" t="s">
        <v>59</v>
      </c>
      <c r="F20" s="13">
        <v>42788</v>
      </c>
      <c r="G20" s="16" t="s">
        <v>21</v>
      </c>
    </row>
    <row r="21" spans="1:7" ht="54" customHeight="1">
      <c r="A21" s="15">
        <f t="shared" si="0"/>
        <v>17</v>
      </c>
      <c r="B21" s="10" t="s">
        <v>10</v>
      </c>
      <c r="C21" s="11" t="s">
        <v>60</v>
      </c>
      <c r="D21" s="12" t="s">
        <v>61</v>
      </c>
      <c r="E21" s="12" t="s">
        <v>62</v>
      </c>
      <c r="F21" s="13">
        <v>42788</v>
      </c>
      <c r="G21" s="13">
        <v>44925</v>
      </c>
    </row>
    <row r="22" spans="1:7" ht="52.5" customHeight="1">
      <c r="A22" s="15">
        <f t="shared" si="0"/>
        <v>18</v>
      </c>
      <c r="B22" s="10" t="s">
        <v>10</v>
      </c>
      <c r="C22" s="11" t="s">
        <v>63</v>
      </c>
      <c r="D22" s="12" t="s">
        <v>64</v>
      </c>
      <c r="E22" s="12" t="s">
        <v>65</v>
      </c>
      <c r="F22" s="13">
        <v>42788</v>
      </c>
      <c r="G22" s="13">
        <v>44925</v>
      </c>
    </row>
    <row r="23" spans="1:7" ht="45.75" customHeight="1">
      <c r="A23" s="15">
        <f t="shared" si="0"/>
        <v>19</v>
      </c>
      <c r="B23" s="10" t="s">
        <v>10</v>
      </c>
      <c r="C23" s="11" t="s">
        <v>66</v>
      </c>
      <c r="D23" s="12" t="s">
        <v>67</v>
      </c>
      <c r="E23" s="12" t="s">
        <v>68</v>
      </c>
      <c r="F23" s="13">
        <v>42794</v>
      </c>
      <c r="G23" s="13">
        <v>44925</v>
      </c>
    </row>
    <row r="24" spans="1:7" ht="72" customHeight="1">
      <c r="A24" s="15">
        <f t="shared" si="0"/>
        <v>20</v>
      </c>
      <c r="B24" s="10" t="s">
        <v>10</v>
      </c>
      <c r="C24" s="11" t="s">
        <v>69</v>
      </c>
      <c r="D24" s="12" t="s">
        <v>70</v>
      </c>
      <c r="E24" s="12" t="s">
        <v>71</v>
      </c>
      <c r="F24" s="13" t="s">
        <v>72</v>
      </c>
      <c r="G24" s="13">
        <v>44925</v>
      </c>
    </row>
    <row r="25" spans="1:7" ht="59.25" customHeight="1">
      <c r="A25" s="15">
        <f t="shared" si="0"/>
        <v>21</v>
      </c>
      <c r="B25" s="10" t="s">
        <v>10</v>
      </c>
      <c r="C25" s="11" t="s">
        <v>73</v>
      </c>
      <c r="D25" s="12" t="s">
        <v>74</v>
      </c>
      <c r="E25" s="12" t="s">
        <v>75</v>
      </c>
      <c r="F25" s="13">
        <v>42788</v>
      </c>
      <c r="G25" s="13">
        <v>44985</v>
      </c>
    </row>
    <row r="26" spans="1:7" ht="52.5" customHeight="1">
      <c r="A26" s="15">
        <f t="shared" si="0"/>
        <v>22</v>
      </c>
      <c r="B26" s="10" t="s">
        <v>10</v>
      </c>
      <c r="C26" s="11" t="s">
        <v>76</v>
      </c>
      <c r="D26" s="12" t="s">
        <v>77</v>
      </c>
      <c r="E26" s="12" t="s">
        <v>78</v>
      </c>
      <c r="F26" s="13">
        <v>42788</v>
      </c>
      <c r="G26" s="13">
        <v>43775</v>
      </c>
    </row>
    <row r="27" spans="1:7" ht="48" customHeight="1">
      <c r="A27" s="15">
        <f t="shared" si="0"/>
        <v>23</v>
      </c>
      <c r="B27" s="10" t="s">
        <v>10</v>
      </c>
      <c r="C27" s="11" t="s">
        <v>79</v>
      </c>
      <c r="D27" s="12" t="s">
        <v>80</v>
      </c>
      <c r="E27" s="12" t="s">
        <v>81</v>
      </c>
      <c r="F27" s="13">
        <v>42788</v>
      </c>
      <c r="G27" s="13">
        <v>44985</v>
      </c>
    </row>
    <row r="28" spans="1:7" ht="42" customHeight="1">
      <c r="A28" s="15">
        <f t="shared" si="0"/>
        <v>24</v>
      </c>
      <c r="B28" s="10" t="s">
        <v>10</v>
      </c>
      <c r="C28" s="11" t="s">
        <v>82</v>
      </c>
      <c r="D28" s="12" t="s">
        <v>83</v>
      </c>
      <c r="E28" s="12" t="s">
        <v>84</v>
      </c>
      <c r="F28" s="13">
        <v>42788</v>
      </c>
      <c r="G28" s="13">
        <v>44803</v>
      </c>
    </row>
    <row r="29" spans="1:7" ht="43.5" customHeight="1">
      <c r="A29" s="15">
        <f t="shared" si="0"/>
        <v>25</v>
      </c>
      <c r="B29" s="10" t="s">
        <v>10</v>
      </c>
      <c r="C29" s="11" t="s">
        <v>85</v>
      </c>
      <c r="D29" s="12" t="s">
        <v>86</v>
      </c>
      <c r="E29" s="12" t="s">
        <v>87</v>
      </c>
      <c r="F29" s="13">
        <v>42788</v>
      </c>
      <c r="G29" s="13">
        <v>44803</v>
      </c>
    </row>
    <row r="30" spans="1:7" ht="39.75" customHeight="1">
      <c r="A30" s="15">
        <f t="shared" si="0"/>
        <v>26</v>
      </c>
      <c r="B30" s="10" t="s">
        <v>10</v>
      </c>
      <c r="C30" s="11" t="s">
        <v>88</v>
      </c>
      <c r="D30" s="12" t="s">
        <v>89</v>
      </c>
      <c r="E30" s="12" t="s">
        <v>90</v>
      </c>
      <c r="F30" s="13">
        <v>42788</v>
      </c>
      <c r="G30" s="13">
        <v>44008</v>
      </c>
    </row>
    <row r="31" spans="1:7" ht="47.25" customHeight="1">
      <c r="A31" s="15">
        <f t="shared" si="0"/>
        <v>27</v>
      </c>
      <c r="B31" s="10" t="s">
        <v>10</v>
      </c>
      <c r="C31" s="11" t="s">
        <v>91</v>
      </c>
      <c r="D31" s="12" t="s">
        <v>92</v>
      </c>
      <c r="E31" s="12" t="s">
        <v>93</v>
      </c>
      <c r="F31" s="13">
        <v>42772</v>
      </c>
      <c r="G31" s="13">
        <v>44985</v>
      </c>
    </row>
    <row r="32" spans="1:7" ht="51.75" customHeight="1">
      <c r="A32" s="15">
        <f t="shared" si="0"/>
        <v>28</v>
      </c>
      <c r="B32" s="10" t="s">
        <v>10</v>
      </c>
      <c r="C32" s="11" t="s">
        <v>94</v>
      </c>
      <c r="D32" s="12" t="s">
        <v>95</v>
      </c>
      <c r="E32" s="12" t="s">
        <v>96</v>
      </c>
      <c r="F32" s="13">
        <v>42788</v>
      </c>
      <c r="G32" s="13">
        <v>43825</v>
      </c>
    </row>
    <row r="33" spans="1:7" ht="52.5" customHeight="1">
      <c r="A33" s="15">
        <f t="shared" si="0"/>
        <v>29</v>
      </c>
      <c r="B33" s="10" t="s">
        <v>10</v>
      </c>
      <c r="C33" s="11" t="s">
        <v>97</v>
      </c>
      <c r="D33" s="12" t="s">
        <v>98</v>
      </c>
      <c r="E33" s="12" t="s">
        <v>99</v>
      </c>
      <c r="F33" s="13">
        <v>42788</v>
      </c>
      <c r="G33" s="13">
        <v>44985</v>
      </c>
    </row>
    <row r="34" spans="1:7" ht="54" customHeight="1">
      <c r="A34" s="15">
        <f t="shared" si="0"/>
        <v>30</v>
      </c>
      <c r="B34" s="10" t="s">
        <v>10</v>
      </c>
      <c r="C34" s="11" t="s">
        <v>100</v>
      </c>
      <c r="D34" s="12" t="s">
        <v>101</v>
      </c>
      <c r="E34" s="12" t="s">
        <v>102</v>
      </c>
      <c r="F34" s="13">
        <v>42816</v>
      </c>
      <c r="G34" s="13">
        <v>45168</v>
      </c>
    </row>
    <row r="35" spans="1:7" ht="47.25" customHeight="1">
      <c r="A35" s="15">
        <f t="shared" si="0"/>
        <v>31</v>
      </c>
      <c r="B35" s="10" t="s">
        <v>10</v>
      </c>
      <c r="C35" s="11" t="s">
        <v>103</v>
      </c>
      <c r="D35" s="12" t="s">
        <v>104</v>
      </c>
      <c r="E35" s="12" t="s">
        <v>105</v>
      </c>
      <c r="F35" s="13">
        <v>42788</v>
      </c>
      <c r="G35" s="13">
        <v>44925</v>
      </c>
    </row>
    <row r="36" spans="1:7" ht="54" customHeight="1">
      <c r="A36" s="15">
        <f t="shared" si="0"/>
        <v>32</v>
      </c>
      <c r="B36" s="10" t="s">
        <v>10</v>
      </c>
      <c r="C36" s="11" t="s">
        <v>106</v>
      </c>
      <c r="D36" s="12" t="s">
        <v>107</v>
      </c>
      <c r="E36" s="12" t="s">
        <v>108</v>
      </c>
      <c r="F36" s="13">
        <v>42818</v>
      </c>
      <c r="G36" s="13">
        <v>45168</v>
      </c>
    </row>
    <row r="37" spans="1:7" ht="45.75" customHeight="1">
      <c r="A37" s="15">
        <f t="shared" si="0"/>
        <v>33</v>
      </c>
      <c r="B37" s="10" t="s">
        <v>10</v>
      </c>
      <c r="C37" s="11" t="s">
        <v>109</v>
      </c>
      <c r="D37" s="12" t="s">
        <v>52</v>
      </c>
      <c r="E37" s="12" t="s">
        <v>110</v>
      </c>
      <c r="F37" s="13">
        <v>42816</v>
      </c>
      <c r="G37" s="16" t="s">
        <v>21</v>
      </c>
    </row>
    <row r="38" spans="1:7" ht="42" customHeight="1">
      <c r="A38" s="15">
        <f t="shared" si="0"/>
        <v>34</v>
      </c>
      <c r="B38" s="10" t="s">
        <v>14</v>
      </c>
      <c r="C38" s="11" t="s">
        <v>111</v>
      </c>
      <c r="D38" s="12" t="s">
        <v>112</v>
      </c>
      <c r="E38" s="12" t="s">
        <v>113</v>
      </c>
      <c r="F38" s="13">
        <v>43755</v>
      </c>
      <c r="G38" s="13">
        <v>44985</v>
      </c>
    </row>
    <row r="39" spans="1:7" ht="49.5" customHeight="1">
      <c r="A39" s="15">
        <f t="shared" si="0"/>
        <v>35</v>
      </c>
      <c r="B39" s="10" t="s">
        <v>10</v>
      </c>
      <c r="C39" s="11" t="s">
        <v>114</v>
      </c>
      <c r="D39" s="12" t="s">
        <v>115</v>
      </c>
      <c r="E39" s="12" t="s">
        <v>116</v>
      </c>
      <c r="F39" s="13">
        <v>42775</v>
      </c>
      <c r="G39" s="13">
        <v>45168</v>
      </c>
    </row>
    <row r="40" spans="1:7" ht="68.25" customHeight="1">
      <c r="A40" s="15">
        <f t="shared" si="0"/>
        <v>36</v>
      </c>
      <c r="B40" s="10" t="s">
        <v>10</v>
      </c>
      <c r="C40" s="11" t="s">
        <v>117</v>
      </c>
      <c r="D40" s="12" t="s">
        <v>118</v>
      </c>
      <c r="E40" s="12" t="s">
        <v>119</v>
      </c>
      <c r="F40" s="13">
        <v>42837</v>
      </c>
      <c r="G40" s="13">
        <v>44985</v>
      </c>
    </row>
    <row r="41" spans="1:7" ht="43.5" customHeight="1">
      <c r="A41" s="15">
        <f t="shared" si="0"/>
        <v>37</v>
      </c>
      <c r="B41" s="10" t="s">
        <v>10</v>
      </c>
      <c r="C41" s="11" t="s">
        <v>120</v>
      </c>
      <c r="D41" s="12" t="s">
        <v>74</v>
      </c>
      <c r="E41" s="12" t="s">
        <v>121</v>
      </c>
      <c r="F41" s="13">
        <v>42788</v>
      </c>
      <c r="G41" s="13">
        <v>44514</v>
      </c>
    </row>
    <row r="42" spans="1:7" ht="41.25" customHeight="1">
      <c r="A42" s="15">
        <f t="shared" si="0"/>
        <v>38</v>
      </c>
      <c r="B42" s="10" t="s">
        <v>10</v>
      </c>
      <c r="C42" s="11" t="s">
        <v>122</v>
      </c>
      <c r="D42" s="12" t="s">
        <v>123</v>
      </c>
      <c r="E42" s="12" t="s">
        <v>124</v>
      </c>
      <c r="F42" s="13">
        <v>39594</v>
      </c>
      <c r="G42" s="13">
        <v>44925</v>
      </c>
    </row>
    <row r="43" spans="1:7" ht="42" customHeight="1">
      <c r="A43" s="15">
        <f t="shared" si="0"/>
        <v>39</v>
      </c>
      <c r="B43" s="10" t="s">
        <v>10</v>
      </c>
      <c r="C43" s="11" t="s">
        <v>125</v>
      </c>
      <c r="D43" s="12" t="s">
        <v>126</v>
      </c>
      <c r="E43" s="12" t="s">
        <v>127</v>
      </c>
      <c r="F43" s="13">
        <v>42756</v>
      </c>
      <c r="G43" s="16" t="s">
        <v>21</v>
      </c>
    </row>
    <row r="44" spans="1:7" ht="42" customHeight="1">
      <c r="A44" s="15">
        <f t="shared" si="0"/>
        <v>40</v>
      </c>
      <c r="B44" s="10" t="s">
        <v>14</v>
      </c>
      <c r="C44" s="11" t="s">
        <v>128</v>
      </c>
      <c r="D44" s="12" t="s">
        <v>129</v>
      </c>
      <c r="E44" s="12" t="s">
        <v>130</v>
      </c>
      <c r="F44" s="13">
        <v>43944</v>
      </c>
      <c r="G44" s="13">
        <v>44742</v>
      </c>
    </row>
    <row r="45" spans="1:7" ht="38.25" customHeight="1">
      <c r="A45" s="15">
        <f t="shared" si="0"/>
        <v>41</v>
      </c>
      <c r="B45" s="10" t="s">
        <v>10</v>
      </c>
      <c r="C45" s="11" t="s">
        <v>131</v>
      </c>
      <c r="D45" s="12" t="s">
        <v>132</v>
      </c>
      <c r="E45" s="12" t="s">
        <v>133</v>
      </c>
      <c r="F45" s="13">
        <v>43588</v>
      </c>
      <c r="G45" s="13">
        <v>44025</v>
      </c>
    </row>
    <row r="46" spans="1:7" ht="49.5" customHeight="1">
      <c r="A46" s="15">
        <f t="shared" si="0"/>
        <v>42</v>
      </c>
      <c r="B46" s="10" t="s">
        <v>14</v>
      </c>
      <c r="C46" s="11" t="s">
        <v>134</v>
      </c>
      <c r="D46" s="12" t="s">
        <v>135</v>
      </c>
      <c r="E46" s="12" t="s">
        <v>136</v>
      </c>
      <c r="F46" s="13">
        <v>42790</v>
      </c>
      <c r="G46" s="16" t="s">
        <v>21</v>
      </c>
    </row>
    <row r="47" spans="1:7" ht="63" customHeight="1">
      <c r="A47" s="15">
        <f t="shared" si="0"/>
        <v>43</v>
      </c>
      <c r="B47" s="10" t="s">
        <v>10</v>
      </c>
      <c r="C47" s="11" t="s">
        <v>137</v>
      </c>
      <c r="D47" s="12" t="s">
        <v>138</v>
      </c>
      <c r="E47" s="12" t="s">
        <v>139</v>
      </c>
      <c r="F47" s="13">
        <v>42747</v>
      </c>
      <c r="G47" s="13">
        <v>44985</v>
      </c>
    </row>
    <row r="48" spans="1:7" ht="51.75" customHeight="1">
      <c r="A48" s="15">
        <f t="shared" si="0"/>
        <v>44</v>
      </c>
      <c r="B48" s="10" t="s">
        <v>10</v>
      </c>
      <c r="C48" s="11" t="s">
        <v>140</v>
      </c>
      <c r="D48" s="12" t="s">
        <v>141</v>
      </c>
      <c r="E48" s="12" t="s">
        <v>142</v>
      </c>
      <c r="F48" s="13">
        <v>42788</v>
      </c>
      <c r="G48" s="16" t="s">
        <v>21</v>
      </c>
    </row>
    <row r="49" spans="1:7" ht="49.5" customHeight="1">
      <c r="A49" s="15">
        <f t="shared" si="0"/>
        <v>45</v>
      </c>
      <c r="B49" s="10" t="s">
        <v>10</v>
      </c>
      <c r="C49" s="11" t="s">
        <v>143</v>
      </c>
      <c r="D49" s="12" t="s">
        <v>144</v>
      </c>
      <c r="E49" s="12" t="s">
        <v>145</v>
      </c>
      <c r="F49" s="13">
        <v>42801</v>
      </c>
      <c r="G49" s="13">
        <v>44925</v>
      </c>
    </row>
    <row r="50" spans="1:7" ht="65.25" customHeight="1">
      <c r="A50" s="15">
        <f t="shared" si="0"/>
        <v>46</v>
      </c>
      <c r="B50" s="10" t="s">
        <v>10</v>
      </c>
      <c r="C50" s="11" t="s">
        <v>146</v>
      </c>
      <c r="D50" s="12" t="s">
        <v>147</v>
      </c>
      <c r="E50" s="12" t="s">
        <v>148</v>
      </c>
      <c r="F50" s="13">
        <v>41379</v>
      </c>
      <c r="G50" s="13">
        <v>44925</v>
      </c>
    </row>
    <row r="51" spans="1:7" ht="99" customHeight="1">
      <c r="A51" s="15">
        <f t="shared" si="0"/>
        <v>47</v>
      </c>
      <c r="B51" s="10" t="s">
        <v>10</v>
      </c>
      <c r="C51" s="11" t="s">
        <v>149</v>
      </c>
      <c r="D51" s="12" t="s">
        <v>150</v>
      </c>
      <c r="E51" s="12" t="s">
        <v>151</v>
      </c>
      <c r="F51" s="13">
        <v>41509</v>
      </c>
      <c r="G51" s="13">
        <v>44925</v>
      </c>
    </row>
    <row r="52" spans="1:7" ht="57.75" customHeight="1">
      <c r="A52" s="15">
        <f t="shared" si="0"/>
        <v>48</v>
      </c>
      <c r="B52" s="10" t="s">
        <v>10</v>
      </c>
      <c r="C52" s="11" t="s">
        <v>100</v>
      </c>
      <c r="D52" s="12" t="s">
        <v>152</v>
      </c>
      <c r="E52" s="12" t="s">
        <v>153</v>
      </c>
      <c r="F52" s="13">
        <v>42788</v>
      </c>
      <c r="G52" s="13">
        <v>44054</v>
      </c>
    </row>
    <row r="53" spans="1:7" ht="63" customHeight="1">
      <c r="A53" s="15">
        <f t="shared" si="0"/>
        <v>49</v>
      </c>
      <c r="B53" s="10" t="s">
        <v>10</v>
      </c>
      <c r="C53" s="11" t="s">
        <v>154</v>
      </c>
      <c r="D53" s="12" t="s">
        <v>155</v>
      </c>
      <c r="E53" s="12" t="s">
        <v>156</v>
      </c>
      <c r="F53" s="13">
        <v>42800</v>
      </c>
      <c r="G53" s="13">
        <v>44956</v>
      </c>
    </row>
    <row r="54" spans="1:7" ht="45" customHeight="1">
      <c r="A54" s="15">
        <f t="shared" si="0"/>
        <v>50</v>
      </c>
      <c r="B54" s="10" t="s">
        <v>10</v>
      </c>
      <c r="C54" s="11" t="s">
        <v>157</v>
      </c>
      <c r="D54" s="12" t="s">
        <v>158</v>
      </c>
      <c r="E54" s="12" t="s">
        <v>159</v>
      </c>
      <c r="F54" s="13">
        <v>42788</v>
      </c>
      <c r="G54" s="13">
        <v>44985</v>
      </c>
    </row>
    <row r="55" spans="1:7" ht="50.25" customHeight="1">
      <c r="A55" s="15">
        <f t="shared" si="0"/>
        <v>51</v>
      </c>
      <c r="B55" s="10" t="s">
        <v>10</v>
      </c>
      <c r="C55" s="11" t="s">
        <v>160</v>
      </c>
      <c r="D55" s="12" t="s">
        <v>161</v>
      </c>
      <c r="E55" s="12" t="s">
        <v>162</v>
      </c>
      <c r="F55" s="13">
        <v>42788</v>
      </c>
      <c r="G55" s="13">
        <v>44925</v>
      </c>
    </row>
    <row r="56" spans="1:7" ht="61.5" customHeight="1">
      <c r="A56" s="15">
        <f t="shared" si="0"/>
        <v>52</v>
      </c>
      <c r="B56" s="10" t="s">
        <v>10</v>
      </c>
      <c r="C56" s="11" t="s">
        <v>163</v>
      </c>
      <c r="D56" s="12" t="s">
        <v>164</v>
      </c>
      <c r="E56" s="12" t="s">
        <v>165</v>
      </c>
      <c r="F56" s="13">
        <v>42788</v>
      </c>
      <c r="G56" s="13">
        <v>44985</v>
      </c>
    </row>
    <row r="57" spans="1:7" ht="39" customHeight="1">
      <c r="A57" s="15">
        <f t="shared" si="0"/>
        <v>53</v>
      </c>
      <c r="B57" s="10" t="s">
        <v>10</v>
      </c>
      <c r="C57" s="11" t="s">
        <v>166</v>
      </c>
      <c r="D57" s="12" t="s">
        <v>167</v>
      </c>
      <c r="E57" s="12" t="s">
        <v>168</v>
      </c>
      <c r="F57" s="13">
        <v>44019</v>
      </c>
      <c r="G57" s="13">
        <v>44803</v>
      </c>
    </row>
    <row r="58" spans="1:7" ht="41.25" customHeight="1">
      <c r="A58" s="15">
        <f t="shared" si="0"/>
        <v>54</v>
      </c>
      <c r="B58" s="10" t="s">
        <v>10</v>
      </c>
      <c r="C58" s="11" t="s">
        <v>169</v>
      </c>
      <c r="D58" s="12" t="s">
        <v>170</v>
      </c>
      <c r="E58" s="12" t="s">
        <v>171</v>
      </c>
      <c r="F58" s="13">
        <v>42816</v>
      </c>
      <c r="G58" s="13">
        <v>45168</v>
      </c>
    </row>
    <row r="59" spans="1:7" ht="48.75" customHeight="1">
      <c r="A59" s="15">
        <f t="shared" si="0"/>
        <v>55</v>
      </c>
      <c r="B59" s="10" t="s">
        <v>10</v>
      </c>
      <c r="C59" s="11" t="s">
        <v>172</v>
      </c>
      <c r="D59" s="12" t="s">
        <v>173</v>
      </c>
      <c r="E59" s="12" t="s">
        <v>174</v>
      </c>
      <c r="F59" s="13">
        <v>42788</v>
      </c>
      <c r="G59" s="16" t="s">
        <v>21</v>
      </c>
    </row>
    <row r="60" spans="1:7" ht="47.25" customHeight="1">
      <c r="A60" s="15">
        <f t="shared" si="0"/>
        <v>56</v>
      </c>
      <c r="B60" s="10" t="s">
        <v>10</v>
      </c>
      <c r="C60" s="11" t="s">
        <v>175</v>
      </c>
      <c r="D60" s="12" t="s">
        <v>176</v>
      </c>
      <c r="E60" s="12" t="s">
        <v>177</v>
      </c>
      <c r="F60" s="13">
        <v>43361</v>
      </c>
      <c r="G60" s="13">
        <v>44834</v>
      </c>
    </row>
    <row r="61" spans="1:7" ht="39.75" customHeight="1">
      <c r="A61" s="15">
        <f t="shared" si="0"/>
        <v>57</v>
      </c>
      <c r="B61" s="10" t="s">
        <v>10</v>
      </c>
      <c r="C61" s="11" t="s">
        <v>172</v>
      </c>
      <c r="D61" s="12" t="s">
        <v>178</v>
      </c>
      <c r="E61" s="12" t="s">
        <v>179</v>
      </c>
      <c r="F61" s="13">
        <v>42747</v>
      </c>
      <c r="G61" s="13">
        <v>44022</v>
      </c>
    </row>
    <row r="62" spans="1:7" ht="56.25" customHeight="1">
      <c r="A62" s="15">
        <f t="shared" si="0"/>
        <v>58</v>
      </c>
      <c r="B62" s="10" t="s">
        <v>10</v>
      </c>
      <c r="C62" s="11" t="s">
        <v>180</v>
      </c>
      <c r="D62" s="12" t="s">
        <v>40</v>
      </c>
      <c r="E62" s="12" t="s">
        <v>181</v>
      </c>
      <c r="F62" s="13">
        <v>42965</v>
      </c>
      <c r="G62" s="16" t="s">
        <v>21</v>
      </c>
    </row>
    <row r="63" spans="1:7" ht="47.25" customHeight="1">
      <c r="A63" s="15">
        <f t="shared" si="0"/>
        <v>59</v>
      </c>
      <c r="B63" s="10" t="s">
        <v>10</v>
      </c>
      <c r="C63" s="11" t="s">
        <v>182</v>
      </c>
      <c r="D63" s="12" t="s">
        <v>40</v>
      </c>
      <c r="E63" s="12" t="s">
        <v>183</v>
      </c>
      <c r="F63" s="13">
        <v>43405</v>
      </c>
      <c r="G63" s="13">
        <v>45046</v>
      </c>
    </row>
    <row r="64" spans="1:7" ht="54.75" customHeight="1">
      <c r="A64" s="15">
        <f t="shared" si="0"/>
        <v>60</v>
      </c>
      <c r="B64" s="10" t="s">
        <v>10</v>
      </c>
      <c r="C64" s="11" t="s">
        <v>184</v>
      </c>
      <c r="D64" s="12" t="s">
        <v>185</v>
      </c>
      <c r="E64" s="12" t="s">
        <v>186</v>
      </c>
      <c r="F64" s="13">
        <v>43307</v>
      </c>
      <c r="G64" s="13">
        <v>45015</v>
      </c>
    </row>
    <row r="65" spans="1:7" ht="42.75" customHeight="1">
      <c r="A65" s="15">
        <f t="shared" si="0"/>
        <v>61</v>
      </c>
      <c r="B65" s="10" t="s">
        <v>10</v>
      </c>
      <c r="C65" s="11" t="s">
        <v>187</v>
      </c>
      <c r="D65" s="12" t="s">
        <v>188</v>
      </c>
      <c r="E65" s="12" t="s">
        <v>189</v>
      </c>
      <c r="F65" s="13">
        <v>42788</v>
      </c>
      <c r="G65" s="13">
        <v>44925</v>
      </c>
    </row>
    <row r="66" spans="1:7" ht="52.5" customHeight="1">
      <c r="A66" s="15">
        <f t="shared" si="0"/>
        <v>62</v>
      </c>
      <c r="B66" s="10" t="s">
        <v>10</v>
      </c>
      <c r="C66" s="11" t="s">
        <v>190</v>
      </c>
      <c r="D66" s="12" t="s">
        <v>191</v>
      </c>
      <c r="E66" s="12" t="s">
        <v>192</v>
      </c>
      <c r="F66" s="13">
        <v>42788</v>
      </c>
      <c r="G66" s="16" t="s">
        <v>21</v>
      </c>
    </row>
    <row r="67" spans="1:7" ht="39.75" customHeight="1">
      <c r="A67" s="15">
        <f t="shared" si="0"/>
        <v>63</v>
      </c>
      <c r="B67" s="10" t="s">
        <v>14</v>
      </c>
      <c r="C67" s="11" t="s">
        <v>193</v>
      </c>
      <c r="D67" s="12" t="s">
        <v>194</v>
      </c>
      <c r="E67" s="12" t="s">
        <v>195</v>
      </c>
      <c r="F67" s="13">
        <v>43347</v>
      </c>
      <c r="G67" s="13">
        <v>44140</v>
      </c>
    </row>
    <row r="68" spans="1:7" ht="42.75" customHeight="1">
      <c r="A68" s="15">
        <f t="shared" si="0"/>
        <v>64</v>
      </c>
      <c r="B68" s="10" t="s">
        <v>10</v>
      </c>
      <c r="C68" s="11" t="s">
        <v>196</v>
      </c>
      <c r="D68" s="12" t="s">
        <v>197</v>
      </c>
      <c r="E68" s="12" t="s">
        <v>198</v>
      </c>
      <c r="F68" s="13">
        <v>42788</v>
      </c>
      <c r="G68" s="13">
        <v>44985</v>
      </c>
    </row>
    <row r="69" spans="1:7" ht="44.25" customHeight="1">
      <c r="A69" s="15">
        <f t="shared" si="0"/>
        <v>65</v>
      </c>
      <c r="B69" s="10" t="s">
        <v>10</v>
      </c>
      <c r="C69" s="11" t="s">
        <v>199</v>
      </c>
      <c r="D69" s="12" t="s">
        <v>200</v>
      </c>
      <c r="E69" s="12" t="s">
        <v>201</v>
      </c>
      <c r="F69" s="13">
        <v>39519</v>
      </c>
      <c r="G69" s="13">
        <v>45290</v>
      </c>
    </row>
    <row r="70" spans="1:7" ht="60" customHeight="1">
      <c r="A70" s="15">
        <f t="shared" si="0"/>
        <v>66</v>
      </c>
      <c r="B70" s="10" t="s">
        <v>10</v>
      </c>
      <c r="C70" s="11" t="s">
        <v>202</v>
      </c>
      <c r="D70" s="12" t="s">
        <v>203</v>
      </c>
      <c r="E70" s="12" t="s">
        <v>204</v>
      </c>
      <c r="F70" s="13">
        <v>42788</v>
      </c>
      <c r="G70" s="13">
        <v>45290</v>
      </c>
    </row>
    <row r="71" spans="1:7" ht="56.25" customHeight="1">
      <c r="A71" s="15">
        <f t="shared" ref="A71:A102" si="1">+A70+1</f>
        <v>67</v>
      </c>
      <c r="B71" s="10" t="s">
        <v>10</v>
      </c>
      <c r="C71" s="11" t="s">
        <v>205</v>
      </c>
      <c r="D71" s="12" t="s">
        <v>206</v>
      </c>
      <c r="E71" s="12" t="s">
        <v>207</v>
      </c>
      <c r="F71" s="13">
        <v>42788</v>
      </c>
      <c r="G71" s="13">
        <v>44033</v>
      </c>
    </row>
    <row r="72" spans="1:7" ht="76.5">
      <c r="A72" s="15">
        <f t="shared" si="1"/>
        <v>68</v>
      </c>
      <c r="B72" s="10" t="s">
        <v>10</v>
      </c>
      <c r="C72" s="11" t="s">
        <v>208</v>
      </c>
      <c r="D72" s="12" t="s">
        <v>209</v>
      </c>
      <c r="E72" s="12" t="s">
        <v>210</v>
      </c>
      <c r="F72" s="13">
        <v>44021</v>
      </c>
      <c r="G72" s="13">
        <v>45168</v>
      </c>
    </row>
    <row r="73" spans="1:7" ht="44.25" customHeight="1">
      <c r="A73" s="15">
        <f t="shared" si="1"/>
        <v>69</v>
      </c>
      <c r="B73" s="10" t="s">
        <v>10</v>
      </c>
      <c r="C73" s="11" t="s">
        <v>211</v>
      </c>
      <c r="D73" s="12" t="s">
        <v>212</v>
      </c>
      <c r="E73" s="12" t="s">
        <v>213</v>
      </c>
      <c r="F73" s="13">
        <v>43588</v>
      </c>
      <c r="G73" s="13">
        <v>44895</v>
      </c>
    </row>
    <row r="74" spans="1:7" ht="58.5" customHeight="1">
      <c r="A74" s="15">
        <f t="shared" si="1"/>
        <v>70</v>
      </c>
      <c r="B74" s="10" t="s">
        <v>10</v>
      </c>
      <c r="C74" s="11" t="s">
        <v>214</v>
      </c>
      <c r="D74" s="12" t="s">
        <v>215</v>
      </c>
      <c r="E74" s="12" t="s">
        <v>216</v>
      </c>
      <c r="F74" s="13">
        <v>42800</v>
      </c>
      <c r="G74" s="13">
        <v>44803</v>
      </c>
    </row>
    <row r="75" spans="1:7" ht="56.25" customHeight="1">
      <c r="A75" s="15">
        <f t="shared" si="1"/>
        <v>71</v>
      </c>
      <c r="B75" s="10" t="s">
        <v>10</v>
      </c>
      <c r="C75" s="11" t="s">
        <v>217</v>
      </c>
      <c r="D75" s="12" t="s">
        <v>218</v>
      </c>
      <c r="E75" s="12" t="s">
        <v>219</v>
      </c>
      <c r="F75" s="13">
        <v>43727</v>
      </c>
      <c r="G75" s="13">
        <v>44834</v>
      </c>
    </row>
    <row r="76" spans="1:7" ht="60" customHeight="1">
      <c r="A76" s="15">
        <f t="shared" si="1"/>
        <v>72</v>
      </c>
      <c r="B76" s="10" t="s">
        <v>10</v>
      </c>
      <c r="C76" s="11" t="s">
        <v>220</v>
      </c>
      <c r="D76" s="12" t="s">
        <v>221</v>
      </c>
      <c r="E76" s="12" t="s">
        <v>222</v>
      </c>
      <c r="F76" s="13">
        <v>40813</v>
      </c>
      <c r="G76" s="13">
        <v>44803</v>
      </c>
    </row>
    <row r="77" spans="1:7" ht="71.25" customHeight="1">
      <c r="A77" s="15">
        <f t="shared" si="1"/>
        <v>73</v>
      </c>
      <c r="B77" s="10" t="s">
        <v>14</v>
      </c>
      <c r="C77" s="11" t="s">
        <v>223</v>
      </c>
      <c r="D77" s="12" t="s">
        <v>224</v>
      </c>
      <c r="E77" s="12" t="s">
        <v>225</v>
      </c>
      <c r="F77" s="13">
        <v>42129</v>
      </c>
      <c r="G77" s="16" t="s">
        <v>21</v>
      </c>
    </row>
    <row r="78" spans="1:7" ht="59.25" customHeight="1">
      <c r="A78" s="15">
        <f t="shared" si="1"/>
        <v>74</v>
      </c>
      <c r="B78" s="10" t="s">
        <v>14</v>
      </c>
      <c r="C78" s="11" t="s">
        <v>226</v>
      </c>
      <c r="D78" s="12" t="s">
        <v>227</v>
      </c>
      <c r="E78" s="12" t="s">
        <v>228</v>
      </c>
      <c r="F78" s="13">
        <v>42124</v>
      </c>
      <c r="G78" s="16" t="s">
        <v>21</v>
      </c>
    </row>
    <row r="79" spans="1:7" ht="54.75" customHeight="1">
      <c r="A79" s="15">
        <f t="shared" si="1"/>
        <v>75</v>
      </c>
      <c r="B79" s="10" t="s">
        <v>14</v>
      </c>
      <c r="C79" s="11" t="s">
        <v>229</v>
      </c>
      <c r="D79" s="12" t="s">
        <v>230</v>
      </c>
      <c r="E79" s="12" t="s">
        <v>231</v>
      </c>
      <c r="F79" s="13">
        <v>42130</v>
      </c>
      <c r="G79" s="16" t="s">
        <v>21</v>
      </c>
    </row>
    <row r="80" spans="1:7" ht="58.5" customHeight="1">
      <c r="A80" s="15">
        <f t="shared" si="1"/>
        <v>76</v>
      </c>
      <c r="B80" s="10" t="s">
        <v>14</v>
      </c>
      <c r="C80" s="11" t="s">
        <v>232</v>
      </c>
      <c r="D80" s="12" t="s">
        <v>233</v>
      </c>
      <c r="E80" s="12" t="s">
        <v>234</v>
      </c>
      <c r="F80" s="13">
        <v>42130</v>
      </c>
      <c r="G80" s="16" t="s">
        <v>21</v>
      </c>
    </row>
    <row r="81" spans="1:7" ht="57.75" customHeight="1">
      <c r="A81" s="15">
        <f t="shared" si="1"/>
        <v>77</v>
      </c>
      <c r="B81" s="10" t="s">
        <v>14</v>
      </c>
      <c r="C81" s="11" t="s">
        <v>235</v>
      </c>
      <c r="D81" s="12" t="s">
        <v>236</v>
      </c>
      <c r="E81" s="12" t="s">
        <v>237</v>
      </c>
      <c r="F81" s="13">
        <v>42129</v>
      </c>
      <c r="G81" s="16" t="s">
        <v>21</v>
      </c>
    </row>
    <row r="82" spans="1:7" ht="71.25" customHeight="1">
      <c r="A82" s="15">
        <f t="shared" si="1"/>
        <v>78</v>
      </c>
      <c r="B82" s="10" t="s">
        <v>14</v>
      </c>
      <c r="C82" s="11" t="s">
        <v>238</v>
      </c>
      <c r="D82" s="12" t="s">
        <v>239</v>
      </c>
      <c r="E82" s="12" t="s">
        <v>240</v>
      </c>
      <c r="F82" s="13">
        <v>42811</v>
      </c>
      <c r="G82" s="16" t="s">
        <v>21</v>
      </c>
    </row>
    <row r="83" spans="1:7" ht="52.5" customHeight="1">
      <c r="A83" s="15">
        <f t="shared" si="1"/>
        <v>79</v>
      </c>
      <c r="B83" s="10" t="s">
        <v>10</v>
      </c>
      <c r="C83" s="11" t="s">
        <v>241</v>
      </c>
      <c r="D83" s="12" t="s">
        <v>218</v>
      </c>
      <c r="E83" s="12" t="s">
        <v>242</v>
      </c>
      <c r="F83" s="13">
        <v>43676</v>
      </c>
      <c r="G83" s="13">
        <v>44925</v>
      </c>
    </row>
    <row r="84" spans="1:7" ht="56.25" customHeight="1">
      <c r="A84" s="15">
        <f t="shared" si="1"/>
        <v>80</v>
      </c>
      <c r="B84" s="10" t="s">
        <v>10</v>
      </c>
      <c r="C84" s="11" t="s">
        <v>243</v>
      </c>
      <c r="D84" s="12" t="s">
        <v>244</v>
      </c>
      <c r="E84" s="12" t="s">
        <v>245</v>
      </c>
      <c r="F84" s="13">
        <v>42788</v>
      </c>
      <c r="G84" s="13">
        <v>44925</v>
      </c>
    </row>
    <row r="85" spans="1:7" ht="60" customHeight="1">
      <c r="A85" s="15">
        <f t="shared" si="1"/>
        <v>81</v>
      </c>
      <c r="B85" s="10" t="s">
        <v>10</v>
      </c>
      <c r="C85" s="11" t="s">
        <v>246</v>
      </c>
      <c r="D85" s="12" t="s">
        <v>29</v>
      </c>
      <c r="E85" s="12" t="s">
        <v>247</v>
      </c>
      <c r="F85" s="13">
        <v>42222</v>
      </c>
      <c r="G85" s="13">
        <v>45168</v>
      </c>
    </row>
    <row r="86" spans="1:7" ht="50.25" customHeight="1">
      <c r="A86" s="15">
        <f t="shared" si="1"/>
        <v>82</v>
      </c>
      <c r="B86" s="10" t="s">
        <v>10</v>
      </c>
      <c r="C86" s="11" t="s">
        <v>248</v>
      </c>
      <c r="D86" s="12" t="s">
        <v>52</v>
      </c>
      <c r="E86" s="12" t="s">
        <v>249</v>
      </c>
      <c r="F86" s="13">
        <v>43937</v>
      </c>
      <c r="G86" s="13">
        <v>44116</v>
      </c>
    </row>
    <row r="87" spans="1:7" ht="59.25" customHeight="1">
      <c r="A87" s="15">
        <f t="shared" si="1"/>
        <v>83</v>
      </c>
      <c r="B87" s="10" t="s">
        <v>10</v>
      </c>
      <c r="C87" s="11" t="s">
        <v>250</v>
      </c>
      <c r="D87" s="12" t="s">
        <v>251</v>
      </c>
      <c r="E87" s="12" t="s">
        <v>252</v>
      </c>
      <c r="F87" s="13">
        <v>42747</v>
      </c>
      <c r="G87" s="13">
        <v>43976</v>
      </c>
    </row>
    <row r="88" spans="1:7" ht="52.5" customHeight="1">
      <c r="A88" s="15">
        <f t="shared" si="1"/>
        <v>84</v>
      </c>
      <c r="B88" s="10" t="s">
        <v>10</v>
      </c>
      <c r="C88" s="11" t="s">
        <v>253</v>
      </c>
      <c r="D88" s="12" t="s">
        <v>254</v>
      </c>
      <c r="E88" s="12" t="s">
        <v>255</v>
      </c>
      <c r="F88" s="13">
        <v>42788</v>
      </c>
      <c r="G88" s="13">
        <v>44021</v>
      </c>
    </row>
    <row r="89" spans="1:7" ht="60" customHeight="1">
      <c r="A89" s="15">
        <f t="shared" si="1"/>
        <v>85</v>
      </c>
      <c r="B89" s="10" t="s">
        <v>10</v>
      </c>
      <c r="C89" s="11" t="s">
        <v>256</v>
      </c>
      <c r="D89" s="12" t="s">
        <v>257</v>
      </c>
      <c r="E89" s="12" t="s">
        <v>258</v>
      </c>
      <c r="F89" s="13">
        <v>42672</v>
      </c>
      <c r="G89" s="13">
        <v>43495</v>
      </c>
    </row>
    <row r="90" spans="1:7" ht="41.25" customHeight="1">
      <c r="A90" s="15">
        <f t="shared" si="1"/>
        <v>86</v>
      </c>
      <c r="B90" s="10" t="s">
        <v>10</v>
      </c>
      <c r="C90" s="11" t="s">
        <v>259</v>
      </c>
      <c r="D90" s="12" t="s">
        <v>257</v>
      </c>
      <c r="E90" s="12" t="s">
        <v>260</v>
      </c>
      <c r="F90" s="13">
        <v>41410</v>
      </c>
      <c r="G90" s="13">
        <v>44925</v>
      </c>
    </row>
    <row r="91" spans="1:7" ht="62.25" customHeight="1">
      <c r="A91" s="15">
        <f t="shared" si="1"/>
        <v>87</v>
      </c>
      <c r="B91" s="10" t="s">
        <v>10</v>
      </c>
      <c r="C91" s="11" t="s">
        <v>261</v>
      </c>
      <c r="D91" s="12" t="s">
        <v>262</v>
      </c>
      <c r="E91" s="12" t="s">
        <v>263</v>
      </c>
      <c r="F91" s="13">
        <v>42788</v>
      </c>
      <c r="G91" s="13">
        <v>45290</v>
      </c>
    </row>
    <row r="92" spans="1:7" ht="52.5" customHeight="1">
      <c r="A92" s="15">
        <f t="shared" si="1"/>
        <v>88</v>
      </c>
      <c r="B92" s="10" t="s">
        <v>10</v>
      </c>
      <c r="C92" s="11" t="s">
        <v>261</v>
      </c>
      <c r="D92" s="12" t="s">
        <v>264</v>
      </c>
      <c r="E92" s="12" t="s">
        <v>265</v>
      </c>
      <c r="F92" s="13">
        <v>42772</v>
      </c>
      <c r="G92" s="13">
        <v>45290</v>
      </c>
    </row>
    <row r="93" spans="1:7" ht="55.5" customHeight="1">
      <c r="A93" s="15">
        <f t="shared" si="1"/>
        <v>89</v>
      </c>
      <c r="B93" s="10" t="s">
        <v>10</v>
      </c>
      <c r="C93" s="11" t="s">
        <v>261</v>
      </c>
      <c r="D93" s="12" t="s">
        <v>266</v>
      </c>
      <c r="E93" s="12" t="s">
        <v>267</v>
      </c>
      <c r="F93" s="13">
        <v>42788</v>
      </c>
      <c r="G93" s="13">
        <v>45168</v>
      </c>
    </row>
    <row r="94" spans="1:7" ht="46.5" customHeight="1">
      <c r="A94" s="15">
        <f t="shared" si="1"/>
        <v>90</v>
      </c>
      <c r="B94" s="10" t="s">
        <v>14</v>
      </c>
      <c r="C94" s="11" t="s">
        <v>268</v>
      </c>
      <c r="D94" s="12" t="s">
        <v>269</v>
      </c>
      <c r="E94" s="12" t="s">
        <v>270</v>
      </c>
      <c r="F94" s="13">
        <v>43809</v>
      </c>
      <c r="G94" s="16" t="s">
        <v>21</v>
      </c>
    </row>
    <row r="95" spans="1:7" ht="51.75" customHeight="1">
      <c r="A95" s="15">
        <f t="shared" si="1"/>
        <v>91</v>
      </c>
      <c r="B95" s="10" t="s">
        <v>14</v>
      </c>
      <c r="C95" s="11" t="s">
        <v>271</v>
      </c>
      <c r="D95" s="12" t="s">
        <v>272</v>
      </c>
      <c r="E95" s="12" t="s">
        <v>273</v>
      </c>
      <c r="F95" s="13">
        <v>43202</v>
      </c>
      <c r="G95" s="16" t="s">
        <v>21</v>
      </c>
    </row>
    <row r="96" spans="1:7" ht="36" customHeight="1">
      <c r="A96" s="15">
        <f t="shared" si="1"/>
        <v>92</v>
      </c>
      <c r="B96" s="10" t="s">
        <v>14</v>
      </c>
      <c r="C96" s="11" t="s">
        <v>274</v>
      </c>
      <c r="D96" s="12" t="s">
        <v>275</v>
      </c>
      <c r="E96" s="12" t="s">
        <v>276</v>
      </c>
      <c r="F96" s="13">
        <v>43775</v>
      </c>
      <c r="G96" s="13">
        <v>45199</v>
      </c>
    </row>
    <row r="97" spans="1:7" ht="60.75" customHeight="1">
      <c r="A97" s="15">
        <f t="shared" si="1"/>
        <v>93</v>
      </c>
      <c r="B97" s="10" t="s">
        <v>14</v>
      </c>
      <c r="C97" s="11" t="s">
        <v>277</v>
      </c>
      <c r="D97" s="12" t="s">
        <v>278</v>
      </c>
      <c r="E97" s="12" t="s">
        <v>279</v>
      </c>
      <c r="F97" s="13">
        <v>43658</v>
      </c>
      <c r="G97" s="16" t="s">
        <v>21</v>
      </c>
    </row>
    <row r="98" spans="1:7" ht="59.25" customHeight="1">
      <c r="A98" s="15">
        <f t="shared" si="1"/>
        <v>94</v>
      </c>
      <c r="B98" s="10" t="s">
        <v>10</v>
      </c>
      <c r="C98" s="11" t="s">
        <v>280</v>
      </c>
      <c r="D98" s="12" t="s">
        <v>281</v>
      </c>
      <c r="E98" s="12" t="s">
        <v>282</v>
      </c>
      <c r="F98" s="13">
        <v>36997</v>
      </c>
      <c r="G98" s="13">
        <v>44985</v>
      </c>
    </row>
    <row r="99" spans="1:7" ht="48" customHeight="1">
      <c r="A99" s="15">
        <f t="shared" si="1"/>
        <v>95</v>
      </c>
      <c r="B99" s="10" t="s">
        <v>14</v>
      </c>
      <c r="C99" s="11" t="s">
        <v>283</v>
      </c>
      <c r="D99" s="12" t="s">
        <v>95</v>
      </c>
      <c r="E99" s="12" t="s">
        <v>284</v>
      </c>
      <c r="F99" s="13">
        <v>43703</v>
      </c>
      <c r="G99" s="13">
        <v>45168</v>
      </c>
    </row>
    <row r="100" spans="1:7" ht="57" customHeight="1">
      <c r="A100" s="15">
        <f t="shared" si="1"/>
        <v>96</v>
      </c>
      <c r="B100" s="10" t="s">
        <v>14</v>
      </c>
      <c r="C100" s="11" t="s">
        <v>285</v>
      </c>
      <c r="D100" s="12" t="s">
        <v>286</v>
      </c>
      <c r="E100" s="12" t="s">
        <v>287</v>
      </c>
      <c r="F100" s="13">
        <v>43656</v>
      </c>
      <c r="G100" s="16" t="s">
        <v>21</v>
      </c>
    </row>
    <row r="101" spans="1:7" ht="55.5" customHeight="1">
      <c r="A101" s="15">
        <f t="shared" si="1"/>
        <v>97</v>
      </c>
      <c r="B101" s="10" t="s">
        <v>10</v>
      </c>
      <c r="C101" s="11" t="s">
        <v>288</v>
      </c>
      <c r="D101" s="12" t="s">
        <v>289</v>
      </c>
      <c r="E101" s="12" t="s">
        <v>290</v>
      </c>
      <c r="F101" s="13">
        <v>43798</v>
      </c>
      <c r="G101" s="13">
        <v>44925</v>
      </c>
    </row>
    <row r="102" spans="1:7" ht="52.5" customHeight="1">
      <c r="A102" s="15">
        <f t="shared" si="1"/>
        <v>98</v>
      </c>
      <c r="B102" s="10" t="s">
        <v>10</v>
      </c>
      <c r="C102" s="11" t="s">
        <v>291</v>
      </c>
      <c r="D102" s="12" t="s">
        <v>292</v>
      </c>
      <c r="E102" s="12" t="s">
        <v>293</v>
      </c>
      <c r="F102" s="13">
        <v>40876</v>
      </c>
      <c r="G102" s="13">
        <v>44803</v>
      </c>
    </row>
    <row r="103" spans="1:7">
      <c r="A103" s="17"/>
    </row>
    <row r="104" spans="1:7" ht="46.9" customHeight="1">
      <c r="A104" s="21" t="s">
        <v>294</v>
      </c>
      <c r="B104" s="21"/>
      <c r="C104" s="21"/>
      <c r="D104" s="21"/>
      <c r="E104" s="21"/>
      <c r="F104" s="21"/>
      <c r="G104" s="21"/>
    </row>
  </sheetData>
  <autoFilter ref="A4:G102"/>
  <mergeCells count="4">
    <mergeCell ref="A1:G1"/>
    <mergeCell ref="A2:G2"/>
    <mergeCell ref="A3:G3"/>
    <mergeCell ref="A104:G104"/>
  </mergeCells>
  <conditionalFormatting sqref="C5:C102 B83:B93 E6:E102 F5:F102">
    <cfRule type="expression" dxfId="106" priority="107">
      <formula>_xlfn.ISFORMULA(B5)</formula>
    </cfRule>
  </conditionalFormatting>
  <conditionalFormatting sqref="B45 B47:B66">
    <cfRule type="expression" dxfId="105" priority="106">
      <formula>_xlfn.ISFORMULA(B45)</formula>
    </cfRule>
  </conditionalFormatting>
  <conditionalFormatting sqref="B39:B43 B68:B76">
    <cfRule type="expression" dxfId="104" priority="105">
      <formula>_xlfn.ISFORMULA(B39)</formula>
    </cfRule>
  </conditionalFormatting>
  <conditionalFormatting sqref="B5">
    <cfRule type="expression" dxfId="103" priority="104">
      <formula>_xlfn.ISFORMULA(B5)</formula>
    </cfRule>
  </conditionalFormatting>
  <conditionalFormatting sqref="B9:B37">
    <cfRule type="expression" dxfId="102" priority="103">
      <formula>_xlfn.ISFORMULA(B9)</formula>
    </cfRule>
  </conditionalFormatting>
  <conditionalFormatting sqref="B7:B8">
    <cfRule type="expression" dxfId="101" priority="102">
      <formula>_xlfn.ISFORMULA(B7)</formula>
    </cfRule>
  </conditionalFormatting>
  <conditionalFormatting sqref="B38">
    <cfRule type="expression" dxfId="100" priority="101">
      <formula>_xlfn.ISFORMULA(B38)</formula>
    </cfRule>
  </conditionalFormatting>
  <conditionalFormatting sqref="B44">
    <cfRule type="expression" dxfId="99" priority="100">
      <formula>_xlfn.ISFORMULA(B44)</formula>
    </cfRule>
  </conditionalFormatting>
  <conditionalFormatting sqref="B101:B102">
    <cfRule type="expression" dxfId="98" priority="93">
      <formula>_xlfn.ISFORMULA(B101)</formula>
    </cfRule>
  </conditionalFormatting>
  <conditionalFormatting sqref="B6">
    <cfRule type="expression" dxfId="97" priority="92">
      <formula>_xlfn.ISFORMULA(B6)</formula>
    </cfRule>
  </conditionalFormatting>
  <conditionalFormatting sqref="B67">
    <cfRule type="expression" dxfId="96" priority="99">
      <formula>_xlfn.ISFORMULA(B67)</formula>
    </cfRule>
  </conditionalFormatting>
  <conditionalFormatting sqref="B77:B82">
    <cfRule type="expression" dxfId="95" priority="98">
      <formula>_xlfn.ISFORMULA(B77)</formula>
    </cfRule>
  </conditionalFormatting>
  <conditionalFormatting sqref="B94:B97">
    <cfRule type="expression" dxfId="94" priority="97">
      <formula>_xlfn.ISFORMULA(B94)</formula>
    </cfRule>
  </conditionalFormatting>
  <conditionalFormatting sqref="B99">
    <cfRule type="expression" dxfId="93" priority="96">
      <formula>_xlfn.ISFORMULA(B99)</formula>
    </cfRule>
  </conditionalFormatting>
  <conditionalFormatting sqref="B100">
    <cfRule type="expression" dxfId="92" priority="95">
      <formula>_xlfn.ISFORMULA(B100)</formula>
    </cfRule>
  </conditionalFormatting>
  <conditionalFormatting sqref="B98">
    <cfRule type="expression" dxfId="91" priority="94">
      <formula>_xlfn.ISFORMULA(B98)</formula>
    </cfRule>
  </conditionalFormatting>
  <conditionalFormatting sqref="E5">
    <cfRule type="expression" dxfId="90" priority="91">
      <formula>_xlfn.ISFORMULA(E5)</formula>
    </cfRule>
  </conditionalFormatting>
  <conditionalFormatting sqref="D5:D6 D9:D17 D68:D76 D39:D66 D83:D101">
    <cfRule type="expression" dxfId="89" priority="90">
      <formula>_xlfn.ISFORMULA(D5)</formula>
    </cfRule>
  </conditionalFormatting>
  <conditionalFormatting sqref="D18">
    <cfRule type="expression" dxfId="88" priority="89">
      <formula>_xlfn.ISFORMULA(D18)</formula>
    </cfRule>
  </conditionalFormatting>
  <conditionalFormatting sqref="D19">
    <cfRule type="expression" dxfId="87" priority="88">
      <formula>_xlfn.ISFORMULA(D19)</formula>
    </cfRule>
  </conditionalFormatting>
  <conditionalFormatting sqref="D21">
    <cfRule type="expression" dxfId="86" priority="87">
      <formula>_xlfn.ISFORMULA(D21)</formula>
    </cfRule>
  </conditionalFormatting>
  <conditionalFormatting sqref="D22">
    <cfRule type="expression" dxfId="85" priority="86">
      <formula>_xlfn.ISFORMULA(D22)</formula>
    </cfRule>
  </conditionalFormatting>
  <conditionalFormatting sqref="D23">
    <cfRule type="expression" dxfId="84" priority="85">
      <formula>_xlfn.ISFORMULA(D23)</formula>
    </cfRule>
  </conditionalFormatting>
  <conditionalFormatting sqref="D24:D36">
    <cfRule type="expression" dxfId="83" priority="84">
      <formula>_xlfn.ISFORMULA(D24)</formula>
    </cfRule>
  </conditionalFormatting>
  <conditionalFormatting sqref="D20">
    <cfRule type="expression" dxfId="82" priority="83">
      <formula>_xlfn.ISFORMULA(D20)</formula>
    </cfRule>
  </conditionalFormatting>
  <conditionalFormatting sqref="D37">
    <cfRule type="expression" dxfId="81" priority="82">
      <formula>_xlfn.ISFORMULA(D37)</formula>
    </cfRule>
  </conditionalFormatting>
  <conditionalFormatting sqref="D102">
    <cfRule type="expression" dxfId="80" priority="81">
      <formula>_xlfn.ISFORMULA(D102)</formula>
    </cfRule>
  </conditionalFormatting>
  <conditionalFormatting sqref="D7">
    <cfRule type="expression" dxfId="79" priority="80">
      <formula>_xlfn.ISFORMULA(D7)</formula>
    </cfRule>
  </conditionalFormatting>
  <conditionalFormatting sqref="D38">
    <cfRule type="expression" dxfId="78" priority="79">
      <formula>_xlfn.ISFORMULA(D38)</formula>
    </cfRule>
  </conditionalFormatting>
  <conditionalFormatting sqref="D67">
    <cfRule type="expression" dxfId="77" priority="78">
      <formula>_xlfn.ISFORMULA(D67)</formula>
    </cfRule>
  </conditionalFormatting>
  <conditionalFormatting sqref="D8">
    <cfRule type="expression" dxfId="76" priority="77">
      <formula>_xlfn.ISFORMULA(D8)</formula>
    </cfRule>
  </conditionalFormatting>
  <conditionalFormatting sqref="D77">
    <cfRule type="expression" dxfId="75" priority="76">
      <formula>_xlfn.ISFORMULA(D77)</formula>
    </cfRule>
  </conditionalFormatting>
  <conditionalFormatting sqref="D78">
    <cfRule type="expression" dxfId="74" priority="75">
      <formula>_xlfn.ISFORMULA(D78)</formula>
    </cfRule>
  </conditionalFormatting>
  <conditionalFormatting sqref="D79">
    <cfRule type="expression" dxfId="73" priority="74">
      <formula>_xlfn.ISFORMULA(D79)</formula>
    </cfRule>
  </conditionalFormatting>
  <conditionalFormatting sqref="D80">
    <cfRule type="expression" dxfId="72" priority="73">
      <formula>_xlfn.ISFORMULA(D80)</formula>
    </cfRule>
  </conditionalFormatting>
  <conditionalFormatting sqref="D81">
    <cfRule type="expression" dxfId="71" priority="72">
      <formula>_xlfn.ISFORMULA(D81)</formula>
    </cfRule>
  </conditionalFormatting>
  <conditionalFormatting sqref="D82">
    <cfRule type="expression" dxfId="70" priority="71">
      <formula>_xlfn.ISFORMULA(D82)</formula>
    </cfRule>
  </conditionalFormatting>
  <conditionalFormatting sqref="B46">
    <cfRule type="expression" dxfId="69" priority="70">
      <formula>_xlfn.ISFORMULA(B46)</formula>
    </cfRule>
  </conditionalFormatting>
  <conditionalFormatting sqref="A5">
    <cfRule type="expression" dxfId="68" priority="69">
      <formula>_xlfn.ISFORMULA(A5)</formula>
    </cfRule>
  </conditionalFormatting>
  <conditionalFormatting sqref="G5:G102">
    <cfRule type="expression" dxfId="67" priority="68">
      <formula>_xlfn.ISFORMULA(G5)</formula>
    </cfRule>
  </conditionalFormatting>
  <conditionalFormatting sqref="G5">
    <cfRule type="expression" dxfId="66" priority="67">
      <formula>_xlfn.ISFORMULA(G5)</formula>
    </cfRule>
  </conditionalFormatting>
  <conditionalFormatting sqref="G7">
    <cfRule type="expression" dxfId="65" priority="66">
      <formula>_xlfn.ISFORMULA(G7)</formula>
    </cfRule>
  </conditionalFormatting>
  <conditionalFormatting sqref="G8">
    <cfRule type="expression" dxfId="64" priority="65">
      <formula>_xlfn.ISFORMULA(G8)</formula>
    </cfRule>
  </conditionalFormatting>
  <conditionalFormatting sqref="G10">
    <cfRule type="expression" dxfId="63" priority="64">
      <formula>_xlfn.ISFORMULA(G10)</formula>
    </cfRule>
  </conditionalFormatting>
  <conditionalFormatting sqref="G9">
    <cfRule type="expression" dxfId="62" priority="63">
      <formula>_xlfn.ISFORMULA(G9)</formula>
    </cfRule>
  </conditionalFormatting>
  <conditionalFormatting sqref="G11">
    <cfRule type="expression" dxfId="61" priority="62">
      <formula>_xlfn.ISFORMULA(G11)</formula>
    </cfRule>
  </conditionalFormatting>
  <conditionalFormatting sqref="G12">
    <cfRule type="expression" dxfId="60" priority="61">
      <formula>_xlfn.ISFORMULA(G12)</formula>
    </cfRule>
  </conditionalFormatting>
  <conditionalFormatting sqref="G13">
    <cfRule type="expression" dxfId="59" priority="60">
      <formula>_xlfn.ISFORMULA(G13)</formula>
    </cfRule>
  </conditionalFormatting>
  <conditionalFormatting sqref="G14">
    <cfRule type="expression" dxfId="58" priority="59">
      <formula>_xlfn.ISFORMULA(G14)</formula>
    </cfRule>
  </conditionalFormatting>
  <conditionalFormatting sqref="G15">
    <cfRule type="expression" dxfId="57" priority="58">
      <formula>_xlfn.ISFORMULA(G15)</formula>
    </cfRule>
  </conditionalFormatting>
  <conditionalFormatting sqref="G17">
    <cfRule type="expression" dxfId="56" priority="57">
      <formula>_xlfn.ISFORMULA(G17)</formula>
    </cfRule>
  </conditionalFormatting>
  <conditionalFormatting sqref="G18">
    <cfRule type="expression" dxfId="55" priority="56">
      <formula>_xlfn.ISFORMULA(G18)</formula>
    </cfRule>
  </conditionalFormatting>
  <conditionalFormatting sqref="G16">
    <cfRule type="expression" dxfId="54" priority="55">
      <formula>_xlfn.ISFORMULA(G16)</formula>
    </cfRule>
  </conditionalFormatting>
  <conditionalFormatting sqref="G19">
    <cfRule type="expression" dxfId="53" priority="54">
      <formula>_xlfn.ISFORMULA(G19)</formula>
    </cfRule>
  </conditionalFormatting>
  <conditionalFormatting sqref="G20">
    <cfRule type="expression" dxfId="52" priority="53">
      <formula>_xlfn.ISFORMULA(G20)</formula>
    </cfRule>
  </conditionalFormatting>
  <conditionalFormatting sqref="G21">
    <cfRule type="expression" dxfId="51" priority="52">
      <formula>_xlfn.ISFORMULA(G21)</formula>
    </cfRule>
  </conditionalFormatting>
  <conditionalFormatting sqref="G22">
    <cfRule type="expression" dxfId="50" priority="51">
      <formula>_xlfn.ISFORMULA(G22)</formula>
    </cfRule>
  </conditionalFormatting>
  <conditionalFormatting sqref="G23">
    <cfRule type="expression" dxfId="49" priority="50">
      <formula>_xlfn.ISFORMULA(G23)</formula>
    </cfRule>
  </conditionalFormatting>
  <conditionalFormatting sqref="G24">
    <cfRule type="expression" dxfId="48" priority="49">
      <formula>_xlfn.ISFORMULA(G24)</formula>
    </cfRule>
  </conditionalFormatting>
  <conditionalFormatting sqref="G35">
    <cfRule type="expression" dxfId="47" priority="48">
      <formula>_xlfn.ISFORMULA(G35)</formula>
    </cfRule>
  </conditionalFormatting>
  <conditionalFormatting sqref="G37">
    <cfRule type="expression" dxfId="46" priority="47">
      <formula>_xlfn.ISFORMULA(G37)</formula>
    </cfRule>
  </conditionalFormatting>
  <conditionalFormatting sqref="G43">
    <cfRule type="expression" dxfId="45" priority="46">
      <formula>_xlfn.ISFORMULA(G43)</formula>
    </cfRule>
  </conditionalFormatting>
  <conditionalFormatting sqref="G42">
    <cfRule type="expression" dxfId="44" priority="45">
      <formula>_xlfn.ISFORMULA(G42)</formula>
    </cfRule>
  </conditionalFormatting>
  <conditionalFormatting sqref="G46">
    <cfRule type="expression" dxfId="43" priority="44">
      <formula>_xlfn.ISFORMULA(G46)</formula>
    </cfRule>
  </conditionalFormatting>
  <conditionalFormatting sqref="G48">
    <cfRule type="expression" dxfId="42" priority="43">
      <formula>_xlfn.ISFORMULA(G48)</formula>
    </cfRule>
  </conditionalFormatting>
  <conditionalFormatting sqref="G49">
    <cfRule type="expression" dxfId="41" priority="42">
      <formula>_xlfn.ISFORMULA(G49)</formula>
    </cfRule>
  </conditionalFormatting>
  <conditionalFormatting sqref="G50">
    <cfRule type="expression" dxfId="40" priority="41">
      <formula>_xlfn.ISFORMULA(G50)</formula>
    </cfRule>
  </conditionalFormatting>
  <conditionalFormatting sqref="G51">
    <cfRule type="expression" dxfId="39" priority="40">
      <formula>_xlfn.ISFORMULA(G51)</formula>
    </cfRule>
  </conditionalFormatting>
  <conditionalFormatting sqref="G55">
    <cfRule type="expression" dxfId="38" priority="39">
      <formula>_xlfn.ISFORMULA(G55)</formula>
    </cfRule>
  </conditionalFormatting>
  <conditionalFormatting sqref="G59">
    <cfRule type="expression" dxfId="37" priority="38">
      <formula>_xlfn.ISFORMULA(G59)</formula>
    </cfRule>
  </conditionalFormatting>
  <conditionalFormatting sqref="G62">
    <cfRule type="expression" dxfId="36" priority="37">
      <formula>_xlfn.ISFORMULA(G62)</formula>
    </cfRule>
  </conditionalFormatting>
  <conditionalFormatting sqref="G65">
    <cfRule type="expression" dxfId="35" priority="36">
      <formula>_xlfn.ISFORMULA(G65)</formula>
    </cfRule>
  </conditionalFormatting>
  <conditionalFormatting sqref="G66">
    <cfRule type="expression" dxfId="34" priority="35">
      <formula>_xlfn.ISFORMULA(G66)</formula>
    </cfRule>
  </conditionalFormatting>
  <conditionalFormatting sqref="G67">
    <cfRule type="expression" dxfId="33" priority="34">
      <formula>_xlfn.ISFORMULA(G67)</formula>
    </cfRule>
  </conditionalFormatting>
  <conditionalFormatting sqref="G77">
    <cfRule type="expression" dxfId="32" priority="33">
      <formula>_xlfn.ISFORMULA(G77)</formula>
    </cfRule>
  </conditionalFormatting>
  <conditionalFormatting sqref="G78">
    <cfRule type="expression" dxfId="31" priority="32">
      <formula>_xlfn.ISFORMULA(G78)</formula>
    </cfRule>
  </conditionalFormatting>
  <conditionalFormatting sqref="G79">
    <cfRule type="expression" dxfId="30" priority="31">
      <formula>_xlfn.ISFORMULA(G79)</formula>
    </cfRule>
  </conditionalFormatting>
  <conditionalFormatting sqref="G80">
    <cfRule type="expression" dxfId="29" priority="30">
      <formula>_xlfn.ISFORMULA(G80)</formula>
    </cfRule>
  </conditionalFormatting>
  <conditionalFormatting sqref="G81">
    <cfRule type="expression" dxfId="28" priority="29">
      <formula>_xlfn.ISFORMULA(G81)</formula>
    </cfRule>
  </conditionalFormatting>
  <conditionalFormatting sqref="G82">
    <cfRule type="expression" dxfId="27" priority="28">
      <formula>_xlfn.ISFORMULA(G82)</formula>
    </cfRule>
  </conditionalFormatting>
  <conditionalFormatting sqref="G95">
    <cfRule type="expression" dxfId="26" priority="27">
      <formula>_xlfn.ISFORMULA(G95)</formula>
    </cfRule>
  </conditionalFormatting>
  <conditionalFormatting sqref="G94">
    <cfRule type="expression" dxfId="25" priority="26">
      <formula>_xlfn.ISFORMULA(G94)</formula>
    </cfRule>
  </conditionalFormatting>
  <conditionalFormatting sqref="G8">
    <cfRule type="expression" dxfId="24" priority="25">
      <formula>_xlfn.ISFORMULA(G8)</formula>
    </cfRule>
  </conditionalFormatting>
  <conditionalFormatting sqref="G10">
    <cfRule type="expression" dxfId="23" priority="24">
      <formula>_xlfn.ISFORMULA(G10)</formula>
    </cfRule>
  </conditionalFormatting>
  <conditionalFormatting sqref="G12">
    <cfRule type="expression" dxfId="22" priority="23">
      <formula>_xlfn.ISFORMULA(G12)</formula>
    </cfRule>
  </conditionalFormatting>
  <conditionalFormatting sqref="G16">
    <cfRule type="expression" dxfId="21" priority="22">
      <formula>_xlfn.ISFORMULA(G16)</formula>
    </cfRule>
  </conditionalFormatting>
  <conditionalFormatting sqref="G20">
    <cfRule type="expression" dxfId="20" priority="21">
      <formula>_xlfn.ISFORMULA(G20)</formula>
    </cfRule>
  </conditionalFormatting>
  <conditionalFormatting sqref="G37">
    <cfRule type="expression" dxfId="19" priority="20">
      <formula>_xlfn.ISFORMULA(G37)</formula>
    </cfRule>
  </conditionalFormatting>
  <conditionalFormatting sqref="G43">
    <cfRule type="expression" dxfId="18" priority="19">
      <formula>_xlfn.ISFORMULA(G43)</formula>
    </cfRule>
  </conditionalFormatting>
  <conditionalFormatting sqref="G46">
    <cfRule type="expression" dxfId="17" priority="18">
      <formula>_xlfn.ISFORMULA(G46)</formula>
    </cfRule>
  </conditionalFormatting>
  <conditionalFormatting sqref="G48">
    <cfRule type="expression" dxfId="16" priority="17">
      <formula>_xlfn.ISFORMULA(G48)</formula>
    </cfRule>
  </conditionalFormatting>
  <conditionalFormatting sqref="G59">
    <cfRule type="expression" dxfId="15" priority="16">
      <formula>_xlfn.ISFORMULA(G59)</formula>
    </cfRule>
  </conditionalFormatting>
  <conditionalFormatting sqref="G62">
    <cfRule type="expression" dxfId="14" priority="15">
      <formula>_xlfn.ISFORMULA(G62)</formula>
    </cfRule>
  </conditionalFormatting>
  <conditionalFormatting sqref="G66">
    <cfRule type="expression" dxfId="13" priority="14">
      <formula>_xlfn.ISFORMULA(G66)</formula>
    </cfRule>
  </conditionalFormatting>
  <conditionalFormatting sqref="G77">
    <cfRule type="expression" dxfId="12" priority="13">
      <formula>_xlfn.ISFORMULA(G77)</formula>
    </cfRule>
  </conditionalFormatting>
  <conditionalFormatting sqref="G78">
    <cfRule type="expression" dxfId="11" priority="12">
      <formula>_xlfn.ISFORMULA(G78)</formula>
    </cfRule>
  </conditionalFormatting>
  <conditionalFormatting sqref="G79">
    <cfRule type="expression" dxfId="10" priority="11">
      <formula>_xlfn.ISFORMULA(G79)</formula>
    </cfRule>
  </conditionalFormatting>
  <conditionalFormatting sqref="G80">
    <cfRule type="expression" dxfId="9" priority="10">
      <formula>_xlfn.ISFORMULA(G80)</formula>
    </cfRule>
  </conditionalFormatting>
  <conditionalFormatting sqref="G81">
    <cfRule type="expression" dxfId="8" priority="9">
      <formula>_xlfn.ISFORMULA(G81)</formula>
    </cfRule>
  </conditionalFormatting>
  <conditionalFormatting sqref="G82">
    <cfRule type="expression" dxfId="7" priority="8">
      <formula>_xlfn.ISFORMULA(G82)</formula>
    </cfRule>
  </conditionalFormatting>
  <conditionalFormatting sqref="G94">
    <cfRule type="expression" dxfId="6" priority="7">
      <formula>_xlfn.ISFORMULA(G94)</formula>
    </cfRule>
  </conditionalFormatting>
  <conditionalFormatting sqref="G95">
    <cfRule type="expression" dxfId="5" priority="6">
      <formula>_xlfn.ISFORMULA(G95)</formula>
    </cfRule>
  </conditionalFormatting>
  <conditionalFormatting sqref="G97">
    <cfRule type="expression" dxfId="4" priority="5">
      <formula>_xlfn.ISFORMULA(G97)</formula>
    </cfRule>
  </conditionalFormatting>
  <conditionalFormatting sqref="G100">
    <cfRule type="expression" dxfId="3" priority="4">
      <formula>_xlfn.ISFORMULA(G100)</formula>
    </cfRule>
  </conditionalFormatting>
  <conditionalFormatting sqref="G97">
    <cfRule type="expression" dxfId="2" priority="3">
      <formula>_xlfn.ISFORMULA(G97)</formula>
    </cfRule>
  </conditionalFormatting>
  <conditionalFormatting sqref="G94">
    <cfRule type="expression" dxfId="1" priority="2">
      <formula>_xlfn.ISFORMULA(G94)</formula>
    </cfRule>
  </conditionalFormatting>
  <conditionalFormatting sqref="G94">
    <cfRule type="expression" dxfId="0" priority="1">
      <formula>_xlfn.ISFORMULA(G94)</formula>
    </cfRule>
  </conditionalFormatting>
  <pageMargins left="0.70866141732283472" right="0.70866141732283472"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CALENDARIO EJECUCION</vt:lpstr>
      <vt:lpstr>'CALENDARIO EJECUCION'!Área_de_impresión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2022-02-21T22:12:28Z</dcterms:created>
  <dcterms:modified xsi:type="dcterms:W3CDTF">2022-02-21T22:13:26Z</dcterms:modified>
</cp:coreProperties>
</file>