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damirsy\AppData\Local\Microsoft\Windows\INetCache\Content.Outlook\SA0P4OKD\"/>
    </mc:Choice>
  </mc:AlternateContent>
  <xr:revisionPtr revIDLastSave="0" documentId="8_{5BC4C356-AB72-4AFC-847E-91F5F6F6AF81}" xr6:coauthVersionLast="47" xr6:coauthVersionMax="47" xr10:uidLastSave="{00000000-0000-0000-0000-000000000000}"/>
  <bookViews>
    <workbookView xWindow="-120" yWindow="-120" windowWidth="20730" windowHeight="11160" firstSheet="1" activeTab="1" xr2:uid="{F06712E5-E48A-4C1E-AC62-4831468C8B04}"/>
  </bookViews>
  <sheets>
    <sheet name="Presentación" sheetId="6" r:id="rId1"/>
    <sheet name="Infraestructura Víal" sheetId="1" r:id="rId2"/>
    <sheet name="Edificaciones " sheetId="2" r:id="rId3"/>
    <sheet name="Mantenimiento Víal " sheetId="3" r:id="rId4"/>
    <sheet name="Pavimentación Víal 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<sst xmlns="http://schemas.openxmlformats.org/spreadsheetml/2006/main" count="142" uniqueCount="118">
  <si>
    <t>Infraestructura Vial</t>
  </si>
  <si>
    <t>Tipología</t>
  </si>
  <si>
    <t>Terminados (kms)</t>
  </si>
  <si>
    <t>En Ejecución (kms)</t>
  </si>
  <si>
    <t>Calles y/o Avenidas</t>
  </si>
  <si>
    <t>Carreteras</t>
  </si>
  <si>
    <t>Caminos Vecinales</t>
  </si>
  <si>
    <t xml:space="preserve">Puentes </t>
  </si>
  <si>
    <t>62.00 mts</t>
  </si>
  <si>
    <t>594.8 mts</t>
  </si>
  <si>
    <t>Accesos Escuelas</t>
  </si>
  <si>
    <t>Señalización</t>
  </si>
  <si>
    <t>Mts2</t>
  </si>
  <si>
    <t>Edificaciones Gubernamentales</t>
  </si>
  <si>
    <t>Edificaciones Institucionales</t>
  </si>
  <si>
    <t>Edificaciones Servicio</t>
  </si>
  <si>
    <t>Edificaciones Recreativas</t>
  </si>
  <si>
    <t>Edificaciones viviendas</t>
  </si>
  <si>
    <t>TOTAL POR ZONA</t>
  </si>
  <si>
    <t>Zona metropolitana y Este</t>
  </si>
  <si>
    <t>Zona Norte</t>
  </si>
  <si>
    <t>Zona Sur</t>
  </si>
  <si>
    <t>Total Ejecución</t>
  </si>
  <si>
    <t>Total Proyectos</t>
  </si>
  <si>
    <t>Mantenimiento Vial</t>
  </si>
  <si>
    <t>Actividades</t>
  </si>
  <si>
    <t>Cantidad</t>
  </si>
  <si>
    <t>Unidad</t>
  </si>
  <si>
    <t xml:space="preserve">Trabajos de limpieza </t>
  </si>
  <si>
    <t>km</t>
  </si>
  <si>
    <t>Retiro de desechos sólidos (Botes)</t>
  </si>
  <si>
    <t>und</t>
  </si>
  <si>
    <t>Mantenimiento de imbornales, filtrantes, registros y rejillas.</t>
  </si>
  <si>
    <t>Embellecimiento de áreas. Desbroce de maleza, poda de arboles, arbustos, jardineras, limpieza de las zonas</t>
  </si>
  <si>
    <t>m2</t>
  </si>
  <si>
    <t>Vertederos improvisados eliminados</t>
  </si>
  <si>
    <t>Construcción y reconstrucción de aceras, contenes y cunetas.</t>
  </si>
  <si>
    <t>m</t>
  </si>
  <si>
    <t>Aplicación de pintura en muros New Jersey,carderillos bordillos, barandas y muros bajos</t>
  </si>
  <si>
    <t>Resane, construccion de muros New Jersey, isletas y bordillos</t>
  </si>
  <si>
    <t>Aplicación de pintura en puentes peatonales, areas deportivas, estacionamientos, edificaciones, señalizaciones horizontales y reductores de velocidad.</t>
  </si>
  <si>
    <t>Acondicionamiento para la construccion de muros de gaviones y contruccion de baden</t>
  </si>
  <si>
    <t>Construcción de losa en vivienda economica</t>
  </si>
  <si>
    <t>REGIÓN</t>
  </si>
  <si>
    <t>PROVINCIA</t>
  </si>
  <si>
    <t>BACHEO</t>
  </si>
  <si>
    <t>CARPETA</t>
  </si>
  <si>
    <t>LONGITUD INTERVENIDA (KM)</t>
  </si>
  <si>
    <t xml:space="preserve">CAMIONES </t>
  </si>
  <si>
    <t>OZAMA</t>
  </si>
  <si>
    <t>Distrito Nacional</t>
  </si>
  <si>
    <t xml:space="preserve">Santo Domingo </t>
  </si>
  <si>
    <t>TOTAL OZAMA</t>
  </si>
  <si>
    <t>HIGUAMO</t>
  </si>
  <si>
    <t xml:space="preserve">San Pedro </t>
  </si>
  <si>
    <t>Hato Mayor</t>
  </si>
  <si>
    <t>Monte Plata</t>
  </si>
  <si>
    <t>TOTAL HIGUAMO</t>
  </si>
  <si>
    <t>YUMA</t>
  </si>
  <si>
    <t>La Romana</t>
  </si>
  <si>
    <t>La Altagracia</t>
  </si>
  <si>
    <t>El Seibo</t>
  </si>
  <si>
    <t>TOTAL YUMA</t>
  </si>
  <si>
    <t>VALDESIA</t>
  </si>
  <si>
    <t>San Cristóbal</t>
  </si>
  <si>
    <t>Peravia</t>
  </si>
  <si>
    <t>Azua</t>
  </si>
  <si>
    <t>San José de Ocoa</t>
  </si>
  <si>
    <t>TOTAL VALDESIA</t>
  </si>
  <si>
    <t>EL VALLE</t>
  </si>
  <si>
    <t xml:space="preserve">San Juan </t>
  </si>
  <si>
    <t>Elia Piña</t>
  </si>
  <si>
    <t>TOTAL EL VALLE</t>
  </si>
  <si>
    <t>ENRIQUILLO</t>
  </si>
  <si>
    <t>Barahona</t>
  </si>
  <si>
    <t>Independencia</t>
  </si>
  <si>
    <t>Bahoruco</t>
  </si>
  <si>
    <t>Pedernales</t>
  </si>
  <si>
    <t>TOTAL ENRIQUILLO</t>
  </si>
  <si>
    <t>CIBAO NORTE</t>
  </si>
  <si>
    <t>CIBAO NORDESTE</t>
  </si>
  <si>
    <t>Duarte</t>
  </si>
  <si>
    <t>Hermanas Mirabal</t>
  </si>
  <si>
    <t>María Trinidad Sánchez</t>
  </si>
  <si>
    <t>Samana</t>
  </si>
  <si>
    <t>TOTAL NORDESTE</t>
  </si>
  <si>
    <t>CIBAO NOROESTE</t>
  </si>
  <si>
    <t>Valverde</t>
  </si>
  <si>
    <t>Santiago Rodriguez</t>
  </si>
  <si>
    <t>Dajabon</t>
  </si>
  <si>
    <t>Montecristi</t>
  </si>
  <si>
    <t>TOTAL CIBAO NOROESTE</t>
  </si>
  <si>
    <t xml:space="preserve">Santiago </t>
  </si>
  <si>
    <t>Puerto Plata</t>
  </si>
  <si>
    <t>Espaillat</t>
  </si>
  <si>
    <t>TOTAL CIBAO NORTE</t>
  </si>
  <si>
    <t>CIBAO SUR</t>
  </si>
  <si>
    <t>Monseñor Nouel</t>
  </si>
  <si>
    <t>La Vega</t>
  </si>
  <si>
    <t>Sanchez Ramirez</t>
  </si>
  <si>
    <t>TOTAL CIBAO SUR</t>
  </si>
  <si>
    <t>TOTAL GENERAL</t>
  </si>
  <si>
    <t xml:space="preserve">VOLUMEN H.A.C. @2" (M3) </t>
  </si>
  <si>
    <t xml:space="preserve">RESUMIDO POR ZONAS METROPOLITANAS </t>
  </si>
  <si>
    <t>Informe Estadístico</t>
  </si>
  <si>
    <t xml:space="preserve">VALORES RESUMIDOS POR TIPO </t>
  </si>
  <si>
    <t xml:space="preserve">Dirección de Edificaciones </t>
  </si>
  <si>
    <t xml:space="preserve">Lic. Jose Made Aquino </t>
  </si>
  <si>
    <t xml:space="preserve">Director </t>
  </si>
  <si>
    <t xml:space="preserve">Sello </t>
  </si>
  <si>
    <t xml:space="preserve">MINISTERIO DE OBRAS PÚBLICAS Y COMUNICACIONES </t>
  </si>
  <si>
    <t>Dirección de Planificación y Desarrollo</t>
  </si>
  <si>
    <t xml:space="preserve">Dirección de Infraestructura Vial </t>
  </si>
  <si>
    <t xml:space="preserve">Dirección de Mantenimientos Vial </t>
  </si>
  <si>
    <t>Período: Octubre-Diciembre 2021</t>
  </si>
  <si>
    <t xml:space="preserve">Dirección de Pavimentación  Vial </t>
  </si>
  <si>
    <t>PAVIMENTACIÓN VIAL</t>
  </si>
  <si>
    <t>Edificaciones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</si>
</sst>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_-;\-* #,##0_-;_-* &quot;-&quot;??_-;_-@_-"/>
  </numFmts>
  <fonts count="2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rgb="FF000000"/>
      <name val="Times"/>
      <family val="1"/>
    </font>
    <font>
      <sz val="16"/>
      <color theme="1"/>
      <name val="Times"/>
      <family val="1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7E1F"/>
        <bgColor indexed="64"/>
      </patternFill>
    </fill>
    <fill>
      <patternFill patternType="solid">
        <fgColor rgb="FF05549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4" fillId="0" borderId="24" xfId="0" applyFont="1" applyBorder="1"/>
    <xf numFmtId="0" fontId="6" fillId="0" borderId="0" xfId="2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 wrapText="1"/>
    </xf>
    <xf numFmtId="164" fontId="8" fillId="0" borderId="0" xfId="3" applyFont="1" applyFill="1" applyBorder="1" applyAlignment="1">
      <alignment horizontal="righ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4" fillId="0" borderId="0" xfId="0" applyFont="1" applyFill="1"/>
    <xf numFmtId="0" fontId="9" fillId="0" borderId="0" xfId="0" applyFont="1" applyAlignment="1"/>
    <xf numFmtId="0" fontId="5" fillId="0" borderId="0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2" fontId="0" fillId="0" borderId="6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2" fontId="0" fillId="0" borderId="8" xfId="0" applyNumberFormat="1" applyFont="1" applyBorder="1" applyAlignment="1">
      <alignment horizontal="right" vertical="center"/>
    </xf>
    <xf numFmtId="2" fontId="0" fillId="0" borderId="9" xfId="0" applyNumberFormat="1" applyFont="1" applyBorder="1" applyAlignment="1">
      <alignment vertical="center"/>
    </xf>
    <xf numFmtId="0" fontId="0" fillId="0" borderId="10" xfId="0" applyFont="1" applyBorder="1"/>
    <xf numFmtId="164" fontId="0" fillId="0" borderId="26" xfId="1" applyFont="1" applyBorder="1" applyAlignment="1">
      <alignment horizontal="right" vertical="center"/>
    </xf>
    <xf numFmtId="0" fontId="0" fillId="0" borderId="34" xfId="0" applyFont="1" applyBorder="1"/>
    <xf numFmtId="164" fontId="11" fillId="0" borderId="9" xfId="1" applyFont="1" applyBorder="1" applyAlignment="1">
      <alignment horizontal="right" vertical="center"/>
    </xf>
    <xf numFmtId="0" fontId="0" fillId="0" borderId="24" xfId="0" applyFont="1" applyBorder="1"/>
    <xf numFmtId="0" fontId="0" fillId="0" borderId="0" xfId="0" applyFont="1"/>
    <xf numFmtId="164" fontId="0" fillId="0" borderId="6" xfId="1" applyFont="1" applyBorder="1" applyAlignment="1">
      <alignment horizontal="right" vertical="center"/>
    </xf>
    <xf numFmtId="0" fontId="0" fillId="0" borderId="32" xfId="0" applyFont="1" applyBorder="1"/>
    <xf numFmtId="164" fontId="0" fillId="0" borderId="9" xfId="1" applyFont="1" applyBorder="1" applyAlignment="1">
      <alignment horizontal="right" vertical="center"/>
    </xf>
    <xf numFmtId="0" fontId="11" fillId="0" borderId="33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1" fillId="0" borderId="0" xfId="0" applyFont="1" applyAlignment="1"/>
    <xf numFmtId="164" fontId="11" fillId="0" borderId="30" xfId="1" applyNumberFormat="1" applyFont="1" applyBorder="1" applyAlignment="1">
      <alignment horizontal="left" vertical="center"/>
    </xf>
    <xf numFmtId="166" fontId="11" fillId="0" borderId="25" xfId="1" applyNumberFormat="1" applyFont="1" applyBorder="1" applyAlignment="1">
      <alignment horizontal="right" vertical="center"/>
    </xf>
    <xf numFmtId="0" fontId="12" fillId="5" borderId="31" xfId="0" applyFont="1" applyFill="1" applyBorder="1" applyAlignment="1">
      <alignment vertical="center" wrapText="1"/>
    </xf>
    <xf numFmtId="0" fontId="12" fillId="5" borderId="35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17" fillId="0" borderId="10" xfId="2" applyFont="1" applyBorder="1" applyAlignment="1">
      <alignment vertical="center" wrapText="1"/>
    </xf>
    <xf numFmtId="164" fontId="18" fillId="0" borderId="5" xfId="3" applyFont="1" applyBorder="1" applyAlignment="1">
      <alignment horizontal="right" vertical="center" wrapText="1"/>
    </xf>
    <xf numFmtId="0" fontId="18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164" fontId="18" fillId="0" borderId="8" xfId="3" applyFont="1" applyBorder="1" applyAlignment="1">
      <alignment horizontal="right" vertical="center" wrapText="1"/>
    </xf>
    <xf numFmtId="0" fontId="18" fillId="0" borderId="9" xfId="2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164" fontId="17" fillId="3" borderId="5" xfId="1" applyFont="1" applyFill="1" applyBorder="1" applyAlignment="1">
      <alignment horizontal="center" vertical="center" wrapText="1"/>
    </xf>
    <xf numFmtId="164" fontId="17" fillId="3" borderId="6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1" fontId="10" fillId="5" borderId="40" xfId="0" applyNumberFormat="1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right" vertical="center" wrapText="1"/>
    </xf>
    <xf numFmtId="164" fontId="10" fillId="5" borderId="12" xfId="1" applyFont="1" applyFill="1" applyBorder="1" applyAlignment="1">
      <alignment horizontal="center" vertical="center"/>
    </xf>
    <xf numFmtId="164" fontId="10" fillId="5" borderId="18" xfId="1" applyFont="1" applyFill="1" applyBorder="1" applyAlignment="1">
      <alignment horizontal="center" vertical="center"/>
    </xf>
    <xf numFmtId="164" fontId="10" fillId="5" borderId="21" xfId="1" applyFont="1" applyFill="1" applyBorder="1" applyAlignment="1">
      <alignment horizontal="center" vertical="center"/>
    </xf>
    <xf numFmtId="164" fontId="10" fillId="5" borderId="22" xfId="1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right" vertical="center" wrapText="1"/>
    </xf>
    <xf numFmtId="164" fontId="10" fillId="5" borderId="44" xfId="1" applyFont="1" applyFill="1" applyBorder="1" applyAlignment="1">
      <alignment horizontal="center" vertical="center"/>
    </xf>
    <xf numFmtId="164" fontId="10" fillId="5" borderId="45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/>
    </xf>
    <xf numFmtId="0" fontId="11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0" fillId="5" borderId="23" xfId="0" applyFont="1" applyFill="1" applyBorder="1" applyAlignment="1">
      <alignment horizontal="right" vertical="center"/>
    </xf>
    <xf numFmtId="0" fontId="10" fillId="5" borderId="42" xfId="0" applyFont="1" applyFill="1" applyBorder="1" applyAlignment="1">
      <alignment horizontal="right" vertical="center"/>
    </xf>
    <xf numFmtId="0" fontId="10" fillId="5" borderId="3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9" fillId="3" borderId="27" xfId="0" applyFont="1" applyFill="1" applyBorder="1" applyAlignment="1">
      <alignment horizontal="left" vertical="center"/>
    </xf>
    <xf numFmtId="0" fontId="19" fillId="3" borderId="2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0" fillId="5" borderId="3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0" fillId="5" borderId="36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</cellXfs>
  <cellStyles count="4">
    <cellStyle name="Millares" xfId="1" builtinId="3"/>
    <cellStyle name="Millares 2" xfId="3" xr:uid="{D01F2AC6-046F-4459-A39B-BF1AC71C786E}"/>
    <cellStyle name="Normal" xfId="0" builtinId="0"/>
    <cellStyle name="Normal 2" xfId="2" xr:uid="{A7EF7CE8-736E-430E-B627-7B16BE655320}"/>
  </cellStyles>
  <dxfs count="0"/>
  <tableStyles count="0" defaultTableStyle="TableStyleMedium2" defaultPivotStyle="PivotStyleLight16"/>
  <colors>
    <mruColors>
      <color rgb="FF003876"/>
      <color rgb="FF05549B"/>
      <color rgb="FFF47E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'Infraestructura Víal'!$C$5</c:f>
              <c:strCache>
                <c:ptCount val="1"/>
                <c:pt idx="0">
                  <c:v>Terminados (kms)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E-8884-47CC-BB55-E419C70D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F-8884-47CC-BB55-E419C70D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0-8884-47CC-BB55-E419C70D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1-8884-47CC-BB55-E419C70DD4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D-8884-47CC-BB55-E419C70DD4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32-8884-47CC-BB55-E419C70DD40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6084268958934"/>
                      <c:h val="0.12689814814814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E-8884-47CC-BB55-E419C70DD40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8884-47CC-BB55-E419C70DD40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8884-47CC-BB55-E419C70DD40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8884-47CC-BB55-E419C70DD40E}"/>
                </c:ext>
              </c:extLst>
            </c:dLbl>
            <c:dLbl>
              <c:idx val="4"/>
              <c:layout>
                <c:manualLayout>
                  <c:x val="-5.4514183260679867E-18"/>
                  <c:y val="-0.111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884-47CC-BB55-E419C70DD40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8884-47CC-BB55-E419C70DD40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'Infraestructura Víal'!$B$6:$B$11</c:f>
              <c:strCache>
                <c:ptCount val="6"/>
                <c:pt idx="0">
                  <c:v>Calles y/o Avenidas</c:v>
                </c:pt>
                <c:pt idx="1">
                  <c:v>Carreteras</c:v>
                </c:pt>
                <c:pt idx="2">
                  <c:v>Caminos Vecinales</c:v>
                </c:pt>
                <c:pt idx="3">
                  <c:v>Puentes </c:v>
                </c:pt>
                <c:pt idx="4">
                  <c:v>Accesos Escuelas</c:v>
                </c:pt>
                <c:pt idx="5">
                  <c:v>Señalización</c:v>
                </c:pt>
              </c:strCache>
            </c:strRef>
          </c:cat>
          <c:val>
            <c:numRef>
              <c:f>'Infraestructura Víal'!$C$6:$C$11</c:f>
              <c:numCache>
                <c:formatCode>0.00</c:formatCode>
                <c:ptCount val="6"/>
                <c:pt idx="0">
                  <c:v>64.900000000000006</c:v>
                </c:pt>
                <c:pt idx="1">
                  <c:v>56.5</c:v>
                </c:pt>
                <c:pt idx="2">
                  <c:v>51.59</c:v>
                </c:pt>
                <c:pt idx="3" formatCode="General">
                  <c:v>0</c:v>
                </c:pt>
                <c:pt idx="4" formatCode="General">
                  <c:v>2.5</c:v>
                </c:pt>
                <c:pt idx="5">
                  <c:v>61.56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4-47CC-BB55-E419C70DD40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'Infraestructura Víal'!$D$5</c15:sqref>
                        </c15:formulaRef>
                      </c:ext>
                    </c:extLst>
                    <c:strCache>
                      <c:ptCount val="1"/>
                      <c:pt idx="0">
                        <c:v>En Ejecución (kms)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3-8884-47CC-BB55-E419C70DD40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4-8884-47CC-BB55-E419C70DD40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5-8884-47CC-BB55-E419C70DD40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6-8884-47CC-BB55-E419C70DD40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7-8884-47CC-BB55-E419C70DD40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38-8884-47CC-BB55-E419C70DD40E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3-8884-47CC-BB55-E419C70DD40E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4-8884-47CC-BB55-E419C70DD40E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3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5-8884-47CC-BB55-E419C70DD40E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4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6-8884-47CC-BB55-E419C70DD40E}"/>
                      </c:ext>
                    </c:extLst>
                  </c:dLbl>
                  <c:dLbl>
                    <c:idx val="4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5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7-8884-47CC-BB55-E419C70DD40E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6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DO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38-8884-47CC-BB55-E419C70DD40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'Infraestructura Víal'!$B$6:$B$11</c15:sqref>
                        </c15:formulaRef>
                      </c:ext>
                    </c:extLst>
                    <c:strCache>
                      <c:ptCount val="6"/>
                      <c:pt idx="0">
                        <c:v>Calles y/o Avenidas</c:v>
                      </c:pt>
                      <c:pt idx="1">
                        <c:v>Carreteras</c:v>
                      </c:pt>
                      <c:pt idx="2">
                        <c:v>Caminos Vecinales</c:v>
                      </c:pt>
                      <c:pt idx="3">
                        <c:v>Puentes </c:v>
                      </c:pt>
                      <c:pt idx="4">
                        <c:v>Accesos Escuelas</c:v>
                      </c:pt>
                      <c:pt idx="5">
                        <c:v>Señalización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'Infraestructura Víal'!$D$6:$D$11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29.64</c:v>
                      </c:pt>
                      <c:pt idx="1">
                        <c:v>284.27</c:v>
                      </c:pt>
                      <c:pt idx="2">
                        <c:v>86.59</c:v>
                      </c:pt>
                      <c:pt idx="3" formatCode="0.000">
                        <c:v>0</c:v>
                      </c:pt>
                      <c:pt idx="4">
                        <c:v>4.24</c:v>
                      </c:pt>
                      <c:pt idx="5">
                        <c:v>20.86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84-47CC-BB55-E419C70DD40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/>
              <a:t>IlustraciÓn</a:t>
            </a:r>
            <a:r>
              <a:rPr lang="es-DO" sz="1200" baseline="0"/>
              <a:t> GRÁfica </a:t>
            </a:r>
            <a:endParaRPr lang="es-DO" sz="1200"/>
          </a:p>
        </c:rich>
      </c:tx>
      <c:layout>
        <c:manualLayout>
          <c:xMode val="edge"/>
          <c:yMode val="edge"/>
          <c:x val="0.10622018899905333"/>
          <c:y val="3.2407419221135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20-4F39-9D3D-06FAB1D88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20-4F39-9D3D-06FAB1D88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B20-4F39-9D3D-06FAB1D88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B20-4F39-9D3D-06FAB1D886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3B20-4F39-9D3D-06FAB1D886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3B20-4F39-9D3D-06FAB1D8869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20385707726056"/>
                      <c:h val="0.183403026903990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20-4F39-9D3D-06FAB1D8869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40760077776455"/>
                      <c:h val="0.126898194407332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B20-4F39-9D3D-06FAB1D8869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B20-4F39-9D3D-06FAB1D8869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B20-4F39-9D3D-06FAB1D8869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B20-4F39-9D3D-06FAB1D8869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B20-4F39-9D3D-06FAB1D8869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'Edificaciones '!$B$7:$B$12</c:f>
              <c:strCache>
                <c:ptCount val="6"/>
                <c:pt idx="0">
                  <c:v>Edificaciones Gubernamentales</c:v>
                </c:pt>
                <c:pt idx="1">
                  <c:v>Edificaciones Institucionales</c:v>
                </c:pt>
                <c:pt idx="2">
                  <c:v>Edificaciones Servicio</c:v>
                </c:pt>
                <c:pt idx="3">
                  <c:v>Edificaciones Recreativas</c:v>
                </c:pt>
                <c:pt idx="4">
                  <c:v>Edificaciones viviendas</c:v>
                </c:pt>
                <c:pt idx="5">
                  <c:v>TOTAL POR ZONA</c:v>
                </c:pt>
              </c:strCache>
            </c:strRef>
          </c:cat>
          <c:val>
            <c:numRef>
              <c:f>'Edificaciones '!$C$7:$C$12</c:f>
              <c:numCache>
                <c:formatCode>_-* #,##0.00_-;\-* #,##0.00_-;_-* "-"??_-;_-@_-</c:formatCode>
                <c:ptCount val="6"/>
                <c:pt idx="0">
                  <c:v>43947.31</c:v>
                </c:pt>
                <c:pt idx="1">
                  <c:v>6709</c:v>
                </c:pt>
                <c:pt idx="2">
                  <c:v>37809.339999999997</c:v>
                </c:pt>
                <c:pt idx="3">
                  <c:v>18201.259999999998</c:v>
                </c:pt>
                <c:pt idx="4">
                  <c:v>79663.520000000004</c:v>
                </c:pt>
                <c:pt idx="5">
                  <c:v>186330.43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0-4F39-9D3D-06FAB1D8869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5</xdr:row>
      <xdr:rowOff>152400</xdr:rowOff>
    </xdr:from>
    <xdr:to>
      <xdr:col>4</xdr:col>
      <xdr:colOff>809625</xdr:colOff>
      <xdr:row>23</xdr:row>
      <xdr:rowOff>28575</xdr:rowOff>
    </xdr:to>
    <xdr:pic>
      <xdr:nvPicPr>
        <xdr:cNvPr id="2" name="Imagen 1" descr="Ministerio de Obras Públicas y Comunicaciones | Facebook">
          <a:extLst>
            <a:ext uri="{FF2B5EF4-FFF2-40B4-BE49-F238E27FC236}">
              <a16:creationId xmlns:a16="http://schemas.microsoft.com/office/drawing/2014/main" id="{795BBB53-1F72-4950-A93E-49B9C931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228725"/>
          <a:ext cx="2790825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223836</xdr:colOff>
      <xdr:row>1</xdr:row>
      <xdr:rowOff>38100</xdr:rowOff>
    </xdr:from>
    <xdr:to>
      <xdr:col>10</xdr:col>
      <xdr:colOff>371474</xdr:colOff>
      <xdr:row>17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84222B-A272-46BF-AE20-787204290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4</xdr:row>
      <xdr:rowOff>123825</xdr:rowOff>
    </xdr:from>
    <xdr:to>
      <xdr:col>6</xdr:col>
      <xdr:colOff>876300</xdr:colOff>
      <xdr:row>18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C934EA-B272-45D2-B607-DF64E9A91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EDEE-37AB-4CE2-BBFB-5F3CB5018C61}">
  <dimension ref="A2:G32"/>
  <sheetViews>
    <sheetView showGridLines="0" topLeftCell="A7" workbookViewId="0">
      <selection activeCell="A2" sqref="A2:G2"/>
    </sheetView>
  </sheetViews>
  <sheetFormatPr baseColWidth="10" defaultRowHeight="12.75" x14ac:dyDescent="0.2"/>
  <cols>
    <col min="1" max="16384" width="11" style="1"/>
  </cols>
  <sheetData>
    <row r="2" spans="1:7" ht="18" x14ac:dyDescent="0.25">
      <c r="A2" s="68" t="s">
        <v>110</v>
      </c>
      <c r="B2" s="68"/>
      <c r="C2" s="68"/>
      <c r="D2" s="68"/>
      <c r="E2" s="68"/>
      <c r="F2" s="68"/>
      <c r="G2" s="68"/>
    </row>
    <row r="3" spans="1:7" ht="18" x14ac:dyDescent="0.25">
      <c r="A3" s="68" t="s">
        <v>111</v>
      </c>
      <c r="B3" s="68"/>
      <c r="C3" s="68"/>
      <c r="D3" s="68"/>
      <c r="E3" s="68"/>
      <c r="F3" s="68"/>
      <c r="G3" s="68"/>
    </row>
    <row r="4" spans="1:7" ht="15" x14ac:dyDescent="0.2">
      <c r="A4" s="71" t="s">
        <v>104</v>
      </c>
      <c r="B4" s="71"/>
      <c r="C4" s="71"/>
      <c r="D4" s="71"/>
      <c r="E4" s="71"/>
      <c r="F4" s="71"/>
      <c r="G4" s="71"/>
    </row>
    <row r="5" spans="1:7" ht="18" x14ac:dyDescent="0.25">
      <c r="A5" s="72" t="s">
        <v>114</v>
      </c>
      <c r="B5" s="72"/>
      <c r="C5" s="72"/>
      <c r="D5" s="72"/>
      <c r="E5" s="72"/>
      <c r="F5" s="72"/>
      <c r="G5" s="72"/>
    </row>
    <row r="30" spans="2:5" x14ac:dyDescent="0.2">
      <c r="B30" s="2"/>
      <c r="C30" s="2"/>
      <c r="E30" s="2"/>
    </row>
    <row r="31" spans="2:5" x14ac:dyDescent="0.2">
      <c r="B31" s="69" t="s">
        <v>107</v>
      </c>
      <c r="C31" s="69"/>
      <c r="E31" s="10" t="s">
        <v>109</v>
      </c>
    </row>
    <row r="32" spans="2:5" x14ac:dyDescent="0.2">
      <c r="B32" s="70" t="s">
        <v>108</v>
      </c>
      <c r="C32" s="70"/>
    </row>
  </sheetData>
  <mergeCells count="6">
    <mergeCell ref="A2:G2"/>
    <mergeCell ref="B31:C31"/>
    <mergeCell ref="B32:C3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D9C-5E05-4FA1-9DD6-BE5A463D2125}">
  <dimension ref="A1:D93"/>
  <sheetViews>
    <sheetView tabSelected="1" workbookViewId="0">
      <selection activeCell="B19" sqref="B19"/>
    </sheetView>
  </sheetViews>
  <sheetFormatPr baseColWidth="10" defaultRowHeight="12.75" x14ac:dyDescent="0.2"/>
  <cols>
    <col min="1" max="1" width="11" style="1"/>
    <col min="2" max="2" width="30.125" style="1" bestFit="1" customWidth="1"/>
    <col min="3" max="3" width="15.75" style="1" customWidth="1"/>
    <col min="4" max="4" width="13.5" style="1" customWidth="1"/>
    <col min="5" max="6" width="11" style="1"/>
    <col min="7" max="7" width="13.125" style="1" bestFit="1" customWidth="1"/>
    <col min="8" max="16384" width="11" style="1"/>
  </cols>
  <sheetData>
    <row r="1" spans="1:4" ht="15" x14ac:dyDescent="0.2">
      <c r="A1" s="71" t="s">
        <v>110</v>
      </c>
      <c r="B1" s="71"/>
      <c r="C1" s="71"/>
      <c r="D1" s="71"/>
    </row>
    <row r="2" spans="1:4" ht="18" x14ac:dyDescent="0.25">
      <c r="A2" s="74" t="s">
        <v>112</v>
      </c>
      <c r="B2" s="74"/>
      <c r="C2" s="74"/>
      <c r="D2" s="74"/>
    </row>
    <row r="3" spans="1:4" x14ac:dyDescent="0.2">
      <c r="A3" s="73" t="s">
        <v>104</v>
      </c>
      <c r="B3" s="73"/>
      <c r="C3" s="73"/>
      <c r="D3" s="73"/>
    </row>
    <row r="4" spans="1:4" ht="13.5" thickBot="1" x14ac:dyDescent="0.25">
      <c r="A4" s="73" t="s">
        <v>114</v>
      </c>
      <c r="B4" s="73"/>
      <c r="C4" s="73"/>
      <c r="D4" s="73"/>
    </row>
    <row r="5" spans="1:4" ht="25.5" x14ac:dyDescent="0.2">
      <c r="A5" s="75" t="s">
        <v>0</v>
      </c>
      <c r="B5" s="11" t="s">
        <v>1</v>
      </c>
      <c r="C5" s="12" t="s">
        <v>2</v>
      </c>
      <c r="D5" s="13" t="s">
        <v>3</v>
      </c>
    </row>
    <row r="6" spans="1:4" x14ac:dyDescent="0.2">
      <c r="A6" s="76"/>
      <c r="B6" s="14" t="s">
        <v>4</v>
      </c>
      <c r="C6" s="15">
        <v>64.900000000000006</v>
      </c>
      <c r="D6" s="15">
        <v>29.64</v>
      </c>
    </row>
    <row r="7" spans="1:4" x14ac:dyDescent="0.2">
      <c r="A7" s="76"/>
      <c r="B7" s="14" t="s">
        <v>5</v>
      </c>
      <c r="C7" s="16">
        <v>56.5</v>
      </c>
      <c r="D7" s="17">
        <v>284.27</v>
      </c>
    </row>
    <row r="8" spans="1:4" x14ac:dyDescent="0.2">
      <c r="A8" s="76"/>
      <c r="B8" s="14" t="s">
        <v>6</v>
      </c>
      <c r="C8" s="16">
        <v>51.59</v>
      </c>
      <c r="D8" s="15">
        <v>86.59</v>
      </c>
    </row>
    <row r="9" spans="1:4" x14ac:dyDescent="0.2">
      <c r="A9" s="76"/>
      <c r="B9" s="14" t="s">
        <v>7</v>
      </c>
      <c r="C9" s="18" t="s">
        <v>8</v>
      </c>
      <c r="D9" s="19" t="s">
        <v>9</v>
      </c>
    </row>
    <row r="10" spans="1:4" x14ac:dyDescent="0.2">
      <c r="A10" s="76"/>
      <c r="B10" s="14" t="s">
        <v>10</v>
      </c>
      <c r="C10" s="18">
        <v>2.5</v>
      </c>
      <c r="D10" s="17">
        <v>4.24</v>
      </c>
    </row>
    <row r="11" spans="1:4" ht="13.5" thickBot="1" x14ac:dyDescent="0.25">
      <c r="A11" s="77"/>
      <c r="B11" s="20" t="s">
        <v>11</v>
      </c>
      <c r="C11" s="21">
        <v>61.56</v>
      </c>
      <c r="D11" s="22">
        <v>20.86</v>
      </c>
    </row>
    <row r="38" ht="12.75" customHeight="1" x14ac:dyDescent="0.2"/>
    <row r="90" spans="1:4" s="7" customFormat="1" x14ac:dyDescent="0.2">
      <c r="A90" s="3"/>
      <c r="B90" s="4"/>
      <c r="C90" s="5"/>
      <c r="D90" s="6"/>
    </row>
    <row r="91" spans="1:4" s="7" customFormat="1" x14ac:dyDescent="0.2">
      <c r="A91" s="3"/>
      <c r="B91" s="4"/>
      <c r="C91" s="5"/>
      <c r="D91" s="6"/>
    </row>
    <row r="92" spans="1:4" s="7" customFormat="1" x14ac:dyDescent="0.2">
      <c r="A92" s="3"/>
      <c r="B92" s="4"/>
      <c r="C92" s="5"/>
      <c r="D92" s="6"/>
    </row>
    <row r="93" spans="1:4" s="7" customFormat="1" x14ac:dyDescent="0.2">
      <c r="A93" s="3"/>
      <c r="B93" s="4"/>
      <c r="C93" s="5"/>
      <c r="D93" s="6"/>
    </row>
  </sheetData>
  <mergeCells count="5">
    <mergeCell ref="A4:D4"/>
    <mergeCell ref="A3:D3"/>
    <mergeCell ref="A2:D2"/>
    <mergeCell ref="A1:D1"/>
    <mergeCell ref="A5:A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8B951-CFD1-4C61-845C-EF527B52B4D7}">
  <dimension ref="A1:D19"/>
  <sheetViews>
    <sheetView workbookViewId="0">
      <selection activeCell="A2" sqref="A2:C2"/>
    </sheetView>
  </sheetViews>
  <sheetFormatPr baseColWidth="10" defaultColWidth="17.875" defaultRowHeight="12.75" x14ac:dyDescent="0.2"/>
  <cols>
    <col min="1" max="1" width="18.25" customWidth="1"/>
    <col min="2" max="2" width="28.75" customWidth="1"/>
    <col min="3" max="3" width="13.125" bestFit="1" customWidth="1"/>
  </cols>
  <sheetData>
    <row r="1" spans="1:4" ht="15" x14ac:dyDescent="0.2">
      <c r="A1" s="78" t="s">
        <v>110</v>
      </c>
      <c r="B1" s="78"/>
      <c r="C1" s="78"/>
      <c r="D1" s="34"/>
    </row>
    <row r="2" spans="1:4" ht="18" x14ac:dyDescent="0.25">
      <c r="A2" s="74" t="s">
        <v>106</v>
      </c>
      <c r="B2" s="74"/>
      <c r="C2" s="74"/>
      <c r="D2" s="35"/>
    </row>
    <row r="3" spans="1:4" x14ac:dyDescent="0.2">
      <c r="A3" s="73" t="s">
        <v>104</v>
      </c>
      <c r="B3" s="73"/>
      <c r="C3" s="73"/>
      <c r="D3" s="36"/>
    </row>
    <row r="4" spans="1:4" x14ac:dyDescent="0.2">
      <c r="A4" s="73" t="s">
        <v>114</v>
      </c>
      <c r="B4" s="73"/>
      <c r="C4" s="73"/>
      <c r="D4" s="36"/>
    </row>
    <row r="5" spans="1:4" ht="13.5" thickBot="1" x14ac:dyDescent="0.25">
      <c r="A5" s="1"/>
      <c r="B5" s="1"/>
      <c r="C5" s="1"/>
      <c r="D5" s="1"/>
    </row>
    <row r="6" spans="1:4" ht="12.75" customHeight="1" x14ac:dyDescent="0.2">
      <c r="A6" s="75" t="s">
        <v>117</v>
      </c>
      <c r="B6" s="41" t="s">
        <v>105</v>
      </c>
      <c r="C6" s="42" t="s">
        <v>12</v>
      </c>
      <c r="D6" s="1"/>
    </row>
    <row r="7" spans="1:4" x14ac:dyDescent="0.2">
      <c r="A7" s="76"/>
      <c r="B7" s="23" t="s">
        <v>13</v>
      </c>
      <c r="C7" s="24">
        <v>43947.31</v>
      </c>
      <c r="D7" s="1"/>
    </row>
    <row r="8" spans="1:4" x14ac:dyDescent="0.2">
      <c r="A8" s="76"/>
      <c r="B8" s="23" t="s">
        <v>14</v>
      </c>
      <c r="C8" s="24">
        <v>6709</v>
      </c>
      <c r="D8" s="1"/>
    </row>
    <row r="9" spans="1:4" x14ac:dyDescent="0.2">
      <c r="A9" s="76"/>
      <c r="B9" s="23" t="s">
        <v>15</v>
      </c>
      <c r="C9" s="24">
        <v>37809.339999999997</v>
      </c>
      <c r="D9" s="1"/>
    </row>
    <row r="10" spans="1:4" x14ac:dyDescent="0.2">
      <c r="A10" s="76"/>
      <c r="B10" s="23" t="s">
        <v>16</v>
      </c>
      <c r="C10" s="24">
        <v>18201.259999999998</v>
      </c>
      <c r="D10" s="1"/>
    </row>
    <row r="11" spans="1:4" x14ac:dyDescent="0.2">
      <c r="A11" s="76"/>
      <c r="B11" s="23" t="s">
        <v>17</v>
      </c>
      <c r="C11" s="24">
        <v>79663.520000000004</v>
      </c>
      <c r="D11" s="1"/>
    </row>
    <row r="12" spans="1:4" ht="13.5" thickBot="1" x14ac:dyDescent="0.25">
      <c r="A12" s="76"/>
      <c r="B12" s="25" t="s">
        <v>18</v>
      </c>
      <c r="C12" s="26">
        <f>SUM(C7:C11)</f>
        <v>186330.43</v>
      </c>
      <c r="D12" s="1"/>
    </row>
    <row r="13" spans="1:4" ht="13.5" thickBot="1" x14ac:dyDescent="0.25">
      <c r="A13" s="76"/>
      <c r="B13" s="27"/>
      <c r="C13" s="28"/>
      <c r="D13" s="1"/>
    </row>
    <row r="14" spans="1:4" ht="25.5" x14ac:dyDescent="0.2">
      <c r="A14" s="76"/>
      <c r="B14" s="39" t="s">
        <v>103</v>
      </c>
      <c r="C14" s="40" t="s">
        <v>12</v>
      </c>
      <c r="D14" s="1"/>
    </row>
    <row r="15" spans="1:4" x14ac:dyDescent="0.2">
      <c r="A15" s="76"/>
      <c r="B15" s="23" t="s">
        <v>19</v>
      </c>
      <c r="C15" s="29">
        <v>40090.03</v>
      </c>
      <c r="D15" s="1"/>
    </row>
    <row r="16" spans="1:4" x14ac:dyDescent="0.2">
      <c r="A16" s="76"/>
      <c r="B16" s="23" t="s">
        <v>20</v>
      </c>
      <c r="C16" s="29">
        <v>48196.42</v>
      </c>
      <c r="D16" s="1"/>
    </row>
    <row r="17" spans="1:4" ht="13.5" thickBot="1" x14ac:dyDescent="0.25">
      <c r="A17" s="76"/>
      <c r="B17" s="30" t="s">
        <v>21</v>
      </c>
      <c r="C17" s="31">
        <v>98043.98</v>
      </c>
      <c r="D17" s="1"/>
    </row>
    <row r="18" spans="1:4" x14ac:dyDescent="0.2">
      <c r="A18" s="76"/>
      <c r="B18" s="32" t="s">
        <v>22</v>
      </c>
      <c r="C18" s="37">
        <v>186330.43</v>
      </c>
      <c r="D18" s="1"/>
    </row>
    <row r="19" spans="1:4" ht="13.5" thickBot="1" x14ac:dyDescent="0.25">
      <c r="A19" s="77"/>
      <c r="B19" s="33" t="s">
        <v>23</v>
      </c>
      <c r="C19" s="38">
        <v>60</v>
      </c>
      <c r="D19" s="1"/>
    </row>
  </sheetData>
  <mergeCells count="5">
    <mergeCell ref="A6:A19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BE43-614E-4224-94CE-1DED954169FE}">
  <dimension ref="A1:D16"/>
  <sheetViews>
    <sheetView workbookViewId="0">
      <selection activeCell="A2" sqref="A2:D2"/>
    </sheetView>
  </sheetViews>
  <sheetFormatPr baseColWidth="10" defaultRowHeight="12.75" x14ac:dyDescent="0.2"/>
  <cols>
    <col min="2" max="2" width="28.75" customWidth="1"/>
    <col min="3" max="3" width="14" customWidth="1"/>
    <col min="4" max="4" width="16.375" customWidth="1"/>
  </cols>
  <sheetData>
    <row r="1" spans="1:4" s="1" customFormat="1" ht="15" x14ac:dyDescent="0.2">
      <c r="A1" s="71" t="s">
        <v>110</v>
      </c>
      <c r="B1" s="71"/>
      <c r="C1" s="71"/>
      <c r="D1" s="71"/>
    </row>
    <row r="2" spans="1:4" s="1" customFormat="1" ht="18" x14ac:dyDescent="0.25">
      <c r="A2" s="74" t="s">
        <v>113</v>
      </c>
      <c r="B2" s="74"/>
      <c r="C2" s="74"/>
      <c r="D2" s="74"/>
    </row>
    <row r="3" spans="1:4" s="1" customFormat="1" x14ac:dyDescent="0.2">
      <c r="A3" s="73" t="s">
        <v>104</v>
      </c>
      <c r="B3" s="73"/>
      <c r="C3" s="73"/>
      <c r="D3" s="73"/>
    </row>
    <row r="4" spans="1:4" s="1" customFormat="1" ht="13.5" thickBot="1" x14ac:dyDescent="0.25">
      <c r="A4" s="73" t="s">
        <v>114</v>
      </c>
      <c r="B4" s="73"/>
      <c r="C4" s="73"/>
      <c r="D4" s="73"/>
    </row>
    <row r="5" spans="1:4" s="1" customFormat="1" ht="12.75" customHeight="1" x14ac:dyDescent="0.2">
      <c r="A5" s="75" t="s">
        <v>24</v>
      </c>
      <c r="B5" s="49" t="s">
        <v>25</v>
      </c>
      <c r="C5" s="12" t="s">
        <v>26</v>
      </c>
      <c r="D5" s="50" t="s">
        <v>27</v>
      </c>
    </row>
    <row r="6" spans="1:4" s="1" customFormat="1" x14ac:dyDescent="0.2">
      <c r="A6" s="76"/>
      <c r="B6" s="43" t="s">
        <v>28</v>
      </c>
      <c r="C6" s="44">
        <v>3065.13</v>
      </c>
      <c r="D6" s="45" t="s">
        <v>29</v>
      </c>
    </row>
    <row r="7" spans="1:4" s="1" customFormat="1" ht="25.5" x14ac:dyDescent="0.2">
      <c r="A7" s="76"/>
      <c r="B7" s="43" t="s">
        <v>30</v>
      </c>
      <c r="C7" s="44">
        <v>2364</v>
      </c>
      <c r="D7" s="45" t="s">
        <v>31</v>
      </c>
    </row>
    <row r="8" spans="1:4" s="1" customFormat="1" ht="25.5" x14ac:dyDescent="0.2">
      <c r="A8" s="76"/>
      <c r="B8" s="43" t="s">
        <v>32</v>
      </c>
      <c r="C8" s="44">
        <v>2595</v>
      </c>
      <c r="D8" s="45" t="s">
        <v>31</v>
      </c>
    </row>
    <row r="9" spans="1:4" s="1" customFormat="1" ht="51" x14ac:dyDescent="0.2">
      <c r="A9" s="76"/>
      <c r="B9" s="43" t="s">
        <v>33</v>
      </c>
      <c r="C9" s="44">
        <v>3665829.8</v>
      </c>
      <c r="D9" s="45" t="s">
        <v>34</v>
      </c>
    </row>
    <row r="10" spans="1:4" s="1" customFormat="1" ht="25.5" x14ac:dyDescent="0.2">
      <c r="A10" s="76"/>
      <c r="B10" s="43" t="s">
        <v>35</v>
      </c>
      <c r="C10" s="44">
        <v>75</v>
      </c>
      <c r="D10" s="45" t="s">
        <v>31</v>
      </c>
    </row>
    <row r="11" spans="1:4" s="1" customFormat="1" ht="25.5" x14ac:dyDescent="0.2">
      <c r="A11" s="76"/>
      <c r="B11" s="43" t="s">
        <v>36</v>
      </c>
      <c r="C11" s="44">
        <v>12.4</v>
      </c>
      <c r="D11" s="45" t="s">
        <v>37</v>
      </c>
    </row>
    <row r="12" spans="1:4" s="1" customFormat="1" ht="38.25" x14ac:dyDescent="0.2">
      <c r="A12" s="76"/>
      <c r="B12" s="43" t="s">
        <v>38</v>
      </c>
      <c r="C12" s="44">
        <v>29770</v>
      </c>
      <c r="D12" s="45" t="s">
        <v>37</v>
      </c>
    </row>
    <row r="13" spans="1:4" s="1" customFormat="1" ht="25.5" x14ac:dyDescent="0.2">
      <c r="A13" s="76"/>
      <c r="B13" s="43" t="s">
        <v>39</v>
      </c>
      <c r="C13" s="44">
        <v>13</v>
      </c>
      <c r="D13" s="45" t="s">
        <v>37</v>
      </c>
    </row>
    <row r="14" spans="1:4" s="1" customFormat="1" ht="63.75" x14ac:dyDescent="0.2">
      <c r="A14" s="76"/>
      <c r="B14" s="43" t="s">
        <v>40</v>
      </c>
      <c r="C14" s="44">
        <v>78</v>
      </c>
      <c r="D14" s="45" t="s">
        <v>31</v>
      </c>
    </row>
    <row r="15" spans="1:4" s="1" customFormat="1" ht="38.25" x14ac:dyDescent="0.2">
      <c r="A15" s="76"/>
      <c r="B15" s="43" t="s">
        <v>41</v>
      </c>
      <c r="C15" s="44">
        <v>3</v>
      </c>
      <c r="D15" s="45" t="s">
        <v>31</v>
      </c>
    </row>
    <row r="16" spans="1:4" s="1" customFormat="1" ht="26.25" thickBot="1" x14ac:dyDescent="0.25">
      <c r="A16" s="77"/>
      <c r="B16" s="46" t="s">
        <v>42</v>
      </c>
      <c r="C16" s="47">
        <v>1</v>
      </c>
      <c r="D16" s="48" t="s">
        <v>31</v>
      </c>
    </row>
  </sheetData>
  <mergeCells count="5">
    <mergeCell ref="A5:A16"/>
    <mergeCell ref="A1:D1"/>
    <mergeCell ref="A2:D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FA0A-7960-44EB-ADAB-0386CF87FDD5}">
  <dimension ref="A1:J50"/>
  <sheetViews>
    <sheetView workbookViewId="0">
      <selection activeCell="K22" sqref="K22"/>
    </sheetView>
  </sheetViews>
  <sheetFormatPr baseColWidth="10" defaultRowHeight="12.75" x14ac:dyDescent="0.2"/>
  <cols>
    <col min="2" max="2" width="13.5" customWidth="1"/>
    <col min="3" max="3" width="13.25" customWidth="1"/>
    <col min="5" max="5" width="14.75" customWidth="1"/>
    <col min="7" max="7" width="13.625" customWidth="1"/>
  </cols>
  <sheetData>
    <row r="1" spans="1:10" s="1" customFormat="1" ht="15" x14ac:dyDescent="0.2">
      <c r="A1" s="71" t="s">
        <v>110</v>
      </c>
      <c r="B1" s="71"/>
      <c r="C1" s="71"/>
      <c r="D1" s="71"/>
      <c r="E1" s="71"/>
      <c r="F1" s="71"/>
      <c r="G1" s="71"/>
      <c r="H1" s="71"/>
      <c r="I1" s="71"/>
    </row>
    <row r="2" spans="1:10" s="1" customFormat="1" ht="20.25" x14ac:dyDescent="0.3">
      <c r="A2" s="74" t="s">
        <v>115</v>
      </c>
      <c r="B2" s="74"/>
      <c r="C2" s="74"/>
      <c r="D2" s="74"/>
      <c r="E2" s="74"/>
      <c r="F2" s="74"/>
      <c r="G2" s="74"/>
      <c r="H2" s="74"/>
      <c r="I2" s="74"/>
      <c r="J2" s="8"/>
    </row>
    <row r="3" spans="1:10" s="1" customFormat="1" x14ac:dyDescent="0.2">
      <c r="A3" s="73" t="s">
        <v>104</v>
      </c>
      <c r="B3" s="73"/>
      <c r="C3" s="73"/>
      <c r="D3" s="73"/>
      <c r="E3" s="73"/>
      <c r="F3" s="73"/>
      <c r="G3" s="73"/>
      <c r="H3" s="73"/>
      <c r="I3" s="73"/>
    </row>
    <row r="4" spans="1:10" s="1" customFormat="1" ht="13.5" thickBot="1" x14ac:dyDescent="0.25">
      <c r="A4" s="85" t="s">
        <v>114</v>
      </c>
      <c r="B4" s="85"/>
      <c r="C4" s="85"/>
      <c r="D4" s="85"/>
      <c r="E4" s="85"/>
      <c r="F4" s="85"/>
      <c r="G4" s="85"/>
      <c r="H4" s="85"/>
      <c r="I4" s="85"/>
    </row>
    <row r="5" spans="1:10" s="1" customFormat="1" ht="13.5" customHeight="1" x14ac:dyDescent="0.2">
      <c r="A5" s="75" t="s">
        <v>116</v>
      </c>
      <c r="B5" s="86" t="s">
        <v>43</v>
      </c>
      <c r="C5" s="95" t="s">
        <v>44</v>
      </c>
      <c r="D5" s="84" t="s">
        <v>45</v>
      </c>
      <c r="E5" s="84"/>
      <c r="F5" s="84" t="s">
        <v>46</v>
      </c>
      <c r="G5" s="84"/>
      <c r="H5" s="84" t="s">
        <v>47</v>
      </c>
      <c r="I5" s="93"/>
    </row>
    <row r="6" spans="1:10" s="1" customFormat="1" ht="39" customHeight="1" thickBot="1" x14ac:dyDescent="0.25">
      <c r="A6" s="76"/>
      <c r="B6" s="87"/>
      <c r="C6" s="96"/>
      <c r="D6" s="57" t="s">
        <v>48</v>
      </c>
      <c r="E6" s="58" t="s">
        <v>102</v>
      </c>
      <c r="F6" s="57" t="s">
        <v>48</v>
      </c>
      <c r="G6" s="58" t="s">
        <v>102</v>
      </c>
      <c r="H6" s="58" t="s">
        <v>45</v>
      </c>
      <c r="I6" s="59" t="s">
        <v>46</v>
      </c>
    </row>
    <row r="7" spans="1:10" s="1" customFormat="1" ht="25.5" x14ac:dyDescent="0.2">
      <c r="A7" s="76"/>
      <c r="B7" s="88" t="s">
        <v>49</v>
      </c>
      <c r="C7" s="51" t="s">
        <v>50</v>
      </c>
      <c r="D7" s="52">
        <v>32</v>
      </c>
      <c r="E7" s="52">
        <v>102.97999999999999</v>
      </c>
      <c r="F7" s="52">
        <v>1174</v>
      </c>
      <c r="G7" s="52">
        <v>20560.199999999997</v>
      </c>
      <c r="H7" s="52">
        <v>1.3514435695538056</v>
      </c>
      <c r="I7" s="53">
        <v>41.120399999999989</v>
      </c>
    </row>
    <row r="8" spans="1:10" s="1" customFormat="1" x14ac:dyDescent="0.2">
      <c r="A8" s="76"/>
      <c r="B8" s="94"/>
      <c r="C8" s="51" t="s">
        <v>51</v>
      </c>
      <c r="D8" s="52">
        <v>24</v>
      </c>
      <c r="E8" s="52">
        <v>148.52000000000001</v>
      </c>
      <c r="F8" s="52">
        <v>840</v>
      </c>
      <c r="G8" s="52">
        <v>15713.689999999999</v>
      </c>
      <c r="H8" s="52">
        <v>1.9490813648293965</v>
      </c>
      <c r="I8" s="53">
        <v>31.427379999999999</v>
      </c>
    </row>
    <row r="9" spans="1:10" s="1" customFormat="1" ht="26.25" customHeight="1" thickBot="1" x14ac:dyDescent="0.25">
      <c r="A9" s="76"/>
      <c r="B9" s="90"/>
      <c r="C9" s="60" t="s">
        <v>52</v>
      </c>
      <c r="D9" s="61">
        <v>56</v>
      </c>
      <c r="E9" s="61">
        <v>251.5</v>
      </c>
      <c r="F9" s="61">
        <v>2014</v>
      </c>
      <c r="G9" s="61">
        <v>36273.89</v>
      </c>
      <c r="H9" s="61">
        <v>3.3005249343832022</v>
      </c>
      <c r="I9" s="62">
        <v>72.547779999999989</v>
      </c>
    </row>
    <row r="10" spans="1:10" s="1" customFormat="1" x14ac:dyDescent="0.2">
      <c r="A10" s="76"/>
      <c r="B10" s="88" t="s">
        <v>53</v>
      </c>
      <c r="C10" s="51" t="s">
        <v>54</v>
      </c>
      <c r="D10" s="52">
        <v>0</v>
      </c>
      <c r="E10" s="52">
        <v>0</v>
      </c>
      <c r="F10" s="52">
        <v>247</v>
      </c>
      <c r="G10" s="52">
        <v>4507.0700000000006</v>
      </c>
      <c r="H10" s="52">
        <v>0</v>
      </c>
      <c r="I10" s="53">
        <v>9.0141399999999994</v>
      </c>
    </row>
    <row r="11" spans="1:10" s="1" customFormat="1" x14ac:dyDescent="0.2">
      <c r="A11" s="76"/>
      <c r="B11" s="89"/>
      <c r="C11" s="54" t="s">
        <v>55</v>
      </c>
      <c r="D11" s="52">
        <v>5</v>
      </c>
      <c r="E11" s="52">
        <v>86.399999999999991</v>
      </c>
      <c r="F11" s="52">
        <v>90</v>
      </c>
      <c r="G11" s="52">
        <v>1634.25</v>
      </c>
      <c r="H11" s="52">
        <v>1.1338582677165352</v>
      </c>
      <c r="I11" s="53">
        <v>3.2685</v>
      </c>
    </row>
    <row r="12" spans="1:10" s="1" customFormat="1" x14ac:dyDescent="0.2">
      <c r="A12" s="76"/>
      <c r="B12" s="89"/>
      <c r="C12" s="54" t="s">
        <v>56</v>
      </c>
      <c r="D12" s="52">
        <v>0</v>
      </c>
      <c r="E12" s="52">
        <v>0</v>
      </c>
      <c r="F12" s="52">
        <v>8</v>
      </c>
      <c r="G12" s="52">
        <v>161.13</v>
      </c>
      <c r="H12" s="52">
        <v>0</v>
      </c>
      <c r="I12" s="53">
        <v>0.22225999999999999</v>
      </c>
    </row>
    <row r="13" spans="1:10" s="1" customFormat="1" ht="26.25" thickBot="1" x14ac:dyDescent="0.25">
      <c r="A13" s="76"/>
      <c r="B13" s="90"/>
      <c r="C13" s="60" t="s">
        <v>57</v>
      </c>
      <c r="D13" s="61">
        <v>5</v>
      </c>
      <c r="E13" s="61">
        <v>86.399999999999991</v>
      </c>
      <c r="F13" s="61">
        <v>345</v>
      </c>
      <c r="G13" s="61">
        <v>6302.4500000000007</v>
      </c>
      <c r="H13" s="61">
        <v>1.1338582677165352</v>
      </c>
      <c r="I13" s="62">
        <v>12.504899999999999</v>
      </c>
    </row>
    <row r="14" spans="1:10" s="1" customFormat="1" x14ac:dyDescent="0.2">
      <c r="A14" s="76"/>
      <c r="B14" s="79" t="s">
        <v>58</v>
      </c>
      <c r="C14" s="54" t="s">
        <v>59</v>
      </c>
      <c r="D14" s="52">
        <v>0</v>
      </c>
      <c r="E14" s="52">
        <v>0</v>
      </c>
      <c r="F14" s="52">
        <v>13</v>
      </c>
      <c r="G14" s="52">
        <v>212.65999999999997</v>
      </c>
      <c r="H14" s="52">
        <v>0</v>
      </c>
      <c r="I14" s="53">
        <v>0.42531999999999992</v>
      </c>
    </row>
    <row r="15" spans="1:10" s="1" customFormat="1" x14ac:dyDescent="0.2">
      <c r="A15" s="76"/>
      <c r="B15" s="80"/>
      <c r="C15" s="54" t="s">
        <v>60</v>
      </c>
      <c r="D15" s="52">
        <v>0</v>
      </c>
      <c r="E15" s="52">
        <v>0</v>
      </c>
      <c r="F15" s="52">
        <v>92</v>
      </c>
      <c r="G15" s="52">
        <v>1925.7100000000003</v>
      </c>
      <c r="H15" s="52">
        <v>0</v>
      </c>
      <c r="I15" s="53">
        <v>3.8514200000000001</v>
      </c>
    </row>
    <row r="16" spans="1:10" s="1" customFormat="1" x14ac:dyDescent="0.2">
      <c r="A16" s="76"/>
      <c r="B16" s="80"/>
      <c r="C16" s="54" t="s">
        <v>61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3">
        <v>0</v>
      </c>
    </row>
    <row r="17" spans="1:9" s="1" customFormat="1" ht="26.25" customHeight="1" thickBot="1" x14ac:dyDescent="0.25">
      <c r="A17" s="76"/>
      <c r="B17" s="81"/>
      <c r="C17" s="60" t="s">
        <v>62</v>
      </c>
      <c r="D17" s="61">
        <v>0</v>
      </c>
      <c r="E17" s="61">
        <v>0</v>
      </c>
      <c r="F17" s="61">
        <v>105</v>
      </c>
      <c r="G17" s="61">
        <v>2138.3700000000003</v>
      </c>
      <c r="H17" s="61">
        <v>0</v>
      </c>
      <c r="I17" s="62">
        <v>4.2767400000000002</v>
      </c>
    </row>
    <row r="18" spans="1:9" s="1" customFormat="1" x14ac:dyDescent="0.2">
      <c r="A18" s="76"/>
      <c r="B18" s="88" t="s">
        <v>63</v>
      </c>
      <c r="C18" s="51" t="s">
        <v>64</v>
      </c>
      <c r="D18" s="52">
        <v>10</v>
      </c>
      <c r="E18" s="52">
        <v>149.5</v>
      </c>
      <c r="F18" s="52">
        <v>1341</v>
      </c>
      <c r="G18" s="52">
        <v>25217.100000000002</v>
      </c>
      <c r="H18" s="52">
        <v>1.961942257217848</v>
      </c>
      <c r="I18" s="53">
        <v>50.434200000000011</v>
      </c>
    </row>
    <row r="19" spans="1:9" s="1" customFormat="1" x14ac:dyDescent="0.2">
      <c r="A19" s="76"/>
      <c r="B19" s="89"/>
      <c r="C19" s="51" t="s">
        <v>65</v>
      </c>
      <c r="D19" s="52">
        <v>4</v>
      </c>
      <c r="E19" s="52">
        <v>11.5</v>
      </c>
      <c r="F19" s="52">
        <v>292</v>
      </c>
      <c r="G19" s="52">
        <v>5329.52</v>
      </c>
      <c r="H19" s="52">
        <v>0.15091863517060367</v>
      </c>
      <c r="I19" s="53">
        <v>10.659039999999999</v>
      </c>
    </row>
    <row r="20" spans="1:9" s="1" customFormat="1" x14ac:dyDescent="0.2">
      <c r="A20" s="76"/>
      <c r="B20" s="89"/>
      <c r="C20" s="51" t="s">
        <v>66</v>
      </c>
      <c r="D20" s="52">
        <v>0</v>
      </c>
      <c r="E20" s="52">
        <v>0</v>
      </c>
      <c r="F20" s="52">
        <v>2</v>
      </c>
      <c r="G20" s="52">
        <v>37</v>
      </c>
      <c r="H20" s="52">
        <v>0</v>
      </c>
      <c r="I20" s="53">
        <v>7.3999999999999996E-2</v>
      </c>
    </row>
    <row r="21" spans="1:9" s="1" customFormat="1" ht="25.5" customHeight="1" x14ac:dyDescent="0.2">
      <c r="A21" s="76"/>
      <c r="B21" s="89"/>
      <c r="C21" s="51" t="s">
        <v>67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3">
        <v>0</v>
      </c>
    </row>
    <row r="22" spans="1:9" s="1" customFormat="1" ht="26.25" thickBot="1" x14ac:dyDescent="0.25">
      <c r="A22" s="76"/>
      <c r="B22" s="90"/>
      <c r="C22" s="60" t="s">
        <v>68</v>
      </c>
      <c r="D22" s="61">
        <v>14</v>
      </c>
      <c r="E22" s="61">
        <v>161</v>
      </c>
      <c r="F22" s="61">
        <v>1635</v>
      </c>
      <c r="G22" s="61">
        <v>30583.620000000003</v>
      </c>
      <c r="H22" s="61">
        <v>2.1128608923884515</v>
      </c>
      <c r="I22" s="62">
        <v>61.167240000000007</v>
      </c>
    </row>
    <row r="23" spans="1:9" s="1" customFormat="1" x14ac:dyDescent="0.2">
      <c r="A23" s="76"/>
      <c r="B23" s="88" t="s">
        <v>69</v>
      </c>
      <c r="C23" s="51" t="s">
        <v>70</v>
      </c>
      <c r="D23" s="52">
        <v>0</v>
      </c>
      <c r="E23" s="52">
        <v>0</v>
      </c>
      <c r="F23" s="52">
        <v>441</v>
      </c>
      <c r="G23" s="52">
        <v>7463.5780000000004</v>
      </c>
      <c r="H23" s="52">
        <v>0</v>
      </c>
      <c r="I23" s="53">
        <v>14.927156</v>
      </c>
    </row>
    <row r="24" spans="1:9" s="1" customFormat="1" x14ac:dyDescent="0.2">
      <c r="A24" s="76"/>
      <c r="B24" s="89"/>
      <c r="C24" s="51" t="s">
        <v>71</v>
      </c>
      <c r="D24" s="52">
        <v>0</v>
      </c>
      <c r="E24" s="52">
        <v>0</v>
      </c>
      <c r="F24" s="52">
        <v>92</v>
      </c>
      <c r="G24" s="52">
        <v>1611.3899999999999</v>
      </c>
      <c r="H24" s="52">
        <v>0</v>
      </c>
      <c r="I24" s="53">
        <v>3.2227800000000002</v>
      </c>
    </row>
    <row r="25" spans="1:9" s="1" customFormat="1" ht="26.25" thickBot="1" x14ac:dyDescent="0.25">
      <c r="A25" s="76"/>
      <c r="B25" s="90"/>
      <c r="C25" s="60" t="s">
        <v>72</v>
      </c>
      <c r="D25" s="61">
        <v>0</v>
      </c>
      <c r="E25" s="61">
        <v>0</v>
      </c>
      <c r="F25" s="61">
        <v>533</v>
      </c>
      <c r="G25" s="61">
        <v>9074.9680000000008</v>
      </c>
      <c r="H25" s="61">
        <v>0</v>
      </c>
      <c r="I25" s="62">
        <v>18.149936</v>
      </c>
    </row>
    <row r="26" spans="1:9" s="1" customFormat="1" x14ac:dyDescent="0.2">
      <c r="A26" s="76"/>
      <c r="B26" s="91" t="s">
        <v>73</v>
      </c>
      <c r="C26" s="55" t="s">
        <v>74</v>
      </c>
      <c r="D26" s="52">
        <v>0</v>
      </c>
      <c r="E26" s="52">
        <v>0</v>
      </c>
      <c r="F26" s="52">
        <v>97</v>
      </c>
      <c r="G26" s="52">
        <v>1600.43</v>
      </c>
      <c r="H26" s="52">
        <v>0</v>
      </c>
      <c r="I26" s="53">
        <v>3.20086</v>
      </c>
    </row>
    <row r="27" spans="1:9" s="1" customFormat="1" x14ac:dyDescent="0.2">
      <c r="A27" s="76"/>
      <c r="B27" s="89"/>
      <c r="C27" s="56" t="s">
        <v>75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3">
        <v>0</v>
      </c>
    </row>
    <row r="28" spans="1:9" s="1" customFormat="1" x14ac:dyDescent="0.2">
      <c r="A28" s="76"/>
      <c r="B28" s="89"/>
      <c r="C28" s="55" t="s">
        <v>76</v>
      </c>
      <c r="D28" s="52">
        <v>0</v>
      </c>
      <c r="E28" s="52">
        <v>0</v>
      </c>
      <c r="F28" s="52">
        <v>377</v>
      </c>
      <c r="G28" s="52">
        <v>6221.44</v>
      </c>
      <c r="H28" s="52">
        <v>0</v>
      </c>
      <c r="I28" s="53">
        <v>12.442879999999999</v>
      </c>
    </row>
    <row r="29" spans="1:9" s="1" customFormat="1" x14ac:dyDescent="0.2">
      <c r="A29" s="76"/>
      <c r="B29" s="89"/>
      <c r="C29" s="56" t="s">
        <v>77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3">
        <v>0</v>
      </c>
    </row>
    <row r="30" spans="1:9" s="1" customFormat="1" ht="26.25" thickBot="1" x14ac:dyDescent="0.25">
      <c r="A30" s="76"/>
      <c r="B30" s="92"/>
      <c r="C30" s="60" t="s">
        <v>78</v>
      </c>
      <c r="D30" s="61">
        <v>0</v>
      </c>
      <c r="E30" s="61">
        <v>0</v>
      </c>
      <c r="F30" s="61">
        <v>474</v>
      </c>
      <c r="G30" s="61">
        <v>7821.87</v>
      </c>
      <c r="H30" s="61">
        <v>0</v>
      </c>
      <c r="I30" s="62">
        <v>15.643739999999999</v>
      </c>
    </row>
    <row r="31" spans="1:9" s="1" customFormat="1" x14ac:dyDescent="0.2">
      <c r="A31" s="76"/>
      <c r="B31" s="80" t="s">
        <v>80</v>
      </c>
      <c r="C31" s="51" t="s">
        <v>81</v>
      </c>
      <c r="D31" s="52">
        <v>0</v>
      </c>
      <c r="E31" s="52">
        <v>0</v>
      </c>
      <c r="F31" s="52">
        <v>356</v>
      </c>
      <c r="G31" s="52">
        <v>6128.9000000000005</v>
      </c>
      <c r="H31" s="52">
        <v>0</v>
      </c>
      <c r="I31" s="53">
        <v>12.257800000000003</v>
      </c>
    </row>
    <row r="32" spans="1:9" s="1" customFormat="1" ht="25.5" x14ac:dyDescent="0.2">
      <c r="A32" s="76"/>
      <c r="B32" s="80"/>
      <c r="C32" s="54" t="s">
        <v>82</v>
      </c>
      <c r="D32" s="52">
        <v>0</v>
      </c>
      <c r="E32" s="52">
        <v>0</v>
      </c>
      <c r="F32" s="52">
        <v>82</v>
      </c>
      <c r="G32" s="52">
        <v>1503.96</v>
      </c>
      <c r="H32" s="52">
        <v>0</v>
      </c>
      <c r="I32" s="53">
        <v>3.0079199999999999</v>
      </c>
    </row>
    <row r="33" spans="1:9" s="1" customFormat="1" ht="25.5" x14ac:dyDescent="0.2">
      <c r="A33" s="76"/>
      <c r="B33" s="80"/>
      <c r="C33" s="54" t="s">
        <v>83</v>
      </c>
      <c r="D33" s="52">
        <v>3</v>
      </c>
      <c r="E33" s="52">
        <v>50.15</v>
      </c>
      <c r="F33" s="52">
        <v>26</v>
      </c>
      <c r="G33" s="52">
        <v>435.53</v>
      </c>
      <c r="H33" s="52">
        <v>0.65813648293963256</v>
      </c>
      <c r="I33" s="53">
        <v>0.87105999999999995</v>
      </c>
    </row>
    <row r="34" spans="1:9" s="1" customFormat="1" x14ac:dyDescent="0.2">
      <c r="A34" s="76"/>
      <c r="B34" s="80"/>
      <c r="C34" s="54" t="s">
        <v>84</v>
      </c>
      <c r="D34" s="52">
        <v>0</v>
      </c>
      <c r="E34" s="52">
        <v>0</v>
      </c>
      <c r="F34" s="52">
        <v>33</v>
      </c>
      <c r="G34" s="52">
        <v>532.95999999999992</v>
      </c>
      <c r="H34" s="52">
        <v>0</v>
      </c>
      <c r="I34" s="53">
        <v>1.06592</v>
      </c>
    </row>
    <row r="35" spans="1:9" s="1" customFormat="1" ht="26.25" thickBot="1" x14ac:dyDescent="0.25">
      <c r="A35" s="76"/>
      <c r="B35" s="81"/>
      <c r="C35" s="60" t="s">
        <v>85</v>
      </c>
      <c r="D35" s="61">
        <v>3</v>
      </c>
      <c r="E35" s="61">
        <v>50.15</v>
      </c>
      <c r="F35" s="61">
        <v>497</v>
      </c>
      <c r="G35" s="61">
        <v>8601.35</v>
      </c>
      <c r="H35" s="61">
        <v>0.65813648293963256</v>
      </c>
      <c r="I35" s="62">
        <v>17.2027</v>
      </c>
    </row>
    <row r="36" spans="1:9" s="1" customFormat="1" x14ac:dyDescent="0.2">
      <c r="A36" s="76"/>
      <c r="B36" s="79" t="s">
        <v>86</v>
      </c>
      <c r="C36" s="54" t="s">
        <v>87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3">
        <v>0</v>
      </c>
    </row>
    <row r="37" spans="1:9" s="1" customFormat="1" ht="25.5" x14ac:dyDescent="0.2">
      <c r="A37" s="76"/>
      <c r="B37" s="80"/>
      <c r="C37" s="54" t="s">
        <v>88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3">
        <v>0</v>
      </c>
    </row>
    <row r="38" spans="1:9" s="1" customFormat="1" x14ac:dyDescent="0.2">
      <c r="A38" s="76"/>
      <c r="B38" s="80"/>
      <c r="C38" s="54" t="s">
        <v>89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3">
        <v>0</v>
      </c>
    </row>
    <row r="39" spans="1:9" s="1" customFormat="1" x14ac:dyDescent="0.2">
      <c r="A39" s="76"/>
      <c r="B39" s="80"/>
      <c r="C39" s="54" t="s">
        <v>90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3">
        <v>0</v>
      </c>
    </row>
    <row r="40" spans="1:9" s="1" customFormat="1" ht="26.25" thickBot="1" x14ac:dyDescent="0.25">
      <c r="A40" s="76"/>
      <c r="B40" s="97"/>
      <c r="C40" s="60" t="s">
        <v>91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2">
        <v>0</v>
      </c>
    </row>
    <row r="41" spans="1:9" s="1" customFormat="1" x14ac:dyDescent="0.2">
      <c r="A41" s="76"/>
      <c r="B41" s="79" t="s">
        <v>79</v>
      </c>
      <c r="C41" s="54" t="s">
        <v>92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3">
        <v>0</v>
      </c>
    </row>
    <row r="42" spans="1:9" s="1" customFormat="1" x14ac:dyDescent="0.2">
      <c r="A42" s="76"/>
      <c r="B42" s="80"/>
      <c r="C42" s="54" t="s">
        <v>93</v>
      </c>
      <c r="D42" s="52">
        <v>0</v>
      </c>
      <c r="E42" s="52">
        <v>0</v>
      </c>
      <c r="F42" s="52">
        <v>328</v>
      </c>
      <c r="G42" s="52">
        <v>5649.37</v>
      </c>
      <c r="H42" s="52">
        <v>0</v>
      </c>
      <c r="I42" s="53">
        <v>11.298739999999999</v>
      </c>
    </row>
    <row r="43" spans="1:9" s="1" customFormat="1" x14ac:dyDescent="0.2">
      <c r="A43" s="76"/>
      <c r="B43" s="80"/>
      <c r="C43" s="54" t="s">
        <v>94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3">
        <v>0</v>
      </c>
    </row>
    <row r="44" spans="1:9" s="1" customFormat="1" ht="26.25" thickBot="1" x14ac:dyDescent="0.25">
      <c r="A44" s="76"/>
      <c r="B44" s="81"/>
      <c r="C44" s="60" t="s">
        <v>95</v>
      </c>
      <c r="D44" s="61">
        <v>0</v>
      </c>
      <c r="E44" s="61">
        <v>0</v>
      </c>
      <c r="F44" s="61">
        <v>328</v>
      </c>
      <c r="G44" s="61">
        <v>5649.37</v>
      </c>
      <c r="H44" s="61">
        <v>0</v>
      </c>
      <c r="I44" s="62">
        <v>11.298739999999999</v>
      </c>
    </row>
    <row r="45" spans="1:9" s="1" customFormat="1" ht="25.5" x14ac:dyDescent="0.2">
      <c r="A45" s="76"/>
      <c r="B45" s="79" t="s">
        <v>96</v>
      </c>
      <c r="C45" s="54" t="s">
        <v>97</v>
      </c>
      <c r="D45" s="52">
        <v>0</v>
      </c>
      <c r="E45" s="52">
        <v>0</v>
      </c>
      <c r="F45" s="52">
        <v>105</v>
      </c>
      <c r="G45" s="52">
        <v>1858.91</v>
      </c>
      <c r="H45" s="52">
        <v>0</v>
      </c>
      <c r="I45" s="53">
        <v>3.7178199999999997</v>
      </c>
    </row>
    <row r="46" spans="1:9" s="1" customFormat="1" x14ac:dyDescent="0.2">
      <c r="A46" s="76"/>
      <c r="B46" s="80"/>
      <c r="C46" s="54" t="s">
        <v>98</v>
      </c>
      <c r="D46" s="52">
        <v>0</v>
      </c>
      <c r="E46" s="52">
        <v>0</v>
      </c>
      <c r="F46" s="52">
        <v>587</v>
      </c>
      <c r="G46" s="52">
        <v>10139.220000000001</v>
      </c>
      <c r="H46" s="52">
        <v>0</v>
      </c>
      <c r="I46" s="53">
        <v>20.278440000000003</v>
      </c>
    </row>
    <row r="47" spans="1:9" s="1" customFormat="1" ht="25.5" x14ac:dyDescent="0.2">
      <c r="A47" s="76"/>
      <c r="B47" s="80"/>
      <c r="C47" s="54" t="s">
        <v>99</v>
      </c>
      <c r="D47" s="52">
        <v>0</v>
      </c>
      <c r="E47" s="52">
        <v>0</v>
      </c>
      <c r="F47" s="52">
        <v>15</v>
      </c>
      <c r="G47" s="52">
        <v>320.27999999999997</v>
      </c>
      <c r="H47" s="52">
        <v>0</v>
      </c>
      <c r="I47" s="53">
        <v>0.64055999999999991</v>
      </c>
    </row>
    <row r="48" spans="1:9" s="1" customFormat="1" ht="25.5" customHeight="1" thickBot="1" x14ac:dyDescent="0.25">
      <c r="A48" s="76"/>
      <c r="B48" s="81"/>
      <c r="C48" s="65" t="s">
        <v>100</v>
      </c>
      <c r="D48" s="66">
        <v>0</v>
      </c>
      <c r="E48" s="66">
        <v>0</v>
      </c>
      <c r="F48" s="66">
        <v>707</v>
      </c>
      <c r="G48" s="66">
        <v>12318.410000000002</v>
      </c>
      <c r="H48" s="66">
        <v>0</v>
      </c>
      <c r="I48" s="67">
        <v>24.636820000000004</v>
      </c>
    </row>
    <row r="49" spans="1:9" s="1" customFormat="1" ht="13.5" thickBot="1" x14ac:dyDescent="0.25">
      <c r="A49" s="77"/>
      <c r="B49" s="82" t="s">
        <v>101</v>
      </c>
      <c r="C49" s="83"/>
      <c r="D49" s="63">
        <v>78</v>
      </c>
      <c r="E49" s="63">
        <v>549.04999999999995</v>
      </c>
      <c r="F49" s="63">
        <v>6638</v>
      </c>
      <c r="G49" s="63">
        <v>118764.29800000001</v>
      </c>
      <c r="H49" s="63">
        <v>7.205380577427821</v>
      </c>
      <c r="I49" s="64">
        <v>237.428596</v>
      </c>
    </row>
    <row r="50" spans="1:9" s="1" customFormat="1" x14ac:dyDescent="0.2">
      <c r="A50" s="9"/>
      <c r="B50"/>
      <c r="C50"/>
      <c r="D50"/>
      <c r="E50"/>
      <c r="F50"/>
      <c r="G50"/>
      <c r="H50"/>
      <c r="I50"/>
    </row>
  </sheetData>
  <mergeCells count="21">
    <mergeCell ref="A1:I1"/>
    <mergeCell ref="A3:I3"/>
    <mergeCell ref="A4:I4"/>
    <mergeCell ref="B5:B6"/>
    <mergeCell ref="B18:B22"/>
    <mergeCell ref="A2:I2"/>
    <mergeCell ref="F5:G5"/>
    <mergeCell ref="H5:I5"/>
    <mergeCell ref="B7:B9"/>
    <mergeCell ref="B10:B13"/>
    <mergeCell ref="C5:C6"/>
    <mergeCell ref="A5:A49"/>
    <mergeCell ref="B41:B44"/>
    <mergeCell ref="B45:B48"/>
    <mergeCell ref="B49:C49"/>
    <mergeCell ref="D5:E5"/>
    <mergeCell ref="B14:B17"/>
    <mergeCell ref="B23:B25"/>
    <mergeCell ref="B26:B30"/>
    <mergeCell ref="B31:B35"/>
    <mergeCell ref="B36:B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Infraestructura Víal</vt:lpstr>
      <vt:lpstr>Edificaciones </vt:lpstr>
      <vt:lpstr>Mantenimiento Víal </vt:lpstr>
      <vt:lpstr>Pavimentación Víal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E. Toral R.</dc:creator>
  <cp:lastModifiedBy>Kennia Adamirsy Nin Nin</cp:lastModifiedBy>
  <dcterms:created xsi:type="dcterms:W3CDTF">2022-02-21T18:10:51Z</dcterms:created>
  <dcterms:modified xsi:type="dcterms:W3CDTF">2022-02-28T18:33:06Z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05b23f02-3ab7-4d44-a472-317480d725c7</vt:lpwstr>
  </property>
</Properties>
</file>