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xr:revisionPtr revIDLastSave="0" documentId="13_ncr:1_{78DAED8C-95AC-45A7-B8EC-FEF7B375954F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resupuesto Aprobado -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7" i="1" l="1"/>
  <c r="B11" i="1"/>
  <c r="C87" i="1" l="1"/>
  <c r="B87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<sst xmlns="http://schemas.openxmlformats.org/spreadsheetml/2006/main" count="93" uniqueCount="93">
  <si>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</si>
  <si>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</si>
  <si>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</si>
  <si>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</si>
  <si>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</si>
  <si>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</si>
  <si>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</si>
  <si>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</si>
  <si>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</si>
  <si>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</si>
  <si>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</si>
  <si>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</si>
  <si>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</si>
  <si>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</si>
  <si>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</si>
  <si>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</si>
  <si>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</si>
  <si>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</si>
  <si>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</si>
  <si>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</si>
  <si>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</si>
  <si>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</si>
  <si>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</si>
  <si>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</si>
  <si>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</si>
  <si>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</si>
  <si>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</si>
  <si>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</si>
  <si>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</si>
  <si>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</si>
  <si>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</si>
  <si>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</si>
  <si>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</si>
  <si>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</si>
  <si>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</si>
  <si>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</si>
  <si>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</si>
  <si>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</si>
  <si>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</si>
  <si>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</si>
  <si>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</si>
  <si>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</si>
  <si>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</si>
  <si>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</si>
  <si>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</si>
  <si>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</si>
  <si>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</si>
  <si>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</si>
  <si>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</si>
  <si>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</si>
  <si>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</si>
  <si>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</si>
  <si>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</si>
  <si>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</si>
  <si>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</si>
  <si>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</si>
  <si>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</si>
  <si>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</si>
  <si>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</si>
  <si>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</si>
  <si>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</si>
  <si>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</si>
  <si>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</si>
  <si>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</si>
  <si>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</si>
  <si>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</si>
  <si>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</si>
  <si>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</si>
  <si>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</si>
  <si>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</si>
  <si>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</si>
  <si>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</si>
  <si>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</si>
  <si>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</si>
  <si>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</si>
  <si>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</si>
  <si>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</si>
  <si>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</si>
  <si>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</si>
  <si>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</si>
  <si>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</si>
  <si>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MINISTERIO DE OBRAS PUBLICAS Y COMUNICACIONES</t>
  </si>
  <si>
    <t>PREPARADO POR:</t>
  </si>
  <si>
    <t>JAIME THOMAS CANO</t>
  </si>
  <si>
    <t>ENC.DEPTO.PRESUPUESTO FINANCIERO</t>
  </si>
  <si>
    <t>LIC. VIRGILIO DE LOS SANTOS MENDOZA</t>
  </si>
  <si>
    <t xml:space="preserve">       DIRECTOR FINANCIERO DEL MOPC</t>
  </si>
  <si>
    <t>Año 2022</t>
  </si>
  <si>
    <t xml:space="preserve">     Total Gastos</t>
  </si>
  <si>
    <t xml:space="preserve">     Total Aplicaciones Financieras</t>
  </si>
  <si>
    <t>Total Gastos  y  Aplicaciones Financieras</t>
  </si>
  <si>
    <t>Fuente: [SIGEF]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</si>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</sst>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vertical="center"/>
    </xf>
    <xf numFmtId="166" fontId="0" fillId="0" borderId="0" xfId="1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 wrapText="1"/>
    </xf>
    <xf numFmtId="166" fontId="3" fillId="4" borderId="8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/>
    <xf numFmtId="4" fontId="8" fillId="0" borderId="0" xfId="0" applyNumberFormat="1" applyFont="1"/>
    <xf numFmtId="4" fontId="9" fillId="0" borderId="0" xfId="0" applyNumberFormat="1" applyFont="1"/>
    <xf numFmtId="4" fontId="8" fillId="0" borderId="7" xfId="0" applyNumberFormat="1" applyFont="1" applyBorder="1"/>
    <xf numFmtId="0" fontId="0" fillId="0" borderId="0" xfId="0" applyFont="1" applyAlignment="1">
      <alignment horizontal="left" indent="2"/>
    </xf>
    <xf numFmtId="166" fontId="0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165" fontId="0" fillId="0" borderId="0" xfId="0" applyNumberFormat="1" applyFont="1"/>
    <xf numFmtId="166" fontId="2" fillId="2" borderId="2" xfId="0" applyNumberFormat="1" applyFont="1" applyFill="1" applyBorder="1" applyAlignment="1">
      <alignment horizontal="right" vertical="center" wrapText="1"/>
    </xf>
    <xf numFmtId="166" fontId="3" fillId="4" borderId="7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/>
    <xf numFmtId="39" fontId="3" fillId="4" borderId="7" xfId="0" applyNumberFormat="1" applyFont="1" applyFill="1" applyBorder="1" applyAlignment="1">
      <alignment horizontal="right" vertical="center" wrapText="1"/>
    </xf>
    <xf numFmtId="39" fontId="2" fillId="2" borderId="2" xfId="0" applyNumberFormat="1" applyFont="1" applyFill="1" applyBorder="1"/>
    <xf numFmtId="39" fontId="3" fillId="4" borderId="8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323850</xdr:rowOff>
    </xdr:from>
    <xdr:to>
      <xdr:col>0</xdr:col>
      <xdr:colOff>1466850</xdr:colOff>
      <xdr:row>4</xdr:row>
      <xdr:rowOff>43715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6774A12-AAC0-41FA-ABEB-6725F978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704850"/>
          <a:ext cx="1609725" cy="34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2</xdr:row>
      <xdr:rowOff>161925</xdr:rowOff>
    </xdr:from>
    <xdr:to>
      <xdr:col>2</xdr:col>
      <xdr:colOff>809626</xdr:colOff>
      <xdr:row>4</xdr:row>
      <xdr:rowOff>114300</xdr:rowOff>
    </xdr:to>
    <xdr:pic>
      <xdr:nvPicPr>
        <xdr:cNvPr id="7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CDE93FBE-5290-478F-B529-6C86CC37E0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6" y="542925"/>
          <a:ext cx="6858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2686050</xdr:colOff>
      <xdr:row>94</xdr:row>
      <xdr:rowOff>114300</xdr:rowOff>
    </xdr:from>
    <xdr:to>
      <xdr:col>0</xdr:col>
      <xdr:colOff>4371975</xdr:colOff>
      <xdr:row>99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1DE7347-94B9-4E41-9DC0-9B3F89A3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8411825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133350</xdr:rowOff>
    </xdr:from>
    <xdr:to>
      <xdr:col>0</xdr:col>
      <xdr:colOff>2409824</xdr:colOff>
      <xdr:row>106</xdr:row>
      <xdr:rowOff>96652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AA6D64E-7F4F-4EE8-8FCD-199FEE47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2524125</xdr:colOff>
      <xdr:row>102</xdr:row>
      <xdr:rowOff>161925</xdr:rowOff>
    </xdr:from>
    <xdr:to>
      <xdr:col>0</xdr:col>
      <xdr:colOff>5130563</xdr:colOff>
      <xdr:row>110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B93C8C2-93F6-4C09-A745-E5E15AE6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412075"/>
          <a:ext cx="2606438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3:N109"/>
  <sheetViews>
    <sheetView showGridLines="0" tabSelected="1" topLeftCell="A79" zoomScaleNormal="100" workbookViewId="0">
      <selection activeCell="F78" sqref="F78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9" t="s">
        <v>81</v>
      </c>
      <c r="B3" s="40"/>
      <c r="C3" s="40"/>
      <c r="D3" s="14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1" customHeight="1" x14ac:dyDescent="0.25">
      <c r="A4" s="37"/>
      <c r="B4" s="38"/>
      <c r="C4" s="38"/>
      <c r="D4" s="13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.75" x14ac:dyDescent="0.25">
      <c r="A5" s="46" t="s">
        <v>87</v>
      </c>
      <c r="B5" s="47"/>
      <c r="C5" s="47"/>
      <c r="D5" s="12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5.75" customHeight="1" x14ac:dyDescent="0.25">
      <c r="A6" s="41" t="s">
        <v>75</v>
      </c>
      <c r="B6" s="42"/>
      <c r="C6" s="4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.75" customHeight="1" x14ac:dyDescent="0.25">
      <c r="A7" s="41" t="s">
        <v>76</v>
      </c>
      <c r="B7" s="42"/>
      <c r="C7" s="42"/>
      <c r="D7" s="10"/>
      <c r="E7" s="9"/>
      <c r="F7" s="9"/>
      <c r="G7" s="9"/>
      <c r="H7" s="9"/>
      <c r="I7" s="9"/>
      <c r="J7" s="9"/>
      <c r="K7" s="9"/>
      <c r="L7" s="9"/>
      <c r="M7" s="9"/>
      <c r="N7" s="9"/>
    </row>
    <row r="9" spans="1:14" ht="15" customHeight="1" x14ac:dyDescent="0.25">
      <c r="A9" s="43" t="s">
        <v>65</v>
      </c>
      <c r="B9" s="44" t="s">
        <v>78</v>
      </c>
      <c r="C9" s="44" t="s">
        <v>77</v>
      </c>
      <c r="D9" s="4"/>
    </row>
    <row r="10" spans="1:14" ht="23.25" customHeight="1" x14ac:dyDescent="0.25">
      <c r="A10" s="43"/>
      <c r="B10" s="45"/>
      <c r="C10" s="45"/>
      <c r="D10" s="4"/>
    </row>
    <row r="11" spans="1:14" x14ac:dyDescent="0.25">
      <c r="A11" s="1" t="s">
        <v>0</v>
      </c>
      <c r="B11" s="35">
        <f>B12+B18+B28+B38+B47+B54+B64</f>
        <v>36273193816</v>
      </c>
      <c r="C11" s="19"/>
      <c r="D11" s="4"/>
    </row>
    <row r="12" spans="1:14" x14ac:dyDescent="0.25">
      <c r="A12" s="2" t="s">
        <v>1</v>
      </c>
      <c r="B12" s="22">
        <v>5298402332</v>
      </c>
      <c r="C12" s="22"/>
      <c r="D12" s="4"/>
    </row>
    <row r="13" spans="1:14" x14ac:dyDescent="0.25">
      <c r="A13" s="25" t="s">
        <v>2</v>
      </c>
      <c r="B13" s="23">
        <v>3805366738</v>
      </c>
      <c r="C13" s="23"/>
      <c r="D13" s="4"/>
    </row>
    <row r="14" spans="1:14" x14ac:dyDescent="0.25">
      <c r="A14" s="25" t="s">
        <v>3</v>
      </c>
      <c r="B14" s="23"/>
      <c r="C14" s="23"/>
      <c r="D14" s="4"/>
    </row>
    <row r="15" spans="1:14" x14ac:dyDescent="0.25">
      <c r="A15" s="25" t="s">
        <v>4</v>
      </c>
      <c r="B15" s="23">
        <v>1086000000</v>
      </c>
      <c r="C15" s="23"/>
      <c r="D15" s="4"/>
    </row>
    <row r="16" spans="1:14" x14ac:dyDescent="0.25">
      <c r="A16" s="25" t="s">
        <v>5</v>
      </c>
      <c r="B16" s="23">
        <v>6000000</v>
      </c>
      <c r="C16" s="23"/>
      <c r="D16" s="4"/>
    </row>
    <row r="17" spans="1:4" x14ac:dyDescent="0.25">
      <c r="A17" s="25" t="s">
        <v>6</v>
      </c>
      <c r="B17" s="23">
        <v>401035594</v>
      </c>
      <c r="C17" s="23"/>
      <c r="D17" s="4"/>
    </row>
    <row r="18" spans="1:4" x14ac:dyDescent="0.25">
      <c r="A18" s="2" t="s">
        <v>7</v>
      </c>
      <c r="B18" s="22">
        <v>1768859582</v>
      </c>
      <c r="C18" s="22"/>
      <c r="D18" s="4"/>
    </row>
    <row r="19" spans="1:4" x14ac:dyDescent="0.25">
      <c r="A19" s="25" t="s">
        <v>8</v>
      </c>
      <c r="B19" s="23">
        <v>127250000</v>
      </c>
      <c r="C19" s="23"/>
      <c r="D19" s="4"/>
    </row>
    <row r="20" spans="1:4" x14ac:dyDescent="0.25">
      <c r="A20" s="25" t="s">
        <v>9</v>
      </c>
      <c r="B20" s="23">
        <v>153000000</v>
      </c>
      <c r="C20" s="23"/>
      <c r="D20" s="4"/>
    </row>
    <row r="21" spans="1:4" x14ac:dyDescent="0.25">
      <c r="A21" s="25" t="s">
        <v>10</v>
      </c>
      <c r="B21" s="23">
        <v>295962000</v>
      </c>
      <c r="C21" s="23"/>
      <c r="D21" s="4"/>
    </row>
    <row r="22" spans="1:4" x14ac:dyDescent="0.25">
      <c r="A22" s="25" t="s">
        <v>11</v>
      </c>
      <c r="B22" s="23">
        <v>4000000</v>
      </c>
      <c r="C22" s="23"/>
      <c r="D22" s="4"/>
    </row>
    <row r="23" spans="1:4" x14ac:dyDescent="0.25">
      <c r="A23" s="25" t="s">
        <v>12</v>
      </c>
      <c r="B23" s="23">
        <v>120647582</v>
      </c>
      <c r="C23" s="23"/>
    </row>
    <row r="24" spans="1:4" x14ac:dyDescent="0.25">
      <c r="A24" s="25" t="s">
        <v>13</v>
      </c>
      <c r="B24" s="23">
        <v>107000000</v>
      </c>
      <c r="C24" s="23"/>
    </row>
    <row r="25" spans="1:4" x14ac:dyDescent="0.25">
      <c r="A25" s="25" t="s">
        <v>14</v>
      </c>
      <c r="B25" s="23">
        <v>415200000</v>
      </c>
      <c r="C25" s="23"/>
    </row>
    <row r="26" spans="1:4" x14ac:dyDescent="0.25">
      <c r="A26" s="25" t="s">
        <v>15</v>
      </c>
      <c r="B26" s="23">
        <v>530800000</v>
      </c>
      <c r="C26" s="23"/>
    </row>
    <row r="27" spans="1:4" x14ac:dyDescent="0.25">
      <c r="A27" s="25" t="s">
        <v>16</v>
      </c>
      <c r="B27" s="23">
        <v>15000000</v>
      </c>
      <c r="C27" s="23"/>
    </row>
    <row r="28" spans="1:4" x14ac:dyDescent="0.25">
      <c r="A28" s="2" t="s">
        <v>17</v>
      </c>
      <c r="B28" s="22">
        <v>942245564</v>
      </c>
      <c r="C28" s="22"/>
    </row>
    <row r="29" spans="1:4" x14ac:dyDescent="0.25">
      <c r="A29" s="25" t="s">
        <v>18</v>
      </c>
      <c r="B29" s="23">
        <v>46000000</v>
      </c>
      <c r="C29" s="23"/>
    </row>
    <row r="30" spans="1:4" x14ac:dyDescent="0.25">
      <c r="A30" s="25" t="s">
        <v>19</v>
      </c>
      <c r="B30" s="23">
        <v>51000000</v>
      </c>
      <c r="C30" s="23"/>
    </row>
    <row r="31" spans="1:4" x14ac:dyDescent="0.25">
      <c r="A31" s="25" t="s">
        <v>20</v>
      </c>
      <c r="B31" s="23">
        <v>19300000</v>
      </c>
      <c r="C31" s="23"/>
    </row>
    <row r="32" spans="1:4" x14ac:dyDescent="0.25">
      <c r="A32" s="25" t="s">
        <v>21</v>
      </c>
      <c r="B32" s="23">
        <v>500000</v>
      </c>
      <c r="C32" s="23"/>
    </row>
    <row r="33" spans="1:3" x14ac:dyDescent="0.25">
      <c r="A33" s="25" t="s">
        <v>22</v>
      </c>
      <c r="B33" s="23">
        <v>164313333</v>
      </c>
      <c r="C33" s="23"/>
    </row>
    <row r="34" spans="1:3" x14ac:dyDescent="0.25">
      <c r="A34" s="25" t="s">
        <v>23</v>
      </c>
      <c r="B34" s="23">
        <v>65000000</v>
      </c>
      <c r="C34" s="23"/>
    </row>
    <row r="35" spans="1:3" x14ac:dyDescent="0.25">
      <c r="A35" s="25" t="s">
        <v>24</v>
      </c>
      <c r="B35" s="23">
        <v>433632231</v>
      </c>
      <c r="C35" s="23"/>
    </row>
    <row r="36" spans="1:3" x14ac:dyDescent="0.25">
      <c r="A36" s="25" t="s">
        <v>25</v>
      </c>
      <c r="B36" s="26"/>
      <c r="C36" s="23"/>
    </row>
    <row r="37" spans="1:3" x14ac:dyDescent="0.25">
      <c r="A37" s="25" t="s">
        <v>26</v>
      </c>
      <c r="B37" s="23">
        <v>162500000</v>
      </c>
      <c r="C37" s="23"/>
    </row>
    <row r="38" spans="1:3" x14ac:dyDescent="0.25">
      <c r="A38" s="2" t="s">
        <v>27</v>
      </c>
      <c r="B38" s="22">
        <v>6001560376</v>
      </c>
      <c r="C38" s="22"/>
    </row>
    <row r="39" spans="1:3" x14ac:dyDescent="0.25">
      <c r="A39" s="25" t="s">
        <v>28</v>
      </c>
      <c r="B39" s="23">
        <v>4664362187</v>
      </c>
      <c r="C39" s="23"/>
    </row>
    <row r="40" spans="1:3" x14ac:dyDescent="0.25">
      <c r="A40" s="25" t="s">
        <v>29</v>
      </c>
      <c r="B40" s="23">
        <v>1045289770</v>
      </c>
      <c r="C40" s="23"/>
    </row>
    <row r="41" spans="1:3" x14ac:dyDescent="0.25">
      <c r="A41" s="25" t="s">
        <v>30</v>
      </c>
      <c r="B41" s="26"/>
      <c r="C41" s="23"/>
    </row>
    <row r="42" spans="1:3" x14ac:dyDescent="0.25">
      <c r="A42" s="25" t="s">
        <v>31</v>
      </c>
      <c r="B42" s="23">
        <v>291908419</v>
      </c>
      <c r="C42" s="23"/>
    </row>
    <row r="43" spans="1:3" x14ac:dyDescent="0.25">
      <c r="A43" s="25" t="s">
        <v>32</v>
      </c>
      <c r="B43" s="26"/>
      <c r="C43" s="23"/>
    </row>
    <row r="44" spans="1:3" x14ac:dyDescent="0.25">
      <c r="A44" s="25" t="s">
        <v>33</v>
      </c>
      <c r="B44" s="26"/>
      <c r="C44" s="17"/>
    </row>
    <row r="45" spans="1:3" x14ac:dyDescent="0.25">
      <c r="A45" s="25" t="s">
        <v>34</v>
      </c>
      <c r="B45" s="26"/>
      <c r="C45" s="17"/>
    </row>
    <row r="46" spans="1:3" x14ac:dyDescent="0.25">
      <c r="A46" s="25" t="s">
        <v>35</v>
      </c>
      <c r="B46" s="22"/>
      <c r="C46" s="27"/>
    </row>
    <row r="47" spans="1:3" x14ac:dyDescent="0.25">
      <c r="A47" s="2" t="s">
        <v>36</v>
      </c>
      <c r="B47" s="22">
        <v>2737479575</v>
      </c>
      <c r="C47" s="22"/>
    </row>
    <row r="48" spans="1:3" x14ac:dyDescent="0.25">
      <c r="A48" s="25" t="s">
        <v>37</v>
      </c>
      <c r="B48" s="23">
        <v>50000000</v>
      </c>
      <c r="C48" s="23"/>
    </row>
    <row r="49" spans="1:3" x14ac:dyDescent="0.25">
      <c r="A49" s="25" t="s">
        <v>38</v>
      </c>
      <c r="B49" s="23">
        <v>2687479575</v>
      </c>
      <c r="C49" s="23"/>
    </row>
    <row r="50" spans="1:3" x14ac:dyDescent="0.25">
      <c r="A50" s="25" t="s">
        <v>39</v>
      </c>
      <c r="B50" s="26"/>
      <c r="C50" s="23"/>
    </row>
    <row r="51" spans="1:3" x14ac:dyDescent="0.25">
      <c r="A51" s="25" t="s">
        <v>40</v>
      </c>
      <c r="B51" s="23"/>
      <c r="C51" s="23"/>
    </row>
    <row r="52" spans="1:3" x14ac:dyDescent="0.25">
      <c r="A52" s="25" t="s">
        <v>41</v>
      </c>
      <c r="B52" s="26"/>
      <c r="C52" s="17"/>
    </row>
    <row r="53" spans="1:3" x14ac:dyDescent="0.25">
      <c r="A53" s="25" t="s">
        <v>42</v>
      </c>
      <c r="B53" s="26"/>
      <c r="C53" s="17"/>
    </row>
    <row r="54" spans="1:3" x14ac:dyDescent="0.25">
      <c r="A54" s="2" t="s">
        <v>43</v>
      </c>
      <c r="B54" s="22">
        <v>1453430689</v>
      </c>
      <c r="C54" s="22"/>
    </row>
    <row r="55" spans="1:3" x14ac:dyDescent="0.25">
      <c r="A55" s="25" t="s">
        <v>44</v>
      </c>
      <c r="B55" s="23">
        <v>110000000</v>
      </c>
      <c r="C55" s="23"/>
    </row>
    <row r="56" spans="1:3" x14ac:dyDescent="0.25">
      <c r="A56" s="25" t="s">
        <v>45</v>
      </c>
      <c r="B56" s="26"/>
      <c r="C56" s="23"/>
    </row>
    <row r="57" spans="1:3" x14ac:dyDescent="0.25">
      <c r="A57" s="25" t="s">
        <v>46</v>
      </c>
      <c r="B57" s="26"/>
      <c r="C57" s="23"/>
    </row>
    <row r="58" spans="1:3" x14ac:dyDescent="0.25">
      <c r="A58" s="25" t="s">
        <v>47</v>
      </c>
      <c r="B58" s="23">
        <v>74999999</v>
      </c>
      <c r="C58" s="23"/>
    </row>
    <row r="59" spans="1:3" x14ac:dyDescent="0.25">
      <c r="A59" s="25" t="s">
        <v>48</v>
      </c>
      <c r="B59" s="23">
        <v>146944606</v>
      </c>
      <c r="C59" s="23"/>
    </row>
    <row r="60" spans="1:3" x14ac:dyDescent="0.25">
      <c r="A60" s="25" t="s">
        <v>49</v>
      </c>
      <c r="B60" s="26"/>
      <c r="C60" s="23"/>
    </row>
    <row r="61" spans="1:3" x14ac:dyDescent="0.25">
      <c r="A61" s="25" t="s">
        <v>50</v>
      </c>
      <c r="B61" s="26"/>
      <c r="C61" s="23"/>
    </row>
    <row r="62" spans="1:3" x14ac:dyDescent="0.25">
      <c r="A62" s="25" t="s">
        <v>51</v>
      </c>
      <c r="B62" s="23">
        <v>63800000</v>
      </c>
      <c r="C62" s="23"/>
    </row>
    <row r="63" spans="1:3" x14ac:dyDescent="0.25">
      <c r="A63" s="25" t="s">
        <v>52</v>
      </c>
      <c r="B63" s="23">
        <v>1057686084</v>
      </c>
      <c r="C63" s="23"/>
    </row>
    <row r="64" spans="1:3" x14ac:dyDescent="0.25">
      <c r="A64" s="2" t="s">
        <v>53</v>
      </c>
      <c r="B64" s="22">
        <v>18071215698</v>
      </c>
      <c r="C64" s="22"/>
    </row>
    <row r="65" spans="1:4" x14ac:dyDescent="0.25">
      <c r="A65" s="25" t="s">
        <v>54</v>
      </c>
      <c r="B65" s="23">
        <v>465354657</v>
      </c>
      <c r="C65" s="23"/>
    </row>
    <row r="66" spans="1:4" x14ac:dyDescent="0.25">
      <c r="A66" s="25" t="s">
        <v>55</v>
      </c>
      <c r="B66" s="23">
        <v>17605861041</v>
      </c>
      <c r="C66" s="23"/>
    </row>
    <row r="67" spans="1:4" x14ac:dyDescent="0.25">
      <c r="A67" s="25" t="s">
        <v>56</v>
      </c>
      <c r="B67" s="26"/>
      <c r="C67" s="17"/>
    </row>
    <row r="68" spans="1:4" x14ac:dyDescent="0.25">
      <c r="A68" s="25" t="s">
        <v>57</v>
      </c>
      <c r="B68" s="26"/>
      <c r="C68" s="17"/>
    </row>
    <row r="69" spans="1:4" x14ac:dyDescent="0.25">
      <c r="A69" s="2" t="s">
        <v>58</v>
      </c>
      <c r="B69" s="18"/>
      <c r="C69" s="17"/>
    </row>
    <row r="70" spans="1:4" x14ac:dyDescent="0.25">
      <c r="A70" s="25" t="s">
        <v>59</v>
      </c>
      <c r="B70" s="26"/>
      <c r="C70" s="17"/>
    </row>
    <row r="71" spans="1:4" x14ac:dyDescent="0.25">
      <c r="A71" s="25" t="s">
        <v>60</v>
      </c>
      <c r="B71" s="26"/>
      <c r="C71" s="17"/>
    </row>
    <row r="72" spans="1:4" x14ac:dyDescent="0.25">
      <c r="A72" s="2" t="s">
        <v>61</v>
      </c>
      <c r="B72" s="18"/>
      <c r="C72" s="17"/>
    </row>
    <row r="73" spans="1:4" x14ac:dyDescent="0.25">
      <c r="A73" s="25" t="s">
        <v>62</v>
      </c>
      <c r="B73" s="26"/>
      <c r="C73" s="17"/>
    </row>
    <row r="74" spans="1:4" x14ac:dyDescent="0.25">
      <c r="A74" s="25" t="s">
        <v>63</v>
      </c>
      <c r="B74" s="26"/>
      <c r="C74" s="26"/>
    </row>
    <row r="75" spans="1:4" x14ac:dyDescent="0.25">
      <c r="A75" s="25" t="s">
        <v>64</v>
      </c>
      <c r="B75" s="31"/>
      <c r="C75" s="32"/>
    </row>
    <row r="76" spans="1:4" x14ac:dyDescent="0.25">
      <c r="A76" s="1" t="s">
        <v>88</v>
      </c>
      <c r="B76" s="33">
        <v>36273193816</v>
      </c>
      <c r="C76" s="30"/>
      <c r="D76" s="4"/>
    </row>
    <row r="77" spans="1:4" x14ac:dyDescent="0.25">
      <c r="A77" s="1" t="s">
        <v>66</v>
      </c>
      <c r="B77" s="24">
        <f>B78+B81</f>
        <v>1895267687</v>
      </c>
      <c r="C77" s="24"/>
    </row>
    <row r="78" spans="1:4" x14ac:dyDescent="0.25">
      <c r="A78" s="2" t="s">
        <v>67</v>
      </c>
      <c r="B78" s="22">
        <v>550000000</v>
      </c>
      <c r="C78" s="22"/>
    </row>
    <row r="79" spans="1:4" x14ac:dyDescent="0.25">
      <c r="A79" s="25" t="s">
        <v>68</v>
      </c>
      <c r="B79" s="23"/>
      <c r="C79" s="17"/>
    </row>
    <row r="80" spans="1:4" x14ac:dyDescent="0.25">
      <c r="A80" s="25" t="s">
        <v>69</v>
      </c>
      <c r="B80" s="23">
        <v>550000000</v>
      </c>
      <c r="C80" s="23"/>
    </row>
    <row r="81" spans="1:4" x14ac:dyDescent="0.25">
      <c r="A81" s="2" t="s">
        <v>70</v>
      </c>
      <c r="B81" s="22">
        <v>1345267687</v>
      </c>
      <c r="C81" s="22"/>
    </row>
    <row r="82" spans="1:4" x14ac:dyDescent="0.25">
      <c r="A82" s="25" t="s">
        <v>71</v>
      </c>
      <c r="B82" s="23">
        <v>1345267687</v>
      </c>
      <c r="C82" s="23"/>
    </row>
    <row r="83" spans="1:4" x14ac:dyDescent="0.25">
      <c r="A83" s="25" t="s">
        <v>72</v>
      </c>
      <c r="B83" s="28"/>
      <c r="C83" s="17"/>
    </row>
    <row r="84" spans="1:4" x14ac:dyDescent="0.25">
      <c r="A84" s="2" t="s">
        <v>73</v>
      </c>
      <c r="B84" s="3"/>
      <c r="C84" s="17"/>
    </row>
    <row r="85" spans="1:4" x14ac:dyDescent="0.25">
      <c r="A85" s="25" t="s">
        <v>74</v>
      </c>
      <c r="B85" s="28"/>
      <c r="C85" s="17"/>
    </row>
    <row r="86" spans="1:4" x14ac:dyDescent="0.25">
      <c r="A86" s="1" t="s">
        <v>89</v>
      </c>
      <c r="B86" s="33">
        <v>1895267687</v>
      </c>
      <c r="C86" s="30"/>
      <c r="D86" s="4"/>
    </row>
    <row r="87" spans="1:4" x14ac:dyDescent="0.25">
      <c r="A87" s="5" t="s">
        <v>90</v>
      </c>
      <c r="B87" s="34">
        <f>B11+B77</f>
        <v>38168461503</v>
      </c>
      <c r="C87" s="29">
        <f>C12+C18+C28+C38+C47+C54+C64+C77</f>
        <v>0</v>
      </c>
    </row>
    <row r="88" spans="1:4" x14ac:dyDescent="0.25">
      <c r="A88" t="s">
        <v>91</v>
      </c>
    </row>
    <row r="90" spans="1:4" ht="15.75" thickBot="1" x14ac:dyDescent="0.3"/>
    <row r="91" spans="1:4" ht="26.25" customHeight="1" thickBot="1" x14ac:dyDescent="0.3">
      <c r="A91" s="16" t="s">
        <v>79</v>
      </c>
    </row>
    <row r="92" spans="1:4" ht="33.75" customHeight="1" thickBot="1" x14ac:dyDescent="0.3">
      <c r="A92" s="15" t="s">
        <v>80</v>
      </c>
    </row>
    <row r="93" spans="1:4" ht="45.75" thickBot="1" x14ac:dyDescent="0.3">
      <c r="A93" s="36" t="s">
        <v>92</v>
      </c>
    </row>
    <row r="94" spans="1:4" x14ac:dyDescent="0.25">
      <c r="A94" s="20"/>
    </row>
    <row r="96" spans="1:4" x14ac:dyDescent="0.25">
      <c r="A96" t="s">
        <v>82</v>
      </c>
    </row>
    <row r="97" spans="1:1" x14ac:dyDescent="0.25">
      <c r="A97" t="s">
        <v>83</v>
      </c>
    </row>
    <row r="98" spans="1:1" x14ac:dyDescent="0.25">
      <c r="A98" t="s">
        <v>84</v>
      </c>
    </row>
    <row r="108" spans="1:1" x14ac:dyDescent="0.25">
      <c r="A108" s="21" t="s">
        <v>85</v>
      </c>
    </row>
    <row r="109" spans="1:1" x14ac:dyDescent="0.25">
      <c r="A109" t="s">
        <v>86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55118110236220474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Amalia Peña</cp:lastModifiedBy>
  <cp:lastPrinted>2022-03-22T13:20:32Z</cp:lastPrinted>
  <dcterms:created xsi:type="dcterms:W3CDTF">2021-07-29T18:58:50Z</dcterms:created>
  <dcterms:modified xsi:type="dcterms:W3CDTF">2022-04-27T19:28:23Z</dcterms:modified>
</cp:coreProperties>
</file>