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xr:revisionPtr revIDLastSave="0" documentId="13_ncr:1_{C1649CE0-B29F-41F8-87FE-B2B50804F89F}" xr6:coauthVersionLast="47" xr6:coauthVersionMax="47" xr10:uidLastSave="{00000000-0000-0000-0000-000000000000}"/>
  <bookViews>
    <workbookView xWindow="-120" yWindow="-120" windowWidth="20730" windowHeight="11160" xr2:uid="{27EE5CBE-444E-4B9B-AA97-9CF548970970}"/>
  </bookViews>
  <sheets>
    <sheet name="INGRESOS Y GASTOS   (5)" sheetId="1" r:id="rId1"/>
  </sheets>
  <definedNames>
    <definedName name="_xlnm._FilterDatabase" localSheetId="0" hidden="1">'INGRESOS Y GASTOS   (5)'!#REF!</definedName>
    <definedName name="_xlnm.Print_Area" localSheetId="0">'INGRESOS Y GASTOS   (5)'!$A$1:$F$561</definedName>
    <definedName name="_xlnm.Print_Titles" localSheetId="0">'INGRESOS Y GASTOS   (5)'!$1:$14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</calcChain>
</file>

<file path=xl/sharedStrings.xml><?xml version="1.0" encoding="utf-8"?>
<sst xmlns="http://schemas.openxmlformats.org/spreadsheetml/2006/main" count="1645" uniqueCount="823">
  <si>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</si>
  <si>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</si>
  <si>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</si>
  <si>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</si>
  <si>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</si>
  <si>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</si>
  <si>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</si>
  <si>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</si>
  <si>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</si>
  <si>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</si>
  <si>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</si>
  <si>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</si>
  <si>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6235</t>
  </si>
  <si>
    <t>6244</t>
  </si>
  <si>
    <t>6261</t>
  </si>
  <si>
    <t>6288</t>
  </si>
  <si>
    <t>6290</t>
  </si>
  <si>
    <t>6292</t>
  </si>
  <si>
    <t>6298</t>
  </si>
  <si>
    <t>6303</t>
  </si>
  <si>
    <t>6304</t>
  </si>
  <si>
    <t>6307</t>
  </si>
  <si>
    <t>6309</t>
  </si>
  <si>
    <t>6310</t>
  </si>
  <si>
    <t>6325</t>
  </si>
  <si>
    <t>6326</t>
  </si>
  <si>
    <t>6327</t>
  </si>
  <si>
    <t>6328</t>
  </si>
  <si>
    <t>6340</t>
  </si>
  <si>
    <t>6346</t>
  </si>
  <si>
    <t>6348</t>
  </si>
  <si>
    <t>6350</t>
  </si>
  <si>
    <t>6351</t>
  </si>
  <si>
    <t>6360</t>
  </si>
  <si>
    <t>6368</t>
  </si>
  <si>
    <t>6388</t>
  </si>
  <si>
    <t>6393</t>
  </si>
  <si>
    <t>6398</t>
  </si>
  <si>
    <t>6400</t>
  </si>
  <si>
    <t>6403</t>
  </si>
  <si>
    <t>6405</t>
  </si>
  <si>
    <t>6408</t>
  </si>
  <si>
    <t>6411</t>
  </si>
  <si>
    <t>6412</t>
  </si>
  <si>
    <t>6417</t>
  </si>
  <si>
    <t>6422</t>
  </si>
  <si>
    <t>6423</t>
  </si>
  <si>
    <t>6429</t>
  </si>
  <si>
    <t>6431</t>
  </si>
  <si>
    <t>6435</t>
  </si>
  <si>
    <t>6437</t>
  </si>
  <si>
    <t>6444</t>
  </si>
  <si>
    <t>6445</t>
  </si>
  <si>
    <t>6446</t>
  </si>
  <si>
    <t>6447</t>
  </si>
  <si>
    <t>6453</t>
  </si>
  <si>
    <t>6454</t>
  </si>
  <si>
    <t>6458</t>
  </si>
  <si>
    <t>6464</t>
  </si>
  <si>
    <t>6469</t>
  </si>
  <si>
    <t>6470</t>
  </si>
  <si>
    <t>6472</t>
  </si>
  <si>
    <t>6475</t>
  </si>
  <si>
    <t>6482</t>
  </si>
  <si>
    <t>6489</t>
  </si>
  <si>
    <t>6490</t>
  </si>
  <si>
    <t>6499</t>
  </si>
  <si>
    <t>6501</t>
  </si>
  <si>
    <t>6508</t>
  </si>
  <si>
    <t>6511</t>
  </si>
  <si>
    <t>6545</t>
  </si>
  <si>
    <t>6547</t>
  </si>
  <si>
    <t>6549</t>
  </si>
  <si>
    <t>6551</t>
  </si>
  <si>
    <t>6553</t>
  </si>
  <si>
    <t>6555</t>
  </si>
  <si>
    <t>6557</t>
  </si>
  <si>
    <t>6559</t>
  </si>
  <si>
    <t>6561</t>
  </si>
  <si>
    <t>6566</t>
  </si>
  <si>
    <t>6580</t>
  </si>
  <si>
    <t>6582</t>
  </si>
  <si>
    <t>6584</t>
  </si>
  <si>
    <t>6586</t>
  </si>
  <si>
    <t>6588</t>
  </si>
  <si>
    <t>6590</t>
  </si>
  <si>
    <t>6592</t>
  </si>
  <si>
    <t>6594</t>
  </si>
  <si>
    <t>6596</t>
  </si>
  <si>
    <t>6598</t>
  </si>
  <si>
    <t>6602</t>
  </si>
  <si>
    <t>6604</t>
  </si>
  <si>
    <t>6606</t>
  </si>
  <si>
    <t>6612</t>
  </si>
  <si>
    <t>6614</t>
  </si>
  <si>
    <t>6621</t>
  </si>
  <si>
    <t>6622</t>
  </si>
  <si>
    <t>6623</t>
  </si>
  <si>
    <t>6625</t>
  </si>
  <si>
    <t>6627</t>
  </si>
  <si>
    <t>6631</t>
  </si>
  <si>
    <t>6639</t>
  </si>
  <si>
    <t>6640</t>
  </si>
  <si>
    <t>6642</t>
  </si>
  <si>
    <t>6644</t>
  </si>
  <si>
    <t>6646</t>
  </si>
  <si>
    <t>6648</t>
  </si>
  <si>
    <t>6650</t>
  </si>
  <si>
    <t>6652</t>
  </si>
  <si>
    <t>6655</t>
  </si>
  <si>
    <t>6657</t>
  </si>
  <si>
    <t>6659</t>
  </si>
  <si>
    <t>6662</t>
  </si>
  <si>
    <t>6663</t>
  </si>
  <si>
    <t>6665</t>
  </si>
  <si>
    <t>6676</t>
  </si>
  <si>
    <t>6678</t>
  </si>
  <si>
    <t>6681</t>
  </si>
  <si>
    <t>6683</t>
  </si>
  <si>
    <t>6687</t>
  </si>
  <si>
    <t>6689</t>
  </si>
  <si>
    <t>6696</t>
  </si>
  <si>
    <t>6698</t>
  </si>
  <si>
    <t>6700</t>
  </si>
  <si>
    <t>6707</t>
  </si>
  <si>
    <t>6709</t>
  </si>
  <si>
    <t>6715</t>
  </si>
  <si>
    <t>6726</t>
  </si>
  <si>
    <t>6728</t>
  </si>
  <si>
    <t>6730</t>
  </si>
  <si>
    <t>6733</t>
  </si>
  <si>
    <t>6734</t>
  </si>
  <si>
    <t>6740</t>
  </si>
  <si>
    <t>6743</t>
  </si>
  <si>
    <t>6745</t>
  </si>
  <si>
    <t>6747</t>
  </si>
  <si>
    <t>6749</t>
  </si>
  <si>
    <t>6751</t>
  </si>
  <si>
    <t>6753</t>
  </si>
  <si>
    <t>6757</t>
  </si>
  <si>
    <t>6758</t>
  </si>
  <si>
    <t>6759</t>
  </si>
  <si>
    <t>6760</t>
  </si>
  <si>
    <t>6767</t>
  </si>
  <si>
    <t>6769</t>
  </si>
  <si>
    <t>6771</t>
  </si>
  <si>
    <t>6776</t>
  </si>
  <si>
    <t>6780</t>
  </si>
  <si>
    <t>6783</t>
  </si>
  <si>
    <t>6789</t>
  </si>
  <si>
    <t>6791</t>
  </si>
  <si>
    <t>6795</t>
  </si>
  <si>
    <t>6798</t>
  </si>
  <si>
    <t>6801</t>
  </si>
  <si>
    <t>6806</t>
  </si>
  <si>
    <t>6809</t>
  </si>
  <si>
    <t>6810</t>
  </si>
  <si>
    <t>6812</t>
  </si>
  <si>
    <t>6814</t>
  </si>
  <si>
    <t>6816</t>
  </si>
  <si>
    <t>6818</t>
  </si>
  <si>
    <t>6820</t>
  </si>
  <si>
    <t>6828</t>
  </si>
  <si>
    <t>6834</t>
  </si>
  <si>
    <t>6835</t>
  </si>
  <si>
    <t>6837</t>
  </si>
  <si>
    <t>6839</t>
  </si>
  <si>
    <t>6843</t>
  </si>
  <si>
    <t>6846</t>
  </si>
  <si>
    <t>6849</t>
  </si>
  <si>
    <t>6859</t>
  </si>
  <si>
    <t>6894</t>
  </si>
  <si>
    <t>6897</t>
  </si>
  <si>
    <t>6899</t>
  </si>
  <si>
    <t>6903</t>
  </si>
  <si>
    <t>6907</t>
  </si>
  <si>
    <t>6909</t>
  </si>
  <si>
    <t>6911</t>
  </si>
  <si>
    <t>6913</t>
  </si>
  <si>
    <t>6915</t>
  </si>
  <si>
    <t>6917</t>
  </si>
  <si>
    <t>6919</t>
  </si>
  <si>
    <t>6923</t>
  </si>
  <si>
    <t>6930</t>
  </si>
  <si>
    <t>6939</t>
  </si>
  <si>
    <t>6946</t>
  </si>
  <si>
    <t>6956</t>
  </si>
  <si>
    <t>6960</t>
  </si>
  <si>
    <t>6979</t>
  </si>
  <si>
    <t>6982</t>
  </si>
  <si>
    <t>6987</t>
  </si>
  <si>
    <t>6988</t>
  </si>
  <si>
    <t>6990</t>
  </si>
  <si>
    <t>6994</t>
  </si>
  <si>
    <t>6995</t>
  </si>
  <si>
    <t>6996</t>
  </si>
  <si>
    <t>6997</t>
  </si>
  <si>
    <t>6999</t>
  </si>
  <si>
    <t>7004</t>
  </si>
  <si>
    <t>7005</t>
  </si>
  <si>
    <t>7006</t>
  </si>
  <si>
    <t>7008</t>
  </si>
  <si>
    <t>7009</t>
  </si>
  <si>
    <t>7025</t>
  </si>
  <si>
    <t>7068</t>
  </si>
  <si>
    <t>7069</t>
  </si>
  <si>
    <t>7071</t>
  </si>
  <si>
    <t>7076</t>
  </si>
  <si>
    <t>7079</t>
  </si>
  <si>
    <t>7081</t>
  </si>
  <si>
    <t>7084</t>
  </si>
  <si>
    <t>7091</t>
  </si>
  <si>
    <t>7092</t>
  </si>
  <si>
    <t>7106</t>
  </si>
  <si>
    <t>7115</t>
  </si>
  <si>
    <t>7131</t>
  </si>
  <si>
    <t>7133</t>
  </si>
  <si>
    <t>7138</t>
  </si>
  <si>
    <t>7140</t>
  </si>
  <si>
    <t>7149</t>
  </si>
  <si>
    <t>7152</t>
  </si>
  <si>
    <t>7173</t>
  </si>
  <si>
    <t>7174</t>
  </si>
  <si>
    <t>7175</t>
  </si>
  <si>
    <t>7176</t>
  </si>
  <si>
    <t>7177</t>
  </si>
  <si>
    <t>7179</t>
  </si>
  <si>
    <t>7180</t>
  </si>
  <si>
    <t>7193</t>
  </si>
  <si>
    <t>7195</t>
  </si>
  <si>
    <t>7196</t>
  </si>
  <si>
    <t>7198</t>
  </si>
  <si>
    <t>7200</t>
  </si>
  <si>
    <t>7204</t>
  </si>
  <si>
    <t>7206</t>
  </si>
  <si>
    <t>7208</t>
  </si>
  <si>
    <t>7210</t>
  </si>
  <si>
    <t>7211</t>
  </si>
  <si>
    <t>7212</t>
  </si>
  <si>
    <t>7247</t>
  </si>
  <si>
    <t>7249</t>
  </si>
  <si>
    <t>7250</t>
  </si>
  <si>
    <t>7253</t>
  </si>
  <si>
    <t>7274</t>
  </si>
  <si>
    <t>7280</t>
  </si>
  <si>
    <t>7282</t>
  </si>
  <si>
    <t>7284</t>
  </si>
  <si>
    <t>7286</t>
  </si>
  <si>
    <t>7288</t>
  </si>
  <si>
    <t>7290</t>
  </si>
  <si>
    <t>7292</t>
  </si>
  <si>
    <t>7294</t>
  </si>
  <si>
    <t>7296</t>
  </si>
  <si>
    <t>7298</t>
  </si>
  <si>
    <t>7300</t>
  </si>
  <si>
    <t>7302</t>
  </si>
  <si>
    <t>7304</t>
  </si>
  <si>
    <t>7306</t>
  </si>
  <si>
    <t>7308</t>
  </si>
  <si>
    <t>7310</t>
  </si>
  <si>
    <t>7312</t>
  </si>
  <si>
    <t>7316</t>
  </si>
  <si>
    <t>7318</t>
  </si>
  <si>
    <t>7321</t>
  </si>
  <si>
    <t>7328</t>
  </si>
  <si>
    <t>7331</t>
  </si>
  <si>
    <t>7333</t>
  </si>
  <si>
    <t>7335</t>
  </si>
  <si>
    <t>7345</t>
  </si>
  <si>
    <t>7350</t>
  </si>
  <si>
    <t>7356</t>
  </si>
  <si>
    <t>7357</t>
  </si>
  <si>
    <t>7360</t>
  </si>
  <si>
    <t>7362</t>
  </si>
  <si>
    <t>7364</t>
  </si>
  <si>
    <t>7367</t>
  </si>
  <si>
    <t>7369</t>
  </si>
  <si>
    <t>7371</t>
  </si>
  <si>
    <t>7374</t>
  </si>
  <si>
    <t>7376</t>
  </si>
  <si>
    <t>7378</t>
  </si>
  <si>
    <t>7381</t>
  </si>
  <si>
    <t>7383</t>
  </si>
  <si>
    <t>7385</t>
  </si>
  <si>
    <t>7387</t>
  </si>
  <si>
    <t>7390</t>
  </si>
  <si>
    <t>7392</t>
  </si>
  <si>
    <t>7396</t>
  </si>
  <si>
    <t>7398</t>
  </si>
  <si>
    <t>7402</t>
  </si>
  <si>
    <t>7404</t>
  </si>
  <si>
    <t>7406</t>
  </si>
  <si>
    <t>7409</t>
  </si>
  <si>
    <t>7411</t>
  </si>
  <si>
    <t>7413</t>
  </si>
  <si>
    <t>7416</t>
  </si>
  <si>
    <t>7418</t>
  </si>
  <si>
    <t>7420</t>
  </si>
  <si>
    <t>7422</t>
  </si>
  <si>
    <t>7424</t>
  </si>
  <si>
    <t>7426</t>
  </si>
  <si>
    <t>7428</t>
  </si>
  <si>
    <t>7435</t>
  </si>
  <si>
    <t>7437</t>
  </si>
  <si>
    <t>7439</t>
  </si>
  <si>
    <t>7444</t>
  </si>
  <si>
    <t>7446</t>
  </si>
  <si>
    <t>7449</t>
  </si>
  <si>
    <t>7452</t>
  </si>
  <si>
    <t>7454</t>
  </si>
  <si>
    <t>7455</t>
  </si>
  <si>
    <t>7457</t>
  </si>
  <si>
    <t>7460</t>
  </si>
  <si>
    <t>7464</t>
  </si>
  <si>
    <t>7469</t>
  </si>
  <si>
    <t>7470</t>
  </si>
  <si>
    <t>7479</t>
  </si>
  <si>
    <t>7495</t>
  </si>
  <si>
    <t>7498</t>
  </si>
  <si>
    <t>7500</t>
  </si>
  <si>
    <t>7504</t>
  </si>
  <si>
    <t>7508</t>
  </si>
  <si>
    <t>7510</t>
  </si>
  <si>
    <t>7511</t>
  </si>
  <si>
    <t>7513</t>
  </si>
  <si>
    <t>7516</t>
  </si>
  <si>
    <t>7521</t>
  </si>
  <si>
    <t>7536</t>
  </si>
  <si>
    <t>7541</t>
  </si>
  <si>
    <t>7543</t>
  </si>
  <si>
    <t>7544</t>
  </si>
  <si>
    <t>7548</t>
  </si>
  <si>
    <t>7550</t>
  </si>
  <si>
    <t>7552</t>
  </si>
  <si>
    <t>7554</t>
  </si>
  <si>
    <t>7556</t>
  </si>
  <si>
    <t>7558</t>
  </si>
  <si>
    <t>7560</t>
  </si>
  <si>
    <t>7562</t>
  </si>
  <si>
    <t>7564</t>
  </si>
  <si>
    <t>7566</t>
  </si>
  <si>
    <t>7568</t>
  </si>
  <si>
    <t>7570</t>
  </si>
  <si>
    <t>7572</t>
  </si>
  <si>
    <t>7574</t>
  </si>
  <si>
    <t>7576</t>
  </si>
  <si>
    <t>7578</t>
  </si>
  <si>
    <t>7580</t>
  </si>
  <si>
    <t>7582</t>
  </si>
  <si>
    <t>7584</t>
  </si>
  <si>
    <t>7586</t>
  </si>
  <si>
    <t>7588</t>
  </si>
  <si>
    <t>7590</t>
  </si>
  <si>
    <t>7592</t>
  </si>
  <si>
    <t>7594</t>
  </si>
  <si>
    <t>7597</t>
  </si>
  <si>
    <t>7599</t>
  </si>
  <si>
    <t>7601</t>
  </si>
  <si>
    <t>7610</t>
  </si>
  <si>
    <t>7612</t>
  </si>
  <si>
    <t>7615</t>
  </si>
  <si>
    <t>7642</t>
  </si>
  <si>
    <t>7680</t>
  </si>
  <si>
    <t>7682</t>
  </si>
  <si>
    <t>7684</t>
  </si>
  <si>
    <t>7686</t>
  </si>
  <si>
    <t>7688</t>
  </si>
  <si>
    <t>7690</t>
  </si>
  <si>
    <t>7692</t>
  </si>
  <si>
    <t>7694</t>
  </si>
  <si>
    <t>7697</t>
  </si>
  <si>
    <t>7699</t>
  </si>
  <si>
    <t>7701</t>
  </si>
  <si>
    <t>7703</t>
  </si>
  <si>
    <t>7705</t>
  </si>
  <si>
    <t>7707</t>
  </si>
  <si>
    <t>7709</t>
  </si>
  <si>
    <t>7711</t>
  </si>
  <si>
    <t>7713</t>
  </si>
  <si>
    <t>7715</t>
  </si>
  <si>
    <t>7717</t>
  </si>
  <si>
    <t>7719</t>
  </si>
  <si>
    <t>7721</t>
  </si>
  <si>
    <t>7723</t>
  </si>
  <si>
    <t>7725</t>
  </si>
  <si>
    <t>7727</t>
  </si>
  <si>
    <t>7729</t>
  </si>
  <si>
    <t>7731</t>
  </si>
  <si>
    <t>7733</t>
  </si>
  <si>
    <t>7735</t>
  </si>
  <si>
    <t>7737</t>
  </si>
  <si>
    <t>7739</t>
  </si>
  <si>
    <t>7741</t>
  </si>
  <si>
    <t>7743</t>
  </si>
  <si>
    <t>7745</t>
  </si>
  <si>
    <t>7747</t>
  </si>
  <si>
    <t>7749</t>
  </si>
  <si>
    <t>7751</t>
  </si>
  <si>
    <t>7770</t>
  </si>
  <si>
    <t>7771</t>
  </si>
  <si>
    <t>7796</t>
  </si>
  <si>
    <t>7798</t>
  </si>
  <si>
    <t>7799</t>
  </si>
  <si>
    <t>7801</t>
  </si>
  <si>
    <t>7814</t>
  </si>
  <si>
    <t>7815</t>
  </si>
  <si>
    <t>7818</t>
  </si>
  <si>
    <t>7821</t>
  </si>
  <si>
    <t>7823</t>
  </si>
  <si>
    <t>7825</t>
  </si>
  <si>
    <t>7827</t>
  </si>
  <si>
    <t>7829</t>
  </si>
  <si>
    <t>7830</t>
  </si>
  <si>
    <t>7844</t>
  </si>
  <si>
    <t>7845</t>
  </si>
  <si>
    <t>7850</t>
  </si>
  <si>
    <t>7851</t>
  </si>
  <si>
    <t>7853</t>
  </si>
  <si>
    <t>PAGO RETROACTIVO (MARZO/MAYO 2022) PROGRAMA 19 FIJO DE ESTE MOPC</t>
  </si>
  <si>
    <t>PAGO COLOCACIÓN DE CAMPAÑA PUBLICITARIA DEL MOPC, EN EL GRUPO DE EMISORAS DE RADIO CADENA COMERCIAL (RCC) CORRESP. A LOS MESES DE JULIO HASTA SEPTIEMBRE-2021, S/FACTS. NCF:B1500001028,1029,1030 (PROCESO No.MOPC-CCC-PEPB-2021-0021)</t>
  </si>
  <si>
    <t>PAGO  DE INSCRIPCION Y PARTICIPACION  EN LA ''MAESTRIA EN ADMINISTRACION DE NEGOCIOS'' DE DOS (2) COLABORADORES DE ESTE MOPC., S/FACT. NCF: B1500001872, PROCESO MOPC- CCC- PEEX- 2022-0006.</t>
  </si>
  <si>
    <t>PAGO SERVICIO DE MANTENIMIENTO PREVENTIVO CAMIONETA MARCA MAZDA PARA USO DEL MOPC., PROCESO MOPC-CCC-PEEX-2021-0004, S/FACT. NCF: B1500008108, 8109, 8125, 8126, 8159.</t>
  </si>
  <si>
    <t>PAGO HORAS EXTRAS (ABRIL 2022) DEPARTAMENTO DE NOMINA DE ESTE MOPC</t>
  </si>
  <si>
    <t>PAGO HORAS EXTRAS (ABRIL 2022) DIRECCIÓN GENERAL DE PROGRAMAS SOCIALES DE ESTE MOPC</t>
  </si>
  <si>
    <t>PAGO COMPRA DE TERRENO,MEJORA Y PLANTACION, DENTRO DEL ÁMBITO DE LA PARCELA No. 42-PTE, DEL D.C. No. 07, S/INFORME DE TASACIÓN S/N Y ANEXOS, PARA EL PROYECTO: CONSTRUCCIÓN AVENIDA CIRCUNVALACIÓN  BANI</t>
  </si>
  <si>
    <t>PAGO HORAS EXTRAS (ABRIL 2022) DIRECCIÓN GENERAL ADMINISTRATIVA Y FINANCIERA DE ESTE MOPC</t>
  </si>
  <si>
    <t>PAGO COMPRA DE TERRENO, MEJORA Y PLANTACIÓN, DENTRO DEL ÁMBITO DE LA PARCELA No.302, DEL D.C. No. 07, S/INFORME DE TASACIÓN S/N Y ANEXOS, PARA EL PROYECTO: CONSTRUCCIÓN ALCANTARILLA TUBULARES EN EL HOYO DEL INVI YAMASA</t>
  </si>
  <si>
    <t>PAGO HORAS EXTRAS (ABRIL 2022) DEPARTAMENTO DE CUENTA POR PAGAR OBRAS DE ESTE MOPC</t>
  </si>
  <si>
    <t>PAGO HORAS EXTRAS (ABRIL 2022) DIRECCIÓN GENERAL DE CONTROL INTERNO DE ESTE MOPC</t>
  </si>
  <si>
    <t>PAGO COMPRA DE TERRENO,DENTRO DEL ÁMBITO DE LA PARCELA No.302, DEL D.C. No. 07, S/INFORME DE TASACIÓN S/N Y ANEXOS, PARA EL PROYECTO: CONSTRUCCIÓN ALCANTARILLA TUBULARES EN EL HOYO DEL INVI YAMASA</t>
  </si>
  <si>
    <t>PAGO POR COMPRA DE TERRENO Y MEJORAS, DENTRO DEL ÁMBITO DE LA PARCELA No.383, DISTRITO CATASTRAL No.07, SEGUN INFORME DE TASACIÓN S/N Y ANEXOS; PARA EL  PROY: CONSTRUCCION NUEVO PUENTE SOBRE EL RIO CAMU, PROV. LA VEGA.</t>
  </si>
  <si>
    <t>PAGO POR COMPRA DE TERRENO DENTRO DEL ÁMBITO DE LA PARCELA No.383, DISTRITO CATASTRAL No.07, SEGUN INFORME DE TASACIÓN S/N Y ANEXOS; PARA EL  PROY: CONSTRUCCION NUEVO PUENTE SOBRE EL RIO CAMU, PROV. LA VEGA.</t>
  </si>
  <si>
    <t>PAGO MANTENIMIENTO PREVENTIVO DE CAMIONETAS NISSAN, SEGUN FACTURAS NCF: B1500020932, 20850, 20868, 20993, 20780, 20777, 20826, 20927, 20924, 20935, 20882, 20909 Y 20880. PROCESO No. MOPC-CCC-PEEX-2021-0004.</t>
  </si>
  <si>
    <t>TRABAJOS DE CONST. CARRET. YERBA BUENA Y VICENTILLO, PROV. HATO MAYOR, P/DAÑOS OCAS. P/LLUVIAS OCT. Y NOV. 2016, S/DECS.340,341,342,344,346 Y 370 D/F 11,14,18 Y 24 D/NOV. Y 15 DE DIC.2016 (PAGO CUBS. 15 Y 16, NCF:B1500000017, B1500000018)</t>
  </si>
  <si>
    <t>PAGO HORAS EXTRAS (ABRIL 2022) DIRECCIÓN DE RECURSOS HUMANOS DE ESTE MOPC</t>
  </si>
  <si>
    <t>PAGO HORAS EXTRAS (ABRIL 2022) VICEMINISTERIO DE SUPERVISION Y FISCALIZACIÓN DE OBRAS DE ESTE MOC</t>
  </si>
  <si>
    <t>SUMINISTRO Y TRANSPORTE DE H.A.C., PARA BACHEO (PAGO FACT. OP-13, NCF:B1500000061 $1,064,591.77 Y FACT, OP-14, NCF:B1500000062 $1,354,886.77</t>
  </si>
  <si>
    <t>SUMINISTRO Y TRANSPORTE DE H.A.C., PARA BACHEO (PAGO FACTS. OP-60,61,62,63, NCF: B1500000297, B1500000298, B1500000299, B1500000300)</t>
  </si>
  <si>
    <t>PAGO FACTURAS Nos.21000642 Y 22000052, NCF.B1500000180 Y B1500000188, POR ADQUISICION DE ASFALTO TIPO AC-30.</t>
  </si>
  <si>
    <t>PAGO FACTURAS Nos. OP-48, OP-49 Y OP-50, NCF.B1500000060, B1500000061 Y B1500000062; POR SUMINISTRO Y TRANSPORTE DE H.A.C. PARA BACHEO.</t>
  </si>
  <si>
    <t>11avo. ABONO A CESIÓN DE CONTRATO OTORGADA POR CONSTRUCTORA JORDACA, SRL, C/CARGO A LA FACT. OP-22 Y OP-23; NCF:B1500000067 Y B1500000068 $8,611,817.19 POR SUMINISTRO Y TRANSPORTE DE HAC PARA BACHEO, (ACTO 239-2021)  PEND._x000D_
 X PAGAR C/CONT. $30,452,791.78</t>
  </si>
  <si>
    <t>3ER. ABONO A CESIÓN DE CREDITO OTORGADA POR LA CONST. R. SANCHEZ ELLIS, SRL, CON CARGO A FACTS. OP-05, OP-06 Y OP-07, (NCF:B1500000203  Y B1500000204 Y B1500000205 ), POR SUMINISTRO Y TRANSP.DE HAC PARA BACHEO, (ACTO D/A 442-2021), PXP C/C 116,326,680.04.</t>
  </si>
  <si>
    <t>PAGO HORAS EXTRAS (ABRIL 2022) DIRECCIÓN DE COMPRAS Y CONTRATACIONES DE ESTE MOPC</t>
  </si>
  <si>
    <t>PAGO HORAS EXTRAS (MARZO-2022) A PERSONAL DE MAYORDOMIA DE ESTE MOPC</t>
  </si>
  <si>
    <t>PAGO COMPRA DE MEJORA, DENTRO DEL ÁMBITO DE LA PARCELA No.302, DEL D.C. No. 07, S/INFORME DE TASACIÓN S/N Y ANEXOS, PARA EL PROYECTO: CONSTRUCCIÓN ALCANTARILLA TUBULARES EN EL HOYO DEL INVI YAMASA</t>
  </si>
  <si>
    <t>PAGO SERVICIOS COMO NOTARIO ACTUANTE EN LA LEGALIZACIÓN DE NUEVE (09)  CONTRATOS DE SERVICIOS, S/FACT. NCF:B1500000014</t>
  </si>
  <si>
    <t>1er. ABONO A CESIÓN DE CONTRATO OTORGADA POR INVERSIONES BOAVISTA, SRL, C/CARGO A LAS FACTS.OP-04, 05, 06 Y 07; NCF:B1500000160 HASTA B1500000163 $38,771,687.63 POR SUMIN. Y TRANSP. DE HAC. P/ BACHEO, (ACTO 10113-2021)  P X PAGAR C/CONT. $111,228,312.37.</t>
  </si>
  <si>
    <t>PAGO ADQUISICION DE 2,800 FUNDAS DE CEMENTO PARA USO DE ESTE MOPC, S/FACT. NCF:B1500001125 (PROCESO No.MOPC-DAF-CM-2022-0007)</t>
  </si>
  <si>
    <t>PAGO SERVICIOS DE MANTENIMIENTO PREVENTIVO DE CAMIONETAS MITSUBISHI, MODELO L200, S/FACTS. NCF:B1500001473 HASTA B1500001480, Y 1482, 1483,1484,1485,1489,1491,1493,1495,1499,1500,1501,1502,1503,1504 Y 1507 (PROC. No. MOPC-CCC-PEEX-2021-0004)</t>
  </si>
  <si>
    <t>18°(DÉCIMO OCTAVO) ABONO A CESIÓN DE CRÉDITO OTORG. POR ANTIGUA INVESTMENTS, SRL, (ACTO #210-2021) CON CARGO AL PAGO FACTS.OP-86  A LA OP-89, NCF.B1500000277 HASTA LA B1500000280, P/SUMINISTRO Y TRANSPORTE DE H.A.C. PARA BACHEO (PXP C/C $93,573,015.37)</t>
  </si>
  <si>
    <t>PAGO DE INSTALACION Y CONFIGURACION DE SERVICIOS, ADMINISTRADOS PARA CONECTIVIDAD INALAMBRICA DEL MOPC, SEGUN FACTURA NCF: B1500000022.</t>
  </si>
  <si>
    <t>PAGO FACTURA POR INCLUSION DE DOS (2) CAMIONES PROPIEDAD DEL MOPC, PÓLIZA  DE SEGURO (AUTO-322506), CORRESPONDIENTE AL PERIODO DEL 04/05 AL 22/10/2022, SEGÚN FACTURA ANEXA NCF: B1500000306.</t>
  </si>
  <si>
    <t>PAGO HORAS EXTRAS (ABRIL-2022) A PERSONAL DEL DESPACHO ASISTENTE DEL MINISTRO DE ESTE MOPC</t>
  </si>
  <si>
    <t>PAGO HORAS EXTRAS (ABRIL-2022) A PERS. DEL DEPARTAMENTO DE CONTABILIDAD DE ESTE MOPC</t>
  </si>
  <si>
    <t>PAGO HORAS EXTRAS (ABRIL-2022) A EMPLEADOS DEL DEPARAMENTO DE PRESUPUESTO FINANCIERO DE ESTE MOPC</t>
  </si>
  <si>
    <t>PAGO HORAS EXTRAS (MARZO-2022) A PERS. DE LA DIRECCION DE AVALUOS</t>
  </si>
  <si>
    <t>PAGO HORAS EXTRAS (ABRIL-2022) A PERS. DE LA DIRECCION DE MAYORDOMIA DE ESTE MOPC</t>
  </si>
  <si>
    <t>PAGO SERVICIOS COMO NOTARIO ACTUANTE EN PROCESO BAJO LA MODALIDAD DE COMPARACION DE PRECIOS  MOPC-CCC-CP-2022-0001, AMPARADO MEDIANTE EL ACTO No.76-2022, SEGUN FACTURA ANEXA B1500000331.</t>
  </si>
  <si>
    <t>PAGO FACTURA NCF.B1500000214, POR ADQUISICION DE LICENCIAMIENTO DE SOFTWARE ENTERPRISE AGREEMENT MICROSOFT POR 3 AÑOS INCLUYE ASESORIA; PROCESO MOPC-CCC-PEEX-2020-0003.</t>
  </si>
  <si>
    <t>PAGO COMPRA DE TERRENO MEJORA, DENTRO DEL ÁMBITO DE LA PARCELA No.302, DEL D.C. No. 07, S/INFORME DE TASACIÓN S/N Y ANEXOS, PARA EL PROYECTO: CONSTRUCCIÓN ALCANTARILLA TUBULARES EN EL HOYO DEL INVI YAMASA</t>
  </si>
  <si>
    <t>PAGO AVANCE INICIAL, PARA LOS TRABAJOS DE REMOZAMIENTO DEL INSTITUTO TECNOLOGICO SUPERIOR COMUNITARIO EN SAN LUIS, PROV. STO. DGO. ESTE.</t>
  </si>
  <si>
    <t>PAGO DE FACTURA NCF B1500006199,  PÓLIZA DE COBERTURA PLANES COMPLEMENTARIOS (FUNCIONARIOS DE PRIMER NIVEL DEL MOPC), DEL MES DE MAYO DEL 2022.</t>
  </si>
  <si>
    <t>SUMINISTRO Y TRANSPORTE DE H.A.C., PARA BACHEO (PAGO FACT, # OP-32, NCF:B1500000106 $1,665,262.25)</t>
  </si>
  <si>
    <t>SUMINISTRO Y TRANSPORTE DE H.A.C., PARA BACHEO (PAGO FACTS. Nos. OP.12,13,14,15,16 NCF:B1500000294, B1500000295, B1500000296, B1500000297, B1500000298)</t>
  </si>
  <si>
    <t>PAGO CUB. No.10 (NCF B1500000064), TRABAJOS DE CONSTRUCCION DEL TRIBUNAL CONSTITUCIONAL DE SANTO DOMINGO OESTE, PROV. STO. DGO. OESTE.</t>
  </si>
  <si>
    <t>SUMINISTRO Y TRANSPORTE DE H.A.C. PARA BACHEO (PAGO FACT. No. OP-28, NCF:B1500000097 $7,392,094.52)</t>
  </si>
  <si>
    <t>TRABAJOS DE RECONSTRUCCIÓN CARRETERA HATO MAYOR-SABANA DE LA MAR, S/ADD.II #944-2021, D/CONT.#279-2006 (PAGO AVANCE INIC. $110,740,848.85)</t>
  </si>
  <si>
    <t>ADQUISICION DE ASFALTO TIPO AC-30; PAGO FACTURAS Nos.22000053, 22000101, 22000102, Y  22000142( NCF.B1500000189, B1500000192, B1500000193 Y B1500000198).</t>
  </si>
  <si>
    <t>PAGO SERVICIOS DE AGUA POTABLE DE ESTE MOPC, EN LA  AYUDANTIA DE SANTIAGO, CORRESPONDIENTE AL MES DE ABRIL-2022, SEGUN FACTURAS  ANEXAS NCF: B1500021380 Y B1500021395.</t>
  </si>
  <si>
    <t>PAGO SERVICIOS DE OPERACIÓN Y MANTENIMIENTO DEL PUENTE FLOTANTE SOBRE EL RIÓ OZAMA, CORRESP. AL MES DE DICIEMBRE 2021, SEGÚN FACT. NCF:B1500000153.</t>
  </si>
  <si>
    <t>PAGO ADQUISICION DE FARDOS DE BOTELLAS DE AGUA PARA CONSUMO DEL MOPC, FACT. NCF B1500000102, PROCESO No. MOPC-DAF-CM-2021-0067.</t>
  </si>
  <si>
    <t>PAGO SERVICIOS DE MODEM DE INTERNET PARA SER APLICADO A LA CUENTA No.735902097, SEGUN FACT. NCF B1500170288, CORRESPONDIENTE AL MES DE MAYO 2022.</t>
  </si>
  <si>
    <t>PAGO FACTURA NCF No.B1500034890 POR  RENOVACIÓN PÓLIZA DE SEGURO  PÓLIZA No. 2-2-814-0010492 DE (24) EQUIPOS PESADOS PROPIEDAD DE MOPC, CORRESP, AL PERIODO 2022-2023 (EQUIPOS DE MAQUINARIA Y CONTRATISTA)</t>
  </si>
  <si>
    <t>PAGO HORAS EXTRAS (MARZO-2022) A PERS. DEL DEPARTAMENTO DE PAVIMENTACION VIAL DE ESTE MOPC</t>
  </si>
  <si>
    <t>PAGO HORAS EXTRAS (ABRIL-2022) A PERSONAL PERITO DE ESTE MOPC</t>
  </si>
  <si>
    <t>PAGO POR SERVICIOS COMO MINISTERIAL  ACTUANTE EN EL PROCESO DE NOTIFICACIONES A REQUERIMIENTO DE ESTE MOPC, S/FACT. NCF: B1500000104.</t>
  </si>
  <si>
    <t>PAGO POR SERVICIO TELEFONICO (DE LA CUENTA No.713644407 ALAMBRICA) DE ESTE MINISTERIO, CORRESPONDIENTE AL MES DE MAYO DEL 2022, SEGUN FACTURA NCF: B1500170285.</t>
  </si>
  <si>
    <t>PAGO ADQUISICION DE COMBUSTIBLES (GASOIL OPTIMO), SEGUN FACT. NCF B1500038394 Y B1500038395.</t>
  </si>
  <si>
    <t>PAGO A JORNALEROS (ABRIL-2022) A PERSONAL DE LA LAGUNA NISIBON DE ESTE MOPC</t>
  </si>
  <si>
    <t>PAGO A JORNALEROS (ABRIL-2022) A PERSONAL DE MANT. SAMANA LA GALERAS DE ESTE MOPC</t>
  </si>
  <si>
    <t>PAGO A JORNALEROS (ABRIL-2022) A PERSONAL DE MONTECRISTI COPEY (LA COLONIA DEL CEDRO) DE ESTE MOPC</t>
  </si>
  <si>
    <t>PAGO A JORNALEROS (ABRIL-2022) A PERSONAL DE LA OTRA BANDE-CRUZ DEL ISLEÑO DE ESTE MOPC</t>
  </si>
  <si>
    <t>PAGO A JORNALEROS (ABRIL-2022) A PERSONAL DE EL CORAL (LA CEIBA Y EL SALAO) DE ESTE MOPC</t>
  </si>
  <si>
    <t>PAGO A JORNALEROS (ABRIL-2022) A PERSONAL DE PROTECION VIAL</t>
  </si>
  <si>
    <t>PAGO ADQUISICIÓN DE COMBUSTIBLES (GASOLINA PREMIUM Y GASOIL OPTIMO); SEGÚN FACTURA NCF: B1500038112</t>
  </si>
  <si>
    <t>PAGO BONO POR DESEMPEÑO 2020 DE ESTE MOPC</t>
  </si>
  <si>
    <t>PAGO A JORNALEROS (ABRIL-2022) A PERSONAL DE MANT. CARRETERA BAVARO-MICHEZ (LA COLONIA DEL CEBRO) LA OTRA BANDA</t>
  </si>
  <si>
    <t>PAGO JORNALEROS (ABRIL-2022) A PERS. DE MANTENIMIENTO C. HICACO BLANCO DE ESTE MOPC</t>
  </si>
  <si>
    <t>PAGO JORNALEROS (ABRIL-2022) A PERS. DE DRENAJE PLUVIAL DE ESTE MOPC</t>
  </si>
  <si>
    <t>PAGO VACACIONES NO DISFRUTADA (MARZO-2022) A EX COLABORADORES DE ESTE MOPC</t>
  </si>
  <si>
    <t>PAGO INDEMNIZACION A EX-EMPLEADOS DE ESTE MOPC (ABRIL-2022</t>
  </si>
  <si>
    <t>PAGO VACACIONES NO DISFRUTADA (ABRIL-2022) A EX COLABORADORES DE ESTE MOPC</t>
  </si>
  <si>
    <t>PAGO JORNALEROS (ABRIL-2022) A PERS. DE PAVIMENTACION (CHOFERES) DE ESTE MOPC</t>
  </si>
  <si>
    <t>PAGO JORNALEROS (MAYO-2022) A PERS. DE SEÑALIZACION VIAL DE ESTE MOPC</t>
  </si>
  <si>
    <t>PAGO JORNALEROS (ABRIL-2022) A PERS. DE PAVIMENTACION VIAL</t>
  </si>
  <si>
    <t>PAGO HORAS EXTRAS (ABRIL-2022) A PERS. DE LA DIRECCION DE AVALUOS DE ESTE MOPC</t>
  </si>
  <si>
    <t>PAGO HORAS EXTRAS (ABRIL-2022) A PERS. DE LA DIRECCION GENERAL DE SUPERVISION Y FISCALIZACION</t>
  </si>
  <si>
    <t>PAGO JORNALERO (MARZO-2022) A PERS. DE MANTENIMIENTO CARRETERA HIGUE-MICHES DE ESTE MOPC</t>
  </si>
  <si>
    <t>PAGO JORNALEROS (MAYO-2022) A PERS. DE PROGRAMA SOCIALES Y COMUNITARIO DE ESTE MOPC</t>
  </si>
  <si>
    <t>PAGO JORNALEROS (ABRIL-2022) A PERS. DE LA DIRECCION  DE PAVIMENTACION VIAL DE ESTE MOPC</t>
  </si>
  <si>
    <t>PAGO JORNALEROS (MAYO-2022) A PERS. DE MANTENIMIENTO GRAN SANTO DOMINGO DE ESTE MOPC</t>
  </si>
  <si>
    <t>ADQUISICION COMPRA DE STICKERS ADHESIVOS PARA USO DE LA DIRECCION DE CONTROL INTERNO DE ESTE MOPC, PROCESO MOPC-UC-CD-2022-0003, (SEGUN FACT. B1500000042).</t>
  </si>
  <si>
    <t>PAGO POR SERVICIOS COMO NOTARIO ACTUANTE EN LA LEGALIZACION  DE 11 ACUERDOS DE SERVICIOS DIVERSOS, SEGÚN FACT. NCF: B1500000002).</t>
  </si>
  <si>
    <t>PAGO JORNALEROS (ABRIL-2022) A PERS. DE MANTENIMIENTO PASO A DESNIVEL DE ESTE MOPC</t>
  </si>
  <si>
    <t>PAGO JORNALEROS (ABRIL-2022) A PERS. DE MANTENIMIENTO AUTOPISTA DUARTE</t>
  </si>
  <si>
    <t>PAGO JORNALEROS (MAYO-2022) A PERS. DE MANTENIMIENTO VIAL PAISAJISMO DE ESTE MOPC</t>
  </si>
  <si>
    <t>PAGO INDEMNIZACION (JUNIO-2022) A PERS. DESVINCULADO DE ESTE MOPC</t>
  </si>
  <si>
    <t>PAGO SERVICIOS DE ENERGIA ELECTRICA A ESTE MOPC, SEGUN PERIODOS DESCRITOS EN FACTURAS ANEXAS.</t>
  </si>
  <si>
    <t>PAGO VACACIONES NO DISFRUTADA (JUNIO-2022) A PERS. DESVINCULADO DE ESTE MOPC</t>
  </si>
  <si>
    <t>PAGO A JORNALEROS (ABRIL-2022) MANTENIMIENTO (AZUA-BARRERAS) DE ESTE MOPC</t>
  </si>
  <si>
    <t>PAGO A JORNALEROS (ABRIL-2022) PERS. PROGRAMA SOCIALES (BONAO)</t>
  </si>
  <si>
    <t>PAGO A JORNALEROS (ABRIL-2022), MANTENIMIENTO AZUA, LOS NEGROS DE ESTE MOPC</t>
  </si>
  <si>
    <t>PAGO A JORNALEROS (ABRIL-2022) DIRECCION MANTENIMIENTO DE PUENTE</t>
  </si>
  <si>
    <t>PAGO A JORNALEROS (ABRIL-2022) PEON CAMINERO (PEDERNALES) DE ESTE MOPC</t>
  </si>
  <si>
    <t>PAGO A JORNALEROS (ABRIL-2022) PERSONAL PEON CAMINERO (LA ALTAGRACIA) DE ESTE MOPC</t>
  </si>
  <si>
    <t>PAGO SERVICIOS ENERGIA ELECTRICA A ESTE MOPC, SEGUN PERIODOS DESCRITOS EN FACTURAS ANEXAS.</t>
  </si>
  <si>
    <t>TRANSFERENCIA CORRIENTE A CII-VIVIENDAS PARA CUBRIR PAGO DE NOMINA DE DICHA INSTITUCIÓN, CORRESPONDIENTE AL MES DE JUNIO-2022.</t>
  </si>
  <si>
    <t>TRANSFERENCIA CORRIENTE A CII-VIVIENDAS PARA CUBRIR PAGO GASTOS OPERACIONALES DE DICHA INSTITUCIÓN, CORRESPONDIENTE AL MES DE JUNIO-2022.</t>
  </si>
  <si>
    <t>PAGO A JORNALEROS (ABRIL-2022) A PERS. PEON CAMINERO (SANTIAGO RODRIGUEZ)</t>
  </si>
  <si>
    <t>PAGO JORNALEROS (ABRIL-2022) A PERS. DE MANTENIMIENTO VIAL (PAISAJISMO</t>
  </si>
  <si>
    <t>PAGO A JORNALEROS (ABRIL-2022) A PERS. DE PAVIMENTACION VIAL DE ESTE MOPC</t>
  </si>
  <si>
    <t>PAGO A JORNALEROS (MAYO-2022) A PERS. PEON CAMINERO (MARIA TRINIDAD SANCHEZ)</t>
  </si>
  <si>
    <t>PAGO A JORNALEROS (ABRIL-2022) A PERS. PEON CAMINERO (MARIA TRINIDAD SANCHEZ)</t>
  </si>
  <si>
    <t>TRANSFERENCIA CORRIENTE A INTRANT PARA CUBRIR  PAGO DE NOMINA DE DICHA INSTITUCIÓN, CORRESPONDIENTE AL MES DE JUNIO-2022.</t>
  </si>
  <si>
    <t>PAGO A JORNALEROS (ABRIL-2022) A PERS. PEON CAMINERO (HATO MAYOR)</t>
  </si>
  <si>
    <t>PAGO A JORNALEROS (MAYO-2022) A PERS. PEON CAMINERO (SANCHEZ RAMIREZ)</t>
  </si>
  <si>
    <t>PAGO A JORNALEROS (MAYO-2022) A PERS. PEON CAMINERO (SANTIAGO RODRIGUEZ)</t>
  </si>
  <si>
    <t>PAGO HORAS EXTRAS (ABRIL-2022) A PERS. VICEMINISTERIO DE PLANIFICACION Y REG. TECNICA DE ESTE MOPC</t>
  </si>
  <si>
    <t>PAGO HORAS EXTRAS (ABRIL-2022) A PERS. DE LA DIRECCION GENERAL COMUNICACION Y PRENSA DE ESTE MOPC</t>
  </si>
  <si>
    <t>PAGO VACACIONES NO DIFRUTADAS A EX-COLABORADOR DE ESTE MOPC</t>
  </si>
  <si>
    <t>TRANSFERENCIA  DE CAPITAL A INTRANT PARA COMPRA DE EQUIPOS DE TECNOLOGÍA DE DICHA INSTITUCIÓN, CORRESPONDIENTE AL MES DE JUNIO 2022.</t>
  </si>
  <si>
    <t>PAGO ADQUISICION DE EQUIPOS DE MEDICION PARA USO DE LA DIRECCION DE TOPOGRAFIA DEL MOPC, SEGUN FACT. NCF B1500000141. PROCESO No. MOPC-CCC-LPN-2021-0032.</t>
  </si>
  <si>
    <t>PAGO ADQUISICION DE INSUMOS MEDICOS PARA USO DEL DISPENSARIO MEDICO DEL MOPC, SEGUN FACT. NCF B1500000341, PROCESO No. MOPC-DAF-CM-2022-0006.</t>
  </si>
  <si>
    <t>TRABS. DE REC. D/TRAMO CARRET. STGO. RODRIGUEZ- MARTÍN GARCÍA-GUAYUBIN, PROV. MONTECRISTI, (CONT.127-2005, ADENDA 956-2021);SALDO CUB. #19, NCF:B1500000070 $7,791,283.04 Y ABONO A CUB.#20, FACT. NCF.B1500000072 , PXP 7,791,283.04.</t>
  </si>
  <si>
    <t>PAGO FACTURA NCF.B1500000048, POR ADQUISICION DE EQUIPOS MEDICOS PARA SER UTILIZADOS EN EL DISPENSARIO MEDICO DE ESTE MINISTERIO, PROCESO MOPC-DAF-CM-2022-0006.</t>
  </si>
  <si>
    <t>TRANSFERENCIA CORRIENTE A INTRANT PARA CUBRIR  PAGO DE GASTOS OPERACIONALES DE DICHA INSTITUCIÓN, CORRESPONDIENTE AL MES DE JUNIO-2022.</t>
  </si>
  <si>
    <t>PAGO A JORNALEROS (ABRIL 2022) PEON CAMINERO SAN JOSE DE OCOA DE ESTE MOPC</t>
  </si>
  <si>
    <t>PAGO A JORNALEROS (MAYO 2022) PEON CAMINERO SAN JOSE DE OCOA DE ESTE MOPC</t>
  </si>
  <si>
    <t>PAGO A JORNALEROS (MAYO 2022) PEON CAMINERO LA ALTAGRACIA DE ESTE MOPC</t>
  </si>
  <si>
    <t>PAGO A JORNALEROS (ABRIL 2022) PEON CAMINERO EL SEIBO DE ESTE MOPC</t>
  </si>
  <si>
    <t>PAGO A JORNALEROS (MAYO 2022) PEON CAMINERO DAJABON DE ESTE MOPC</t>
  </si>
  <si>
    <t>PAGO A JORNALEROS (ABRIL 2022) PEON CAMINERO DAJABON</t>
  </si>
  <si>
    <t>PAGO A JORNALEROS (ABRIL 2022) PEON CAMINERO SANCHEZ RAMIREZ DE ESTE MOPC</t>
  </si>
  <si>
    <t>ABONO A CESION DE CREDITO OTORG. POR MOLL, S.A., (ACTO DE ALGUACIL 108-2022), CON CARGO A LA CUB.#3, FACT. NCF.B1500000294, RECONSTRUCCIÓN CARRETERA BAYAGUANA - EL PUERTO, PROVINCIA MONTE PLATA, PXP C/C $265,513,309.51.</t>
  </si>
  <si>
    <t>PAGO DEDUCCIONES DEL ABONO A CESION DE CREDITO OTORG. A MANTENIMIENTO VIAL, SRL, (ACTO DE ALGUACIL 108-2022), CON CARGO A LA CUB.#3, FACT. NCF.B1500000294, RECONSTRUCCIÓN CARRETERA BAYAGUANA - EL PUERTO, PROVINCIA MONTE PLATA, PXP C/C $265,513,309.51.</t>
  </si>
  <si>
    <t>PAGO COMPRA DE TERRENO, DENTRO DEL ÁMBITO DE LA PARCELA No. 1687,  DEL D. C. No. 07, S/INFORME DE TASACIÓN S/N Y ANEXOS, PARA EL PROYECTO: CONSTRUCCIÓN AVENIDA CIRCUNVALACIÓN  BANI</t>
  </si>
  <si>
    <t>PAGO COMPRA DE TERRENO, DENTRO DEL ÁMBITO DE LA PARCELA No. 1667,  DEL D.C. No.07, S/INFORME DE TASACIÓN S/N Y ANEXOS, PARA EL PROYECTO: CONSTRUCCIÓN AVENIDA CIRCUNVALACIÓN  BANI</t>
  </si>
  <si>
    <t>PAGO JORNALEROS (MAYO 2022) MANTENIMIENTO PROVINCIAL DE ESTE MOPC</t>
  </si>
  <si>
    <t>PAGO SUELDO POR DIAS TRABAJADOS A EX-EMPLEADO (ROSANNY BAEZ) (ENERO-FEBRERO 2021</t>
  </si>
  <si>
    <t>PAGO COMPENSACION SEGURIDAD ASPIRANTE (JUNIO 2022) DE ESTE MOPC</t>
  </si>
  <si>
    <t>PAGO A PERSONAL FIJO (JUNIO 2022) EN CARGO DE CARRERA DE ESTE MOPC</t>
  </si>
  <si>
    <t>Fondo Reponible Institucional, Ministerio de Obras Públicas y Comunicaciones.</t>
  </si>
  <si>
    <t>PAGO INSTALACION CIRCUITO DE INTERNET SIMETRICO DEDICADO UN (1) GBPS DEL MOPC, SEGUN FACTURA NCF: B1500000023, CORRESPONDIENTE A JUNIO 2022.</t>
  </si>
  <si>
    <t>PAGO COMPENSACION SEGURIDAD MILITAR (JUNIO 2022) GRADUADO</t>
  </si>
  <si>
    <t>PAGO COMPENSACION SEGURIDAD MILITAR (JUNIO 2022) SEDE CENTRAL</t>
  </si>
  <si>
    <t>PAGO SUELDOS (JUNIO 2022) PROG. 17 DE ESTE MOPC</t>
  </si>
  <si>
    <t>PAGO SUELDOS (JUNIO 2022) A PERSONAL EN TRAMITE DE PENSIONES</t>
  </si>
  <si>
    <t>PAGO COMPENSACION SEGURIDAD MILITAR (JUNIO 2022) DE ESTE MOPC</t>
  </si>
  <si>
    <t>PAGO SUELDOS (JUNIO 2022) PROGRAMA 01</t>
  </si>
  <si>
    <t>PAGO COMPRA DE TERRENO Y MEJORA, DENTRO DE LA ESTACION E-14+100 A E-14+401,S/INFORME DE TASACIÓN S/N Y ANEXOS, PARA EL PROY: RECONSTRUCCIÓN Y AMPLIACIÓN CARRETERA ENRIQUILLO-PEDERNALES.</t>
  </si>
  <si>
    <t>PAGO SUELDOS (JUNIO 2022) PROGRAMA 19 DE ESTE MOPC</t>
  </si>
  <si>
    <t>PAGO DE NOMINA GRATIFICACION POR PASANTIA (JUNIO 2022) DE ESTE MOPC</t>
  </si>
  <si>
    <t>PAGO SUELDO (JUNIO 2022) A EMPLEADO TEMPORALES DE ESTE MOPC</t>
  </si>
  <si>
    <t>PAGO FACTS.# B1500001543, 1544, 1556, 1563, 1567, 1568, POR SERVICIOS DE MANTENIMIENTO PREVENTIVO DE CAMIONETAS MITSUBISHI, PROCESO MOPC-CCC-PEEX-2021-0004.</t>
  </si>
  <si>
    <t>PAGO FACT. No.B1500000277, POR ADQUISICION DE BATERIAS PARA EQUIPOS TEGNOLOGICOS, PARA SER UTILIZADOS POR LA DIRECC. DE PRENSA Y COMUNICACIONES, PROCESO MOPC-CCC-LPN-2021-0012.</t>
  </si>
  <si>
    <t>PAGO AVANCE INICIAL PARA LOS TRABAJOS DE RECONSTRUCCION DE LAS CALLES DEL SECTOR DE LOS JARDINES DEL NORTE, D.N. (LOTE 08, ITEM I, CONTRATO No. 909-2021).</t>
  </si>
  <si>
    <t>P/AVANCE INIC. TRABS.D/LAS CALLES D/LOS MINAS, REH. CALLE 271 Y PEDRO FCO. BONO, LOS MINA VIEJO; CONST. PARQUEOS D/LA MANZ.4701, INVIVIENDA, REH. C/LAS PALMAS, ENTRE MANZ. 6 Y 27, EL BRISAL Y C/30 JUN. Y SCHEZ. ESQ. PROL.VENEZUELA, LOTE 3, ITEMS 1,2,3,4,5</t>
  </si>
  <si>
    <t>PAGO POR SERVICIOS DE TELÉFONO (INALAMBRICA)  S/FACTURA: NCF: B1500167579, CORRESPONDIENTE AL MES ABRIL-2022, PARA SER APLICADO A LA CUENTA  702156743.</t>
  </si>
  <si>
    <t>PAGO SERVICIOS DE AGUA POTABLE DEL MOPC, EN LA  AYUDANTIA DE VILLA MELLA CORRESPONDIENTE AL MES DE JUNIO 2022. (SEGÚN FACTURA  ANEXA  NCF: B1500094750).</t>
  </si>
  <si>
    <t>PAGO COMPRA DE TERRENO, DENTRO DEL ÁMBITO DE LA PARCELA No.19, D. C, No.18, SEGÚN INFORME DE TASACIÓN S/N Y ANEXOS, PARA EL PROYECTO: CONSTRUCCION VIAL AVENIDA LA NUEVA BARQUITA (SABANA PERDIDA).</t>
  </si>
  <si>
    <t>PAGO SERVICIOS DE RECOGIDA DE BASURA A ESTE MOPC, CORRESP. AL MES DE JUNIO 2022, SEGÚN FACTURAS ANEXAS. NCF: B1500034002, 4201, 4202, 4204, 4207, 4205, 4194 Y 4195</t>
  </si>
  <si>
    <t>PAGO CUB.#03, FACT. NCF.B1500000006, POR TRABS. DE CONSTRUCCION D/LA  AV. CIRCUNVALACION DE LOS ALCARRIZOS CON SUS RAMALES Y ENLACES (NUEVO CAMINO) STO. DGO. OESTE.</t>
  </si>
  <si>
    <t>PAGO SERVICIOS DE ENERGIA ELECTRICA SUMINISTRADO A ESTE MOPC, SEGUN PERIODOS DESCRITOS EN FACTURAS ANEXAS.</t>
  </si>
  <si>
    <t>PAGO SUELDO (JUNIO 2022) PROG. 11 DE ESTE MOPC</t>
  </si>
  <si>
    <t>PAGO POR SERVICIOS DE TELÉFONO AL PROGRAMA DE ASISTENCIA VIAL, SEGÚN FACTURA: B1500040012, CORRESPONDIENTE AL MES DE MAYO-2022, PARA SER APLICADO A LA CUENTA  9232363.</t>
  </si>
  <si>
    <t>PAGOS VIÁTICOS (FEBRERO 2022) DIFERENTES DEPARTAMENTO DE ESTE MOPC</t>
  </si>
  <si>
    <t>PAGOS VIÁTICOS (ABRIL 2022) DIRECCIÓN GENERAL DE REVISIÓN Y ANÁLISIS DE ESTE MOPC</t>
  </si>
  <si>
    <t>PAGOS VIÁTICOS (ENERO 2022) DIFERENTES DEPARTAMENTOS DE ESTE MOPC</t>
  </si>
  <si>
    <t>PAGOS VIÁTICOS (DICIEMBRE 2021) DIRECCIÓN DE PAVIMENTACIÓN VIAL DE ESTE MOPC</t>
  </si>
  <si>
    <t>PAGOS VIÁTICOS (ENERO 2022) DIFERENTE DEPARTAMENTO DE ESTE MOPC</t>
  </si>
  <si>
    <t>PAGOS VIÁTICOS (ENERO 2022) DIRECCIÓN GENERAL DE SUPERVISION Y FISCALIZACIÓN DE OBRAS DE ESTE MOPC</t>
  </si>
  <si>
    <t>PAGOS VIÁTICOS (ENERO 2022) DIRECCIÓN GERENCIA DE PROYECTO DE ESTE MOPC</t>
  </si>
  <si>
    <t>PAGO CUBICACION #11, FACT. NCF.B1500000120, POR TRABAJOS VARIOS EN LAS PROVINCIAS HERMANAS MIRABAL Y PUERTO PLATA, CONTRATO 54-2017, DECRETOS #s.340, 341, 342, 344, 346 Y 370 D/F 11, 14, 18, 24 DE NOV. Y 15 DE DIC. 2016.</t>
  </si>
  <si>
    <t>PAGO FACTURA NCF.B1500000079, POR SERVICIOS COMO NOTARIO ACTUANTE EN LA LEGALIZACION DE TRECE (13) DECLARACIONES DE COMPROMISO.</t>
  </si>
  <si>
    <t>PAGO FACTURA No; NCF :B1500039903  CUENTA DE TABLETAS PARA USO DEL VICE MINISTERIO SUPERVISION Y FISCALIZACIÓN DE OBRAS  PARA SER APLICADO A LA CUENTA No.88110496, CORRESPONDIENTE AL MES DE MAYO 2022.</t>
  </si>
  <si>
    <t>PAGO FACTURA No; NCF :B1500040785  CUENTA DE TABLETAS PARA USO DEL VICE MINISTERIO SUPERVISION Y FISCALIZACIÓN DE OBRAS  PARA SER APLICADO A LA CUENTA No.88110496, CORRESPONDIENTE AL MES DE JUNIO 2022.</t>
  </si>
  <si>
    <t>PAGO COMPRA DE TERRENO, DENTRO DEL ÁMBITO DE LA ESTACIÓN E12+152 A LA E12+175, S/INFORME DE TASACIÓN S/N Y ANEXOS, PARA EL PROYECTO: RECONSTRUCCIÓN Y AMPLIACIÓN CARRETERA ENRIQUILLO-PEDERNALES</t>
  </si>
  <si>
    <t>PAGO COMPRA DE TERRENO, DENTRO DEL ÁMBITO DE LA PARCELA S/N (AC.530) DEL D.C. No.03, S/INFORME DE TASACIÓN S/N Y ANEXOS, PARA EL PROYECTO: RECONSTRUCCIÓN Y AMPLIACIÓN CARRETERA ENRIQUILLO-PEDERNALES</t>
  </si>
  <si>
    <t>PAGO COMPRA DE TERRENO Y MEJORA, DENTRO DEL ÁMBITO DE LA PARCELA No. 215-B, DEL D.C. No.03, S/INFORME DE TASACIÓN S/N Y ANEXOS, PARA EL PROYECTO: RECONSTRUCCIÓN Y AMPLIACIÓN CARRETERA ENRIQUILLO-PEDERNALES</t>
  </si>
  <si>
    <t>PAGO COMPRA DE TERRENO Y PLANTACION, DENTRO DEL ÁMBITO DE LA PARCELA No. 215-B, DEL D.C. No.03, S/INFORME DE TASACIÓN S/N Y ANEXOS, PARA EL PROYECTO: RECONSTRUCCIÓN Y AMPLIACIÓN CARRETERA ENRIQUILLO-PEDERNALES</t>
  </si>
  <si>
    <t>PAGO COMPRA DE TERRENO, DENTRO DEL ÁMBITO DE LA ESTACIÓN E3+960 A LA E3+993, S/INFORME DE TASACIÓN S/N Y ANEXOS, PARA EL PROYECTO: RECONSTRUCCIÓN Y AMPLIACIÓN CARRETERA ENRIQUILLO-PEDERNALES</t>
  </si>
  <si>
    <t>PAGO COMPRA DE TERRENO, DENTRO DEL ÁMBITO DE LA PARCELA No. 936,  DEL D.C. No.03, S/INFORME DE TASACIÓN S/N Y ANEXOS, PARA EL PROYECTO: RECONSTRUCCIÓN Y AMPLIACIÓN CARRETERA ENRIQUILLO-PEDERNALES</t>
  </si>
  <si>
    <t>PAGO COMPRA DE TERRENO Y PLANTACIÓN, DENTRO DEL ÁMBITO DE LA ESTACIÓN E20+478 A LA E20+583, S/INFORME DE TASACIÓN S/N Y ANEXOS, PARA EL PROYECTO: RECONSTRUCCIÓN Y AMPLIACIÓN CARRETERA ENRIQUILLO-PEDERNALES</t>
  </si>
  <si>
    <t>PAGO COMPRA DE TERRENO, DENTRO DEL ÁMBITO DE LA PARCELA No. 936-H, DEL D.C. No.03, S/INFORME DE TASACIÓN S/N Y ANEXOS, PARA EL PROYECTO: RECONSTRUCCIÓN Y AMPLIACIÓN CARRETERA ENRIQUILLO-PEDERNALES</t>
  </si>
  <si>
    <t>PAGO COMPRA DE TERRENO, DENTRO DEL ÁMBITO DE LA PARCELA No. 936, DEL D.C. No.03, S/INFORME DE TASACIÓN S/N Y ANEXOS, PARA EL PROYECTO: RECONSTRUCCIÓN Y AMPLIACIÓN CARRETERA ENRIQUILLO-PEDERNALES</t>
  </si>
  <si>
    <t>PAGO COMPRA DE TERRENO, DENTRO DEL ÁMBITO DE LA PARCELA No. 215-B, DEL D.C. No.01, S/INFORME DE TASACIÓN S/N Y ANEXOS, PARA EL PROYECTO: RECONSTRUCCIÓN Y AMPLIACIÓN CARRETERA ENRIQUILLO-PEDERNALES</t>
  </si>
  <si>
    <t>PAGO COMPRA DE TERRENO, DENTRO DEL ÁMBITO DE LA ESTACIÓN E12+137 A LA E12+152, S/INFORME DE TASACIÓN S/N Y ANEXOS, PARA EL PROYECTO: RECONSTRUCCIÓN Y AMPLIACIÓN CARRETERA ENRIQUILLO-PEDERNALES</t>
  </si>
  <si>
    <t>PAGO COMPRA DE TERRENO, DENTRO DEL ÁMBITO DE LA ESTACIÓN E12+196 A LA E12+237, S/INFORME DE TASACIÓN S/N Y ANEXOS, PARA EL PROYECTO: RECONSTRUCCIÓN Y AMPLIACIÓN CARRETERA ENRIQUILLO-PEDERNALES</t>
  </si>
  <si>
    <t>PAGO COMPRA DE TERRENO, DENTRO DEL ÁMBITO DE LA  PARCELA No.215, DEL D.C No.03, S/INFORME DE TASACIÓN S/N Y ANEXOS, PARA EL PROYECTO: RECONSTRUCCIÓN Y AMPLIACIÓN CARRETERA ENRIQUILLO-PEDERNALES</t>
  </si>
  <si>
    <t>PAGO COMPRA DE TERRENO, MEJORA Y PLANTACIÓN, DENTRO DEL ÁMBITO DE LA  PARCELA No.215-B-3, DEL D.C No.03, S/INFORME DE TASACIÓN S/N Y ANEXOS, PARA EL PROYECTO: RECONSTRUCCIÓN Y AMPLIACIÓN CARRETERA ENRIQUILLO-PEDERNALES</t>
  </si>
  <si>
    <t>PAGO COMPRA DE TERRENO Y PLANTACIÓN, DENTRO DEL ÁMBITO DE LA  PARCELA No.2512-A-SURD-194, DEL D.C No.07, S/INFORME DE TASACIÓN S/N Y ANEXOS, PARA EL PROYECTO: RECONSTRUCCIÓN Y AMPLIACIÓN CARRETERA ENRIQUILLO-PEDERNALES</t>
  </si>
  <si>
    <t>PAGOS VIATICOS (ENERO 2022) DIRECCION DE PROTOCOLO Y EVENTOS DE ESTE MOPC</t>
  </si>
  <si>
    <t>PAGO COLOCACIÓN PUBLICIDAD DEL MOPC, EN LA PROGRAMACIÓN REGULAR DE PRIMERA FM 88.1, CORRESP. A LOS MESES OCTUBRE, NOVIEMBRE Y DICIEMBRE-2021, S/FACTS. NCF:B1500000219, 0220, 0221 (PROCESO No.MOPC-CCC-PEPB-2021-0029)</t>
  </si>
  <si>
    <t>PAGOS VIÁTICOS (MARZO 2022) DIRECCIÓN DE FISCALIZACIÓN Y AUDITORIA INTERNA DE ESTE MOPC</t>
  </si>
  <si>
    <t>VALOR FACTURA NCF.B1500000041, $5,467,648.00(-) ESTE ABONO $2,500,000.00, PXP $2,967,648.00, POR SERVICIOS DE COLOCACION PUBLICIDAD DEL MOPC EN LA TRANSMISION DE LA "SERIE DEL CARIBE DE SANTO DOMINGO 2022"; PROCESO MOPC-CCC-PEPB-2022-0003.</t>
  </si>
  <si>
    <t>VALOR FACTURA NCF.B1500000042, $4,720,000.00(-) ESTE ABONO $2,500,000.00, PXP $2,220,000.00, POR COLOCACION PUBLICIDAD DEL MINISTERIO EN LA TRANSMISION DE LOS JUEGOS DE BEISBOL INVERNAL TEMPÓRADA 2021-2022, PROCESO MOPC-CCC-PEPB-2021-0082.</t>
  </si>
  <si>
    <t>P/SUMINISTRO DE RACIONES ALIMENTICIAS,(DESAYUNO, ALMUERZO Y CENA) P/PERSONAL QUE PRESTA SERVS. COMISIÓN MILITAR Y POLICIAL DEL MOPC. CORRESP. AL PERIODO DEL 01 AL 24/04/2022, S/FACT.NCF:B1500000760</t>
  </si>
  <si>
    <t>PAGOS HORAS EXTRAS (ABRIL 2022) DIRECCIÓN OPERACIONES Y MANTENIMIENTO VIAL DE ESTE MOPC</t>
  </si>
  <si>
    <t>PAGOS HORAS EXTRAS (MARZO 2022) COMITÉ DE COMPRAS Y CONTRATACIONES DE ESTE MOPC</t>
  </si>
  <si>
    <t>PAGO SERVICIOS DE MANTENIMIENTO PREVENTIVO PARA  CAMIONETA MARCA ISUZU MODELO D-MAX, PARA USO DEL MOPC. S/FACTS. NCF:B1500003104, 3113, 3116 (PROCESO No.MOPC-CCC-PEEX-2021-0004)</t>
  </si>
  <si>
    <t>P/COLOCACIÓN DE PUBLICIDAD DEL MOPC, EN EL PROG. "RUMBO D/LA MAÑANA" (INCLUYENDO 4 CUÑAS P/PROG. Y RETRANSMISIÓN EN REDES SOCIALES) CORRESP. A LOS MESES SEPTIEMBRE, OCTUBRE Y NOV.-2021,S/FACTS. NCF:B1500000110, 0111, 0112 (PROC.No.MOPC-CCC-PEPB-2021-0069)</t>
  </si>
  <si>
    <t>PAGO FACTS. B1500003101, 3102, 3103, 3110, 3100, 3098 Y 3105, POR SERVICIOS DE MANTENIMIENTO PREVENTIVO DE CAMIONETAS MARCA ISUZU, PROCESO MOPC-CCC-PEEX-2021-0004.</t>
  </si>
  <si>
    <t>PAGO FACTURAS NCF.B1500001666, 1667, 1668 Y 1669, POR COLOCACION DE PUBLICIDAD DEL MINISTERIO EN DIVERSOS PROGRAMAS QUE SE TRANSMITEN EN LA PROGRAMACION DE CDN CANAL 37, PROCESO MOPC-CCC-PEPB-2021-0065, CORRESP. AL PERIODO DEL 01/09/2021 AL 01/01/2022.</t>
  </si>
  <si>
    <t>PAGO FACTS. NCF.B1500008325, 8330, 8291, 8298, 8351, 8334, 8335 Y 8333, POR SERVICIOS DE MANTENIMIENTO PREVENTIVO A CAMIONETAS MARCA MAZDA, PROPIEDAD DE ESTE MINISTERIO, PROCESO MOPC-CCC-PEEX-2021-0004.</t>
  </si>
  <si>
    <t>PAGOS A JORNALEROS (MAYO 2022) A PERS. DE PROGRAMA SOCIALES Y COMUNITARIO DE ESTE MOPC</t>
  </si>
  <si>
    <t>PAGO SERVICIOS DE NOTARIZACION EN LA APERTURA DE LAS OFERTAS ECONÓMICAS SOBRE (B) EN EL PROCESO DE LICITACION PUBLICA NACIONAL MOPC-CCC-LPN-2022-0001, S/FACT. NCF:B1500000138</t>
  </si>
  <si>
    <t>PAGO SERVICIOS COMO NOTARIO ACTUANTE  EN EL PROCESO MOPC-CCC-LPN-2021-0030, S/FACT. NCF:B1500000079</t>
  </si>
  <si>
    <t>PAGO FACTURA NCF.B1500000017, POR SERVICIOS COMO NOTARIO ACTUANTE EN LA LEGALIZACION DE DIEZ (10) DECLARATORIAS DE COMPROMISOS.</t>
  </si>
  <si>
    <t>PAGO ADQUISICION DE NEUMÁTICOS PARA EL MANTENIMIENTO PREVENTIVO DE LAS UNIDADES VEHICULARES DE ESTE MOPC. S/FACT. NCF:B1500003784 (PROCESO No. MOPC-CCC-LPN-2021-0024)</t>
  </si>
  <si>
    <t>PAGO CUB.#15, FACT. NCF:B1500000032, POR TRABAJOS VARIOS EN LAS PROVINCIAS SAMANA Y MARÍA TRINIDAD SANCHEZ, S/DECRETOS Nos.340, 341, 342, 344, 346 Y 370, D/F 11, 14, 18, 24 NOV. Y 15 DIC. 2016.</t>
  </si>
  <si>
    <t>PAGO FACTURA NCF No.B1500003892, POR ADQUISICION DE LUBRICANTES P/EL MANTENIMIENTO CORRECTIVO D/LAS UNIDADES VEHICULARES DE ESTE MOPC; PROCESO MOPC-CCC-LPN-2021-0019.</t>
  </si>
  <si>
    <t>PAGO COMPRA DE TERRENO Y PLANTACIÓN, DENTRO DEL ÁMBITO DE LA PARCELA No.302, DEL D.C. No. 07, S/INFORME DE TASACIÓN S/N Y ANEXOS, PARA EL PROYECTO: CONSTRUCCIÓN ALCANTARILLA TUBULARES EN EL HOYO DEL INVI YAMASA</t>
  </si>
  <si>
    <t>TRANSFERENCIA CORRIENTE A INAVI PARA CUBRIR PAGO DE NOMINA  DE DICHA INSTITUCIÓN, CORRESPONDIENTE AL MES DE JUNIO 2022.</t>
  </si>
  <si>
    <t>PAGO DE  FACTURA NCF B1500006368, POLIZA DE COBERTURA PLANES COMPLEMENTARIOS (FUNCIONARIOS DE PRIMER NIVEL DEL MOPC),DEL MES DE JUNIO 2022.</t>
  </si>
  <si>
    <t>PAGO COMPRA DE MEJORA, DENTRO DEL ÁMBITO DE LA PARCELA No.302-A, DEL D.C. No. 07, S/INFORME DE TASACIÓN S/N Y ANEXOS, PARA EL PROYECTO: CONSTRUCCIÓN ALCANTARILLA TUBULARES EN EL HOYO DEL INVI YAMASA</t>
  </si>
  <si>
    <t>PAGO COMPRA DE TERRENO Y MEJORA, DENTRO DEL ÁMBITO DE LA PARCELA No.302, DEL D.C. No. 47, S/INFORME DE TASACIÓN S/N Y ANEXOS, PARA EL PROYECTO: CONSTRUCCIÓN ALCANTARILLA TUBULARES EN EL HOYO DEL INVI YAMASA</t>
  </si>
  <si>
    <t>PAGO COMPRA DE TERRENO Y MEJORA, DENTRO DEL ÁMBITO DE LA PARCELA No.302, DEL D.C. No. 07, S/INFORME DE TASACIÓN S/N Y ANEXOS, PARA EL PROYECTO: CONSTRUCCIÓN ALCANTARILLA TUBULARES EN EL HOYO DEL INVI YAMASA</t>
  </si>
  <si>
    <t>PAGO COMPLETIVO JORNALEROS (ABRIL 2021) MANTENIMIENTO MONTE PLATA DE ESTE MOPC</t>
  </si>
  <si>
    <t>PAGOS A JORNALEROS (OCT/NOV 2021) PROVINCIA ELIAS PIÑA DE ESTE MOPC</t>
  </si>
  <si>
    <t>PAGO POR ADQUISICION DE COMBUSTIBLE (GASOIL OPTIMO) PARA USO DEL MOPC, SEGUN  FACTS. NCF B1500038332 Y B1500038338. PROCESO No. MOPC-CCC-LPN-2021-0011.</t>
  </si>
  <si>
    <t>PAGO POR ADQUISICION DE COMBUSTIBLE (GASOIL OPTIMO Y GASOLINA PREMIUM) PARA USO DEL MOPC, SEGUN  FACTS. NCF B1500038318, 319 Y 321. PROCESO No. MOPC-CCC-LPN-2021-0011.</t>
  </si>
  <si>
    <t>PAGO SERVICIOS AGUA POTABLE A ESTE MOPC, SEGUN FACTURAS ANEXAS, CORRESPONDIENTE AL MES DE MAYO 2022.</t>
  </si>
  <si>
    <t>TRANSFERENCIA CORRIENTE A INAVI PARA CUBRIR PAGO DE GASTOS OPERACIONALES  DE DICHA INSTITUCIÓN, CORRESPONDIENTE AL MES DE JUNIO 2022.</t>
  </si>
  <si>
    <t>TRANSFERENCIA CORRIENTE A INPOSDOM, PARA PAGO DE NOMINA DE DICHA INSTITUCIÓN CORRESPONDIENTE AL MES DE JUNIO 2022.</t>
  </si>
  <si>
    <t>TRANSFERENCIA CORRIENTE A INPOSDOM, PAGO DE GASTOS OPERACIONALES DE DICHA INSTITUCIÓN CORRESPONDIENTE AL MES DE JUNIO 2022.</t>
  </si>
  <si>
    <t>3ER. AB. CONVENIO C/CREDITO OTORG. POR ASFALTO FABRE SANTOS,S.A., C/CARGO A PAGO CUB.8, FACT. NCF.B1500000010; TRABS. REHAB. CARRET. CRUCE CARRET. DUARTE-MAIMON-COTUI-PIMENTEL Y CONST. Y PAV. D/LAS CALLES DE MAIMON, ACTO-778-2021, PXP C/C 60,853,019.95</t>
  </si>
  <si>
    <t>TRANSFERENCIA CORRIENTE A INPOSDOM, PARA CUBRIR COMPROMISOS DICHA INSTITUCIÓN CORRESPONDIENTE AL MES JUNIO 2022.</t>
  </si>
  <si>
    <t>DEDUCC. 3ER. AB. CONV. C/C OTORG. POR ASFALTO FABRE SANTOS,S.A., A/ AMANTIS,SRL C/CARGO A P/CUB.8, FACT. NCF.B1500000010; REHAB. CARRET. C/CARRET. DUARTE-MAIMON-COTUI-PIMENTEL Y CONST.- PAV. D/LAS CALLES D/MAIMON, ACTO-778-2021, PXP C/C 60,853,019.95</t>
  </si>
  <si>
    <t>PAGO FACTS. OP-17, OP-18 Y OP-19, NCF.B1500000299, B1500000300 Y B1500000301, POR SUMINISTRO Y TRANSPORTE DE H.A.C. PARA BACHEO.</t>
  </si>
  <si>
    <t>PAGO FACTURA NCF.B1500000080, POR SERVICIOS COMO NOTARIO ACTUANTE EN LA APERTURA DE LAS OFERTAS TECNICAS (SOBRE A Y B), PROCESO MOPC-CCC-LPN-2022-0002.</t>
  </si>
  <si>
    <t>2do.ABONO A CESION DE CONTRATO OTORGADA POR INVERSIONES BOAVISTA,SRL., CON CARGO A LA FACTURA No. OP-08, (NCF B1500000166), POR SUMINISTRO Y TRANSPORTE DE H.A.C. PARA BACHEO. CONT. No. 86-2017, (ACTO No.10113/2021 D/F 06/10/2021). PXP C/C.109, 298,649.54.</t>
  </si>
  <si>
    <t>PAGO FACTURA OP-29, OP-30 Y OP-31, NCF.B1500000098, B1500000099 Y B1500000100, POR SUMINISTRO Y TRANSPORTE DE H.A.C. PARA BACHEO.</t>
  </si>
  <si>
    <t>PAGO SERVICIOS DE AGUA POTABLE DE ESTE MOPC, EN LA  AYUDANTIA DE SANTIAGO, CORRESPONDIENTE AL MES DE MAYO-2022, SEGÚN FACTURAS  ANEXAS NCF: B1500021862 Y B1500021847.</t>
  </si>
  <si>
    <t>PAGO SEGURIDAD SOCIAL AL PERSONAL MILITAR DEL EJERCITO, ARMADA Y FUERZA  AÉREA D/LA R.D.,QUE FUERON INGRESADOS A INSTITUCIONES CASTRENSES, P/PRESTAR SERVICIOS EN L/PATRULLAS DE CARRETERAS, PROG. DE PROTECCION Y ASISTENCIA VIAL D/MOPC, MES DE JUNIO DE 2022</t>
  </si>
  <si>
    <t>PAGOS HORAS EXTRAS (MAYO 2022) DEPTO. DE NOMINAS DE ESTE MOPC</t>
  </si>
  <si>
    <t>PAGOS HORAS EXTRAS (MAYO 2022) ADMINISTRACIÓN DE SERVICIOS TIC DE ESTE MOPC</t>
  </si>
  <si>
    <t>PAGOS HORAS EXTRAS (MAYO 2022) DIRECCIÓN REVISIÓN Y ANÁLISIS DE ESTE MOPC</t>
  </si>
  <si>
    <t>PAGOS  HORAS EXTRAS (MAYO 2022) DIRECCIÓN GENERAL ADMINISTRATIVA Y FINANCIERA DE ESTE MOPC</t>
  </si>
  <si>
    <t>PAGOS A JORNALEROS (MAYO 2022) MANTENIMIENTO ROTONDA PUNTA CANA- CRUCE DE FRIUSA DE ESTE MOPC</t>
  </si>
  <si>
    <t>PAGOS A JORNALEROS (MAYO 2022) MANTENIMIENTO AUTOVÍA CORAL VERON DE ESTE MOPC</t>
  </si>
  <si>
    <t>PAGOS A JORNALEROS (ABRIL 2022) MANTENIMIENTO VIAL AUTOVÍA EL CORAL VERON DE ESTE MOPC</t>
  </si>
  <si>
    <t>PAGOS A JORNALEROS (MAYO 2022) MANTENIMIENTO VIAL MONTE CRISTI COPEY DE ESTE MOPC</t>
  </si>
  <si>
    <t>PAGOS A JORNALEROS (MAYO 2022) MANTENIMIENTO VIAL BÁVARO MICHES (LA COLONIA DEL CEDRO) DE ESTE MOPC</t>
  </si>
  <si>
    <t>PAGOS A JORNALEROS (MAYO 2022) MANTENIMIENTO VIAL MICHES DE ESTE MOPC</t>
  </si>
  <si>
    <t>PAGOS A JORNALEROS (MAYO 2022) MANTENIMIENTO CARRETERA AZUA PUERTO VIEJO BARRERAS RANCHERÍA DE ESTE MOPC</t>
  </si>
  <si>
    <t>PAGOS HORAS EXTRAS (MAYO 2022) DESPACHO DEL MINISTRO DE ESTE MOPC</t>
  </si>
  <si>
    <t>PAGOS A JORNALEROS (MAYO 2022) MANTENIMIENTO AUTOVÍA EL CORAL LA CEIBA-EL SALAO DE ESTE MOPC</t>
  </si>
  <si>
    <t>PAGO DEL 20% DE AVANCE DEL MONTO DEL CONVENIO SUSCRITO, PARA EL SUMINISTRO DE INDUMENTARIAS Y DEMAS ARTICULOS QUE SERAN UTILIZADOS POR EL PERSONAL MILITAR, CIVIL Y TECNICO DE LA COMISION MILITAR Y POLICIAL (COMIPOL). CONTRATO No. 889-2021.</t>
  </si>
  <si>
    <t>PAGOS HORAS EXTRAS (ABRIL 2022) DIRECCIÓN JURÍDICA DE ESTE MOPC</t>
  </si>
  <si>
    <t>PAGOS HORAS EXTRAS (MAYO 2022) VICEMINISTERIO DE INFRAESTRUCTURA VIAL DE ESTE MOPC</t>
  </si>
  <si>
    <t>PAGOS HORAS EXTRAS (MAYO 2022) DIRECCIÓN GENERAL DE COMUNICACIÓN Y PRENSA DE ESTE MOPC</t>
  </si>
  <si>
    <t>PAGOS HORAS EXTRAS (MAYO 2022) DIRECCIÓN FINANCIERA DE ESTE MOPC</t>
  </si>
  <si>
    <t>PAGO ADQUISICION DE EQUIPOS INFORMÁTICOS, PARA USO EN DIFERENTES DEPARTAMENTOS DEL MOPC, S/FACT. NCF:B1500000712 (PROCESO No. MOPC-CCC-LPN-2021-0012)</t>
  </si>
  <si>
    <t>PAGO  ADQUISICION DE DISPOSITIVOS DE CANALIZACION DE TRANSITO Y SEGURIDAD VIAL, PARA LOS DIFTES. OPERATIVOS D/LA DIR. SEÑALIZACION VIAL DEL MOPC, S/FACT. NCF:B1500000263 (PROCESO No. MOPC-CCC-LPN-2021-0014)</t>
  </si>
  <si>
    <t>PAGO FACTURA NCF.B1500000201, POR COLOCACION DE PUBLICIDAD DEL MOPC EN EL TORNEO NACIONAL FEMENINO (FEDOCLUBES),PROCESO MOPC-CCC-PEPB-2021-0096.</t>
  </si>
  <si>
    <t>PAGO ADQUISICION DE DOS (2) IMPRESORAS DE CARNET, PARA USO DE LA DIRECCIÓN DE RECURSOS HUMANOS, S/FACT. NCF:B1500000619 (PROCESO No. MOPC.DAF-CM-2022-0005)</t>
  </si>
  <si>
    <t>SUMINISTRO Y TRANSPORTE DE H.A.C., PARA BACHEO (PAGO FACTS. OP-33,34,35, NCF:B1500000107, B1500000108, B1500000109)</t>
  </si>
  <si>
    <t>SUMINISTRO Y TRANSPORTE DE H.A.C., PARA BACHEO (PAGO FACTS. OP- 29, 30, 31, 32, 33, 34 Y 35, NCF: B1500000309, 0306, 0307, 0308, 0310, 0311 Y  0312)</t>
  </si>
  <si>
    <t>AB. A CONV. C/C OTORG. P/ANDRES &amp; CAMILA MATERIALES  Y CONSTRUCCIONES,SRL, C/CARGO A _x000D_
CUB.2, F/NCF.B1500000007, TRABS. D/RECONST. CARRET.GUAYUBIN-LAS MATAS D/SANTA CRUZ-COPEY-PEPILLO-SALCEDO, PROV. MONTECRISTI;(S/ACTO 2204/2021),PXP C/C 1,323,620,838.73</t>
  </si>
  <si>
    <t>P/DEDUCC. A CONV. C/CREDITO OTORG. A WESTCASTLE CORPORATION,SRL, C/CARGO A _x000D_
CUB.02, FACT. NCF.B1500000007, TRABS. D/RECONST. CARRET. GUAYUBIN-LAS MATAS DE SANTA CRUZ-COPEY-PEPILLO-SALCEDO, PROV. MONTECRISTI;(SEGUN ACTO 2204/2021), PXP C/C 1,323,620,838.7</t>
  </si>
  <si>
    <t>PAGOS A JORNALEROS (DICIEMBRE 2021) MANTENIMIENTO VIAL DE ESTE MOPC</t>
  </si>
  <si>
    <t>PAGO DE INDEMNIZACION A EX-EMPLEADOS DE ESTE MOPC</t>
  </si>
  <si>
    <t>PAGOS HORAS EXTRAS (MAYO 2022) DEPTO. DE MAYORDOMÍA DE ESTE MOPC</t>
  </si>
  <si>
    <t>PAGOS HORAS EXTRAS (MAYO 2022) DIRECCIÓN DE AVALUOS DE ESTE MOPC</t>
  </si>
  <si>
    <t>PAGOS HORAS EXTRAS (MAYO 2022) DEPTO. CONTABILIDAD GENERAL DE ESTE MOPC</t>
  </si>
  <si>
    <t>PAGOS HORAS EXTRAS (MAYO 2022) DEPTO PRESUPUESTO FINANCIERO DE ESTE MOPC</t>
  </si>
  <si>
    <t>PAGOS A JORNALEROS (MAYO 2022) MANTENIMIENTO SAMANA-LAS GALERA DE ESTE MOPC</t>
  </si>
  <si>
    <t>PAGO VACACIONES NO DISFRUTADAS A EX-EMPLEADOS DE ESTE MOPC</t>
  </si>
  <si>
    <t>PAGOS A JORNALEROS (MAYO 2022) MANTENIMIENTO VIAL AUTOPISTA DUARTE DE ESTE MOPC</t>
  </si>
  <si>
    <t>PAGOS A JORNALEROS (MAYO 2022) MANTENIMIENTO VIAL CARRETERA LA OTRA BANDA-LA CRUZ DEL ISLEÑO DE ESTE MOPC</t>
  </si>
  <si>
    <t>PAGOS A JORNALEROS (MAYO 2022) MANTENIMIENTO VIAL AZUA-LA BARRERAS LOS NEGROS DE ESTE MOPC</t>
  </si>
  <si>
    <t>PAGOS A JORNALEROS (MAYO 2022) DIRECCIÓN DE MANTENIMIENTO DE PUENTES DE ESTE MOPC</t>
  </si>
  <si>
    <t>PAGOS HORAS EXTRAS (MAYO 2022) DIRECCIÓN DE CONTROL INTERNO DE ESTE MOPC</t>
  </si>
  <si>
    <t>PAGO VACACIONES NO DISFRUTADA A EX-EMPLEADOS DE ESTE MOPC</t>
  </si>
  <si>
    <t>PAGO SUELDO RETROACTIVOS (ABRIL/MAYO 2022) PROG. 01 Y 17 FIJO DE ESTE MOPC</t>
  </si>
  <si>
    <t>RECONSTRUCCION D/LA CALZADA AUTOPISTA DUARTE (TRAMOS SANTIAGO-SANTO DOMINGO-STO. DGO.-SANTIAGO),CALZADA VIEJA,(S/LEY 118-2021);VALOR AVANCE INICIAL(S/ADENDA III #312-2022 A CONT. 478-2004, $2,352,066,366.88(-)ESTE AB. $250,000,000.00, PXP 2,102,066,366.88</t>
  </si>
  <si>
    <t>TRABS. RECONST. D/LA CALZADA AUT. DUARTE (TRAMOS STGO.-STO. DGO. Y STO. DGO.-STGO.,CALZ. VIEJA (LEY 118/21) ( AV. INIC.S/ADD.III 312/22,CONT.478/04, $2,352,066,366.88(-)1ER AB. $250,000,000.00 S/LIB.7396(-) 2DO. AB.$600,000,000.00 PXP $1,502,066,366.88)</t>
  </si>
  <si>
    <t>PAGO INDEMNIZACIO A EX-EMPLEADOS DE ESTE MOPC</t>
  </si>
  <si>
    <t>PAGO RETROACTIVOS SEGURIDAD MILITAR (JUNIO 2022)</t>
  </si>
  <si>
    <t>PAGOS HORAS EXTRAS (MAYO 2022) DIRECCIÓN ADMINISTRATIVA DE ESTE MOPC</t>
  </si>
  <si>
    <t>PAGO INDEMNIZACION A EX-EMPLEADOS DE ESTE MOPC</t>
  </si>
  <si>
    <t>PAGOS HORAS EXTRAS (MAYO 2022) VICEMINISTERIO DE SUPERVICION Y FISCALIZACIÓN  DE ESTE MOPC</t>
  </si>
  <si>
    <t>PAGOS HORAS EXTRAS (MAYO 2022) DIRECCIÓN GENERAL DE TI Y COMUNICACIONES DE ESTE MOPC</t>
  </si>
  <si>
    <t>PAGOS HORAS EXTRAS (MAYO 2022)  DIRECCIÓN JURÍDICA DE ESTE MOPC</t>
  </si>
  <si>
    <t>PAGOS HORAS EXTRAS (MAYO 2022)  PLANIFICACIÓN Y REG. TÉCNICA DE ESTE MOPC</t>
  </si>
  <si>
    <t>PAGOS HORAS EXTRAS (MAYO 2022) DIV. DE OPERACIONES DE PAVIMENTACIÓN REGIONAL NORTE SANTIAGO</t>
  </si>
  <si>
    <t>PAGOS HORAS EXTRAS (MAYO 2022) COMPRAS Y CONTRATACIONES DE ESTE MOPC</t>
  </si>
  <si>
    <t>PAGOS HORAS EXTRAS (ABRIL 2022) DEPTO. DE PAVIMENTACION VIAL DE ESTE MOPC</t>
  </si>
  <si>
    <t>PAGOS RETROACTIVOS (ABRIL/JUNIO 2022) PROG. 11 Y 19 DE ESTE MOPC</t>
  </si>
  <si>
    <t>PAGOS A HORAS EXTRAS (ABRIL 2022) DESPACHO DEL MINISTRO DE ESTE MOPC</t>
  </si>
  <si>
    <t>PAGOS A JORNALEROS (ABRIL 2022) DIRECCIÓN GENERAL DE PLANTA FÍSICA DE ESTE MOPC</t>
  </si>
  <si>
    <t>PAGOS RETROACTIVOS (ABRIL/MAYO 2022) EMPLEADOS TEMPORALES DE ESTE MOPC</t>
  </si>
  <si>
    <t>TRABAJOS DE OBRAS VIALES Y HORMIGON ASFALTICO CALIENTE A NIVEL NACIONAL-ZONA E-3, REGION NORTE, PROV. LA VEGA-SANTIAGO-SANTIAGO RODRIGUEZ-VALVERDE-MONTECRISTI-PUERTO PLATA-DAJABON-SANCHEZ RAMIREZ Y SAMANA, LOTE 20; PAGO CUB.#01, FACT. NCF.B1500000213.</t>
  </si>
  <si>
    <t>PAGO CUB.#05 (B1500000022 $2,042,790.63, POR TRABAJOS CONSTRUCCIÓN DE IGLESIA (LOTE 4) Y CONSTRUCCIÓN DE DOCE (12) LOCALES COMERCIALES (LOTE-05 ) EN VISTA DEL RIÓ, PROV. SAN JUAN DE LA MAGUANA.</t>
  </si>
  <si>
    <t>PAGO A JORNALEROS (ENERO 2022) PROGRAMA NAV. DE ESTE MOPC (2)</t>
  </si>
  <si>
    <t>PAGOS A JORNALEROS (ENERO 2022) PROGRAMA NAV.DE ESTE MOPC (1)</t>
  </si>
  <si>
    <t>PAGOS A JORNALEROS (ENERO 2022) PROGRAMA NAV. DE ESTE MOPC (6)</t>
  </si>
  <si>
    <t>TRABAJOS DE OBRAS VIALES Y HORMIGÓN ASFÁLTICO CALIENTE A NIVEL NACIONAL- ZONA A, REG. GRAN SANTO DOMINGO Y MONTE PLATA, (LOTES 1,2,3,4 Y 5) D.N. STO. DGO. Y MONTE PLATA, LOTE-04 (PAGO CUB. #01, NCF:B1500000215 $85,833,273.32)</t>
  </si>
  <si>
    <t>PAGOS A JORNALEROS (MAYO 2022) PROTECCIÓN VIAL DE ESTE MOPC</t>
  </si>
  <si>
    <t>PAGOS A JORNALEROS (ENERO 2022) PROGRAMA NAV. DISTRITO NACIONAL DE ESTE MOPC</t>
  </si>
  <si>
    <t>TRABAJOS DE OBRAS VIALES Y HORMIGON ASFALTICO CALIENTE A NIVEL NACIONAL-ZONA D-4, REGION ESTE, PROV. SAN PEDRO DE MACORIS, LA ROMANA, EL SEIBO, HATO MAYOR Y LA  ALTAGRACIA, LOTE 16; PAGO CUB.01, FACT. NCF.B1500000225.</t>
  </si>
  <si>
    <t>TRABAJOS DE RECONSTRUCCIÓN DE LAS CALLES DEL SECTOR CAMPO LINDO II, LA CALETA MUNIC. BOCA CHICA Y RECONST. DE LAS CALLES SAN ANDRES Y SAN RAFAEL, MUNIC. BOCA CHICA (ITEM 1 Y 2) (LOTE-06) (PAGO AVANCE INICIAL)</t>
  </si>
  <si>
    <t>PAGO AVANCE INICIAL POR LOS TRABAJOS DE RECONSTRUCCION DE LAS CALLES DEL SECTOR CAMPO LINDO I, LA CALETA, MUNICIPIO BOCA CHICA, ITEM I, LOTE 4.</t>
  </si>
  <si>
    <t>AB. L/CRED. CON C/C OTORG. P/IDC CONST, SRL;C/CARGOS A PAGO D/LAS CUBS 14 Y 15, NCF:B1500000224, 0225) TRABS. REC. CARRET. BHONA-ENRIQUILLO(DAÑOS P/PASO T. SANDY),INCLUYE PARTIDAS D/REC. D/PTES.,S/ADD.III #773-21 A CONT.169-12; ACTO-116-22,(S/LEY 118-21)</t>
  </si>
  <si>
    <t>PAGOS JORNALEROS (ENERO 2022) PROGRAMA NAV.DE ESTE MOPC (4)</t>
  </si>
  <si>
    <t>PAGOS A JORNALEROS (ENERO 2022) PROGRAMA NAV. DE ESTE MOPC (3)</t>
  </si>
  <si>
    <t>PAGOS JORNALEROS (ENERO 2022) PROGRAMA NAV.DE ESTE MOPC (5)</t>
  </si>
  <si>
    <t>PAGOS RETROACTIVOS (ABRIL/MAYO 2022) A PERSONAL PASANTE DE ESTE MOPC</t>
  </si>
  <si>
    <t>PAGO INCENTIVO POR RENDIMIENTOS INDIVIDUALES 2021 DE ESTE MOPC</t>
  </si>
  <si>
    <t>PAGOS VACACIONES NO DIFRUTADAS A EX-EMPLEADO DE ESTE MOPC</t>
  </si>
  <si>
    <t>TRABAJOS CONSTRUCCIÓN NUEVO PUENTE SOBRE RIO CAMU, COMUNIDAD DE SABANETA, MUNICIPIO CONCEPCIÓN DE LA VEGA, PROV. LA VEGA (PAGO CUB. #02, NCF:B1500000065 $10,744,856.79</t>
  </si>
  <si>
    <t>PAGO SERVICIO DE INTERNET SIMETRICO 1GB, CIRCUITO No. 7008773, PARA USO DE ESTE MINISTERIO, PERIODO JUNIO 2022.SEGUN FACT. No. NCF B1500003445.</t>
  </si>
  <si>
    <t>TRABAJOS DE OBRAS VIALES Y HORMIGÓN ASFÁLTICO CALIENTE A NIVEL NACIONAL- ZONA B, REGION SUR, LOTES 6,7,8 Y 9, PROV. SAN CRISTOBAL, PERAVIA, SAN J. DE OCOA, AZUA Y SAN JUAN LOTE-06 (PAGO CUB. #01, NCF:B1500000006 $26,800,158.16)</t>
  </si>
  <si>
    <t>SUMINISTRO DE TRANSPORTE DE H.A.C., PARA BACHEO (PAGO FACT. # OP-09, NCF:B1500000034 $734,267.65)</t>
  </si>
  <si>
    <t>PAGO RETROACTIVO (ABRIL/JUNIO-2022) A EMPLEADOS TEMPORALES DE ESTE MOPC</t>
  </si>
  <si>
    <t>PAGO ADQUISICION DE EQUIPO DE AUDIO Y VIDEO, PARA USO EN DIFERENTES DEPARTAMENTOS DEL MOPC, S/FACT. NCF:B1500000706 (PROCESO No.MOPC-CCC-CP-2021-0018)</t>
  </si>
  <si>
    <t>PAGO ADQUIS. E INSTALACIÓN DE EQUIPOS, PARA EL REMOZ. DEL GIMNASIO D/CENTRO CULTURAL Y RECREATIVO DEL MOPC. VAL. FACT. NCF:B1500000057 2,929,734.64 (-) 20% AV. INIC MONTO FACT. $585,946.98 S/LIB.3149 (-) ESTE PAGO (SALDA) (PROC. No. MOPC-CCC-LPN-2021-0013</t>
  </si>
  <si>
    <t>DEDUCC. AB. L/CRED. CON C/C OTORG. A BANCO D/RESERVAS REP. DOM.;C/CARGO A CUB.14 Y 15, NCF.B1500000224 Y 225, RECONST. CARRET. BHONA.-ENRIQUILLO(D/TORM. SANDY),INCLUYE PARTIDAS D/RECONST. D/PUENTES, S/ADD.III #773-21 A CONT.169-12; ACTO-116-22,(LEY 118-21</t>
  </si>
  <si>
    <t>PAGOS VIÁTICOS (ENERO 2022) DIRECCIÓN GENERAL DE EQUIPOS Y TRANSPORTE DE ESTE MOPC</t>
  </si>
  <si>
    <t>PAGOS VIÁTICOS (ENERO 2022) DIRECCIÓN DE EQUIPOS Y TRANSPORTE DE ESTE MOPC</t>
  </si>
  <si>
    <t>PAGOS VIÁTICOS (FEBRERO 2022) DIFERENTES DEPARTAMENTOS DE ESTE MOPC</t>
  </si>
  <si>
    <t>PAGOS VIÁTICOS (FEBRERO 2022) DIRECCIÓN GENERAL DE EQUIPOS Y TRANSPORTE DE ESTE MOPC</t>
  </si>
  <si>
    <t>PAGOS VIÁTICOS (MARZO 2022) DIRECCIÓN GENERAL DE EQUIPOS Y TRANSPORTE DE ESTE MOPC</t>
  </si>
  <si>
    <t>PAGOS VIÁTICOS (MARZO 2022) DIFERENTES DEPARTAMENTOS DE ESTE MOPC</t>
  </si>
  <si>
    <t>PAGOS VIÁTICOS (MARZO 2022)  DIRECCIÓN GENERAL DE EQUIPOS Y TRANSPORTE DE ESTE MOPC</t>
  </si>
  <si>
    <t>PAGOS VIÁTICOS (FEBRERO 2022) DIRECCIÓN DE SUPERVISOR Y FISCALIZACIÓN DE OBRAS DE ESTE MOPC</t>
  </si>
  <si>
    <t>PAGOS VIÁTICOS (FEBRERO 2022) DEPARTAMENTO DE TOPOGRAFÍA DE ESTE MOPC</t>
  </si>
  <si>
    <t>PAGOS VIÁTICOS (ENERO 2022) DEPARTAMENTO DE TOPOGRAFÍA DE ESTE MOPC</t>
  </si>
  <si>
    <t>PAGOS VIÁTICOS (ENERO 2022) DIRECCIÓN DE PAVIMENTACIÓN VIAL DE ESTE MOPC</t>
  </si>
  <si>
    <t>PAGOS VIÁTICOS (FEBRERO 2022) DEPARTAMENTO DE ESTUDIOS Y DISEÑO DE PUENTE DE ESTE MOPC</t>
  </si>
  <si>
    <t>PAGOS VIÁTICOS (FEBRERO 2022) DIRECCIÓN DE COORDINACIÓN REGIONAL DE ESTE MOPC</t>
  </si>
  <si>
    <t>PAGOS VIÁTICOS (FEBRERO 2022) DIRECCIÓN GENERAL DE PROYECTO DE ESTE MOPC</t>
  </si>
  <si>
    <t>PAGOS VIÁTICOS (MARZO 2022) DIRECCIÓN DE PROTOCOLO Y EVENTOS DE ESTE MOPC</t>
  </si>
  <si>
    <t>PAGOS VIÁTICOS (FEBRERO 2022) DIRECCIÓN GENERAL DE EDIFICACIONES DE ESTE MOPC</t>
  </si>
  <si>
    <t>TRABS. VARIOS DE CONST.CARRETERA JOBO-DULCE HIGUEY, RECONST.CAM.VEC. COLIÑAL-GUANIABONO-CHAVON, PROV.LA ALTAGRACIA,(PAGO CUB. No.10, FINAL ,FACT. NCF B1500000223) S/CONT.60-17 (LEY 692-16 DECLARATORIA DE EMERGENCIA D/F 30/11/16.</t>
  </si>
  <si>
    <t>PAGO COLOC. DE PUBLICIDAD D/MOPC, EN L/PROGS. "EL DESPERTADOR", "NOTICIAS SIN 1ERA. EMISIÓN", "EL INFORME CON ALICIA ORTEGA" Y "LA EMISIÓN ESTELAR" INCLUYE 16 CUÑAS MENSUALES DISTRIBUIDAS), DURANTE L/MESES OCT. A DIC.21 Y ENERO-2022 S/FACTS. NCF: ANEXAS.</t>
  </si>
  <si>
    <t>PAGO SERVICIOS DE AGUA POTABLE SUMINISTRADO A ESTE MOPC (CORAAPPLATA), CORRESPONDIENTE AL MES DE JUNIO 2022. SEGUN FACTURA NCF B1500017560.</t>
  </si>
  <si>
    <t>PAGO SERVICIOS DE AGUA POTABLE A ESTE MOPC, CORRESPONDIENTE AL MES DE JUNIO 2022; (SEGÚN FACTURAS  ANEXAS NCF B1500095824, 5816, 5860, 5815, 5817, 5853, 5820, 5821, 4087, 4064,  Y 4138 ).</t>
  </si>
  <si>
    <t>PAGOS VIÁTICOS (ENERO 2022) DEPARTAMENTO DE ESTUDIOS Y DISEÑO DE PROYECTOS VIALES DE ESTE MOPC</t>
  </si>
  <si>
    <t>PAGOS VIÁTICOS (ENERO 2022) DIVISIÓN DE OPERACIONES DE PAVIMENTACIÓN REGIONAL NORTE DE ESTE MOPC</t>
  </si>
  <si>
    <t>PAGOS VIÁTICOS (FEBRERO 2022) DIRECCIÓN DE CONTROL INTERNO DE ESTE MOPC</t>
  </si>
  <si>
    <t>PAGOS VIÁTICOS (FEBRERO 2022) OFICINA DE COORDINACIÓN GENERAL DE PROYECTOS FIDEICOMISO RD VIAL DE ESTE MOPC</t>
  </si>
  <si>
    <t>PAGOS VIÁTICOS (FEBRERO 2022) DIRECCIÓN GENERAL DE PROTECCIÓN VIAL DE ESTE MOPC</t>
  </si>
  <si>
    <t>PAGOS VIÁTICOS (FEBRERO 2022) DIRECCIÓN DE AVALUÓ DE ESTE MOPC</t>
  </si>
  <si>
    <t>PAGOS VIÁTICOS (FEBRERO 2022) DIRECCIÓN TÉCNICA DE ESTE MOPC</t>
  </si>
  <si>
    <t>PAGOS VIÁTICOS (FEBRERO 2022) DIRECCIÓN REGIONAL NORTE SANTIAGO DE ESTE MOPC</t>
  </si>
  <si>
    <t>PAGOS VIÁTICOS (FEBRERO 2022) DIRECCIÓN GENERAL DE REGLAMENTOS Y SISTEMA DE ESTE MOPC</t>
  </si>
  <si>
    <t>PAGOS VIÁTICOS (FEBRERO 2022) DIRECCIÓN DE ESTUDIOS Y DISEÑO VIALES DE ESTE MOPC</t>
  </si>
  <si>
    <t>PAGOS VIÁTICOS (FEBRERO 2022) DIVISIÓN DE OPERACIONES DE PAVIMENTACIÓN DE ESTE MOPC</t>
  </si>
  <si>
    <t>PAGOS VIÁTICOS (FEBRERO 2022) DIVISIÓN DE PAVIMENTACIÓN VIAL DE ESTE MOPC</t>
  </si>
  <si>
    <t>PAGOS VIÁTICOS (MARZO 2022) DIRECCIÓN DE PROTECCIÓN  Y ASISTENCIA VIAL OBRAS PUBLICA CON LA GENTE DE ESTE MOPC</t>
  </si>
  <si>
    <t>PAGOS VIÁTICOS (MARZO 2022) DIRECCIÓN GENERAL DE PROTECCIÓN Y ASISTENCIA VIAL DE ESTE MOPC</t>
  </si>
  <si>
    <t>PAGOS VIÁTICOS (MARZO 2022) VICEMINISTERIO DE PLANIFICACIÓN TÉCNICA DE ESTE MOPC</t>
  </si>
  <si>
    <t>PAGOS VIÁTICOS (MARZO 2022) DEPARTAMENTO DE ADMINISTRACIÓN DE SERVICIOS TIC DE ESTE MOPC</t>
  </si>
  <si>
    <t>PAGOS VIÁTICOS (MARZO 2022) DIRECCIÓN DE COMPRAS Y CONTRATACIONES DE ESTE MOPC</t>
  </si>
  <si>
    <t>PAGOS VIÁTICOS (MARZO 2022) DIRECCIÓN DE CALIDAD DE MATERIALES Y GEOTECNICA DE ESTE MOPC</t>
  </si>
  <si>
    <t>PAGOS VIÁTICOS (MARZO 2022) DIRECCIÓN DE MANTENIMIENTO DE PUENTES DE ESTE MOPC</t>
  </si>
  <si>
    <t>PAGOS VIÁTICOS (MARZO 2022) DEPARTAMENTO DE TOPOGRAFÍA DE ESTE MOPC</t>
  </si>
  <si>
    <t>PAGOS VIÁTICOS (MARZO 2022) DIRECCIÓN GENERAL DE EDIFICACIONES DE ESTE MOPC</t>
  </si>
  <si>
    <t>PAGOS VIÁTICOS (MARZO 2022) DIRECCIÓN  DE ESTUDIOS,DISEÑOS DE PRESUPUESTO ESTE MOPC</t>
  </si>
  <si>
    <t>PAGOS  VIÁTICOS (MARZO 2022) DIVISIÓN PAVIMENTACIÓN VIAL REGIONAL NORTE DE ESTE MOPC</t>
  </si>
  <si>
    <t>PAGOS  VIÁTICOS (MARZO 2022) DEPARTAMENTO DE PRESUPUESTO Y ANÁLISIS DE COSTO DE ESTE MOPC</t>
  </si>
  <si>
    <t>PAGOS VIÁTICOS (ABRIL 2022) DIRECCIÓN DE SEÑALIZACION VIAL DE ESTE MOPC</t>
  </si>
  <si>
    <t>PAGOS  VIÁTICOS (ABRIL 2022) DIRECCIÓN GENERAL DE EQUIPOS Y TRANSPORTE DE ESTE MOPC</t>
  </si>
  <si>
    <t>PAGOS VIÁTICOS (MARZO 2022) VICEMINISTERIO DE MANTENIMIENTO VIAL DE ESTE MOPC</t>
  </si>
  <si>
    <t>PAGOSVIÁTICOS (ABRIL 2022) DIFERENTES DEPARTAMENTOS DE ESTE MOPC</t>
  </si>
  <si>
    <t>PAGOS VIÁTICOS (ABRIL 2022) DIFERENTES DEPARTAMENTOS DE ESTE MOPC</t>
  </si>
  <si>
    <t>PAGOS VIÁTICOS (ABRIL 2022) DIRECCIÓN GENERAL DE EQUIPOS Y TRANSPORTE DE ESTE MOPC</t>
  </si>
  <si>
    <t>PAGOS VIÁTICOS (MARZO 2022) DIRECCIÓN DE PAVIMENTACIÓN VIAL DE ESTE MOPC</t>
  </si>
  <si>
    <t>PAGOS VIÁTICOS (MARZO 2022) DIRECCIÓN DE SUPERVISION Y FISCALIZACION DE OBRAS DE ESTE MOPC</t>
  </si>
  <si>
    <t>PAGOS VIÁTICOS (ABRIL 2022) DEPARTAMENTO DE PRESUPUESTO Y COSTO DE ESTE MOPC</t>
  </si>
  <si>
    <t>PAGOS VIÁTICOS (MARZO 2022) DIRECCIÓN DE MANTENIMIENTO DE PLANTA FÍSICA DE ESTE MOPC</t>
  </si>
  <si>
    <t>SUMINISTRO Y TRANSPORTE DE H.A.C., PARA BACHEO (PAGO FACTS. Nos. OP-36, 37, 38, 39, NCF:B1500000313, B1500000314, B1500000315, B1500000316)</t>
  </si>
  <si>
    <t>TRABAJOS DE CONSTRUCCIÓN DEL TRIBUNAL CONSTITUCIONAL DE SANTO DOMINGO OESTE, PROV. SANTO DOMINGO OESTE (PAGO CUB. #11, NCF:B1500000066 $4,505,537.12)</t>
  </si>
  <si>
    <t>PAGOS VIÁTICOS (MARZO 2022) DIRECCIÓN GENERAL DE GERENCIA DE PROYECTO DE ESTE MOPC</t>
  </si>
  <si>
    <t>RECONSTRUCCION DEL TRAMO DE LA CARRETERA  LA YAGUIZA-LOS ZANCONES- LOS CACAOS, PROV. DUARTE, SAN FRANCISCO DE MACORIS, RD. PAGO CUBICACION No. 05, SEGUN FACT. NCF B1500000007. (CONTRATO No. 248-2006).</t>
  </si>
  <si>
    <t>TRABS. DE CONST.,  RECONST., REHAB. DE CALLES, CARRETS., PUENTES, ALCANTS.,CAMS. VECS. ENTRE OTROS, EN LOS MUNICIPIOS NAGUA, CABRERA  Y EL FACTOR D/LAS PROVS. EL SEIBO Y MARIA T. SCHEZ., P/DAÑOS LLUVIAS OCT.-NOV.-2016 (PAGO CUB.#01, NCF:B1500000224)</t>
  </si>
  <si>
    <t>PAGO FACTURA No. OP-36 (NCF B1500000110), POR SUMINISTRO Y TRANSPORTE DE H.A.C., PARA BACHEO, SEGUN CONTRATO No. 756-2019.</t>
  </si>
  <si>
    <t>PAGO CUB. No. 8, S/FACT. NCF B1500000231, POR TRABAJOS VARIOS EN LA PROVINCIA MONTECRISTI, SEGUN CONTRATO No. 41-2017 D/F 03/02/2017(DECRETOS Nos. 340, 341, 342, 344, 346 Y 370 D/F 11, 14, 18, 24 DE NOV. Y 15 DE DIC. DEL 2016.</t>
  </si>
  <si>
    <t>PAGO CUBICACION No. 22 S/F NCF B1500000260, POR TRABAJOS VARIOS EN LAS PROVINCIAS MARIA TRINIDAD SANCHEZ Y SAMANA, SEGUN CONTRATO No. 47-2017. (DECRETOS Nos. 340, 341, 342, 344, 346 Y 370 D/F 11, 14, 18 Y 24 DE NOV. Y 15 DE DIC. DEL 2016).</t>
  </si>
  <si>
    <t>PAGO A JORNALEROS (MAYO-2022) A PERS. DE PASO A DESNIVEL DE ESTE MOPC</t>
  </si>
  <si>
    <t>PAGO HORAS EXTRAS (MAYO-2022) A PERS. DE LA DIRECCION GENERAL DE SUPERVISION Y FISCALIZACION DE ESTE MOPC</t>
  </si>
  <si>
    <t>PAGO A JORNALEROS (MARZO-2022) PERS. DE LA DIRECCION GENERAL PLANTA FISICA</t>
  </si>
  <si>
    <t>PAGO HORAS EXTRAS (MAYO-2022) A PERS. PERITO DE ESTE MOPC</t>
  </si>
  <si>
    <t>PAGO INDEMNIZACION A EXPLEADOS DE ESTE MOPC</t>
  </si>
  <si>
    <t>TRABAJOS DE DISEÑO Y CONSTRUCCIÓN DE LA CARRETERA HATO MAYOR EL PUERTO, (INCLUYENDO SUS OBRAS DE ARTE) PROV. HATO MAYOR, S/ ADENDA  II  #943-2021 DEL CONT. #07-2001 (PAGO AVANCE INICIAL $231,867,597.04)</t>
  </si>
  <si>
    <t>PAGO FACTURA OP-31, NCF.B1500000101, POR SUMINISTRO Y TRANSPORTE DE H.A.C. PARA BACHEO.</t>
  </si>
  <si>
    <t>PAGO CUB. No.01, (NCF-B1500000008) POR TRABAJOS DE OBRAS VIALES Y HORMIGÓN ASFÁLTICO CALIENTE,  A NIVEL NACIONAL -ZONA D, REGIÓN ESTE, PROVS. SAN PEDRO DE MACORIS, LA ROMANA, EL SEIBO, HATO MAYOR Y LA ALTAGRACIA- D-1, LOTE 13,</t>
  </si>
  <si>
    <t>TRABAJOS DE OBRAS VIALES Y HORMIGON ASFALTICO CALIENTE A NIVEL NACIONAL - ZONA D, REGION ESTE, PROVS. SAN PEDRO DE MACORIS, LA ROMANA, EL SEIBO, HATO MAYOR Y LA ALTAGRACIA, D-2, LOTE 14 (PAGO CUB.#01, NCF:B1500000247)</t>
  </si>
  <si>
    <t>SUMINISTRO Y TRANSPORTE DE H.A.C, PARA BACHEO (PAGO FACTS. Nos.OP-51, 52,  53, 54, 55, NCF:B1500000063, B1500000064, B1500000065, B1500000066, B1500000067)</t>
  </si>
  <si>
    <t>TRABAJOS DE OBRAS VIALES Y HORMIGON ASFALTICO CALIENTE A NIVEL NACIONAL - ZONA A, REGION GRAN SANTO DOMINGO Y MONTE PLATA , No. A-1, LOTE 1, D.N. SANTO DOMINGO  Y  MONTE PLATA (PAGO CUB. #01. NCF:B1500000214)</t>
  </si>
  <si>
    <t>01/06/2022</t>
  </si>
  <si>
    <t>02/06/2022</t>
  </si>
  <si>
    <t>03/06/2022</t>
  </si>
  <si>
    <t>06/06/2022</t>
  </si>
  <si>
    <t>07/06/2022</t>
  </si>
  <si>
    <t>08/06/2022</t>
  </si>
  <si>
    <t>09/06/2022</t>
  </si>
  <si>
    <t>10/06/2022</t>
  </si>
  <si>
    <t>13/06/2022</t>
  </si>
  <si>
    <t>14/06/2022</t>
  </si>
  <si>
    <t>15/06/2022</t>
  </si>
  <si>
    <t>17/06/2022</t>
  </si>
  <si>
    <t>20/06/2022</t>
  </si>
  <si>
    <t>21/06/2022</t>
  </si>
  <si>
    <t>22/06/2022</t>
  </si>
  <si>
    <t>23/06/2022</t>
  </si>
  <si>
    <t>24/06/2022</t>
  </si>
  <si>
    <t>27/06/2022</t>
  </si>
  <si>
    <t>28/06/2022</t>
  </si>
  <si>
    <t>29/06/2022</t>
  </si>
  <si>
    <t>30/06/2022</t>
  </si>
  <si>
    <t>Relación de Ingresos y Gastos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</si>
</sst>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  <font>
      <sz val="14"/>
      <color theme="1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4" fontId="2" fillId="0" borderId="0" xfId="1" applyFont="1"/>
    <xf numFmtId="0" fontId="2" fillId="0" borderId="0" xfId="2" applyAlignment="1">
      <alignment horizontal="center" wrapText="1"/>
    </xf>
    <xf numFmtId="0" fontId="3" fillId="0" borderId="0" xfId="2" applyFont="1" applyAlignment="1">
      <alignment horizontal="left" wrapText="1"/>
    </xf>
    <xf numFmtId="0" fontId="2" fillId="0" borderId="0" xfId="2" applyAlignment="1">
      <alignment horizontal="center"/>
    </xf>
    <xf numFmtId="164" fontId="2" fillId="0" borderId="0" xfId="2" applyNumberFormat="1"/>
    <xf numFmtId="0" fontId="2" fillId="0" borderId="0" xfId="2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164" fontId="4" fillId="2" borderId="2" xfId="1" applyFont="1" applyFill="1" applyBorder="1" applyAlignment="1">
      <alignment wrapText="1"/>
    </xf>
    <xf numFmtId="0" fontId="4" fillId="2" borderId="2" xfId="2" applyFont="1" applyFill="1" applyBorder="1" applyAlignment="1">
      <alignment wrapText="1"/>
    </xf>
    <xf numFmtId="0" fontId="5" fillId="2" borderId="2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wrapText="1"/>
    </xf>
    <xf numFmtId="0" fontId="7" fillId="2" borderId="3" xfId="2" applyFont="1" applyFill="1" applyBorder="1" applyAlignment="1">
      <alignment wrapText="1"/>
    </xf>
    <xf numFmtId="0" fontId="6" fillId="2" borderId="5" xfId="2" applyFont="1" applyFill="1" applyBorder="1" applyAlignment="1">
      <alignment wrapText="1"/>
    </xf>
    <xf numFmtId="0" fontId="2" fillId="3" borderId="6" xfId="2" applyFill="1" applyBorder="1" applyAlignment="1">
      <alignment wrapText="1"/>
    </xf>
    <xf numFmtId="164" fontId="2" fillId="3" borderId="7" xfId="1" applyFont="1" applyFill="1" applyBorder="1" applyAlignment="1">
      <alignment horizontal="center" wrapText="1"/>
    </xf>
    <xf numFmtId="0" fontId="2" fillId="3" borderId="7" xfId="2" applyFill="1" applyBorder="1"/>
    <xf numFmtId="0" fontId="2" fillId="3" borderId="7" xfId="2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/>
    </xf>
    <xf numFmtId="0" fontId="9" fillId="3" borderId="9" xfId="2" applyFont="1" applyFill="1" applyBorder="1" applyAlignment="1">
      <alignment vertical="center"/>
    </xf>
    <xf numFmtId="164" fontId="9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9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/>
    </xf>
    <xf numFmtId="0" fontId="11" fillId="3" borderId="10" xfId="2" applyFont="1" applyFill="1" applyBorder="1" applyAlignment="1">
      <alignment vertical="center"/>
    </xf>
    <xf numFmtId="0" fontId="2" fillId="3" borderId="9" xfId="2" applyFill="1" applyBorder="1" applyAlignment="1">
      <alignment wrapText="1"/>
    </xf>
    <xf numFmtId="164" fontId="2" fillId="3" borderId="0" xfId="1" applyFont="1" applyFill="1" applyBorder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3" fillId="3" borderId="0" xfId="2" applyFont="1" applyFill="1" applyAlignment="1">
      <alignment wrapText="1"/>
    </xf>
    <xf numFmtId="0" fontId="2" fillId="3" borderId="10" xfId="2" applyFill="1" applyBorder="1" applyAlignment="1">
      <alignment wrapText="1"/>
    </xf>
    <xf numFmtId="164" fontId="2" fillId="0" borderId="0" xfId="2" applyNumberFormat="1" applyAlignment="1">
      <alignment horizontal="center" vertical="center"/>
    </xf>
    <xf numFmtId="164" fontId="3" fillId="0" borderId="0" xfId="2" applyNumberFormat="1" applyFont="1"/>
    <xf numFmtId="164" fontId="3" fillId="0" borderId="0" xfId="1" applyFont="1"/>
    <xf numFmtId="0" fontId="3" fillId="0" borderId="0" xfId="2" applyFont="1"/>
    <xf numFmtId="165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wrapText="1"/>
    </xf>
    <xf numFmtId="164" fontId="10" fillId="0" borderId="0" xfId="2" applyNumberFormat="1" applyFont="1" applyAlignment="1">
      <alignment horizontal="center" vertical="center"/>
    </xf>
    <xf numFmtId="164" fontId="15" fillId="0" borderId="0" xfId="1" applyFont="1" applyFill="1" applyBorder="1" applyAlignment="1">
      <alignment vertical="center" wrapText="1"/>
    </xf>
    <xf numFmtId="164" fontId="10" fillId="0" borderId="0" xfId="2" applyNumberFormat="1" applyFont="1" applyFill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4" fontId="15" fillId="0" borderId="0" xfId="3" applyFont="1" applyFill="1" applyBorder="1" applyAlignment="1">
      <alignment horizontal="center" vertical="center" wrapText="1"/>
    </xf>
    <xf numFmtId="15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vertical="center" wrapText="1"/>
    </xf>
    <xf numFmtId="164" fontId="3" fillId="0" borderId="0" xfId="1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A0991AD0-7B82-4D0C-9F7A-F55DE726122F}"/>
    <cellStyle name="Normal" xfId="0" builtinId="0"/>
    <cellStyle name="Normal 2" xfId="2" xr:uid="{3438735C-BB8C-4530-B485-84B6F3B0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22886570-515D-4818-B069-B90C22224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4881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C98E-8704-433A-9BA6-5254FA9B15D2}">
  <dimension ref="A1:G561"/>
  <sheetViews>
    <sheetView tabSelected="1" view="pageBreakPreview" zoomScale="80" zoomScaleNormal="80" zoomScaleSheetLayoutView="80" workbookViewId="0">
      <selection activeCell="A6" sqref="A6:F7"/>
    </sheetView>
  </sheetViews>
  <sheetFormatPr baseColWidth="10" defaultColWidth="9.140625" defaultRowHeight="50.1" customHeight="1" x14ac:dyDescent="0.25"/>
  <cols>
    <col min="1" max="1" width="15.85546875" style="5" customWidth="1"/>
    <col min="2" max="2" width="17.85546875" style="4" bestFit="1" customWidth="1"/>
    <col min="3" max="3" width="57.2851562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 x14ac:dyDescent="0.25">
      <c r="A1" s="39"/>
      <c r="B1" s="38"/>
      <c r="C1" s="37"/>
      <c r="D1" s="36"/>
      <c r="E1" s="35"/>
      <c r="F1" s="34"/>
    </row>
    <row r="2" spans="1:7" ht="20.100000000000001" customHeight="1" x14ac:dyDescent="0.25">
      <c r="A2" s="39"/>
      <c r="B2" s="38"/>
      <c r="C2" s="37"/>
      <c r="D2" s="36"/>
      <c r="E2" s="35"/>
      <c r="F2" s="34"/>
    </row>
    <row r="3" spans="1:7" ht="20.100000000000001" customHeight="1" x14ac:dyDescent="0.25">
      <c r="A3" s="39"/>
      <c r="B3" s="38"/>
      <c r="C3" s="37"/>
      <c r="D3" s="36"/>
      <c r="E3" s="35"/>
      <c r="F3" s="34"/>
    </row>
    <row r="4" spans="1:7" ht="20.100000000000001" customHeight="1" x14ac:dyDescent="0.25">
      <c r="A4" s="39"/>
      <c r="B4" s="38"/>
      <c r="C4" s="37"/>
      <c r="D4" s="36"/>
      <c r="E4" s="35"/>
      <c r="F4" s="34"/>
    </row>
    <row r="5" spans="1:7" ht="20.100000000000001" customHeight="1" x14ac:dyDescent="0.25">
      <c r="A5" s="39"/>
      <c r="B5" s="38"/>
      <c r="C5" s="37"/>
      <c r="D5" s="36"/>
      <c r="E5" s="35"/>
      <c r="F5" s="34"/>
    </row>
    <row r="6" spans="1:7" ht="20.100000000000001" customHeight="1" x14ac:dyDescent="0.2">
      <c r="A6" s="57" t="s">
        <v>11</v>
      </c>
      <c r="B6" s="58"/>
      <c r="C6" s="58"/>
      <c r="D6" s="58"/>
      <c r="E6" s="58"/>
      <c r="F6" s="59"/>
    </row>
    <row r="7" spans="1:7" ht="20.100000000000001" customHeight="1" x14ac:dyDescent="0.2">
      <c r="A7" s="57"/>
      <c r="B7" s="58"/>
      <c r="C7" s="58"/>
      <c r="D7" s="58"/>
      <c r="E7" s="58"/>
      <c r="F7" s="59"/>
    </row>
    <row r="8" spans="1:7" ht="20.100000000000001" customHeight="1" x14ac:dyDescent="0.35">
      <c r="A8" s="60" t="s">
        <v>10</v>
      </c>
      <c r="B8" s="61"/>
      <c r="C8" s="61"/>
      <c r="D8" s="61"/>
      <c r="E8" s="61"/>
      <c r="F8" s="62"/>
    </row>
    <row r="9" spans="1:7" ht="20.100000000000001" customHeight="1" x14ac:dyDescent="0.3">
      <c r="A9" s="63" t="s">
        <v>822</v>
      </c>
      <c r="B9" s="64"/>
      <c r="C9" s="64"/>
      <c r="D9" s="64"/>
      <c r="E9" s="64"/>
      <c r="F9" s="65"/>
    </row>
    <row r="10" spans="1:7" s="7" customFormat="1" ht="20.100000000000001" customHeight="1" x14ac:dyDescent="0.25">
      <c r="A10" s="33"/>
      <c r="B10" s="32"/>
      <c r="C10" s="31"/>
      <c r="D10" s="30"/>
      <c r="E10" s="29"/>
      <c r="F10" s="28"/>
    </row>
    <row r="11" spans="1:7" s="7" customFormat="1" ht="20.100000000000001" customHeight="1" thickBot="1" x14ac:dyDescent="0.25">
      <c r="A11" s="27"/>
      <c r="B11" s="26"/>
      <c r="C11" s="25"/>
      <c r="D11" s="24"/>
      <c r="E11" s="23"/>
      <c r="F11" s="22"/>
    </row>
    <row r="12" spans="1:7" s="7" customFormat="1" ht="50.1" customHeight="1" x14ac:dyDescent="0.3">
      <c r="A12" s="21"/>
      <c r="B12" s="20"/>
      <c r="C12" s="19"/>
      <c r="D12" s="18" t="s">
        <v>9</v>
      </c>
      <c r="E12" s="18"/>
      <c r="F12" s="17">
        <v>3446381254.1100011</v>
      </c>
      <c r="G12" s="16"/>
    </row>
    <row r="13" spans="1:7" s="7" customFormat="1" ht="50.1" customHeight="1" x14ac:dyDescent="0.3">
      <c r="A13" s="15" t="s">
        <v>8</v>
      </c>
      <c r="B13" s="14"/>
      <c r="C13" s="13"/>
      <c r="D13" s="11"/>
      <c r="E13" s="12"/>
      <c r="F13" s="11"/>
    </row>
    <row r="14" spans="1:7" s="7" customFormat="1" ht="50.1" customHeight="1" x14ac:dyDescent="0.25">
      <c r="A14" s="8"/>
      <c r="B14" s="10" t="s">
        <v>7</v>
      </c>
      <c r="C14" s="8" t="s">
        <v>6</v>
      </c>
      <c r="D14" s="8" t="s">
        <v>5</v>
      </c>
      <c r="E14" s="9" t="s">
        <v>4</v>
      </c>
      <c r="F14" s="8" t="s">
        <v>3</v>
      </c>
    </row>
    <row r="15" spans="1:7" s="7" customFormat="1" ht="50.1" customHeight="1" x14ac:dyDescent="0.25">
      <c r="A15" s="44">
        <v>44712</v>
      </c>
      <c r="B15" s="45"/>
      <c r="C15" s="46" t="s">
        <v>2</v>
      </c>
      <c r="D15" s="47"/>
      <c r="E15" s="48"/>
      <c r="F15" s="49">
        <f>+F12</f>
        <v>3446381254.1100011</v>
      </c>
    </row>
    <row r="16" spans="1:7" s="7" customFormat="1" ht="50.1" customHeight="1" x14ac:dyDescent="0.25">
      <c r="A16" s="44">
        <v>44712</v>
      </c>
      <c r="B16" s="45"/>
      <c r="C16" s="46" t="s">
        <v>1</v>
      </c>
      <c r="D16" s="50">
        <v>1088758285</v>
      </c>
      <c r="E16" s="48"/>
      <c r="F16" s="51">
        <f>+F15+D16</f>
        <v>4535139539.1100006</v>
      </c>
      <c r="G16" s="40"/>
    </row>
    <row r="17" spans="1:7" s="7" customFormat="1" ht="50.1" customHeight="1" x14ac:dyDescent="0.25">
      <c r="A17" s="44">
        <v>44712</v>
      </c>
      <c r="B17" s="45"/>
      <c r="C17" s="46" t="s">
        <v>0</v>
      </c>
      <c r="D17" s="52">
        <v>26980930</v>
      </c>
      <c r="E17" s="48"/>
      <c r="F17" s="51">
        <f t="shared" ref="F17:F80" si="0">+F16+D17-E17</f>
        <v>4562120469.1100006</v>
      </c>
    </row>
    <row r="18" spans="1:7" ht="50.1" customHeight="1" x14ac:dyDescent="0.25">
      <c r="A18" s="53" t="s">
        <v>801</v>
      </c>
      <c r="B18" s="54" t="s">
        <v>12</v>
      </c>
      <c r="C18" s="55" t="s">
        <v>418</v>
      </c>
      <c r="D18" s="43"/>
      <c r="E18" s="56">
        <v>2654673.65</v>
      </c>
      <c r="F18" s="51">
        <f t="shared" si="0"/>
        <v>4559465795.460001</v>
      </c>
      <c r="G18" s="6"/>
    </row>
    <row r="19" spans="1:7" ht="50.1" customHeight="1" x14ac:dyDescent="0.25">
      <c r="A19" s="53" t="s">
        <v>801</v>
      </c>
      <c r="B19" s="54" t="s">
        <v>12</v>
      </c>
      <c r="C19" s="55" t="s">
        <v>418</v>
      </c>
      <c r="D19" s="43"/>
      <c r="E19" s="56">
        <v>185566.32</v>
      </c>
      <c r="F19" s="51">
        <f t="shared" si="0"/>
        <v>4559280229.1400013</v>
      </c>
    </row>
    <row r="20" spans="1:7" ht="50.1" customHeight="1" x14ac:dyDescent="0.25">
      <c r="A20" s="53" t="s">
        <v>801</v>
      </c>
      <c r="B20" s="54" t="s">
        <v>12</v>
      </c>
      <c r="C20" s="55" t="s">
        <v>418</v>
      </c>
      <c r="D20" s="43"/>
      <c r="E20" s="56">
        <v>188481.8</v>
      </c>
      <c r="F20" s="51">
        <f t="shared" si="0"/>
        <v>4559091747.3400011</v>
      </c>
    </row>
    <row r="21" spans="1:7" ht="50.1" customHeight="1" x14ac:dyDescent="0.25">
      <c r="A21" s="53" t="s">
        <v>801</v>
      </c>
      <c r="B21" s="54" t="s">
        <v>12</v>
      </c>
      <c r="C21" s="55" t="s">
        <v>418</v>
      </c>
      <c r="D21" s="43"/>
      <c r="E21" s="56">
        <v>31757.68</v>
      </c>
      <c r="F21" s="51">
        <f t="shared" si="0"/>
        <v>4559059989.6600008</v>
      </c>
    </row>
    <row r="22" spans="1:7" ht="50.1" customHeight="1" x14ac:dyDescent="0.25">
      <c r="A22" s="53" t="s">
        <v>801</v>
      </c>
      <c r="B22" s="54" t="s">
        <v>13</v>
      </c>
      <c r="C22" s="55" t="s">
        <v>419</v>
      </c>
      <c r="D22" s="43"/>
      <c r="E22" s="56">
        <v>2400000</v>
      </c>
      <c r="F22" s="51">
        <f t="shared" si="0"/>
        <v>4556659989.6600008</v>
      </c>
    </row>
    <row r="23" spans="1:7" ht="50.1" customHeight="1" x14ac:dyDescent="0.25">
      <c r="A23" s="53" t="s">
        <v>801</v>
      </c>
      <c r="B23" s="54" t="s">
        <v>14</v>
      </c>
      <c r="C23" s="55" t="s">
        <v>420</v>
      </c>
      <c r="D23" s="43"/>
      <c r="E23" s="56">
        <v>326800</v>
      </c>
      <c r="F23" s="51">
        <f t="shared" si="0"/>
        <v>4556333189.6600008</v>
      </c>
    </row>
    <row r="24" spans="1:7" ht="50.1" customHeight="1" x14ac:dyDescent="0.25">
      <c r="A24" s="53" t="s">
        <v>802</v>
      </c>
      <c r="B24" s="54" t="s">
        <v>15</v>
      </c>
      <c r="C24" s="55" t="s">
        <v>421</v>
      </c>
      <c r="D24" s="43"/>
      <c r="E24" s="56">
        <v>68997.259999999995</v>
      </c>
      <c r="F24" s="51">
        <f t="shared" si="0"/>
        <v>4556264192.4000006</v>
      </c>
    </row>
    <row r="25" spans="1:7" ht="50.1" customHeight="1" x14ac:dyDescent="0.25">
      <c r="A25" s="53" t="s">
        <v>802</v>
      </c>
      <c r="B25" s="54" t="s">
        <v>16</v>
      </c>
      <c r="C25" s="55" t="s">
        <v>422</v>
      </c>
      <c r="D25" s="43"/>
      <c r="E25" s="56">
        <v>34934.47</v>
      </c>
      <c r="F25" s="51">
        <f t="shared" si="0"/>
        <v>4556229257.9300003</v>
      </c>
    </row>
    <row r="26" spans="1:7" ht="50.1" customHeight="1" x14ac:dyDescent="0.25">
      <c r="A26" s="53" t="s">
        <v>802</v>
      </c>
      <c r="B26" s="54" t="s">
        <v>17</v>
      </c>
      <c r="C26" s="55" t="s">
        <v>423</v>
      </c>
      <c r="D26" s="43"/>
      <c r="E26" s="56">
        <v>81518.23</v>
      </c>
      <c r="F26" s="51">
        <f t="shared" si="0"/>
        <v>4556147739.7000008</v>
      </c>
    </row>
    <row r="27" spans="1:7" ht="50.1" customHeight="1" x14ac:dyDescent="0.25">
      <c r="A27" s="53" t="s">
        <v>802</v>
      </c>
      <c r="B27" s="54" t="s">
        <v>18</v>
      </c>
      <c r="C27" s="55" t="s">
        <v>424</v>
      </c>
      <c r="D27" s="43"/>
      <c r="E27" s="56">
        <v>400516.8</v>
      </c>
      <c r="F27" s="51">
        <f t="shared" si="0"/>
        <v>4555747222.9000006</v>
      </c>
    </row>
    <row r="28" spans="1:7" ht="50.1" customHeight="1" x14ac:dyDescent="0.25">
      <c r="A28" s="53" t="s">
        <v>802</v>
      </c>
      <c r="B28" s="54" t="s">
        <v>19</v>
      </c>
      <c r="C28" s="55" t="s">
        <v>425</v>
      </c>
      <c r="D28" s="43"/>
      <c r="E28" s="56">
        <v>123280.49</v>
      </c>
      <c r="F28" s="51">
        <f t="shared" si="0"/>
        <v>4555623942.4100008</v>
      </c>
    </row>
    <row r="29" spans="1:7" ht="50.1" customHeight="1" x14ac:dyDescent="0.25">
      <c r="A29" s="53" t="s">
        <v>802</v>
      </c>
      <c r="B29" s="54" t="s">
        <v>20</v>
      </c>
      <c r="C29" s="55" t="s">
        <v>426</v>
      </c>
      <c r="D29" s="43"/>
      <c r="E29" s="56">
        <v>127710</v>
      </c>
      <c r="F29" s="51">
        <f t="shared" si="0"/>
        <v>4555496232.4100008</v>
      </c>
    </row>
    <row r="30" spans="1:7" ht="50.1" customHeight="1" x14ac:dyDescent="0.25">
      <c r="A30" s="53" t="s">
        <v>802</v>
      </c>
      <c r="B30" s="54" t="s">
        <v>21</v>
      </c>
      <c r="C30" s="55" t="s">
        <v>427</v>
      </c>
      <c r="D30" s="43"/>
      <c r="E30" s="56">
        <v>26505.25</v>
      </c>
      <c r="F30" s="51">
        <f t="shared" si="0"/>
        <v>4555469727.1600008</v>
      </c>
    </row>
    <row r="31" spans="1:7" ht="50.1" customHeight="1" x14ac:dyDescent="0.25">
      <c r="A31" s="53" t="s">
        <v>802</v>
      </c>
      <c r="B31" s="54" t="s">
        <v>22</v>
      </c>
      <c r="C31" s="55" t="s">
        <v>428</v>
      </c>
      <c r="D31" s="43"/>
      <c r="E31" s="56">
        <v>61294.68</v>
      </c>
      <c r="F31" s="51">
        <f t="shared" si="0"/>
        <v>4555408432.4800005</v>
      </c>
    </row>
    <row r="32" spans="1:7" ht="50.1" customHeight="1" x14ac:dyDescent="0.25">
      <c r="A32" s="53" t="s">
        <v>802</v>
      </c>
      <c r="B32" s="54" t="s">
        <v>23</v>
      </c>
      <c r="C32" s="55" t="s">
        <v>429</v>
      </c>
      <c r="D32" s="43"/>
      <c r="E32" s="56">
        <v>100000</v>
      </c>
      <c r="F32" s="51">
        <f t="shared" si="0"/>
        <v>4555308432.4800005</v>
      </c>
    </row>
    <row r="33" spans="1:6" ht="50.1" customHeight="1" x14ac:dyDescent="0.25">
      <c r="A33" s="53" t="s">
        <v>802</v>
      </c>
      <c r="B33" s="54" t="s">
        <v>24</v>
      </c>
      <c r="C33" s="55" t="s">
        <v>430</v>
      </c>
      <c r="D33" s="43"/>
      <c r="E33" s="56">
        <v>1136258</v>
      </c>
      <c r="F33" s="51">
        <f t="shared" si="0"/>
        <v>4554172174.4800005</v>
      </c>
    </row>
    <row r="34" spans="1:6" ht="50.1" customHeight="1" x14ac:dyDescent="0.25">
      <c r="A34" s="53" t="s">
        <v>802</v>
      </c>
      <c r="B34" s="54" t="s">
        <v>25</v>
      </c>
      <c r="C34" s="55" t="s">
        <v>431</v>
      </c>
      <c r="D34" s="43"/>
      <c r="E34" s="56">
        <v>45007.5</v>
      </c>
      <c r="F34" s="51">
        <f t="shared" si="0"/>
        <v>4554127166.9800005</v>
      </c>
    </row>
    <row r="35" spans="1:6" ht="50.1" customHeight="1" x14ac:dyDescent="0.25">
      <c r="A35" s="53" t="s">
        <v>802</v>
      </c>
      <c r="B35" s="54" t="s">
        <v>26</v>
      </c>
      <c r="C35" s="55" t="s">
        <v>431</v>
      </c>
      <c r="D35" s="43"/>
      <c r="E35" s="56">
        <v>103935</v>
      </c>
      <c r="F35" s="51">
        <f t="shared" si="0"/>
        <v>4554023231.9800005</v>
      </c>
    </row>
    <row r="36" spans="1:6" ht="50.1" customHeight="1" x14ac:dyDescent="0.25">
      <c r="A36" s="53" t="s">
        <v>802</v>
      </c>
      <c r="B36" s="54" t="s">
        <v>27</v>
      </c>
      <c r="C36" s="55" t="s">
        <v>432</v>
      </c>
      <c r="D36" s="43"/>
      <c r="E36" s="56">
        <v>164083.89000000001</v>
      </c>
      <c r="F36" s="51">
        <f t="shared" si="0"/>
        <v>4553859148.0900002</v>
      </c>
    </row>
    <row r="37" spans="1:6" ht="50.1" customHeight="1" x14ac:dyDescent="0.25">
      <c r="A37" s="53" t="s">
        <v>802</v>
      </c>
      <c r="B37" s="54" t="s">
        <v>28</v>
      </c>
      <c r="C37" s="55" t="s">
        <v>433</v>
      </c>
      <c r="D37" s="43"/>
      <c r="E37" s="56">
        <v>21780771.350000001</v>
      </c>
      <c r="F37" s="51">
        <f t="shared" si="0"/>
        <v>4532078376.7399998</v>
      </c>
    </row>
    <row r="38" spans="1:6" ht="50.1" customHeight="1" x14ac:dyDescent="0.25">
      <c r="A38" s="53" t="s">
        <v>802</v>
      </c>
      <c r="B38" s="54" t="s">
        <v>29</v>
      </c>
      <c r="C38" s="55" t="s">
        <v>434</v>
      </c>
      <c r="D38" s="43"/>
      <c r="E38" s="56">
        <v>206868.13</v>
      </c>
      <c r="F38" s="51">
        <f t="shared" si="0"/>
        <v>4531871508.6099997</v>
      </c>
    </row>
    <row r="39" spans="1:6" ht="50.1" customHeight="1" x14ac:dyDescent="0.25">
      <c r="A39" s="53" t="s">
        <v>802</v>
      </c>
      <c r="B39" s="54" t="s">
        <v>30</v>
      </c>
      <c r="C39" s="55" t="s">
        <v>435</v>
      </c>
      <c r="D39" s="43"/>
      <c r="E39" s="56">
        <v>178277.54</v>
      </c>
      <c r="F39" s="51">
        <f t="shared" si="0"/>
        <v>4531693231.0699997</v>
      </c>
    </row>
    <row r="40" spans="1:6" ht="50.1" customHeight="1" x14ac:dyDescent="0.25">
      <c r="A40" s="53" t="s">
        <v>802</v>
      </c>
      <c r="B40" s="54" t="s">
        <v>31</v>
      </c>
      <c r="C40" s="55" t="s">
        <v>436</v>
      </c>
      <c r="D40" s="43"/>
      <c r="E40" s="56">
        <v>1354886.77</v>
      </c>
      <c r="F40" s="51">
        <f t="shared" si="0"/>
        <v>4530338344.2999992</v>
      </c>
    </row>
    <row r="41" spans="1:6" ht="50.1" customHeight="1" x14ac:dyDescent="0.25">
      <c r="A41" s="53" t="s">
        <v>802</v>
      </c>
      <c r="B41" s="54" t="s">
        <v>31</v>
      </c>
      <c r="C41" s="55" t="s">
        <v>436</v>
      </c>
      <c r="D41" s="43"/>
      <c r="E41" s="56">
        <v>1064591.77</v>
      </c>
      <c r="F41" s="51">
        <f t="shared" si="0"/>
        <v>4529273752.5299988</v>
      </c>
    </row>
    <row r="42" spans="1:6" ht="50.1" customHeight="1" x14ac:dyDescent="0.25">
      <c r="A42" s="53" t="s">
        <v>802</v>
      </c>
      <c r="B42" s="54" t="s">
        <v>32</v>
      </c>
      <c r="C42" s="55" t="s">
        <v>437</v>
      </c>
      <c r="D42" s="43"/>
      <c r="E42" s="56">
        <v>10781038.9</v>
      </c>
      <c r="F42" s="51">
        <f t="shared" si="0"/>
        <v>4518492713.6299992</v>
      </c>
    </row>
    <row r="43" spans="1:6" ht="50.1" customHeight="1" x14ac:dyDescent="0.25">
      <c r="A43" s="53" t="s">
        <v>802</v>
      </c>
      <c r="B43" s="54" t="s">
        <v>33</v>
      </c>
      <c r="C43" s="55" t="s">
        <v>438</v>
      </c>
      <c r="D43" s="43"/>
      <c r="E43" s="56">
        <v>31922618.780000001</v>
      </c>
      <c r="F43" s="51">
        <f t="shared" si="0"/>
        <v>4486570094.8499994</v>
      </c>
    </row>
    <row r="44" spans="1:6" ht="50.1" customHeight="1" x14ac:dyDescent="0.25">
      <c r="A44" s="53" t="s">
        <v>802</v>
      </c>
      <c r="B44" s="54" t="s">
        <v>33</v>
      </c>
      <c r="C44" s="55" t="s">
        <v>438</v>
      </c>
      <c r="D44" s="43"/>
      <c r="E44" s="56">
        <v>3716188.31</v>
      </c>
      <c r="F44" s="51">
        <f t="shared" si="0"/>
        <v>4482853906.539999</v>
      </c>
    </row>
    <row r="45" spans="1:6" ht="50.1" customHeight="1" x14ac:dyDescent="0.25">
      <c r="A45" s="53" t="s">
        <v>802</v>
      </c>
      <c r="B45" s="54" t="s">
        <v>33</v>
      </c>
      <c r="C45" s="55" t="s">
        <v>438</v>
      </c>
      <c r="D45" s="43"/>
      <c r="E45" s="56">
        <v>15481864.6</v>
      </c>
      <c r="F45" s="51">
        <f t="shared" si="0"/>
        <v>4467372041.9399986</v>
      </c>
    </row>
    <row r="46" spans="1:6" ht="50.1" customHeight="1" x14ac:dyDescent="0.25">
      <c r="A46" s="53" t="s">
        <v>802</v>
      </c>
      <c r="B46" s="54" t="s">
        <v>33</v>
      </c>
      <c r="C46" s="55" t="s">
        <v>438</v>
      </c>
      <c r="D46" s="43"/>
      <c r="E46" s="56">
        <v>6856758.2800000003</v>
      </c>
      <c r="F46" s="51">
        <f t="shared" si="0"/>
        <v>4460515283.6599989</v>
      </c>
    </row>
    <row r="47" spans="1:6" ht="50.1" customHeight="1" x14ac:dyDescent="0.25">
      <c r="A47" s="53" t="s">
        <v>802</v>
      </c>
      <c r="B47" s="54" t="s">
        <v>33</v>
      </c>
      <c r="C47" s="55" t="s">
        <v>438</v>
      </c>
      <c r="D47" s="43"/>
      <c r="E47" s="56">
        <v>77749969.689999998</v>
      </c>
      <c r="F47" s="51">
        <f t="shared" si="0"/>
        <v>4382765313.9699993</v>
      </c>
    </row>
    <row r="48" spans="1:6" ht="50.1" customHeight="1" x14ac:dyDescent="0.25">
      <c r="A48" s="53" t="s">
        <v>802</v>
      </c>
      <c r="B48" s="54" t="s">
        <v>33</v>
      </c>
      <c r="C48" s="55" t="s">
        <v>438</v>
      </c>
      <c r="D48" s="43"/>
      <c r="E48" s="56">
        <v>1083946.53</v>
      </c>
      <c r="F48" s="51">
        <f t="shared" si="0"/>
        <v>4381681367.4399996</v>
      </c>
    </row>
    <row r="49" spans="1:6" ht="50.1" customHeight="1" x14ac:dyDescent="0.25">
      <c r="A49" s="53" t="s">
        <v>802</v>
      </c>
      <c r="B49" s="54" t="s">
        <v>33</v>
      </c>
      <c r="C49" s="55" t="s">
        <v>438</v>
      </c>
      <c r="D49" s="43"/>
      <c r="E49" s="56">
        <v>26491765.010000002</v>
      </c>
      <c r="F49" s="51">
        <f t="shared" si="0"/>
        <v>4355189602.4299994</v>
      </c>
    </row>
    <row r="50" spans="1:6" ht="50.1" customHeight="1" x14ac:dyDescent="0.25">
      <c r="A50" s="53" t="s">
        <v>802</v>
      </c>
      <c r="B50" s="54" t="s">
        <v>33</v>
      </c>
      <c r="C50" s="55" t="s">
        <v>438</v>
      </c>
      <c r="D50" s="43"/>
      <c r="E50" s="56">
        <v>5497124.1200000001</v>
      </c>
      <c r="F50" s="51">
        <f t="shared" si="0"/>
        <v>4349692478.3099995</v>
      </c>
    </row>
    <row r="51" spans="1:6" ht="50.1" customHeight="1" x14ac:dyDescent="0.25">
      <c r="A51" s="53" t="s">
        <v>802</v>
      </c>
      <c r="B51" s="54" t="s">
        <v>33</v>
      </c>
      <c r="C51" s="55" t="s">
        <v>438</v>
      </c>
      <c r="D51" s="43"/>
      <c r="E51" s="56">
        <v>6039019.6900000004</v>
      </c>
      <c r="F51" s="51">
        <f t="shared" si="0"/>
        <v>4343653458.6199999</v>
      </c>
    </row>
    <row r="52" spans="1:6" ht="50.1" customHeight="1" x14ac:dyDescent="0.25">
      <c r="A52" s="53" t="s">
        <v>802</v>
      </c>
      <c r="B52" s="54" t="s">
        <v>33</v>
      </c>
      <c r="C52" s="55" t="s">
        <v>438</v>
      </c>
      <c r="D52" s="43"/>
      <c r="E52" s="56">
        <v>3251839.6</v>
      </c>
      <c r="F52" s="51">
        <f t="shared" si="0"/>
        <v>4340401619.0199995</v>
      </c>
    </row>
    <row r="53" spans="1:6" ht="50.1" customHeight="1" x14ac:dyDescent="0.25">
      <c r="A53" s="53" t="s">
        <v>802</v>
      </c>
      <c r="B53" s="54" t="s">
        <v>33</v>
      </c>
      <c r="C53" s="55" t="s">
        <v>438</v>
      </c>
      <c r="D53" s="43"/>
      <c r="E53" s="56">
        <v>5379962.3799999999</v>
      </c>
      <c r="F53" s="51">
        <f t="shared" si="0"/>
        <v>4335021656.6399994</v>
      </c>
    </row>
    <row r="54" spans="1:6" ht="50.1" customHeight="1" x14ac:dyDescent="0.25">
      <c r="A54" s="53" t="s">
        <v>802</v>
      </c>
      <c r="B54" s="54" t="s">
        <v>33</v>
      </c>
      <c r="C54" s="55" t="s">
        <v>438</v>
      </c>
      <c r="D54" s="43"/>
      <c r="E54" s="56">
        <v>3495513.89</v>
      </c>
      <c r="F54" s="51">
        <f t="shared" si="0"/>
        <v>4331526142.749999</v>
      </c>
    </row>
    <row r="55" spans="1:6" ht="50.1" customHeight="1" x14ac:dyDescent="0.25">
      <c r="A55" s="53" t="s">
        <v>802</v>
      </c>
      <c r="B55" s="54" t="s">
        <v>33</v>
      </c>
      <c r="C55" s="55" t="s">
        <v>438</v>
      </c>
      <c r="D55" s="43"/>
      <c r="E55" s="56">
        <v>810434.58</v>
      </c>
      <c r="F55" s="51">
        <f t="shared" si="0"/>
        <v>4330715708.1699991</v>
      </c>
    </row>
    <row r="56" spans="1:6" ht="50.1" customHeight="1" x14ac:dyDescent="0.25">
      <c r="A56" s="53" t="s">
        <v>802</v>
      </c>
      <c r="B56" s="54" t="s">
        <v>33</v>
      </c>
      <c r="C56" s="55" t="s">
        <v>438</v>
      </c>
      <c r="D56" s="43"/>
      <c r="E56" s="56">
        <v>1238418.6299999999</v>
      </c>
      <c r="F56" s="51">
        <f t="shared" si="0"/>
        <v>4329477289.539999</v>
      </c>
    </row>
    <row r="57" spans="1:6" ht="50.1" customHeight="1" x14ac:dyDescent="0.25">
      <c r="A57" s="53" t="s">
        <v>802</v>
      </c>
      <c r="B57" s="54" t="s">
        <v>33</v>
      </c>
      <c r="C57" s="55" t="s">
        <v>438</v>
      </c>
      <c r="D57" s="43"/>
      <c r="E57" s="56">
        <v>11831878.609999999</v>
      </c>
      <c r="F57" s="51">
        <f t="shared" si="0"/>
        <v>4317645410.9299994</v>
      </c>
    </row>
    <row r="58" spans="1:6" ht="50.1" customHeight="1" x14ac:dyDescent="0.25">
      <c r="A58" s="53" t="s">
        <v>802</v>
      </c>
      <c r="B58" s="54" t="s">
        <v>33</v>
      </c>
      <c r="C58" s="55" t="s">
        <v>438</v>
      </c>
      <c r="D58" s="43"/>
      <c r="E58" s="56">
        <v>3497520.88</v>
      </c>
      <c r="F58" s="51">
        <f t="shared" si="0"/>
        <v>4314147890.0499992</v>
      </c>
    </row>
    <row r="59" spans="1:6" ht="50.1" customHeight="1" x14ac:dyDescent="0.25">
      <c r="A59" s="53" t="s">
        <v>803</v>
      </c>
      <c r="B59" s="54" t="s">
        <v>34</v>
      </c>
      <c r="C59" s="55" t="s">
        <v>439</v>
      </c>
      <c r="D59" s="43"/>
      <c r="E59" s="56">
        <v>1780017.37</v>
      </c>
      <c r="F59" s="51">
        <f t="shared" si="0"/>
        <v>4312367872.6799994</v>
      </c>
    </row>
    <row r="60" spans="1:6" ht="50.1" customHeight="1" x14ac:dyDescent="0.25">
      <c r="A60" s="53" t="s">
        <v>803</v>
      </c>
      <c r="B60" s="54" t="s">
        <v>34</v>
      </c>
      <c r="C60" s="55" t="s">
        <v>439</v>
      </c>
      <c r="D60" s="43"/>
      <c r="E60" s="56">
        <v>7850944.8300000001</v>
      </c>
      <c r="F60" s="51">
        <f t="shared" si="0"/>
        <v>4304516927.8499994</v>
      </c>
    </row>
    <row r="61" spans="1:6" ht="50.1" customHeight="1" x14ac:dyDescent="0.25">
      <c r="A61" s="53" t="s">
        <v>803</v>
      </c>
      <c r="B61" s="54" t="s">
        <v>35</v>
      </c>
      <c r="C61" s="55" t="s">
        <v>440</v>
      </c>
      <c r="D61" s="43"/>
      <c r="E61" s="56">
        <v>8611817.1899999995</v>
      </c>
      <c r="F61" s="51">
        <f t="shared" si="0"/>
        <v>4295905110.6599998</v>
      </c>
    </row>
    <row r="62" spans="1:6" ht="50.1" customHeight="1" x14ac:dyDescent="0.25">
      <c r="A62" s="53" t="s">
        <v>803</v>
      </c>
      <c r="B62" s="54" t="s">
        <v>36</v>
      </c>
      <c r="C62" s="55" t="s">
        <v>441</v>
      </c>
      <c r="D62" s="43"/>
      <c r="E62" s="56">
        <v>8442075.9299999997</v>
      </c>
      <c r="F62" s="51">
        <f t="shared" si="0"/>
        <v>4287463034.73</v>
      </c>
    </row>
    <row r="63" spans="1:6" ht="50.1" customHeight="1" x14ac:dyDescent="0.25">
      <c r="A63" s="53" t="s">
        <v>803</v>
      </c>
      <c r="B63" s="54" t="s">
        <v>37</v>
      </c>
      <c r="C63" s="55" t="s">
        <v>442</v>
      </c>
      <c r="D63" s="43"/>
      <c r="E63" s="56">
        <v>189159.26</v>
      </c>
      <c r="F63" s="51">
        <f t="shared" si="0"/>
        <v>4287273875.4699998</v>
      </c>
    </row>
    <row r="64" spans="1:6" ht="50.1" customHeight="1" x14ac:dyDescent="0.25">
      <c r="A64" s="53" t="s">
        <v>803</v>
      </c>
      <c r="B64" s="54" t="s">
        <v>38</v>
      </c>
      <c r="C64" s="55" t="s">
        <v>443</v>
      </c>
      <c r="D64" s="43"/>
      <c r="E64" s="56">
        <v>29920.400000000001</v>
      </c>
      <c r="F64" s="51">
        <f t="shared" si="0"/>
        <v>4287243955.0699997</v>
      </c>
    </row>
    <row r="65" spans="1:6" ht="50.1" customHeight="1" x14ac:dyDescent="0.25">
      <c r="A65" s="53" t="s">
        <v>803</v>
      </c>
      <c r="B65" s="54" t="s">
        <v>39</v>
      </c>
      <c r="C65" s="55" t="s">
        <v>444</v>
      </c>
      <c r="D65" s="43"/>
      <c r="E65" s="56">
        <v>264000</v>
      </c>
      <c r="F65" s="51">
        <f t="shared" si="0"/>
        <v>4286979955.0699997</v>
      </c>
    </row>
    <row r="66" spans="1:6" ht="50.1" customHeight="1" x14ac:dyDescent="0.25">
      <c r="A66" s="53" t="s">
        <v>803</v>
      </c>
      <c r="B66" s="54" t="s">
        <v>40</v>
      </c>
      <c r="C66" s="55" t="s">
        <v>445</v>
      </c>
      <c r="D66" s="43"/>
      <c r="E66" s="56">
        <v>53100</v>
      </c>
      <c r="F66" s="51">
        <f t="shared" si="0"/>
        <v>4286926855.0699997</v>
      </c>
    </row>
    <row r="67" spans="1:6" ht="50.1" customHeight="1" x14ac:dyDescent="0.25">
      <c r="A67" s="53" t="s">
        <v>803</v>
      </c>
      <c r="B67" s="54" t="s">
        <v>41</v>
      </c>
      <c r="C67" s="55" t="s">
        <v>446</v>
      </c>
      <c r="D67" s="43"/>
      <c r="E67" s="56">
        <v>29151426.91</v>
      </c>
      <c r="F67" s="51">
        <f t="shared" si="0"/>
        <v>4257775428.1599998</v>
      </c>
    </row>
    <row r="68" spans="1:6" ht="50.1" customHeight="1" x14ac:dyDescent="0.25">
      <c r="A68" s="53" t="s">
        <v>803</v>
      </c>
      <c r="B68" s="54" t="s">
        <v>41</v>
      </c>
      <c r="C68" s="55" t="s">
        <v>446</v>
      </c>
      <c r="D68" s="43"/>
      <c r="E68" s="56">
        <v>9620260.7200000007</v>
      </c>
      <c r="F68" s="51">
        <f t="shared" si="0"/>
        <v>4248155167.4400001</v>
      </c>
    </row>
    <row r="69" spans="1:6" ht="50.1" customHeight="1" x14ac:dyDescent="0.25">
      <c r="A69" s="53" t="s">
        <v>803</v>
      </c>
      <c r="B69" s="54" t="s">
        <v>42</v>
      </c>
      <c r="C69" s="55" t="s">
        <v>447</v>
      </c>
      <c r="D69" s="43"/>
      <c r="E69" s="56">
        <v>1217986.5600000001</v>
      </c>
      <c r="F69" s="51">
        <f t="shared" si="0"/>
        <v>4246937180.8800001</v>
      </c>
    </row>
    <row r="70" spans="1:6" ht="50.1" customHeight="1" x14ac:dyDescent="0.25">
      <c r="A70" s="53" t="s">
        <v>803</v>
      </c>
      <c r="B70" s="54" t="s">
        <v>43</v>
      </c>
      <c r="C70" s="55" t="s">
        <v>448</v>
      </c>
      <c r="D70" s="43"/>
      <c r="E70" s="56">
        <v>242336.93</v>
      </c>
      <c r="F70" s="51">
        <f t="shared" si="0"/>
        <v>4246694843.9500003</v>
      </c>
    </row>
    <row r="71" spans="1:6" ht="50.1" customHeight="1" x14ac:dyDescent="0.25">
      <c r="A71" s="53" t="s">
        <v>803</v>
      </c>
      <c r="B71" s="54" t="s">
        <v>44</v>
      </c>
      <c r="C71" s="55" t="s">
        <v>449</v>
      </c>
      <c r="D71" s="43"/>
      <c r="E71" s="56">
        <v>9692800.6899999995</v>
      </c>
      <c r="F71" s="51">
        <f t="shared" si="0"/>
        <v>4237002043.2600002</v>
      </c>
    </row>
    <row r="72" spans="1:6" ht="50.1" customHeight="1" x14ac:dyDescent="0.25">
      <c r="A72" s="53" t="s">
        <v>803</v>
      </c>
      <c r="B72" s="54" t="s">
        <v>44</v>
      </c>
      <c r="C72" s="55" t="s">
        <v>449</v>
      </c>
      <c r="D72" s="43"/>
      <c r="E72" s="56">
        <v>875317.59</v>
      </c>
      <c r="F72" s="51">
        <f t="shared" si="0"/>
        <v>4236126725.6700001</v>
      </c>
    </row>
    <row r="73" spans="1:6" ht="50.1" customHeight="1" x14ac:dyDescent="0.25">
      <c r="A73" s="53" t="s">
        <v>803</v>
      </c>
      <c r="B73" s="54" t="s">
        <v>44</v>
      </c>
      <c r="C73" s="55" t="s">
        <v>449</v>
      </c>
      <c r="D73" s="43"/>
      <c r="E73" s="56">
        <v>656064.62</v>
      </c>
      <c r="F73" s="51">
        <f t="shared" si="0"/>
        <v>4235470661.0500002</v>
      </c>
    </row>
    <row r="74" spans="1:6" ht="50.1" customHeight="1" x14ac:dyDescent="0.25">
      <c r="A74" s="53" t="s">
        <v>803</v>
      </c>
      <c r="B74" s="54" t="s">
        <v>45</v>
      </c>
      <c r="C74" s="55" t="s">
        <v>450</v>
      </c>
      <c r="D74" s="43"/>
      <c r="E74" s="56">
        <v>1519840</v>
      </c>
      <c r="F74" s="51">
        <f t="shared" si="0"/>
        <v>4233950821.0500002</v>
      </c>
    </row>
    <row r="75" spans="1:6" ht="50.1" customHeight="1" x14ac:dyDescent="0.25">
      <c r="A75" s="53" t="s">
        <v>803</v>
      </c>
      <c r="B75" s="54" t="s">
        <v>46</v>
      </c>
      <c r="C75" s="55" t="s">
        <v>451</v>
      </c>
      <c r="D75" s="43"/>
      <c r="E75" s="56">
        <v>180700</v>
      </c>
      <c r="F75" s="51">
        <f t="shared" si="0"/>
        <v>4233770121.0500002</v>
      </c>
    </row>
    <row r="76" spans="1:6" ht="50.1" customHeight="1" x14ac:dyDescent="0.25">
      <c r="A76" s="53" t="s">
        <v>803</v>
      </c>
      <c r="B76" s="54" t="s">
        <v>47</v>
      </c>
      <c r="C76" s="55" t="s">
        <v>452</v>
      </c>
      <c r="D76" s="43"/>
      <c r="E76" s="56">
        <v>192497.93</v>
      </c>
      <c r="F76" s="51">
        <f t="shared" si="0"/>
        <v>4233577623.1200004</v>
      </c>
    </row>
    <row r="77" spans="1:6" ht="50.1" customHeight="1" x14ac:dyDescent="0.25">
      <c r="A77" s="53" t="s">
        <v>803</v>
      </c>
      <c r="B77" s="54" t="s">
        <v>48</v>
      </c>
      <c r="C77" s="55" t="s">
        <v>453</v>
      </c>
      <c r="D77" s="43"/>
      <c r="E77" s="56">
        <v>74232</v>
      </c>
      <c r="F77" s="51">
        <f t="shared" si="0"/>
        <v>4233503391.1200004</v>
      </c>
    </row>
    <row r="78" spans="1:6" ht="50.1" customHeight="1" x14ac:dyDescent="0.25">
      <c r="A78" s="53" t="s">
        <v>803</v>
      </c>
      <c r="B78" s="54" t="s">
        <v>49</v>
      </c>
      <c r="C78" s="55" t="s">
        <v>454</v>
      </c>
      <c r="D78" s="43"/>
      <c r="E78" s="56">
        <v>109973.12</v>
      </c>
      <c r="F78" s="51">
        <f t="shared" si="0"/>
        <v>4233393418.0000005</v>
      </c>
    </row>
    <row r="79" spans="1:6" ht="50.1" customHeight="1" x14ac:dyDescent="0.25">
      <c r="A79" s="53" t="s">
        <v>803</v>
      </c>
      <c r="B79" s="54" t="s">
        <v>50</v>
      </c>
      <c r="C79" s="55" t="s">
        <v>455</v>
      </c>
      <c r="D79" s="43"/>
      <c r="E79" s="56">
        <v>46931.24</v>
      </c>
      <c r="F79" s="51">
        <f t="shared" si="0"/>
        <v>4233346486.7600007</v>
      </c>
    </row>
    <row r="80" spans="1:6" ht="50.1" customHeight="1" x14ac:dyDescent="0.25">
      <c r="A80" s="53" t="s">
        <v>803</v>
      </c>
      <c r="B80" s="54" t="s">
        <v>51</v>
      </c>
      <c r="C80" s="55" t="s">
        <v>456</v>
      </c>
      <c r="D80" s="43"/>
      <c r="E80" s="56">
        <v>29920.400000000001</v>
      </c>
      <c r="F80" s="51">
        <f t="shared" si="0"/>
        <v>4233316566.3600006</v>
      </c>
    </row>
    <row r="81" spans="1:6" ht="50.1" customHeight="1" x14ac:dyDescent="0.25">
      <c r="A81" s="53" t="s">
        <v>803</v>
      </c>
      <c r="B81" s="54" t="s">
        <v>52</v>
      </c>
      <c r="C81" s="55" t="s">
        <v>457</v>
      </c>
      <c r="D81" s="43"/>
      <c r="E81" s="56">
        <v>29500</v>
      </c>
      <c r="F81" s="51">
        <f t="shared" ref="F81:F144" si="1">+F80+D81-E81</f>
        <v>4233287066.3600006</v>
      </c>
    </row>
    <row r="82" spans="1:6" ht="50.1" customHeight="1" x14ac:dyDescent="0.25">
      <c r="A82" s="53" t="s">
        <v>803</v>
      </c>
      <c r="B82" s="54" t="s">
        <v>53</v>
      </c>
      <c r="C82" s="55" t="s">
        <v>458</v>
      </c>
      <c r="D82" s="43"/>
      <c r="E82" s="56">
        <v>15338884.42</v>
      </c>
      <c r="F82" s="51">
        <f t="shared" si="1"/>
        <v>4217948181.9400005</v>
      </c>
    </row>
    <row r="83" spans="1:6" ht="50.1" customHeight="1" x14ac:dyDescent="0.25">
      <c r="A83" s="53" t="s">
        <v>803</v>
      </c>
      <c r="B83" s="54" t="s">
        <v>54</v>
      </c>
      <c r="C83" s="55" t="s">
        <v>459</v>
      </c>
      <c r="D83" s="43"/>
      <c r="E83" s="56">
        <v>752400</v>
      </c>
      <c r="F83" s="51">
        <f t="shared" si="1"/>
        <v>4217195781.9400005</v>
      </c>
    </row>
    <row r="84" spans="1:6" ht="50.1" customHeight="1" x14ac:dyDescent="0.25">
      <c r="A84" s="53" t="s">
        <v>803</v>
      </c>
      <c r="B84" s="54" t="s">
        <v>55</v>
      </c>
      <c r="C84" s="55" t="s">
        <v>460</v>
      </c>
      <c r="D84" s="43"/>
      <c r="E84" s="56">
        <v>9010765.1999999993</v>
      </c>
      <c r="F84" s="51">
        <f t="shared" si="1"/>
        <v>4208185016.7400007</v>
      </c>
    </row>
    <row r="85" spans="1:6" ht="50.1" customHeight="1" x14ac:dyDescent="0.25">
      <c r="A85" s="53" t="s">
        <v>803</v>
      </c>
      <c r="B85" s="54" t="s">
        <v>56</v>
      </c>
      <c r="C85" s="55" t="s">
        <v>461</v>
      </c>
      <c r="D85" s="43"/>
      <c r="E85" s="56">
        <v>63353.4</v>
      </c>
      <c r="F85" s="51">
        <f t="shared" si="1"/>
        <v>4208121663.3400006</v>
      </c>
    </row>
    <row r="86" spans="1:6" ht="50.1" customHeight="1" x14ac:dyDescent="0.25">
      <c r="A86" s="53" t="s">
        <v>803</v>
      </c>
      <c r="B86" s="54" t="s">
        <v>57</v>
      </c>
      <c r="C86" s="55" t="s">
        <v>462</v>
      </c>
      <c r="D86" s="43"/>
      <c r="E86" s="56">
        <v>1665262.25</v>
      </c>
      <c r="F86" s="51">
        <f t="shared" si="1"/>
        <v>4206456401.0900006</v>
      </c>
    </row>
    <row r="87" spans="1:6" ht="50.1" customHeight="1" x14ac:dyDescent="0.25">
      <c r="A87" s="53" t="s">
        <v>803</v>
      </c>
      <c r="B87" s="54" t="s">
        <v>58</v>
      </c>
      <c r="C87" s="55" t="s">
        <v>463</v>
      </c>
      <c r="D87" s="43"/>
      <c r="E87" s="56">
        <v>80068581.359999999</v>
      </c>
      <c r="F87" s="51">
        <f t="shared" si="1"/>
        <v>4126387819.7300005</v>
      </c>
    </row>
    <row r="88" spans="1:6" ht="50.1" customHeight="1" x14ac:dyDescent="0.25">
      <c r="A88" s="53" t="s">
        <v>803</v>
      </c>
      <c r="B88" s="54" t="s">
        <v>59</v>
      </c>
      <c r="C88" s="55" t="s">
        <v>464</v>
      </c>
      <c r="D88" s="43"/>
      <c r="E88" s="56">
        <v>55687411.140000001</v>
      </c>
      <c r="F88" s="51">
        <f t="shared" si="1"/>
        <v>4070700408.5900006</v>
      </c>
    </row>
    <row r="89" spans="1:6" ht="50.1" customHeight="1" x14ac:dyDescent="0.25">
      <c r="A89" s="53" t="s">
        <v>803</v>
      </c>
      <c r="B89" s="54" t="s">
        <v>60</v>
      </c>
      <c r="C89" s="55" t="s">
        <v>465</v>
      </c>
      <c r="D89" s="43"/>
      <c r="E89" s="56">
        <v>7392094.5199999996</v>
      </c>
      <c r="F89" s="51">
        <f t="shared" si="1"/>
        <v>4063308314.0700006</v>
      </c>
    </row>
    <row r="90" spans="1:6" ht="50.1" customHeight="1" x14ac:dyDescent="0.25">
      <c r="A90" s="53" t="s">
        <v>803</v>
      </c>
      <c r="B90" s="54" t="s">
        <v>61</v>
      </c>
      <c r="C90" s="55" t="s">
        <v>466</v>
      </c>
      <c r="D90" s="43"/>
      <c r="E90" s="56">
        <v>110740848.84999999</v>
      </c>
      <c r="F90" s="51">
        <f t="shared" si="1"/>
        <v>3952567465.2200007</v>
      </c>
    </row>
    <row r="91" spans="1:6" ht="50.1" customHeight="1" x14ac:dyDescent="0.25">
      <c r="A91" s="53" t="s">
        <v>803</v>
      </c>
      <c r="B91" s="54" t="s">
        <v>62</v>
      </c>
      <c r="C91" s="55" t="s">
        <v>467</v>
      </c>
      <c r="D91" s="43"/>
      <c r="E91" s="56">
        <v>16048700.279999999</v>
      </c>
      <c r="F91" s="51">
        <f t="shared" si="1"/>
        <v>3936518764.9400005</v>
      </c>
    </row>
    <row r="92" spans="1:6" ht="50.1" customHeight="1" x14ac:dyDescent="0.25">
      <c r="A92" s="53" t="s">
        <v>803</v>
      </c>
      <c r="B92" s="54" t="s">
        <v>62</v>
      </c>
      <c r="C92" s="55" t="s">
        <v>467</v>
      </c>
      <c r="D92" s="43"/>
      <c r="E92" s="56">
        <v>5941000.5099999998</v>
      </c>
      <c r="F92" s="51">
        <f t="shared" si="1"/>
        <v>3930577764.4300003</v>
      </c>
    </row>
    <row r="93" spans="1:6" ht="50.1" customHeight="1" x14ac:dyDescent="0.25">
      <c r="A93" s="53" t="s">
        <v>803</v>
      </c>
      <c r="B93" s="54" t="s">
        <v>62</v>
      </c>
      <c r="C93" s="55" t="s">
        <v>467</v>
      </c>
      <c r="D93" s="43"/>
      <c r="E93" s="56">
        <v>38244190.920000002</v>
      </c>
      <c r="F93" s="51">
        <f t="shared" si="1"/>
        <v>3892333573.5100002</v>
      </c>
    </row>
    <row r="94" spans="1:6" ht="50.1" customHeight="1" x14ac:dyDescent="0.25">
      <c r="A94" s="53" t="s">
        <v>803</v>
      </c>
      <c r="B94" s="54" t="s">
        <v>62</v>
      </c>
      <c r="C94" s="55" t="s">
        <v>467</v>
      </c>
      <c r="D94" s="43"/>
      <c r="E94" s="56">
        <v>10705726.550000001</v>
      </c>
      <c r="F94" s="51">
        <f t="shared" si="1"/>
        <v>3881627846.96</v>
      </c>
    </row>
    <row r="95" spans="1:6" ht="50.1" customHeight="1" x14ac:dyDescent="0.25">
      <c r="A95" s="53" t="s">
        <v>803</v>
      </c>
      <c r="B95" s="54" t="s">
        <v>62</v>
      </c>
      <c r="C95" s="55" t="s">
        <v>467</v>
      </c>
      <c r="D95" s="43"/>
      <c r="E95" s="56">
        <v>199336928.47999999</v>
      </c>
      <c r="F95" s="51">
        <f t="shared" si="1"/>
        <v>3682290918.48</v>
      </c>
    </row>
    <row r="96" spans="1:6" ht="50.1" customHeight="1" x14ac:dyDescent="0.25">
      <c r="A96" s="53" t="s">
        <v>803</v>
      </c>
      <c r="B96" s="54" t="s">
        <v>62</v>
      </c>
      <c r="C96" s="55" t="s">
        <v>467</v>
      </c>
      <c r="D96" s="43"/>
      <c r="E96" s="56">
        <v>1159404.07</v>
      </c>
      <c r="F96" s="51">
        <f t="shared" si="1"/>
        <v>3681131514.4099998</v>
      </c>
    </row>
    <row r="97" spans="1:6" ht="50.1" customHeight="1" x14ac:dyDescent="0.25">
      <c r="A97" s="53" t="s">
        <v>803</v>
      </c>
      <c r="B97" s="54" t="s">
        <v>62</v>
      </c>
      <c r="C97" s="55" t="s">
        <v>467</v>
      </c>
      <c r="D97" s="43"/>
      <c r="E97" s="56">
        <v>12026999.24</v>
      </c>
      <c r="F97" s="51">
        <f t="shared" si="1"/>
        <v>3669104515.1700001</v>
      </c>
    </row>
    <row r="98" spans="1:6" ht="50.1" customHeight="1" x14ac:dyDescent="0.25">
      <c r="A98" s="53" t="s">
        <v>803</v>
      </c>
      <c r="B98" s="54" t="s">
        <v>62</v>
      </c>
      <c r="C98" s="55" t="s">
        <v>467</v>
      </c>
      <c r="D98" s="43"/>
      <c r="E98" s="56">
        <v>12723194.34</v>
      </c>
      <c r="F98" s="51">
        <f t="shared" si="1"/>
        <v>3656381320.8299999</v>
      </c>
    </row>
    <row r="99" spans="1:6" ht="50.1" customHeight="1" x14ac:dyDescent="0.25">
      <c r="A99" s="53" t="s">
        <v>803</v>
      </c>
      <c r="B99" s="54" t="s">
        <v>62</v>
      </c>
      <c r="C99" s="55" t="s">
        <v>467</v>
      </c>
      <c r="D99" s="43"/>
      <c r="E99" s="56">
        <v>33411256.09</v>
      </c>
      <c r="F99" s="51">
        <f t="shared" si="1"/>
        <v>3622970064.7399998</v>
      </c>
    </row>
    <row r="100" spans="1:6" ht="50.1" customHeight="1" x14ac:dyDescent="0.25">
      <c r="A100" s="53" t="s">
        <v>803</v>
      </c>
      <c r="B100" s="54" t="s">
        <v>62</v>
      </c>
      <c r="C100" s="55" t="s">
        <v>467</v>
      </c>
      <c r="D100" s="43"/>
      <c r="E100" s="56">
        <v>6085562.4299999997</v>
      </c>
      <c r="F100" s="51">
        <f t="shared" si="1"/>
        <v>3616884502.3099999</v>
      </c>
    </row>
    <row r="101" spans="1:6" ht="50.1" customHeight="1" x14ac:dyDescent="0.25">
      <c r="A101" s="53" t="s">
        <v>803</v>
      </c>
      <c r="B101" s="54" t="s">
        <v>62</v>
      </c>
      <c r="C101" s="55" t="s">
        <v>467</v>
      </c>
      <c r="D101" s="43"/>
      <c r="E101" s="56">
        <v>5689689.6399999997</v>
      </c>
      <c r="F101" s="51">
        <f t="shared" si="1"/>
        <v>3611194812.6700001</v>
      </c>
    </row>
    <row r="102" spans="1:6" ht="50.1" customHeight="1" x14ac:dyDescent="0.25">
      <c r="A102" s="53" t="s">
        <v>803</v>
      </c>
      <c r="B102" s="54" t="s">
        <v>62</v>
      </c>
      <c r="C102" s="55" t="s">
        <v>467</v>
      </c>
      <c r="D102" s="43"/>
      <c r="E102" s="56">
        <v>10795895.960000001</v>
      </c>
      <c r="F102" s="51">
        <f t="shared" si="1"/>
        <v>3600398916.71</v>
      </c>
    </row>
    <row r="103" spans="1:6" ht="50.1" customHeight="1" x14ac:dyDescent="0.25">
      <c r="A103" s="53" t="s">
        <v>803</v>
      </c>
      <c r="B103" s="54" t="s">
        <v>62</v>
      </c>
      <c r="C103" s="55" t="s">
        <v>467</v>
      </c>
      <c r="D103" s="43"/>
      <c r="E103" s="56">
        <v>720918.96</v>
      </c>
      <c r="F103" s="51">
        <f t="shared" si="1"/>
        <v>3599677997.75</v>
      </c>
    </row>
    <row r="104" spans="1:6" ht="50.1" customHeight="1" x14ac:dyDescent="0.25">
      <c r="A104" s="53" t="s">
        <v>803</v>
      </c>
      <c r="B104" s="54" t="s">
        <v>62</v>
      </c>
      <c r="C104" s="55" t="s">
        <v>467</v>
      </c>
      <c r="D104" s="43"/>
      <c r="E104" s="56">
        <v>448030.69</v>
      </c>
      <c r="F104" s="51">
        <f t="shared" si="1"/>
        <v>3599229967.0599999</v>
      </c>
    </row>
    <row r="105" spans="1:6" ht="50.1" customHeight="1" x14ac:dyDescent="0.25">
      <c r="A105" s="53" t="s">
        <v>803</v>
      </c>
      <c r="B105" s="54" t="s">
        <v>62</v>
      </c>
      <c r="C105" s="55" t="s">
        <v>467</v>
      </c>
      <c r="D105" s="43"/>
      <c r="E105" s="56">
        <v>32185243.010000002</v>
      </c>
      <c r="F105" s="51">
        <f t="shared" si="1"/>
        <v>3567044724.0499997</v>
      </c>
    </row>
    <row r="106" spans="1:6" ht="50.1" customHeight="1" x14ac:dyDescent="0.25">
      <c r="A106" s="53" t="s">
        <v>803</v>
      </c>
      <c r="B106" s="54" t="s">
        <v>62</v>
      </c>
      <c r="C106" s="55" t="s">
        <v>467</v>
      </c>
      <c r="D106" s="43"/>
      <c r="E106" s="56">
        <v>17318542.239999998</v>
      </c>
      <c r="F106" s="51">
        <f t="shared" si="1"/>
        <v>3549726181.8099999</v>
      </c>
    </row>
    <row r="107" spans="1:6" ht="50.1" customHeight="1" x14ac:dyDescent="0.25">
      <c r="A107" s="53" t="s">
        <v>803</v>
      </c>
      <c r="B107" s="54" t="s">
        <v>62</v>
      </c>
      <c r="C107" s="55" t="s">
        <v>467</v>
      </c>
      <c r="D107" s="43"/>
      <c r="E107" s="56">
        <v>11733512.369999999</v>
      </c>
      <c r="F107" s="51">
        <f t="shared" si="1"/>
        <v>3537992669.4400001</v>
      </c>
    </row>
    <row r="108" spans="1:6" ht="50.1" customHeight="1" x14ac:dyDescent="0.25">
      <c r="A108" s="53" t="s">
        <v>803</v>
      </c>
      <c r="B108" s="54" t="s">
        <v>62</v>
      </c>
      <c r="C108" s="55" t="s">
        <v>467</v>
      </c>
      <c r="D108" s="43"/>
      <c r="E108" s="56">
        <v>11372107.560000001</v>
      </c>
      <c r="F108" s="51">
        <f t="shared" si="1"/>
        <v>3526620561.8800001</v>
      </c>
    </row>
    <row r="109" spans="1:6" ht="50.1" customHeight="1" x14ac:dyDescent="0.25">
      <c r="A109" s="53" t="s">
        <v>803</v>
      </c>
      <c r="B109" s="54" t="s">
        <v>62</v>
      </c>
      <c r="C109" s="55" t="s">
        <v>467</v>
      </c>
      <c r="D109" s="43"/>
      <c r="E109" s="56">
        <v>17135241.640000001</v>
      </c>
      <c r="F109" s="51">
        <f t="shared" si="1"/>
        <v>3509485320.2400002</v>
      </c>
    </row>
    <row r="110" spans="1:6" ht="50.1" customHeight="1" x14ac:dyDescent="0.25">
      <c r="A110" s="53" t="s">
        <v>803</v>
      </c>
      <c r="B110" s="54" t="s">
        <v>62</v>
      </c>
      <c r="C110" s="55" t="s">
        <v>467</v>
      </c>
      <c r="D110" s="43"/>
      <c r="E110" s="56">
        <v>11010702.76</v>
      </c>
      <c r="F110" s="51">
        <f t="shared" si="1"/>
        <v>3498474617.48</v>
      </c>
    </row>
    <row r="111" spans="1:6" ht="50.1" customHeight="1" x14ac:dyDescent="0.25">
      <c r="A111" s="53" t="s">
        <v>803</v>
      </c>
      <c r="B111" s="54" t="s">
        <v>62</v>
      </c>
      <c r="C111" s="55" t="s">
        <v>467</v>
      </c>
      <c r="D111" s="43"/>
      <c r="E111" s="56">
        <v>13919538.77</v>
      </c>
      <c r="F111" s="51">
        <f t="shared" si="1"/>
        <v>3484555078.71</v>
      </c>
    </row>
    <row r="112" spans="1:6" ht="50.1" customHeight="1" x14ac:dyDescent="0.25">
      <c r="A112" s="53" t="s">
        <v>803</v>
      </c>
      <c r="B112" s="54" t="s">
        <v>62</v>
      </c>
      <c r="C112" s="55" t="s">
        <v>467</v>
      </c>
      <c r="D112" s="43"/>
      <c r="E112" s="56">
        <v>9286576.4100000001</v>
      </c>
      <c r="F112" s="51">
        <f t="shared" si="1"/>
        <v>3475268502.3000002</v>
      </c>
    </row>
    <row r="113" spans="1:6" ht="50.1" customHeight="1" x14ac:dyDescent="0.25">
      <c r="A113" s="53" t="s">
        <v>804</v>
      </c>
      <c r="B113" s="54" t="s">
        <v>63</v>
      </c>
      <c r="C113" s="55" t="s">
        <v>468</v>
      </c>
      <c r="D113" s="43"/>
      <c r="E113" s="56">
        <v>33587</v>
      </c>
      <c r="F113" s="51">
        <f t="shared" si="1"/>
        <v>3475234915.3000002</v>
      </c>
    </row>
    <row r="114" spans="1:6" ht="50.1" customHeight="1" x14ac:dyDescent="0.25">
      <c r="A114" s="53" t="s">
        <v>804</v>
      </c>
      <c r="B114" s="54" t="s">
        <v>64</v>
      </c>
      <c r="C114" s="55" t="s">
        <v>469</v>
      </c>
      <c r="D114" s="43"/>
      <c r="E114" s="56">
        <v>249748.98</v>
      </c>
      <c r="F114" s="51">
        <f t="shared" si="1"/>
        <v>3474985166.3200002</v>
      </c>
    </row>
    <row r="115" spans="1:6" ht="50.1" customHeight="1" x14ac:dyDescent="0.25">
      <c r="A115" s="53" t="s">
        <v>804</v>
      </c>
      <c r="B115" s="54" t="s">
        <v>65</v>
      </c>
      <c r="C115" s="55" t="s">
        <v>470</v>
      </c>
      <c r="D115" s="43"/>
      <c r="E115" s="56">
        <v>41354</v>
      </c>
      <c r="F115" s="51">
        <f t="shared" si="1"/>
        <v>3474943812.3200002</v>
      </c>
    </row>
    <row r="116" spans="1:6" ht="50.1" customHeight="1" x14ac:dyDescent="0.25">
      <c r="A116" s="53" t="s">
        <v>804</v>
      </c>
      <c r="B116" s="54" t="s">
        <v>66</v>
      </c>
      <c r="C116" s="55" t="s">
        <v>471</v>
      </c>
      <c r="D116" s="43"/>
      <c r="E116" s="56">
        <v>91176.84</v>
      </c>
      <c r="F116" s="51">
        <f t="shared" si="1"/>
        <v>3474852635.48</v>
      </c>
    </row>
    <row r="117" spans="1:6" ht="50.1" customHeight="1" x14ac:dyDescent="0.25">
      <c r="A117" s="53" t="s">
        <v>804</v>
      </c>
      <c r="B117" s="54" t="s">
        <v>67</v>
      </c>
      <c r="C117" s="55" t="s">
        <v>472</v>
      </c>
      <c r="D117" s="43"/>
      <c r="E117" s="56">
        <v>8346966.4800000004</v>
      </c>
      <c r="F117" s="51">
        <f t="shared" si="1"/>
        <v>3466505669</v>
      </c>
    </row>
    <row r="118" spans="1:6" ht="50.1" customHeight="1" x14ac:dyDescent="0.25">
      <c r="A118" s="53" t="s">
        <v>805</v>
      </c>
      <c r="B118" s="54" t="s">
        <v>68</v>
      </c>
      <c r="C118" s="55" t="s">
        <v>473</v>
      </c>
      <c r="D118" s="43"/>
      <c r="E118" s="56">
        <v>270422.26</v>
      </c>
      <c r="F118" s="51">
        <f t="shared" si="1"/>
        <v>3466235246.7399998</v>
      </c>
    </row>
    <row r="119" spans="1:6" ht="50.1" customHeight="1" x14ac:dyDescent="0.25">
      <c r="A119" s="53" t="s">
        <v>805</v>
      </c>
      <c r="B119" s="54" t="s">
        <v>69</v>
      </c>
      <c r="C119" s="55" t="s">
        <v>474</v>
      </c>
      <c r="D119" s="43"/>
      <c r="E119" s="56">
        <v>147454.57</v>
      </c>
      <c r="F119" s="51">
        <f t="shared" si="1"/>
        <v>3466087792.1699996</v>
      </c>
    </row>
    <row r="120" spans="1:6" ht="50.1" customHeight="1" x14ac:dyDescent="0.25">
      <c r="A120" s="53" t="s">
        <v>805</v>
      </c>
      <c r="B120" s="54" t="s">
        <v>70</v>
      </c>
      <c r="C120" s="55" t="s">
        <v>475</v>
      </c>
      <c r="D120" s="43"/>
      <c r="E120" s="56">
        <v>128856</v>
      </c>
      <c r="F120" s="51">
        <f t="shared" si="1"/>
        <v>3465958936.1699996</v>
      </c>
    </row>
    <row r="121" spans="1:6" ht="50.1" customHeight="1" x14ac:dyDescent="0.25">
      <c r="A121" s="53" t="s">
        <v>805</v>
      </c>
      <c r="B121" s="54" t="s">
        <v>71</v>
      </c>
      <c r="C121" s="55" t="s">
        <v>476</v>
      </c>
      <c r="D121" s="43"/>
      <c r="E121" s="56">
        <v>1434589.1</v>
      </c>
      <c r="F121" s="51">
        <f t="shared" si="1"/>
        <v>3464524347.0699997</v>
      </c>
    </row>
    <row r="122" spans="1:6" ht="50.1" customHeight="1" x14ac:dyDescent="0.25">
      <c r="A122" s="53" t="s">
        <v>805</v>
      </c>
      <c r="B122" s="54" t="s">
        <v>72</v>
      </c>
      <c r="C122" s="55" t="s">
        <v>477</v>
      </c>
      <c r="D122" s="43"/>
      <c r="E122" s="56">
        <v>5304200</v>
      </c>
      <c r="F122" s="51">
        <f t="shared" si="1"/>
        <v>3459220147.0699997</v>
      </c>
    </row>
    <row r="123" spans="1:6" ht="50.1" customHeight="1" x14ac:dyDescent="0.25">
      <c r="A123" s="53" t="s">
        <v>805</v>
      </c>
      <c r="B123" s="54" t="s">
        <v>73</v>
      </c>
      <c r="C123" s="55" t="s">
        <v>478</v>
      </c>
      <c r="D123" s="43"/>
      <c r="E123" s="56">
        <v>199999.28</v>
      </c>
      <c r="F123" s="51">
        <f t="shared" si="1"/>
        <v>3459020147.7899995</v>
      </c>
    </row>
    <row r="124" spans="1:6" ht="50.1" customHeight="1" x14ac:dyDescent="0.25">
      <c r="A124" s="53" t="s">
        <v>805</v>
      </c>
      <c r="B124" s="54" t="s">
        <v>74</v>
      </c>
      <c r="C124" s="55" t="s">
        <v>479</v>
      </c>
      <c r="D124" s="43"/>
      <c r="E124" s="56">
        <v>174999.24</v>
      </c>
      <c r="F124" s="51">
        <f t="shared" si="1"/>
        <v>3458845148.5499997</v>
      </c>
    </row>
    <row r="125" spans="1:6" ht="50.1" customHeight="1" x14ac:dyDescent="0.25">
      <c r="A125" s="53" t="s">
        <v>805</v>
      </c>
      <c r="B125" s="54" t="s">
        <v>75</v>
      </c>
      <c r="C125" s="55" t="s">
        <v>480</v>
      </c>
      <c r="D125" s="43"/>
      <c r="E125" s="56">
        <v>202884</v>
      </c>
      <c r="F125" s="51">
        <f t="shared" si="1"/>
        <v>3458642264.5499997</v>
      </c>
    </row>
    <row r="126" spans="1:6" ht="50.1" customHeight="1" x14ac:dyDescent="0.25">
      <c r="A126" s="53" t="s">
        <v>805</v>
      </c>
      <c r="B126" s="54" t="s">
        <v>76</v>
      </c>
      <c r="C126" s="55" t="s">
        <v>481</v>
      </c>
      <c r="D126" s="43"/>
      <c r="E126" s="56">
        <v>260999.44</v>
      </c>
      <c r="F126" s="51">
        <f t="shared" si="1"/>
        <v>3458381265.1099997</v>
      </c>
    </row>
    <row r="127" spans="1:6" ht="50.1" customHeight="1" x14ac:dyDescent="0.25">
      <c r="A127" s="53" t="s">
        <v>805</v>
      </c>
      <c r="B127" s="54" t="s">
        <v>77</v>
      </c>
      <c r="C127" s="55" t="s">
        <v>482</v>
      </c>
      <c r="D127" s="43"/>
      <c r="E127" s="56">
        <v>255999.12</v>
      </c>
      <c r="F127" s="51">
        <f t="shared" si="1"/>
        <v>3458125265.9899998</v>
      </c>
    </row>
    <row r="128" spans="1:6" ht="50.1" customHeight="1" x14ac:dyDescent="0.25">
      <c r="A128" s="53" t="s">
        <v>805</v>
      </c>
      <c r="B128" s="54" t="s">
        <v>78</v>
      </c>
      <c r="C128" s="55" t="s">
        <v>483</v>
      </c>
      <c r="D128" s="43"/>
      <c r="E128" s="56">
        <v>671115.22</v>
      </c>
      <c r="F128" s="51">
        <f t="shared" si="1"/>
        <v>3457454150.77</v>
      </c>
    </row>
    <row r="129" spans="1:6" ht="50.1" customHeight="1" x14ac:dyDescent="0.25">
      <c r="A129" s="53" t="s">
        <v>805</v>
      </c>
      <c r="B129" s="54" t="s">
        <v>79</v>
      </c>
      <c r="C129" s="55" t="s">
        <v>484</v>
      </c>
      <c r="D129" s="43"/>
      <c r="E129" s="56">
        <v>862800</v>
      </c>
      <c r="F129" s="51">
        <f t="shared" si="1"/>
        <v>3456591350.77</v>
      </c>
    </row>
    <row r="130" spans="1:6" ht="50.1" customHeight="1" x14ac:dyDescent="0.25">
      <c r="A130" s="53" t="s">
        <v>805</v>
      </c>
      <c r="B130" s="54" t="s">
        <v>79</v>
      </c>
      <c r="C130" s="55" t="s">
        <v>484</v>
      </c>
      <c r="D130" s="43"/>
      <c r="E130" s="56">
        <v>2242950</v>
      </c>
      <c r="F130" s="51">
        <f t="shared" si="1"/>
        <v>3454348400.77</v>
      </c>
    </row>
    <row r="131" spans="1:6" ht="50.1" customHeight="1" x14ac:dyDescent="0.25">
      <c r="A131" s="53" t="s">
        <v>806</v>
      </c>
      <c r="B131" s="54" t="s">
        <v>80</v>
      </c>
      <c r="C131" s="55" t="s">
        <v>485</v>
      </c>
      <c r="D131" s="43"/>
      <c r="E131" s="56">
        <v>22000</v>
      </c>
      <c r="F131" s="51">
        <f t="shared" si="1"/>
        <v>3454326400.77</v>
      </c>
    </row>
    <row r="132" spans="1:6" ht="50.1" customHeight="1" x14ac:dyDescent="0.25">
      <c r="A132" s="53" t="s">
        <v>806</v>
      </c>
      <c r="B132" s="54" t="s">
        <v>81</v>
      </c>
      <c r="C132" s="55" t="s">
        <v>486</v>
      </c>
      <c r="D132" s="43"/>
      <c r="E132" s="56">
        <v>214999.2</v>
      </c>
      <c r="F132" s="51">
        <f t="shared" si="1"/>
        <v>3454111401.5700002</v>
      </c>
    </row>
    <row r="133" spans="1:6" ht="50.1" customHeight="1" x14ac:dyDescent="0.25">
      <c r="A133" s="53" t="s">
        <v>806</v>
      </c>
      <c r="B133" s="54" t="s">
        <v>82</v>
      </c>
      <c r="C133" s="55" t="s">
        <v>487</v>
      </c>
      <c r="D133" s="43"/>
      <c r="E133" s="56">
        <v>215999.16</v>
      </c>
      <c r="F133" s="51">
        <f t="shared" si="1"/>
        <v>3453895402.4100003</v>
      </c>
    </row>
    <row r="134" spans="1:6" ht="50.1" customHeight="1" x14ac:dyDescent="0.25">
      <c r="A134" s="53" t="s">
        <v>806</v>
      </c>
      <c r="B134" s="54" t="s">
        <v>83</v>
      </c>
      <c r="C134" s="55" t="s">
        <v>488</v>
      </c>
      <c r="D134" s="43"/>
      <c r="E134" s="56">
        <v>455303.74</v>
      </c>
      <c r="F134" s="51">
        <f t="shared" si="1"/>
        <v>3453440098.6700006</v>
      </c>
    </row>
    <row r="135" spans="1:6" ht="50.1" customHeight="1" x14ac:dyDescent="0.25">
      <c r="A135" s="53" t="s">
        <v>806</v>
      </c>
      <c r="B135" s="54" t="s">
        <v>84</v>
      </c>
      <c r="C135" s="55" t="s">
        <v>489</v>
      </c>
      <c r="D135" s="43"/>
      <c r="E135" s="56">
        <v>714172.57</v>
      </c>
      <c r="F135" s="51">
        <f t="shared" si="1"/>
        <v>3452725926.1000004</v>
      </c>
    </row>
    <row r="136" spans="1:6" ht="50.1" customHeight="1" x14ac:dyDescent="0.25">
      <c r="A136" s="53" t="s">
        <v>806</v>
      </c>
      <c r="B136" s="54" t="s">
        <v>85</v>
      </c>
      <c r="C136" s="55" t="s">
        <v>490</v>
      </c>
      <c r="D136" s="43"/>
      <c r="E136" s="56">
        <v>2018717.58</v>
      </c>
      <c r="F136" s="51">
        <f t="shared" si="1"/>
        <v>3450707208.5200005</v>
      </c>
    </row>
    <row r="137" spans="1:6" ht="50.1" customHeight="1" x14ac:dyDescent="0.25">
      <c r="A137" s="53" t="s">
        <v>806</v>
      </c>
      <c r="B137" s="54" t="s">
        <v>86</v>
      </c>
      <c r="C137" s="55" t="s">
        <v>491</v>
      </c>
      <c r="D137" s="43"/>
      <c r="E137" s="56">
        <v>327435.74</v>
      </c>
      <c r="F137" s="51">
        <f t="shared" si="1"/>
        <v>3450379772.7800007</v>
      </c>
    </row>
    <row r="138" spans="1:6" ht="50.1" customHeight="1" x14ac:dyDescent="0.25">
      <c r="A138" s="53" t="s">
        <v>806</v>
      </c>
      <c r="B138" s="54" t="s">
        <v>87</v>
      </c>
      <c r="C138" s="55" t="s">
        <v>492</v>
      </c>
      <c r="D138" s="43"/>
      <c r="E138" s="56">
        <v>441750</v>
      </c>
      <c r="F138" s="51">
        <f t="shared" si="1"/>
        <v>3449938022.7800007</v>
      </c>
    </row>
    <row r="139" spans="1:6" ht="50.1" customHeight="1" x14ac:dyDescent="0.25">
      <c r="A139" s="53" t="s">
        <v>806</v>
      </c>
      <c r="B139" s="54" t="s">
        <v>88</v>
      </c>
      <c r="C139" s="55" t="s">
        <v>493</v>
      </c>
      <c r="D139" s="43"/>
      <c r="E139" s="56">
        <v>1090800</v>
      </c>
      <c r="F139" s="51">
        <f t="shared" si="1"/>
        <v>3448847222.7800007</v>
      </c>
    </row>
    <row r="140" spans="1:6" ht="50.1" customHeight="1" x14ac:dyDescent="0.25">
      <c r="A140" s="53" t="s">
        <v>806</v>
      </c>
      <c r="B140" s="54" t="s">
        <v>89</v>
      </c>
      <c r="C140" s="55" t="s">
        <v>494</v>
      </c>
      <c r="D140" s="43"/>
      <c r="E140" s="56">
        <v>1735800</v>
      </c>
      <c r="F140" s="51">
        <f t="shared" si="1"/>
        <v>3447111422.7800007</v>
      </c>
    </row>
    <row r="141" spans="1:6" ht="50.1" customHeight="1" x14ac:dyDescent="0.25">
      <c r="A141" s="53" t="s">
        <v>806</v>
      </c>
      <c r="B141" s="54" t="s">
        <v>90</v>
      </c>
      <c r="C141" s="55" t="s">
        <v>495</v>
      </c>
      <c r="D141" s="43"/>
      <c r="E141" s="56">
        <v>39172.800000000003</v>
      </c>
      <c r="F141" s="51">
        <f t="shared" si="1"/>
        <v>3447072249.9800005</v>
      </c>
    </row>
    <row r="142" spans="1:6" ht="50.1" customHeight="1" x14ac:dyDescent="0.25">
      <c r="A142" s="53" t="s">
        <v>806</v>
      </c>
      <c r="B142" s="54" t="s">
        <v>91</v>
      </c>
      <c r="C142" s="55" t="s">
        <v>496</v>
      </c>
      <c r="D142" s="43"/>
      <c r="E142" s="56">
        <v>128514.13</v>
      </c>
      <c r="F142" s="51">
        <f t="shared" si="1"/>
        <v>3446943735.8500004</v>
      </c>
    </row>
    <row r="143" spans="1:6" ht="50.1" customHeight="1" x14ac:dyDescent="0.25">
      <c r="A143" s="53" t="s">
        <v>806</v>
      </c>
      <c r="B143" s="54" t="s">
        <v>92</v>
      </c>
      <c r="C143" s="55" t="s">
        <v>497</v>
      </c>
      <c r="D143" s="43"/>
      <c r="E143" s="56">
        <v>199999.28</v>
      </c>
      <c r="F143" s="51">
        <f t="shared" si="1"/>
        <v>3446743736.5700002</v>
      </c>
    </row>
    <row r="144" spans="1:6" ht="50.1" customHeight="1" x14ac:dyDescent="0.25">
      <c r="A144" s="53" t="s">
        <v>807</v>
      </c>
      <c r="B144" s="54" t="s">
        <v>93</v>
      </c>
      <c r="C144" s="55" t="s">
        <v>498</v>
      </c>
      <c r="D144" s="43"/>
      <c r="E144" s="56">
        <v>242000</v>
      </c>
      <c r="F144" s="51">
        <f t="shared" si="1"/>
        <v>3446501736.5700002</v>
      </c>
    </row>
    <row r="145" spans="1:6" ht="50.1" customHeight="1" x14ac:dyDescent="0.25">
      <c r="A145" s="53" t="s">
        <v>807</v>
      </c>
      <c r="B145" s="54" t="s">
        <v>94</v>
      </c>
      <c r="C145" s="55" t="s">
        <v>499</v>
      </c>
      <c r="D145" s="43"/>
      <c r="E145" s="56">
        <v>746153.1</v>
      </c>
      <c r="F145" s="51">
        <f t="shared" ref="F145:F208" si="2">+F144+D145-E145</f>
        <v>3445755583.4700003</v>
      </c>
    </row>
    <row r="146" spans="1:6" ht="50.1" customHeight="1" x14ac:dyDescent="0.25">
      <c r="A146" s="53" t="s">
        <v>807</v>
      </c>
      <c r="B146" s="54" t="s">
        <v>95</v>
      </c>
      <c r="C146" s="55" t="s">
        <v>500</v>
      </c>
      <c r="D146" s="43"/>
      <c r="E146" s="56">
        <v>7892653.8799999999</v>
      </c>
      <c r="F146" s="51">
        <f t="shared" si="2"/>
        <v>3437862929.5900002</v>
      </c>
    </row>
    <row r="147" spans="1:6" ht="50.1" customHeight="1" x14ac:dyDescent="0.25">
      <c r="A147" s="53" t="s">
        <v>807</v>
      </c>
      <c r="B147" s="54" t="s">
        <v>96</v>
      </c>
      <c r="C147" s="55" t="s">
        <v>501</v>
      </c>
      <c r="D147" s="43"/>
      <c r="E147" s="56">
        <v>94400</v>
      </c>
      <c r="F147" s="51">
        <f t="shared" si="2"/>
        <v>3437768529.5900002</v>
      </c>
    </row>
    <row r="148" spans="1:6" ht="50.1" customHeight="1" x14ac:dyDescent="0.25">
      <c r="A148" s="53" t="s">
        <v>807</v>
      </c>
      <c r="B148" s="54" t="s">
        <v>97</v>
      </c>
      <c r="C148" s="55" t="s">
        <v>502</v>
      </c>
      <c r="D148" s="43"/>
      <c r="E148" s="56">
        <v>64900</v>
      </c>
      <c r="F148" s="51">
        <f t="shared" si="2"/>
        <v>3437703629.5900002</v>
      </c>
    </row>
    <row r="149" spans="1:6" ht="50.1" customHeight="1" x14ac:dyDescent="0.25">
      <c r="A149" s="53" t="s">
        <v>807</v>
      </c>
      <c r="B149" s="54" t="s">
        <v>98</v>
      </c>
      <c r="C149" s="55" t="s">
        <v>503</v>
      </c>
      <c r="D149" s="43"/>
      <c r="E149" s="56">
        <v>2126400</v>
      </c>
      <c r="F149" s="51">
        <f t="shared" si="2"/>
        <v>3435577229.5900002</v>
      </c>
    </row>
    <row r="150" spans="1:6" ht="50.1" customHeight="1" x14ac:dyDescent="0.25">
      <c r="A150" s="53" t="s">
        <v>807</v>
      </c>
      <c r="B150" s="54" t="s">
        <v>99</v>
      </c>
      <c r="C150" s="55" t="s">
        <v>504</v>
      </c>
      <c r="D150" s="43"/>
      <c r="E150" s="56">
        <v>175383.84</v>
      </c>
      <c r="F150" s="51">
        <f t="shared" si="2"/>
        <v>3435401845.75</v>
      </c>
    </row>
    <row r="151" spans="1:6" ht="50.1" customHeight="1" x14ac:dyDescent="0.25">
      <c r="A151" s="53" t="s">
        <v>807</v>
      </c>
      <c r="B151" s="54" t="s">
        <v>100</v>
      </c>
      <c r="C151" s="55" t="s">
        <v>505</v>
      </c>
      <c r="D151" s="43"/>
      <c r="E151" s="56">
        <v>4632769.26</v>
      </c>
      <c r="F151" s="51">
        <f t="shared" si="2"/>
        <v>3430769076.4899998</v>
      </c>
    </row>
    <row r="152" spans="1:6" ht="50.1" customHeight="1" x14ac:dyDescent="0.25">
      <c r="A152" s="53" t="s">
        <v>807</v>
      </c>
      <c r="B152" s="54" t="s">
        <v>101</v>
      </c>
      <c r="C152" s="55" t="s">
        <v>506</v>
      </c>
      <c r="D152" s="43"/>
      <c r="E152" s="56">
        <v>88000</v>
      </c>
      <c r="F152" s="51">
        <f t="shared" si="2"/>
        <v>3430681076.4899998</v>
      </c>
    </row>
    <row r="153" spans="1:6" ht="50.1" customHeight="1" x14ac:dyDescent="0.25">
      <c r="A153" s="53" t="s">
        <v>807</v>
      </c>
      <c r="B153" s="54" t="s">
        <v>102</v>
      </c>
      <c r="C153" s="55" t="s">
        <v>507</v>
      </c>
      <c r="D153" s="43"/>
      <c r="E153" s="56">
        <v>3423767.34</v>
      </c>
      <c r="F153" s="51">
        <f t="shared" si="2"/>
        <v>3427257309.1499996</v>
      </c>
    </row>
    <row r="154" spans="1:6" ht="50.1" customHeight="1" x14ac:dyDescent="0.25">
      <c r="A154" s="53" t="s">
        <v>807</v>
      </c>
      <c r="B154" s="54" t="s">
        <v>103</v>
      </c>
      <c r="C154" s="55" t="s">
        <v>506</v>
      </c>
      <c r="D154" s="43"/>
      <c r="E154" s="56">
        <v>180000</v>
      </c>
      <c r="F154" s="51">
        <f t="shared" si="2"/>
        <v>3427077309.1499996</v>
      </c>
    </row>
    <row r="155" spans="1:6" ht="50.1" customHeight="1" x14ac:dyDescent="0.25">
      <c r="A155" s="53" t="s">
        <v>807</v>
      </c>
      <c r="B155" s="54" t="s">
        <v>104</v>
      </c>
      <c r="C155" s="55" t="s">
        <v>508</v>
      </c>
      <c r="D155" s="43"/>
      <c r="E155" s="56">
        <v>26303.65</v>
      </c>
      <c r="F155" s="51">
        <f t="shared" si="2"/>
        <v>3427051005.4999995</v>
      </c>
    </row>
    <row r="156" spans="1:6" ht="50.1" customHeight="1" x14ac:dyDescent="0.25">
      <c r="A156" s="53" t="s">
        <v>807</v>
      </c>
      <c r="B156" s="54" t="s">
        <v>105</v>
      </c>
      <c r="C156" s="55" t="s">
        <v>508</v>
      </c>
      <c r="D156" s="43"/>
      <c r="E156" s="56">
        <v>456852.79</v>
      </c>
      <c r="F156" s="51">
        <f t="shared" si="2"/>
        <v>3426594152.7099996</v>
      </c>
    </row>
    <row r="157" spans="1:6" ht="50.1" customHeight="1" x14ac:dyDescent="0.25">
      <c r="A157" s="53" t="s">
        <v>807</v>
      </c>
      <c r="B157" s="54" t="s">
        <v>106</v>
      </c>
      <c r="C157" s="55" t="s">
        <v>509</v>
      </c>
      <c r="D157" s="43"/>
      <c r="E157" s="56">
        <v>229999.12</v>
      </c>
      <c r="F157" s="51">
        <f t="shared" si="2"/>
        <v>3426364153.5899997</v>
      </c>
    </row>
    <row r="158" spans="1:6" ht="50.1" customHeight="1" x14ac:dyDescent="0.25">
      <c r="A158" s="53" t="s">
        <v>807</v>
      </c>
      <c r="B158" s="54" t="s">
        <v>107</v>
      </c>
      <c r="C158" s="55" t="s">
        <v>510</v>
      </c>
      <c r="D158" s="43"/>
      <c r="E158" s="56">
        <v>242000</v>
      </c>
      <c r="F158" s="51">
        <f t="shared" si="2"/>
        <v>3426122153.5899997</v>
      </c>
    </row>
    <row r="159" spans="1:6" ht="50.1" customHeight="1" x14ac:dyDescent="0.25">
      <c r="A159" s="53" t="s">
        <v>807</v>
      </c>
      <c r="B159" s="54" t="s">
        <v>108</v>
      </c>
      <c r="C159" s="55" t="s">
        <v>511</v>
      </c>
      <c r="D159" s="43"/>
      <c r="E159" s="56">
        <v>204999.08</v>
      </c>
      <c r="F159" s="51">
        <f t="shared" si="2"/>
        <v>3425917154.5099998</v>
      </c>
    </row>
    <row r="160" spans="1:6" ht="50.1" customHeight="1" x14ac:dyDescent="0.25">
      <c r="A160" s="53" t="s">
        <v>807</v>
      </c>
      <c r="B160" s="54" t="s">
        <v>109</v>
      </c>
      <c r="C160" s="55" t="s">
        <v>512</v>
      </c>
      <c r="D160" s="43"/>
      <c r="E160" s="56">
        <v>102650</v>
      </c>
      <c r="F160" s="51">
        <f t="shared" si="2"/>
        <v>3425814504.5099998</v>
      </c>
    </row>
    <row r="161" spans="1:6" ht="50.1" customHeight="1" x14ac:dyDescent="0.25">
      <c r="A161" s="53" t="s">
        <v>807</v>
      </c>
      <c r="B161" s="54" t="s">
        <v>110</v>
      </c>
      <c r="C161" s="55" t="s">
        <v>513</v>
      </c>
      <c r="D161" s="43"/>
      <c r="E161" s="56">
        <v>444000</v>
      </c>
      <c r="F161" s="51">
        <f t="shared" si="2"/>
        <v>3425370504.5099998</v>
      </c>
    </row>
    <row r="162" spans="1:6" ht="50.1" customHeight="1" x14ac:dyDescent="0.25">
      <c r="A162" s="53" t="s">
        <v>807</v>
      </c>
      <c r="B162" s="54" t="s">
        <v>111</v>
      </c>
      <c r="C162" s="55" t="s">
        <v>514</v>
      </c>
      <c r="D162" s="43"/>
      <c r="E162" s="56">
        <v>648000</v>
      </c>
      <c r="F162" s="51">
        <f t="shared" si="2"/>
        <v>3424722504.5099998</v>
      </c>
    </row>
    <row r="163" spans="1:6" ht="50.1" customHeight="1" x14ac:dyDescent="0.25">
      <c r="A163" s="53" t="s">
        <v>807</v>
      </c>
      <c r="B163" s="54" t="s">
        <v>112</v>
      </c>
      <c r="C163" s="55" t="s">
        <v>515</v>
      </c>
      <c r="D163" s="43"/>
      <c r="E163" s="56">
        <v>9129.93</v>
      </c>
      <c r="F163" s="51">
        <f t="shared" si="2"/>
        <v>3424713374.5799999</v>
      </c>
    </row>
    <row r="164" spans="1:6" ht="50.1" customHeight="1" x14ac:dyDescent="0.25">
      <c r="A164" s="53" t="s">
        <v>807</v>
      </c>
      <c r="B164" s="54" t="s">
        <v>113</v>
      </c>
      <c r="C164" s="55" t="s">
        <v>516</v>
      </c>
      <c r="D164" s="43"/>
      <c r="E164" s="56">
        <v>114876</v>
      </c>
      <c r="F164" s="51">
        <f t="shared" si="2"/>
        <v>3424598498.5799999</v>
      </c>
    </row>
    <row r="165" spans="1:6" ht="50.1" customHeight="1" x14ac:dyDescent="0.25">
      <c r="A165" s="53" t="s">
        <v>807</v>
      </c>
      <c r="B165" s="54" t="s">
        <v>114</v>
      </c>
      <c r="C165" s="55" t="s">
        <v>517</v>
      </c>
      <c r="D165" s="43"/>
      <c r="E165" s="56">
        <v>20986</v>
      </c>
      <c r="F165" s="51">
        <f t="shared" si="2"/>
        <v>3424577512.5799999</v>
      </c>
    </row>
    <row r="166" spans="1:6" ht="50.1" customHeight="1" x14ac:dyDescent="0.25">
      <c r="A166" s="53" t="s">
        <v>808</v>
      </c>
      <c r="B166" s="54" t="s">
        <v>115</v>
      </c>
      <c r="C166" s="55" t="s">
        <v>518</v>
      </c>
      <c r="D166" s="43"/>
      <c r="E166" s="56">
        <v>648000</v>
      </c>
      <c r="F166" s="51">
        <f t="shared" si="2"/>
        <v>3423929512.5799999</v>
      </c>
    </row>
    <row r="167" spans="1:6" ht="50.1" customHeight="1" x14ac:dyDescent="0.25">
      <c r="A167" s="53" t="s">
        <v>808</v>
      </c>
      <c r="B167" s="54" t="s">
        <v>116</v>
      </c>
      <c r="C167" s="55" t="s">
        <v>519</v>
      </c>
      <c r="D167" s="43"/>
      <c r="E167" s="56">
        <v>5236884.6500000004</v>
      </c>
      <c r="F167" s="51">
        <f t="shared" si="2"/>
        <v>3418692627.9299998</v>
      </c>
    </row>
    <row r="168" spans="1:6" ht="50.1" customHeight="1" x14ac:dyDescent="0.25">
      <c r="A168" s="53" t="s">
        <v>808</v>
      </c>
      <c r="B168" s="54" t="s">
        <v>117</v>
      </c>
      <c r="C168" s="55" t="s">
        <v>520</v>
      </c>
      <c r="D168" s="43"/>
      <c r="E168" s="56">
        <v>415500</v>
      </c>
      <c r="F168" s="51">
        <f t="shared" si="2"/>
        <v>3418277127.9299998</v>
      </c>
    </row>
    <row r="169" spans="1:6" ht="50.1" customHeight="1" x14ac:dyDescent="0.25">
      <c r="A169" s="53" t="s">
        <v>808</v>
      </c>
      <c r="B169" s="54" t="s">
        <v>118</v>
      </c>
      <c r="C169" s="55" t="s">
        <v>521</v>
      </c>
      <c r="D169" s="43"/>
      <c r="E169" s="56">
        <v>672000</v>
      </c>
      <c r="F169" s="51">
        <f t="shared" si="2"/>
        <v>3417605127.9299998</v>
      </c>
    </row>
    <row r="170" spans="1:6" ht="50.1" customHeight="1" x14ac:dyDescent="0.25">
      <c r="A170" s="53" t="s">
        <v>808</v>
      </c>
      <c r="B170" s="54" t="s">
        <v>119</v>
      </c>
      <c r="C170" s="55" t="s">
        <v>522</v>
      </c>
      <c r="D170" s="43"/>
      <c r="E170" s="56">
        <v>672000</v>
      </c>
      <c r="F170" s="51">
        <f t="shared" si="2"/>
        <v>3416933127.9299998</v>
      </c>
    </row>
    <row r="171" spans="1:6" ht="50.1" customHeight="1" x14ac:dyDescent="0.25">
      <c r="A171" s="53" t="s">
        <v>808</v>
      </c>
      <c r="B171" s="54" t="s">
        <v>120</v>
      </c>
      <c r="C171" s="55" t="s">
        <v>523</v>
      </c>
      <c r="D171" s="43"/>
      <c r="E171" s="56">
        <v>46369129.549999997</v>
      </c>
      <c r="F171" s="51">
        <f t="shared" si="2"/>
        <v>3370563998.3799996</v>
      </c>
    </row>
    <row r="172" spans="1:6" ht="50.1" customHeight="1" x14ac:dyDescent="0.25">
      <c r="A172" s="53" t="s">
        <v>808</v>
      </c>
      <c r="B172" s="54" t="s">
        <v>121</v>
      </c>
      <c r="C172" s="55" t="s">
        <v>524</v>
      </c>
      <c r="D172" s="43"/>
      <c r="E172" s="56">
        <v>168000</v>
      </c>
      <c r="F172" s="51">
        <f t="shared" si="2"/>
        <v>3370395998.3799996</v>
      </c>
    </row>
    <row r="173" spans="1:6" ht="50.1" customHeight="1" x14ac:dyDescent="0.25">
      <c r="A173" s="53" t="s">
        <v>808</v>
      </c>
      <c r="B173" s="54" t="s">
        <v>122</v>
      </c>
      <c r="C173" s="55" t="s">
        <v>525</v>
      </c>
      <c r="D173" s="43"/>
      <c r="E173" s="56">
        <v>696000</v>
      </c>
      <c r="F173" s="51">
        <f t="shared" si="2"/>
        <v>3369699998.3799996</v>
      </c>
    </row>
    <row r="174" spans="1:6" ht="50.1" customHeight="1" x14ac:dyDescent="0.25">
      <c r="A174" s="53" t="s">
        <v>808</v>
      </c>
      <c r="B174" s="54" t="s">
        <v>123</v>
      </c>
      <c r="C174" s="55" t="s">
        <v>526</v>
      </c>
      <c r="D174" s="43"/>
      <c r="E174" s="56">
        <v>648000</v>
      </c>
      <c r="F174" s="51">
        <f t="shared" si="2"/>
        <v>3369051998.3799996</v>
      </c>
    </row>
    <row r="175" spans="1:6" ht="50.1" customHeight="1" x14ac:dyDescent="0.25">
      <c r="A175" s="53" t="s">
        <v>808</v>
      </c>
      <c r="B175" s="54" t="s">
        <v>124</v>
      </c>
      <c r="C175" s="55" t="s">
        <v>527</v>
      </c>
      <c r="D175" s="43"/>
      <c r="E175" s="56">
        <v>153759.23000000001</v>
      </c>
      <c r="F175" s="51">
        <f t="shared" si="2"/>
        <v>3368898239.1499996</v>
      </c>
    </row>
    <row r="176" spans="1:6" ht="50.1" customHeight="1" x14ac:dyDescent="0.25">
      <c r="A176" s="53" t="s">
        <v>808</v>
      </c>
      <c r="B176" s="54" t="s">
        <v>125</v>
      </c>
      <c r="C176" s="55" t="s">
        <v>528</v>
      </c>
      <c r="D176" s="43"/>
      <c r="E176" s="56">
        <v>98124.89</v>
      </c>
      <c r="F176" s="51">
        <f t="shared" si="2"/>
        <v>3368800114.2599998</v>
      </c>
    </row>
    <row r="177" spans="1:6" ht="50.1" customHeight="1" x14ac:dyDescent="0.25">
      <c r="A177" s="53" t="s">
        <v>808</v>
      </c>
      <c r="B177" s="54" t="s">
        <v>126</v>
      </c>
      <c r="C177" s="55" t="s">
        <v>529</v>
      </c>
      <c r="D177" s="43"/>
      <c r="E177" s="56">
        <v>17305.03</v>
      </c>
      <c r="F177" s="51">
        <f t="shared" si="2"/>
        <v>3368782809.2299995</v>
      </c>
    </row>
    <row r="178" spans="1:6" ht="50.1" customHeight="1" x14ac:dyDescent="0.25">
      <c r="A178" s="53" t="s">
        <v>808</v>
      </c>
      <c r="B178" s="54" t="s">
        <v>127</v>
      </c>
      <c r="C178" s="55" t="s">
        <v>530</v>
      </c>
      <c r="D178" s="43"/>
      <c r="E178" s="56">
        <v>9033334</v>
      </c>
      <c r="F178" s="51">
        <f t="shared" si="2"/>
        <v>3359749475.2299995</v>
      </c>
    </row>
    <row r="179" spans="1:6" ht="50.1" customHeight="1" x14ac:dyDescent="0.25">
      <c r="A179" s="53" t="s">
        <v>808</v>
      </c>
      <c r="B179" s="54" t="s">
        <v>128</v>
      </c>
      <c r="C179" s="55" t="s">
        <v>531</v>
      </c>
      <c r="D179" s="43"/>
      <c r="E179" s="56">
        <v>8894538</v>
      </c>
      <c r="F179" s="51">
        <f t="shared" si="2"/>
        <v>3350854937.2299995</v>
      </c>
    </row>
    <row r="180" spans="1:6" ht="50.1" customHeight="1" x14ac:dyDescent="0.25">
      <c r="A180" s="53" t="s">
        <v>808</v>
      </c>
      <c r="B180" s="54" t="s">
        <v>129</v>
      </c>
      <c r="C180" s="55" t="s">
        <v>532</v>
      </c>
      <c r="D180" s="43"/>
      <c r="E180" s="56">
        <v>67260</v>
      </c>
      <c r="F180" s="51">
        <f t="shared" si="2"/>
        <v>3350787677.2299995</v>
      </c>
    </row>
    <row r="181" spans="1:6" ht="50.1" customHeight="1" x14ac:dyDescent="0.25">
      <c r="A181" s="53" t="s">
        <v>808</v>
      </c>
      <c r="B181" s="54" t="s">
        <v>130</v>
      </c>
      <c r="C181" s="55" t="s">
        <v>533</v>
      </c>
      <c r="D181" s="43"/>
      <c r="E181" s="56">
        <v>34472714.299999997</v>
      </c>
      <c r="F181" s="51">
        <f t="shared" si="2"/>
        <v>3316314962.9299994</v>
      </c>
    </row>
    <row r="182" spans="1:6" ht="50.1" customHeight="1" x14ac:dyDescent="0.25">
      <c r="A182" s="53" t="s">
        <v>808</v>
      </c>
      <c r="B182" s="54" t="s">
        <v>131</v>
      </c>
      <c r="C182" s="55" t="s">
        <v>534</v>
      </c>
      <c r="D182" s="43"/>
      <c r="E182" s="56">
        <v>659348.19999999995</v>
      </c>
      <c r="F182" s="51">
        <f t="shared" si="2"/>
        <v>3315655614.7299995</v>
      </c>
    </row>
    <row r="183" spans="1:6" ht="50.1" customHeight="1" x14ac:dyDescent="0.25">
      <c r="A183" s="53" t="s">
        <v>808</v>
      </c>
      <c r="B183" s="54" t="s">
        <v>132</v>
      </c>
      <c r="C183" s="55" t="s">
        <v>535</v>
      </c>
      <c r="D183" s="43"/>
      <c r="E183" s="56">
        <v>11395730.449999999</v>
      </c>
      <c r="F183" s="51">
        <f t="shared" si="2"/>
        <v>3304259884.2799997</v>
      </c>
    </row>
    <row r="184" spans="1:6" ht="50.1" customHeight="1" x14ac:dyDescent="0.25">
      <c r="A184" s="53" t="s">
        <v>808</v>
      </c>
      <c r="B184" s="54" t="s">
        <v>133</v>
      </c>
      <c r="C184" s="55" t="s">
        <v>536</v>
      </c>
      <c r="D184" s="43"/>
      <c r="E184" s="56">
        <v>564000</v>
      </c>
      <c r="F184" s="51">
        <f t="shared" si="2"/>
        <v>3303695884.2799997</v>
      </c>
    </row>
    <row r="185" spans="1:6" ht="50.1" customHeight="1" x14ac:dyDescent="0.25">
      <c r="A185" s="53" t="s">
        <v>808</v>
      </c>
      <c r="B185" s="54" t="s">
        <v>134</v>
      </c>
      <c r="C185" s="55" t="s">
        <v>537</v>
      </c>
      <c r="D185" s="43"/>
      <c r="E185" s="56">
        <v>564000</v>
      </c>
      <c r="F185" s="51">
        <f t="shared" si="2"/>
        <v>3303131884.2799997</v>
      </c>
    </row>
    <row r="186" spans="1:6" ht="50.1" customHeight="1" x14ac:dyDescent="0.25">
      <c r="A186" s="53" t="s">
        <v>808</v>
      </c>
      <c r="B186" s="54" t="s">
        <v>135</v>
      </c>
      <c r="C186" s="55" t="s">
        <v>538</v>
      </c>
      <c r="D186" s="43"/>
      <c r="E186" s="56">
        <v>645600</v>
      </c>
      <c r="F186" s="51">
        <f t="shared" si="2"/>
        <v>3302486284.2799997</v>
      </c>
    </row>
    <row r="187" spans="1:6" ht="50.1" customHeight="1" x14ac:dyDescent="0.25">
      <c r="A187" s="53" t="s">
        <v>808</v>
      </c>
      <c r="B187" s="54" t="s">
        <v>136</v>
      </c>
      <c r="C187" s="55" t="s">
        <v>539</v>
      </c>
      <c r="D187" s="43"/>
      <c r="E187" s="56">
        <v>564000</v>
      </c>
      <c r="F187" s="51">
        <f t="shared" si="2"/>
        <v>3301922284.2799997</v>
      </c>
    </row>
    <row r="188" spans="1:6" ht="50.1" customHeight="1" x14ac:dyDescent="0.25">
      <c r="A188" s="53" t="s">
        <v>808</v>
      </c>
      <c r="B188" s="54" t="s">
        <v>137</v>
      </c>
      <c r="C188" s="55" t="s">
        <v>540</v>
      </c>
      <c r="D188" s="43"/>
      <c r="E188" s="56">
        <v>756000</v>
      </c>
      <c r="F188" s="51">
        <f t="shared" si="2"/>
        <v>3301166284.2799997</v>
      </c>
    </row>
    <row r="189" spans="1:6" ht="50.1" customHeight="1" x14ac:dyDescent="0.25">
      <c r="A189" s="53" t="s">
        <v>808</v>
      </c>
      <c r="B189" s="54" t="s">
        <v>138</v>
      </c>
      <c r="C189" s="55" t="s">
        <v>541</v>
      </c>
      <c r="D189" s="43"/>
      <c r="E189" s="56">
        <v>756000</v>
      </c>
      <c r="F189" s="51">
        <f t="shared" si="2"/>
        <v>3300410284.2799997</v>
      </c>
    </row>
    <row r="190" spans="1:6" ht="50.1" customHeight="1" x14ac:dyDescent="0.25">
      <c r="A190" s="53" t="s">
        <v>808</v>
      </c>
      <c r="B190" s="54" t="s">
        <v>139</v>
      </c>
      <c r="C190" s="55" t="s">
        <v>542</v>
      </c>
      <c r="D190" s="43"/>
      <c r="E190" s="56">
        <v>690000</v>
      </c>
      <c r="F190" s="51">
        <f t="shared" si="2"/>
        <v>3299720284.2799997</v>
      </c>
    </row>
    <row r="191" spans="1:6" ht="50.1" customHeight="1" x14ac:dyDescent="0.25">
      <c r="A191" s="53" t="s">
        <v>808</v>
      </c>
      <c r="B191" s="54" t="s">
        <v>140</v>
      </c>
      <c r="C191" s="55" t="s">
        <v>543</v>
      </c>
      <c r="D191" s="43"/>
      <c r="E191" s="56">
        <v>34486690.490000002</v>
      </c>
      <c r="F191" s="51">
        <f t="shared" si="2"/>
        <v>3265233593.79</v>
      </c>
    </row>
    <row r="192" spans="1:6" ht="50.1" customHeight="1" x14ac:dyDescent="0.25">
      <c r="A192" s="53" t="s">
        <v>808</v>
      </c>
      <c r="B192" s="54" t="s">
        <v>141</v>
      </c>
      <c r="C192" s="55" t="s">
        <v>544</v>
      </c>
      <c r="D192" s="43"/>
      <c r="E192" s="56">
        <v>4793788</v>
      </c>
      <c r="F192" s="51">
        <f t="shared" si="2"/>
        <v>3260439805.79</v>
      </c>
    </row>
    <row r="193" spans="1:6" ht="50.1" customHeight="1" x14ac:dyDescent="0.25">
      <c r="A193" s="53" t="s">
        <v>808</v>
      </c>
      <c r="B193" s="54" t="s">
        <v>142</v>
      </c>
      <c r="C193" s="55" t="s">
        <v>545</v>
      </c>
      <c r="D193" s="43"/>
      <c r="E193" s="56">
        <v>10146360</v>
      </c>
      <c r="F193" s="51">
        <f t="shared" si="2"/>
        <v>3250293445.79</v>
      </c>
    </row>
    <row r="194" spans="1:6" ht="50.1" customHeight="1" x14ac:dyDescent="0.25">
      <c r="A194" s="53" t="s">
        <v>809</v>
      </c>
      <c r="B194" s="54" t="s">
        <v>143</v>
      </c>
      <c r="C194" s="55" t="s">
        <v>546</v>
      </c>
      <c r="D194" s="43"/>
      <c r="E194" s="56">
        <v>14682623</v>
      </c>
      <c r="F194" s="51">
        <f t="shared" si="2"/>
        <v>3235610822.79</v>
      </c>
    </row>
    <row r="195" spans="1:6" ht="50.1" customHeight="1" x14ac:dyDescent="0.25">
      <c r="A195" s="53" t="s">
        <v>809</v>
      </c>
      <c r="B195" s="54" t="s">
        <v>144</v>
      </c>
      <c r="C195" s="55" t="s">
        <v>547</v>
      </c>
      <c r="D195" s="43"/>
      <c r="E195" s="56">
        <v>10629538.699999999</v>
      </c>
      <c r="F195" s="51">
        <f t="shared" si="2"/>
        <v>3224981284.0900002</v>
      </c>
    </row>
    <row r="196" spans="1:6" ht="50.1" customHeight="1" x14ac:dyDescent="0.25">
      <c r="A196" s="53" t="s">
        <v>809</v>
      </c>
      <c r="B196" s="54" t="s">
        <v>145</v>
      </c>
      <c r="C196" s="55" t="s">
        <v>548</v>
      </c>
      <c r="D196" s="43"/>
      <c r="E196" s="56">
        <v>46200</v>
      </c>
      <c r="F196" s="51">
        <f t="shared" si="2"/>
        <v>3224935084.0900002</v>
      </c>
    </row>
    <row r="197" spans="1:6" ht="50.1" customHeight="1" x14ac:dyDescent="0.25">
      <c r="A197" s="53" t="s">
        <v>809</v>
      </c>
      <c r="B197" s="54" t="s">
        <v>146</v>
      </c>
      <c r="C197" s="55" t="s">
        <v>549</v>
      </c>
      <c r="D197" s="43"/>
      <c r="E197" s="56">
        <v>8369000</v>
      </c>
      <c r="F197" s="51">
        <f t="shared" si="2"/>
        <v>3216566084.0900002</v>
      </c>
    </row>
    <row r="198" spans="1:6" ht="50.1" customHeight="1" x14ac:dyDescent="0.25">
      <c r="A198" s="53" t="s">
        <v>809</v>
      </c>
      <c r="B198" s="54" t="s">
        <v>147</v>
      </c>
      <c r="C198" s="55" t="s">
        <v>550</v>
      </c>
      <c r="D198" s="43"/>
      <c r="E198" s="56">
        <v>284850</v>
      </c>
      <c r="F198" s="51">
        <f t="shared" si="2"/>
        <v>3216281234.0900002</v>
      </c>
    </row>
    <row r="199" spans="1:6" ht="50.1" customHeight="1" x14ac:dyDescent="0.25">
      <c r="A199" s="53" t="s">
        <v>809</v>
      </c>
      <c r="B199" s="54" t="s">
        <v>147</v>
      </c>
      <c r="C199" s="55" t="s">
        <v>550</v>
      </c>
      <c r="D199" s="43"/>
      <c r="E199" s="56">
        <v>20195.87</v>
      </c>
      <c r="F199" s="51">
        <f t="shared" si="2"/>
        <v>3216261038.2200003</v>
      </c>
    </row>
    <row r="200" spans="1:6" ht="50.1" customHeight="1" x14ac:dyDescent="0.25">
      <c r="A200" s="53" t="s">
        <v>809</v>
      </c>
      <c r="B200" s="54" t="s">
        <v>147</v>
      </c>
      <c r="C200" s="55" t="s">
        <v>550</v>
      </c>
      <c r="D200" s="43"/>
      <c r="E200" s="56">
        <v>20224.349999999999</v>
      </c>
      <c r="F200" s="51">
        <f t="shared" si="2"/>
        <v>3216240813.8700004</v>
      </c>
    </row>
    <row r="201" spans="1:6" ht="50.1" customHeight="1" x14ac:dyDescent="0.25">
      <c r="A201" s="53" t="s">
        <v>809</v>
      </c>
      <c r="B201" s="54" t="s">
        <v>147</v>
      </c>
      <c r="C201" s="55" t="s">
        <v>550</v>
      </c>
      <c r="D201" s="43"/>
      <c r="E201" s="56">
        <v>3448.9</v>
      </c>
      <c r="F201" s="51">
        <f t="shared" si="2"/>
        <v>3216237364.9700003</v>
      </c>
    </row>
    <row r="202" spans="1:6" ht="50.1" customHeight="1" x14ac:dyDescent="0.25">
      <c r="A202" s="53" t="s">
        <v>809</v>
      </c>
      <c r="B202" s="54" t="s">
        <v>148</v>
      </c>
      <c r="C202" s="55" t="s">
        <v>551</v>
      </c>
      <c r="D202" s="43"/>
      <c r="E202" s="56">
        <v>102481.45</v>
      </c>
      <c r="F202" s="51">
        <f t="shared" si="2"/>
        <v>3216134883.5200005</v>
      </c>
    </row>
    <row r="203" spans="1:6" ht="50.1" customHeight="1" x14ac:dyDescent="0.25">
      <c r="A203" s="53" t="s">
        <v>809</v>
      </c>
      <c r="B203" s="54" t="s">
        <v>148</v>
      </c>
      <c r="C203" s="55" t="s">
        <v>551</v>
      </c>
      <c r="D203" s="43"/>
      <c r="E203" s="56">
        <v>21985.84</v>
      </c>
      <c r="F203" s="51">
        <f t="shared" si="2"/>
        <v>3216112897.6800003</v>
      </c>
    </row>
    <row r="204" spans="1:6" ht="50.1" customHeight="1" x14ac:dyDescent="0.25">
      <c r="A204" s="53" t="s">
        <v>809</v>
      </c>
      <c r="B204" s="54" t="s">
        <v>148</v>
      </c>
      <c r="C204" s="55" t="s">
        <v>551</v>
      </c>
      <c r="D204" s="43"/>
      <c r="E204" s="56">
        <v>16945</v>
      </c>
      <c r="F204" s="51">
        <f t="shared" si="2"/>
        <v>3216095952.6800003</v>
      </c>
    </row>
    <row r="205" spans="1:6" ht="50.1" customHeight="1" x14ac:dyDescent="0.25">
      <c r="A205" s="53" t="s">
        <v>809</v>
      </c>
      <c r="B205" s="54" t="s">
        <v>148</v>
      </c>
      <c r="C205" s="55" t="s">
        <v>551</v>
      </c>
      <c r="D205" s="43"/>
      <c r="E205" s="56">
        <v>125971.88</v>
      </c>
      <c r="F205" s="51">
        <f t="shared" si="2"/>
        <v>3215969980.8000002</v>
      </c>
    </row>
    <row r="206" spans="1:6" ht="50.1" customHeight="1" x14ac:dyDescent="0.25">
      <c r="A206" s="53" t="s">
        <v>809</v>
      </c>
      <c r="B206" s="54" t="s">
        <v>148</v>
      </c>
      <c r="C206" s="55" t="s">
        <v>551</v>
      </c>
      <c r="D206" s="43"/>
      <c r="E206" s="56">
        <v>39274.97</v>
      </c>
      <c r="F206" s="51">
        <f t="shared" si="2"/>
        <v>3215930705.8300004</v>
      </c>
    </row>
    <row r="207" spans="1:6" ht="50.1" customHeight="1" x14ac:dyDescent="0.25">
      <c r="A207" s="53" t="s">
        <v>809</v>
      </c>
      <c r="B207" s="54" t="s">
        <v>148</v>
      </c>
      <c r="C207" s="55" t="s">
        <v>551</v>
      </c>
      <c r="D207" s="43"/>
      <c r="E207" s="56">
        <v>19998.64</v>
      </c>
      <c r="F207" s="51">
        <f t="shared" si="2"/>
        <v>3215910707.1900005</v>
      </c>
    </row>
    <row r="208" spans="1:6" ht="50.1" customHeight="1" x14ac:dyDescent="0.25">
      <c r="A208" s="53" t="s">
        <v>809</v>
      </c>
      <c r="B208" s="54" t="s">
        <v>148</v>
      </c>
      <c r="C208" s="55" t="s">
        <v>551</v>
      </c>
      <c r="D208" s="43"/>
      <c r="E208" s="56">
        <v>66177.77</v>
      </c>
      <c r="F208" s="51">
        <f t="shared" si="2"/>
        <v>3215844529.4200006</v>
      </c>
    </row>
    <row r="209" spans="1:6" ht="50.1" customHeight="1" x14ac:dyDescent="0.25">
      <c r="A209" s="53" t="s">
        <v>809</v>
      </c>
      <c r="B209" s="54" t="s">
        <v>148</v>
      </c>
      <c r="C209" s="55" t="s">
        <v>551</v>
      </c>
      <c r="D209" s="43"/>
      <c r="E209" s="56">
        <v>1900</v>
      </c>
      <c r="F209" s="51">
        <f t="shared" ref="F209:F272" si="3">+F208+D209-E209</f>
        <v>3215842629.4200006</v>
      </c>
    </row>
    <row r="210" spans="1:6" ht="50.1" customHeight="1" x14ac:dyDescent="0.25">
      <c r="A210" s="53" t="s">
        <v>809</v>
      </c>
      <c r="B210" s="54" t="s">
        <v>148</v>
      </c>
      <c r="C210" s="55" t="s">
        <v>551</v>
      </c>
      <c r="D210" s="43"/>
      <c r="E210" s="56">
        <v>4891</v>
      </c>
      <c r="F210" s="51">
        <f t="shared" si="3"/>
        <v>3215837738.4200006</v>
      </c>
    </row>
    <row r="211" spans="1:6" ht="50.1" customHeight="1" x14ac:dyDescent="0.25">
      <c r="A211" s="53" t="s">
        <v>809</v>
      </c>
      <c r="B211" s="54" t="s">
        <v>148</v>
      </c>
      <c r="C211" s="55" t="s">
        <v>551</v>
      </c>
      <c r="D211" s="43"/>
      <c r="E211" s="56">
        <v>264244.03000000003</v>
      </c>
      <c r="F211" s="51">
        <f t="shared" si="3"/>
        <v>3215573494.3900003</v>
      </c>
    </row>
    <row r="212" spans="1:6" ht="50.1" customHeight="1" x14ac:dyDescent="0.25">
      <c r="A212" s="53" t="s">
        <v>809</v>
      </c>
      <c r="B212" s="54" t="s">
        <v>148</v>
      </c>
      <c r="C212" s="55" t="s">
        <v>551</v>
      </c>
      <c r="D212" s="43"/>
      <c r="E212" s="56">
        <v>18520.75</v>
      </c>
      <c r="F212" s="51">
        <f t="shared" si="3"/>
        <v>3215554973.6400003</v>
      </c>
    </row>
    <row r="213" spans="1:6" ht="50.1" customHeight="1" x14ac:dyDescent="0.25">
      <c r="A213" s="53" t="s">
        <v>809</v>
      </c>
      <c r="B213" s="54" t="s">
        <v>148</v>
      </c>
      <c r="C213" s="55" t="s">
        <v>551</v>
      </c>
      <c r="D213" s="43"/>
      <c r="E213" s="56">
        <v>1298</v>
      </c>
      <c r="F213" s="51">
        <f t="shared" si="3"/>
        <v>3215553675.6400003</v>
      </c>
    </row>
    <row r="214" spans="1:6" ht="50.1" customHeight="1" x14ac:dyDescent="0.25">
      <c r="A214" s="53" t="s">
        <v>809</v>
      </c>
      <c r="B214" s="54" t="s">
        <v>148</v>
      </c>
      <c r="C214" s="55" t="s">
        <v>551</v>
      </c>
      <c r="D214" s="43"/>
      <c r="E214" s="56">
        <v>268545.31</v>
      </c>
      <c r="F214" s="51">
        <f t="shared" si="3"/>
        <v>3215285130.3300004</v>
      </c>
    </row>
    <row r="215" spans="1:6" ht="50.1" customHeight="1" x14ac:dyDescent="0.25">
      <c r="A215" s="53" t="s">
        <v>809</v>
      </c>
      <c r="B215" s="54" t="s">
        <v>148</v>
      </c>
      <c r="C215" s="55" t="s">
        <v>551</v>
      </c>
      <c r="D215" s="43"/>
      <c r="E215" s="56">
        <v>41575.9</v>
      </c>
      <c r="F215" s="51">
        <f t="shared" si="3"/>
        <v>3215243554.4300003</v>
      </c>
    </row>
    <row r="216" spans="1:6" ht="50.1" customHeight="1" x14ac:dyDescent="0.25">
      <c r="A216" s="53" t="s">
        <v>809</v>
      </c>
      <c r="B216" s="54" t="s">
        <v>148</v>
      </c>
      <c r="C216" s="55" t="s">
        <v>551</v>
      </c>
      <c r="D216" s="43"/>
      <c r="E216" s="56">
        <v>71180.5</v>
      </c>
      <c r="F216" s="51">
        <f t="shared" si="3"/>
        <v>3215172373.9300003</v>
      </c>
    </row>
    <row r="217" spans="1:6" ht="50.1" customHeight="1" x14ac:dyDescent="0.25">
      <c r="A217" s="53" t="s">
        <v>809</v>
      </c>
      <c r="B217" s="54" t="s">
        <v>148</v>
      </c>
      <c r="C217" s="55" t="s">
        <v>551</v>
      </c>
      <c r="D217" s="43"/>
      <c r="E217" s="56">
        <v>386666.14</v>
      </c>
      <c r="F217" s="51">
        <f t="shared" si="3"/>
        <v>3214785707.7900004</v>
      </c>
    </row>
    <row r="218" spans="1:6" ht="50.1" customHeight="1" x14ac:dyDescent="0.25">
      <c r="A218" s="53" t="s">
        <v>809</v>
      </c>
      <c r="B218" s="54" t="s">
        <v>148</v>
      </c>
      <c r="C218" s="55" t="s">
        <v>551</v>
      </c>
      <c r="D218" s="43"/>
      <c r="E218" s="56">
        <v>39255.919999999998</v>
      </c>
      <c r="F218" s="51">
        <f t="shared" si="3"/>
        <v>3214746451.8700004</v>
      </c>
    </row>
    <row r="219" spans="1:6" ht="50.1" customHeight="1" x14ac:dyDescent="0.25">
      <c r="A219" s="53" t="s">
        <v>809</v>
      </c>
      <c r="B219" s="54" t="s">
        <v>148</v>
      </c>
      <c r="C219" s="55" t="s">
        <v>551</v>
      </c>
      <c r="D219" s="43"/>
      <c r="E219" s="56">
        <v>78255.789999999994</v>
      </c>
      <c r="F219" s="51">
        <f t="shared" si="3"/>
        <v>3214668196.0800004</v>
      </c>
    </row>
    <row r="220" spans="1:6" ht="50.1" customHeight="1" x14ac:dyDescent="0.25">
      <c r="A220" s="53" t="s">
        <v>809</v>
      </c>
      <c r="B220" s="54" t="s">
        <v>148</v>
      </c>
      <c r="C220" s="55" t="s">
        <v>551</v>
      </c>
      <c r="D220" s="43"/>
      <c r="E220" s="56">
        <v>545327.35</v>
      </c>
      <c r="F220" s="51">
        <f t="shared" si="3"/>
        <v>3214122868.7300005</v>
      </c>
    </row>
    <row r="221" spans="1:6" ht="50.1" customHeight="1" x14ac:dyDescent="0.25">
      <c r="A221" s="53" t="s">
        <v>809</v>
      </c>
      <c r="B221" s="54" t="s">
        <v>148</v>
      </c>
      <c r="C221" s="55" t="s">
        <v>551</v>
      </c>
      <c r="D221" s="43"/>
      <c r="E221" s="56">
        <v>2892.12</v>
      </c>
      <c r="F221" s="51">
        <f t="shared" si="3"/>
        <v>3214119976.6100006</v>
      </c>
    </row>
    <row r="222" spans="1:6" ht="50.1" customHeight="1" x14ac:dyDescent="0.25">
      <c r="A222" s="53" t="s">
        <v>809</v>
      </c>
      <c r="B222" s="54" t="s">
        <v>148</v>
      </c>
      <c r="C222" s="55" t="s">
        <v>551</v>
      </c>
      <c r="D222" s="43"/>
      <c r="E222" s="56">
        <v>8500</v>
      </c>
      <c r="F222" s="51">
        <f t="shared" si="3"/>
        <v>3214111476.6100006</v>
      </c>
    </row>
    <row r="223" spans="1:6" ht="50.1" customHeight="1" x14ac:dyDescent="0.25">
      <c r="A223" s="53" t="s">
        <v>809</v>
      </c>
      <c r="B223" s="54" t="s">
        <v>148</v>
      </c>
      <c r="C223" s="55" t="s">
        <v>551</v>
      </c>
      <c r="D223" s="43"/>
      <c r="E223" s="56">
        <v>28839.200000000001</v>
      </c>
      <c r="F223" s="51">
        <f t="shared" si="3"/>
        <v>3214082637.4100008</v>
      </c>
    </row>
    <row r="224" spans="1:6" ht="50.1" customHeight="1" x14ac:dyDescent="0.25">
      <c r="A224" s="53" t="s">
        <v>809</v>
      </c>
      <c r="B224" s="54" t="s">
        <v>148</v>
      </c>
      <c r="C224" s="55" t="s">
        <v>551</v>
      </c>
      <c r="D224" s="43"/>
      <c r="E224" s="56">
        <v>1500</v>
      </c>
      <c r="F224" s="51">
        <f t="shared" si="3"/>
        <v>3214081137.4100008</v>
      </c>
    </row>
    <row r="225" spans="1:6" ht="50.1" customHeight="1" x14ac:dyDescent="0.25">
      <c r="A225" s="53" t="s">
        <v>809</v>
      </c>
      <c r="B225" s="54" t="s">
        <v>148</v>
      </c>
      <c r="C225" s="55" t="s">
        <v>551</v>
      </c>
      <c r="D225" s="43"/>
      <c r="E225" s="56">
        <v>39884</v>
      </c>
      <c r="F225" s="51">
        <f t="shared" si="3"/>
        <v>3214041253.4100008</v>
      </c>
    </row>
    <row r="226" spans="1:6" ht="50.1" customHeight="1" x14ac:dyDescent="0.25">
      <c r="A226" s="53" t="s">
        <v>810</v>
      </c>
      <c r="B226" s="54" t="s">
        <v>149</v>
      </c>
      <c r="C226" s="55" t="s">
        <v>552</v>
      </c>
      <c r="D226" s="43"/>
      <c r="E226" s="56">
        <v>520000</v>
      </c>
      <c r="F226" s="51">
        <f t="shared" si="3"/>
        <v>3213521253.4100008</v>
      </c>
    </row>
    <row r="227" spans="1:6" ht="50.1" customHeight="1" x14ac:dyDescent="0.25">
      <c r="A227" s="53" t="s">
        <v>810</v>
      </c>
      <c r="B227" s="54" t="s">
        <v>150</v>
      </c>
      <c r="C227" s="55" t="s">
        <v>553</v>
      </c>
      <c r="D227" s="43"/>
      <c r="E227" s="56">
        <v>37489500</v>
      </c>
      <c r="F227" s="51">
        <f t="shared" si="3"/>
        <v>3176031753.4100008</v>
      </c>
    </row>
    <row r="228" spans="1:6" ht="50.1" customHeight="1" x14ac:dyDescent="0.25">
      <c r="A228" s="53" t="s">
        <v>810</v>
      </c>
      <c r="B228" s="54" t="s">
        <v>151</v>
      </c>
      <c r="C228" s="55" t="s">
        <v>554</v>
      </c>
      <c r="D228" s="43"/>
      <c r="E228" s="56">
        <v>13005600</v>
      </c>
      <c r="F228" s="51">
        <f t="shared" si="3"/>
        <v>3163026153.4100008</v>
      </c>
    </row>
    <row r="229" spans="1:6" ht="50.1" customHeight="1" x14ac:dyDescent="0.25">
      <c r="A229" s="53" t="s">
        <v>810</v>
      </c>
      <c r="B229" s="54" t="s">
        <v>152</v>
      </c>
      <c r="C229" s="55" t="s">
        <v>555</v>
      </c>
      <c r="D229" s="43"/>
      <c r="E229" s="56">
        <v>19837044.32</v>
      </c>
      <c r="F229" s="51">
        <f t="shared" si="3"/>
        <v>3143189109.0900006</v>
      </c>
    </row>
    <row r="230" spans="1:6" ht="50.1" customHeight="1" x14ac:dyDescent="0.25">
      <c r="A230" s="53" t="s">
        <v>810</v>
      </c>
      <c r="B230" s="54" t="s">
        <v>152</v>
      </c>
      <c r="C230" s="55" t="s">
        <v>555</v>
      </c>
      <c r="D230" s="43"/>
      <c r="E230" s="56">
        <v>1391406.82</v>
      </c>
      <c r="F230" s="51">
        <f t="shared" si="3"/>
        <v>3141797702.2700005</v>
      </c>
    </row>
    <row r="231" spans="1:6" ht="50.1" customHeight="1" x14ac:dyDescent="0.25">
      <c r="A231" s="53" t="s">
        <v>810</v>
      </c>
      <c r="B231" s="54" t="s">
        <v>152</v>
      </c>
      <c r="C231" s="55" t="s">
        <v>555</v>
      </c>
      <c r="D231" s="43"/>
      <c r="E231" s="56">
        <v>1408430.15</v>
      </c>
      <c r="F231" s="51">
        <f t="shared" si="3"/>
        <v>3140389272.1200004</v>
      </c>
    </row>
    <row r="232" spans="1:6" ht="50.1" customHeight="1" x14ac:dyDescent="0.25">
      <c r="A232" s="53" t="s">
        <v>810</v>
      </c>
      <c r="B232" s="54" t="s">
        <v>152</v>
      </c>
      <c r="C232" s="55" t="s">
        <v>555</v>
      </c>
      <c r="D232" s="43"/>
      <c r="E232" s="56">
        <v>238546.05</v>
      </c>
      <c r="F232" s="51">
        <f t="shared" si="3"/>
        <v>3140150726.0700002</v>
      </c>
    </row>
    <row r="233" spans="1:6" ht="50.1" customHeight="1" x14ac:dyDescent="0.25">
      <c r="A233" s="53" t="s">
        <v>810</v>
      </c>
      <c r="B233" s="54" t="s">
        <v>153</v>
      </c>
      <c r="C233" s="55" t="s">
        <v>556</v>
      </c>
      <c r="D233" s="43"/>
      <c r="E233" s="56">
        <v>2017987.92</v>
      </c>
      <c r="F233" s="51">
        <f t="shared" si="3"/>
        <v>3138132738.1500001</v>
      </c>
    </row>
    <row r="234" spans="1:6" ht="50.1" customHeight="1" x14ac:dyDescent="0.25">
      <c r="A234" s="53" t="s">
        <v>810</v>
      </c>
      <c r="B234" s="54" t="s">
        <v>153</v>
      </c>
      <c r="C234" s="55" t="s">
        <v>556</v>
      </c>
      <c r="D234" s="43"/>
      <c r="E234" s="56">
        <v>143075.35999999999</v>
      </c>
      <c r="F234" s="51">
        <f t="shared" si="3"/>
        <v>3137989662.79</v>
      </c>
    </row>
    <row r="235" spans="1:6" ht="50.1" customHeight="1" x14ac:dyDescent="0.25">
      <c r="A235" s="53" t="s">
        <v>810</v>
      </c>
      <c r="B235" s="54" t="s">
        <v>153</v>
      </c>
      <c r="C235" s="55" t="s">
        <v>556</v>
      </c>
      <c r="D235" s="43"/>
      <c r="E235" s="56">
        <v>143277.15</v>
      </c>
      <c r="F235" s="51">
        <f t="shared" si="3"/>
        <v>3137846385.6399999</v>
      </c>
    </row>
    <row r="236" spans="1:6" ht="50.1" customHeight="1" x14ac:dyDescent="0.25">
      <c r="A236" s="53" t="s">
        <v>810</v>
      </c>
      <c r="B236" s="54" t="s">
        <v>153</v>
      </c>
      <c r="C236" s="55" t="s">
        <v>556</v>
      </c>
      <c r="D236" s="43"/>
      <c r="E236" s="56">
        <v>25067.75</v>
      </c>
      <c r="F236" s="51">
        <f t="shared" si="3"/>
        <v>3137821317.8899999</v>
      </c>
    </row>
    <row r="237" spans="1:6" ht="50.1" customHeight="1" x14ac:dyDescent="0.25">
      <c r="A237" s="53" t="s">
        <v>810</v>
      </c>
      <c r="B237" s="54" t="s">
        <v>154</v>
      </c>
      <c r="C237" s="55" t="s">
        <v>557</v>
      </c>
      <c r="D237" s="43"/>
      <c r="E237" s="56">
        <v>6110500</v>
      </c>
      <c r="F237" s="51">
        <f t="shared" si="3"/>
        <v>3131710817.8899999</v>
      </c>
    </row>
    <row r="238" spans="1:6" ht="50.1" customHeight="1" x14ac:dyDescent="0.25">
      <c r="A238" s="53" t="s">
        <v>810</v>
      </c>
      <c r="B238" s="54" t="s">
        <v>155</v>
      </c>
      <c r="C238" s="55" t="s">
        <v>558</v>
      </c>
      <c r="D238" s="43"/>
      <c r="E238" s="56">
        <v>42861271.649999999</v>
      </c>
      <c r="F238" s="51">
        <f t="shared" si="3"/>
        <v>3088849546.2399998</v>
      </c>
    </row>
    <row r="239" spans="1:6" ht="50.1" customHeight="1" x14ac:dyDescent="0.25">
      <c r="A239" s="53" t="s">
        <v>810</v>
      </c>
      <c r="B239" s="54" t="s">
        <v>155</v>
      </c>
      <c r="C239" s="55" t="s">
        <v>558</v>
      </c>
      <c r="D239" s="43"/>
      <c r="E239" s="56">
        <v>2979078.27</v>
      </c>
      <c r="F239" s="51">
        <f t="shared" si="3"/>
        <v>3085870467.9699998</v>
      </c>
    </row>
    <row r="240" spans="1:6" ht="50.1" customHeight="1" x14ac:dyDescent="0.25">
      <c r="A240" s="53" t="s">
        <v>810</v>
      </c>
      <c r="B240" s="54" t="s">
        <v>155</v>
      </c>
      <c r="C240" s="55" t="s">
        <v>558</v>
      </c>
      <c r="D240" s="43"/>
      <c r="E240" s="56">
        <v>3043150.35</v>
      </c>
      <c r="F240" s="51">
        <f t="shared" si="3"/>
        <v>3082827317.6199999</v>
      </c>
    </row>
    <row r="241" spans="1:6" ht="50.1" customHeight="1" x14ac:dyDescent="0.25">
      <c r="A241" s="53" t="s">
        <v>810</v>
      </c>
      <c r="B241" s="54" t="s">
        <v>155</v>
      </c>
      <c r="C241" s="55" t="s">
        <v>558</v>
      </c>
      <c r="D241" s="43"/>
      <c r="E241" s="56">
        <v>496607.49</v>
      </c>
      <c r="F241" s="51">
        <f t="shared" si="3"/>
        <v>3082330710.1300001</v>
      </c>
    </row>
    <row r="242" spans="1:6" ht="50.1" customHeight="1" x14ac:dyDescent="0.25">
      <c r="A242" s="53" t="s">
        <v>810</v>
      </c>
      <c r="B242" s="54" t="s">
        <v>156</v>
      </c>
      <c r="C242" s="55" t="s">
        <v>559</v>
      </c>
      <c r="D242" s="43"/>
      <c r="E242" s="56">
        <v>1120272</v>
      </c>
      <c r="F242" s="51">
        <f t="shared" si="3"/>
        <v>3081210438.1300001</v>
      </c>
    </row>
    <row r="243" spans="1:6" ht="50.1" customHeight="1" x14ac:dyDescent="0.25">
      <c r="A243" s="53" t="s">
        <v>810</v>
      </c>
      <c r="B243" s="54" t="s">
        <v>157</v>
      </c>
      <c r="C243" s="55" t="s">
        <v>560</v>
      </c>
      <c r="D243" s="43"/>
      <c r="E243" s="56">
        <v>62592806.799999997</v>
      </c>
      <c r="F243" s="51">
        <f t="shared" si="3"/>
        <v>3018617631.3299999</v>
      </c>
    </row>
    <row r="244" spans="1:6" ht="50.1" customHeight="1" x14ac:dyDescent="0.25">
      <c r="A244" s="53" t="s">
        <v>810</v>
      </c>
      <c r="B244" s="54" t="s">
        <v>157</v>
      </c>
      <c r="C244" s="55" t="s">
        <v>560</v>
      </c>
      <c r="D244" s="43"/>
      <c r="E244" s="56">
        <v>4395042.18</v>
      </c>
      <c r="F244" s="51">
        <f t="shared" si="3"/>
        <v>3014222589.1500001</v>
      </c>
    </row>
    <row r="245" spans="1:6" ht="50.1" customHeight="1" x14ac:dyDescent="0.25">
      <c r="A245" s="53" t="s">
        <v>810</v>
      </c>
      <c r="B245" s="54" t="s">
        <v>157</v>
      </c>
      <c r="C245" s="55" t="s">
        <v>560</v>
      </c>
      <c r="D245" s="43"/>
      <c r="E245" s="56">
        <v>4444089.37</v>
      </c>
      <c r="F245" s="51">
        <f t="shared" si="3"/>
        <v>3009778499.7800002</v>
      </c>
    </row>
    <row r="246" spans="1:6" ht="50.1" customHeight="1" x14ac:dyDescent="0.25">
      <c r="A246" s="53" t="s">
        <v>810</v>
      </c>
      <c r="B246" s="54" t="s">
        <v>157</v>
      </c>
      <c r="C246" s="55" t="s">
        <v>560</v>
      </c>
      <c r="D246" s="43"/>
      <c r="E246" s="56">
        <v>770786.47</v>
      </c>
      <c r="F246" s="51">
        <f t="shared" si="3"/>
        <v>3009007713.3100004</v>
      </c>
    </row>
    <row r="247" spans="1:6" ht="50.1" customHeight="1" x14ac:dyDescent="0.25">
      <c r="A247" s="53" t="s">
        <v>810</v>
      </c>
      <c r="B247" s="54" t="s">
        <v>158</v>
      </c>
      <c r="C247" s="55" t="s">
        <v>561</v>
      </c>
      <c r="D247" s="43"/>
      <c r="E247" s="56">
        <v>828000</v>
      </c>
      <c r="F247" s="51">
        <f t="shared" si="3"/>
        <v>3008179713.3100004</v>
      </c>
    </row>
    <row r="248" spans="1:6" ht="50.1" customHeight="1" x14ac:dyDescent="0.25">
      <c r="A248" s="53" t="s">
        <v>810</v>
      </c>
      <c r="B248" s="54" t="s">
        <v>158</v>
      </c>
      <c r="C248" s="55" t="s">
        <v>561</v>
      </c>
      <c r="D248" s="43"/>
      <c r="E248" s="56">
        <v>58705.2</v>
      </c>
      <c r="F248" s="51">
        <f t="shared" si="3"/>
        <v>3008121008.1100006</v>
      </c>
    </row>
    <row r="249" spans="1:6" ht="50.1" customHeight="1" x14ac:dyDescent="0.25">
      <c r="A249" s="53" t="s">
        <v>810</v>
      </c>
      <c r="B249" s="54" t="s">
        <v>158</v>
      </c>
      <c r="C249" s="55" t="s">
        <v>561</v>
      </c>
      <c r="D249" s="43"/>
      <c r="E249" s="56">
        <v>58788</v>
      </c>
      <c r="F249" s="51">
        <f t="shared" si="3"/>
        <v>3008062220.1100006</v>
      </c>
    </row>
    <row r="250" spans="1:6" ht="50.1" customHeight="1" x14ac:dyDescent="0.25">
      <c r="A250" s="53" t="s">
        <v>810</v>
      </c>
      <c r="B250" s="54" t="s">
        <v>158</v>
      </c>
      <c r="C250" s="55" t="s">
        <v>561</v>
      </c>
      <c r="D250" s="43"/>
      <c r="E250" s="56">
        <v>10764</v>
      </c>
      <c r="F250" s="51">
        <f t="shared" si="3"/>
        <v>3008051456.1100006</v>
      </c>
    </row>
    <row r="251" spans="1:6" ht="50.1" customHeight="1" x14ac:dyDescent="0.25">
      <c r="A251" s="53" t="s">
        <v>810</v>
      </c>
      <c r="B251" s="54" t="s">
        <v>159</v>
      </c>
      <c r="C251" s="55" t="s">
        <v>562</v>
      </c>
      <c r="D251" s="43"/>
      <c r="E251" s="56">
        <v>68078374</v>
      </c>
      <c r="F251" s="51">
        <f t="shared" si="3"/>
        <v>2939973082.1100006</v>
      </c>
    </row>
    <row r="252" spans="1:6" ht="50.1" customHeight="1" x14ac:dyDescent="0.25">
      <c r="A252" s="53" t="s">
        <v>810</v>
      </c>
      <c r="B252" s="54" t="s">
        <v>159</v>
      </c>
      <c r="C252" s="55" t="s">
        <v>562</v>
      </c>
      <c r="D252" s="43"/>
      <c r="E252" s="56">
        <v>4779430.9400000004</v>
      </c>
      <c r="F252" s="51">
        <f t="shared" si="3"/>
        <v>2935193651.1700006</v>
      </c>
    </row>
    <row r="253" spans="1:6" ht="50.1" customHeight="1" x14ac:dyDescent="0.25">
      <c r="A253" s="53" t="s">
        <v>810</v>
      </c>
      <c r="B253" s="54" t="s">
        <v>159</v>
      </c>
      <c r="C253" s="55" t="s">
        <v>562</v>
      </c>
      <c r="D253" s="43"/>
      <c r="E253" s="56">
        <v>4833564.55</v>
      </c>
      <c r="F253" s="51">
        <f t="shared" si="3"/>
        <v>2930360086.6200004</v>
      </c>
    </row>
    <row r="254" spans="1:6" ht="50.1" customHeight="1" x14ac:dyDescent="0.25">
      <c r="A254" s="53" t="s">
        <v>810</v>
      </c>
      <c r="B254" s="54" t="s">
        <v>159</v>
      </c>
      <c r="C254" s="55" t="s">
        <v>562</v>
      </c>
      <c r="D254" s="43"/>
      <c r="E254" s="56">
        <v>634689.81000000006</v>
      </c>
      <c r="F254" s="51">
        <f t="shared" si="3"/>
        <v>2929725396.8100004</v>
      </c>
    </row>
    <row r="255" spans="1:6" ht="50.1" customHeight="1" x14ac:dyDescent="0.25">
      <c r="A255" s="53" t="s">
        <v>810</v>
      </c>
      <c r="B255" s="54" t="s">
        <v>160</v>
      </c>
      <c r="C255" s="55" t="s">
        <v>563</v>
      </c>
      <c r="D255" s="43"/>
      <c r="E255" s="56">
        <v>68588.649999999994</v>
      </c>
      <c r="F255" s="51">
        <f t="shared" si="3"/>
        <v>2929656808.1600003</v>
      </c>
    </row>
    <row r="256" spans="1:6" ht="50.1" customHeight="1" x14ac:dyDescent="0.25">
      <c r="A256" s="53" t="s">
        <v>810</v>
      </c>
      <c r="B256" s="54" t="s">
        <v>161</v>
      </c>
      <c r="C256" s="55" t="s">
        <v>564</v>
      </c>
      <c r="D256" s="43"/>
      <c r="E256" s="56">
        <v>600766.31999999995</v>
      </c>
      <c r="F256" s="51">
        <f t="shared" si="3"/>
        <v>2929056041.8400002</v>
      </c>
    </row>
    <row r="257" spans="1:6" ht="50.1" customHeight="1" x14ac:dyDescent="0.25">
      <c r="A257" s="53" t="s">
        <v>810</v>
      </c>
      <c r="B257" s="54" t="s">
        <v>162</v>
      </c>
      <c r="C257" s="55" t="s">
        <v>565</v>
      </c>
      <c r="D257" s="43"/>
      <c r="E257" s="56">
        <v>24908229.18</v>
      </c>
      <c r="F257" s="51">
        <f t="shared" si="3"/>
        <v>2904147812.6600003</v>
      </c>
    </row>
    <row r="258" spans="1:6" ht="50.1" customHeight="1" x14ac:dyDescent="0.25">
      <c r="A258" s="53" t="s">
        <v>810</v>
      </c>
      <c r="B258" s="54" t="s">
        <v>163</v>
      </c>
      <c r="C258" s="55" t="s">
        <v>566</v>
      </c>
      <c r="D258" s="43"/>
      <c r="E258" s="56">
        <v>3032645.22</v>
      </c>
      <c r="F258" s="51">
        <f t="shared" si="3"/>
        <v>2901115167.4400005</v>
      </c>
    </row>
    <row r="259" spans="1:6" ht="50.1" customHeight="1" x14ac:dyDescent="0.25">
      <c r="A259" s="53" t="s">
        <v>810</v>
      </c>
      <c r="B259" s="54" t="s">
        <v>164</v>
      </c>
      <c r="C259" s="55" t="s">
        <v>567</v>
      </c>
      <c r="D259" s="43"/>
      <c r="E259" s="56">
        <v>4526113.76</v>
      </c>
      <c r="F259" s="51">
        <f t="shared" si="3"/>
        <v>2896589053.6800003</v>
      </c>
    </row>
    <row r="260" spans="1:6" ht="50.1" customHeight="1" x14ac:dyDescent="0.25">
      <c r="A260" s="53" t="s">
        <v>810</v>
      </c>
      <c r="B260" s="54" t="s">
        <v>165</v>
      </c>
      <c r="C260" s="55" t="s">
        <v>568</v>
      </c>
      <c r="D260" s="43"/>
      <c r="E260" s="56">
        <v>3000</v>
      </c>
      <c r="F260" s="51">
        <f t="shared" si="3"/>
        <v>2896586053.6800003</v>
      </c>
    </row>
    <row r="261" spans="1:6" ht="50.1" customHeight="1" x14ac:dyDescent="0.25">
      <c r="A261" s="53" t="s">
        <v>810</v>
      </c>
      <c r="B261" s="54" t="s">
        <v>166</v>
      </c>
      <c r="C261" s="55" t="s">
        <v>569</v>
      </c>
      <c r="D261" s="43"/>
      <c r="E261" s="56">
        <v>260000</v>
      </c>
      <c r="F261" s="51">
        <f t="shared" si="3"/>
        <v>2896326053.6800003</v>
      </c>
    </row>
    <row r="262" spans="1:6" ht="50.1" customHeight="1" x14ac:dyDescent="0.25">
      <c r="A262" s="53" t="s">
        <v>810</v>
      </c>
      <c r="B262" s="54" t="s">
        <v>167</v>
      </c>
      <c r="C262" s="55" t="s">
        <v>570</v>
      </c>
      <c r="D262" s="43"/>
      <c r="E262" s="56">
        <v>51327</v>
      </c>
      <c r="F262" s="51">
        <f t="shared" si="3"/>
        <v>2896274726.6800003</v>
      </c>
    </row>
    <row r="263" spans="1:6" ht="50.1" customHeight="1" x14ac:dyDescent="0.25">
      <c r="A263" s="53" t="s">
        <v>810</v>
      </c>
      <c r="B263" s="54" t="s">
        <v>168</v>
      </c>
      <c r="C263" s="55" t="s">
        <v>571</v>
      </c>
      <c r="D263" s="43"/>
      <c r="E263" s="56">
        <v>256851644.63</v>
      </c>
      <c r="F263" s="51">
        <f t="shared" si="3"/>
        <v>2639423082.0500002</v>
      </c>
    </row>
    <row r="264" spans="1:6" ht="50.1" customHeight="1" x14ac:dyDescent="0.25">
      <c r="A264" s="53" t="s">
        <v>811</v>
      </c>
      <c r="B264" s="54" t="s">
        <v>169</v>
      </c>
      <c r="C264" s="55" t="s">
        <v>572</v>
      </c>
      <c r="D264" s="43"/>
      <c r="E264" s="56">
        <v>347412.98</v>
      </c>
      <c r="F264" s="51">
        <f t="shared" si="3"/>
        <v>2639075669.0700002</v>
      </c>
    </row>
    <row r="265" spans="1:6" ht="50.1" customHeight="1" x14ac:dyDescent="0.25">
      <c r="A265" s="53" t="s">
        <v>811</v>
      </c>
      <c r="B265" s="54" t="s">
        <v>170</v>
      </c>
      <c r="C265" s="55" t="s">
        <v>573</v>
      </c>
      <c r="D265" s="43"/>
      <c r="E265" s="56">
        <v>15745907.77</v>
      </c>
      <c r="F265" s="51">
        <f t="shared" si="3"/>
        <v>2623329761.3000002</v>
      </c>
    </row>
    <row r="266" spans="1:6" ht="50.1" customHeight="1" x14ac:dyDescent="0.25">
      <c r="A266" s="53" t="s">
        <v>811</v>
      </c>
      <c r="B266" s="54" t="s">
        <v>170</v>
      </c>
      <c r="C266" s="55" t="s">
        <v>573</v>
      </c>
      <c r="D266" s="43"/>
      <c r="E266" s="56">
        <v>1096754.54</v>
      </c>
      <c r="F266" s="51">
        <f t="shared" si="3"/>
        <v>2622233006.7600002</v>
      </c>
    </row>
    <row r="267" spans="1:6" ht="50.1" customHeight="1" x14ac:dyDescent="0.25">
      <c r="A267" s="53" t="s">
        <v>811</v>
      </c>
      <c r="B267" s="54" t="s">
        <v>170</v>
      </c>
      <c r="C267" s="55" t="s">
        <v>573</v>
      </c>
      <c r="D267" s="43"/>
      <c r="E267" s="56">
        <v>1117959.48</v>
      </c>
      <c r="F267" s="51">
        <f t="shared" si="3"/>
        <v>2621115047.2800002</v>
      </c>
    </row>
    <row r="268" spans="1:6" ht="50.1" customHeight="1" x14ac:dyDescent="0.25">
      <c r="A268" s="53" t="s">
        <v>811</v>
      </c>
      <c r="B268" s="54" t="s">
        <v>170</v>
      </c>
      <c r="C268" s="55" t="s">
        <v>573</v>
      </c>
      <c r="D268" s="43"/>
      <c r="E268" s="56">
        <v>185868.3</v>
      </c>
      <c r="F268" s="51">
        <f t="shared" si="3"/>
        <v>2620929178.98</v>
      </c>
    </row>
    <row r="269" spans="1:6" ht="50.1" customHeight="1" x14ac:dyDescent="0.25">
      <c r="A269" s="53" t="s">
        <v>811</v>
      </c>
      <c r="B269" s="54" t="s">
        <v>171</v>
      </c>
      <c r="C269" s="55" t="s">
        <v>574</v>
      </c>
      <c r="D269" s="43"/>
      <c r="E269" s="56">
        <v>630062.37</v>
      </c>
      <c r="F269" s="51">
        <f t="shared" si="3"/>
        <v>2620299116.6100001</v>
      </c>
    </row>
    <row r="270" spans="1:6" ht="50.1" customHeight="1" x14ac:dyDescent="0.25">
      <c r="A270" s="53" t="s">
        <v>811</v>
      </c>
      <c r="B270" s="54" t="s">
        <v>172</v>
      </c>
      <c r="C270" s="55" t="s">
        <v>575</v>
      </c>
      <c r="D270" s="43"/>
      <c r="E270" s="56">
        <v>45950</v>
      </c>
      <c r="F270" s="51">
        <f t="shared" si="3"/>
        <v>2620253166.6100001</v>
      </c>
    </row>
    <row r="271" spans="1:6" ht="50.1" customHeight="1" x14ac:dyDescent="0.25">
      <c r="A271" s="53" t="s">
        <v>811</v>
      </c>
      <c r="B271" s="54" t="s">
        <v>173</v>
      </c>
      <c r="C271" s="55" t="s">
        <v>576</v>
      </c>
      <c r="D271" s="43"/>
      <c r="E271" s="56">
        <v>17630</v>
      </c>
      <c r="F271" s="51">
        <f t="shared" si="3"/>
        <v>2620235536.6100001</v>
      </c>
    </row>
    <row r="272" spans="1:6" ht="50.1" customHeight="1" x14ac:dyDescent="0.25">
      <c r="A272" s="53" t="s">
        <v>811</v>
      </c>
      <c r="B272" s="54" t="s">
        <v>174</v>
      </c>
      <c r="C272" s="55" t="s">
        <v>577</v>
      </c>
      <c r="D272" s="43"/>
      <c r="E272" s="56">
        <v>160442.5</v>
      </c>
      <c r="F272" s="51">
        <f t="shared" si="3"/>
        <v>2620075094.1100001</v>
      </c>
    </row>
    <row r="273" spans="1:6" ht="50.1" customHeight="1" x14ac:dyDescent="0.25">
      <c r="A273" s="53" t="s">
        <v>811</v>
      </c>
      <c r="B273" s="54" t="s">
        <v>175</v>
      </c>
      <c r="C273" s="55" t="s">
        <v>578</v>
      </c>
      <c r="D273" s="43"/>
      <c r="E273" s="56">
        <v>509040</v>
      </c>
      <c r="F273" s="51">
        <f t="shared" ref="F273:F336" si="4">+F272+D273-E273</f>
        <v>2619566054.1100001</v>
      </c>
    </row>
    <row r="274" spans="1:6" ht="50.1" customHeight="1" x14ac:dyDescent="0.25">
      <c r="A274" s="53" t="s">
        <v>811</v>
      </c>
      <c r="B274" s="54" t="s">
        <v>176</v>
      </c>
      <c r="C274" s="55" t="s">
        <v>579</v>
      </c>
      <c r="D274" s="43"/>
      <c r="E274" s="56">
        <v>352962.5</v>
      </c>
      <c r="F274" s="51">
        <f t="shared" si="4"/>
        <v>2619213091.6100001</v>
      </c>
    </row>
    <row r="275" spans="1:6" ht="50.1" customHeight="1" x14ac:dyDescent="0.25">
      <c r="A275" s="53" t="s">
        <v>811</v>
      </c>
      <c r="B275" s="54" t="s">
        <v>177</v>
      </c>
      <c r="C275" s="55" t="s">
        <v>580</v>
      </c>
      <c r="D275" s="43"/>
      <c r="E275" s="56">
        <v>2298355</v>
      </c>
      <c r="F275" s="51">
        <f t="shared" si="4"/>
        <v>2616914736.6100001</v>
      </c>
    </row>
    <row r="276" spans="1:6" ht="50.1" customHeight="1" x14ac:dyDescent="0.25">
      <c r="A276" s="53" t="s">
        <v>811</v>
      </c>
      <c r="B276" s="54" t="s">
        <v>178</v>
      </c>
      <c r="C276" s="55" t="s">
        <v>579</v>
      </c>
      <c r="D276" s="43"/>
      <c r="E276" s="56">
        <v>211700</v>
      </c>
      <c r="F276" s="51">
        <f t="shared" si="4"/>
        <v>2616703036.6100001</v>
      </c>
    </row>
    <row r="277" spans="1:6" ht="50.1" customHeight="1" x14ac:dyDescent="0.25">
      <c r="A277" s="53" t="s">
        <v>811</v>
      </c>
      <c r="B277" s="54" t="s">
        <v>179</v>
      </c>
      <c r="C277" s="55" t="s">
        <v>579</v>
      </c>
      <c r="D277" s="43"/>
      <c r="E277" s="56">
        <v>285637.5</v>
      </c>
      <c r="F277" s="51">
        <f t="shared" si="4"/>
        <v>2616417399.1100001</v>
      </c>
    </row>
    <row r="278" spans="1:6" ht="50.1" customHeight="1" x14ac:dyDescent="0.25">
      <c r="A278" s="53" t="s">
        <v>811</v>
      </c>
      <c r="B278" s="54" t="s">
        <v>180</v>
      </c>
      <c r="C278" s="55" t="s">
        <v>577</v>
      </c>
      <c r="D278" s="43"/>
      <c r="E278" s="56">
        <v>217790</v>
      </c>
      <c r="F278" s="51">
        <f t="shared" si="4"/>
        <v>2616199609.1100001</v>
      </c>
    </row>
    <row r="279" spans="1:6" ht="50.1" customHeight="1" x14ac:dyDescent="0.25">
      <c r="A279" s="53" t="s">
        <v>811</v>
      </c>
      <c r="B279" s="54" t="s">
        <v>181</v>
      </c>
      <c r="C279" s="55" t="s">
        <v>581</v>
      </c>
      <c r="D279" s="43"/>
      <c r="E279" s="56">
        <v>1689650</v>
      </c>
      <c r="F279" s="51">
        <f t="shared" si="4"/>
        <v>2614509959.1100001</v>
      </c>
    </row>
    <row r="280" spans="1:6" ht="50.1" customHeight="1" x14ac:dyDescent="0.25">
      <c r="A280" s="53" t="s">
        <v>811</v>
      </c>
      <c r="B280" s="54" t="s">
        <v>182</v>
      </c>
      <c r="C280" s="55" t="s">
        <v>582</v>
      </c>
      <c r="D280" s="43"/>
      <c r="E280" s="56">
        <v>4930140.53</v>
      </c>
      <c r="F280" s="51">
        <f t="shared" si="4"/>
        <v>2609579818.5799999</v>
      </c>
    </row>
    <row r="281" spans="1:6" ht="50.1" customHeight="1" x14ac:dyDescent="0.25">
      <c r="A281" s="53" t="s">
        <v>811</v>
      </c>
      <c r="B281" s="54" t="s">
        <v>183</v>
      </c>
      <c r="C281" s="55" t="s">
        <v>583</v>
      </c>
      <c r="D281" s="43"/>
      <c r="E281" s="56">
        <v>76700</v>
      </c>
      <c r="F281" s="51">
        <f t="shared" si="4"/>
        <v>2609503118.5799999</v>
      </c>
    </row>
    <row r="282" spans="1:6" ht="50.1" customHeight="1" x14ac:dyDescent="0.25">
      <c r="A282" s="53" t="s">
        <v>811</v>
      </c>
      <c r="B282" s="54" t="s">
        <v>184</v>
      </c>
      <c r="C282" s="55" t="s">
        <v>584</v>
      </c>
      <c r="D282" s="43"/>
      <c r="E282" s="56">
        <v>292873.32</v>
      </c>
      <c r="F282" s="51">
        <f t="shared" si="4"/>
        <v>2609210245.2599998</v>
      </c>
    </row>
    <row r="283" spans="1:6" ht="50.1" customHeight="1" x14ac:dyDescent="0.25">
      <c r="A283" s="53" t="s">
        <v>811</v>
      </c>
      <c r="B283" s="54" t="s">
        <v>185</v>
      </c>
      <c r="C283" s="55" t="s">
        <v>585</v>
      </c>
      <c r="D283" s="43"/>
      <c r="E283" s="56">
        <v>266586.77</v>
      </c>
      <c r="F283" s="51">
        <f t="shared" si="4"/>
        <v>2608943658.4899998</v>
      </c>
    </row>
    <row r="284" spans="1:6" ht="50.1" customHeight="1" x14ac:dyDescent="0.25">
      <c r="A284" s="53" t="s">
        <v>811</v>
      </c>
      <c r="B284" s="54" t="s">
        <v>186</v>
      </c>
      <c r="C284" s="55" t="s">
        <v>586</v>
      </c>
      <c r="D284" s="43"/>
      <c r="E284" s="56">
        <v>86052</v>
      </c>
      <c r="F284" s="51">
        <f t="shared" si="4"/>
        <v>2608857606.4899998</v>
      </c>
    </row>
    <row r="285" spans="1:6" ht="50.1" customHeight="1" x14ac:dyDescent="0.25">
      <c r="A285" s="53" t="s">
        <v>811</v>
      </c>
      <c r="B285" s="54" t="s">
        <v>187</v>
      </c>
      <c r="C285" s="55" t="s">
        <v>587</v>
      </c>
      <c r="D285" s="43"/>
      <c r="E285" s="56">
        <v>1189708</v>
      </c>
      <c r="F285" s="51">
        <f t="shared" si="4"/>
        <v>2607667898.4899998</v>
      </c>
    </row>
    <row r="286" spans="1:6" ht="50.1" customHeight="1" x14ac:dyDescent="0.25">
      <c r="A286" s="53" t="s">
        <v>811</v>
      </c>
      <c r="B286" s="54" t="s">
        <v>188</v>
      </c>
      <c r="C286" s="55" t="s">
        <v>588</v>
      </c>
      <c r="D286" s="43"/>
      <c r="E286" s="56">
        <v>374352</v>
      </c>
      <c r="F286" s="51">
        <f t="shared" si="4"/>
        <v>2607293546.4899998</v>
      </c>
    </row>
    <row r="287" spans="1:6" ht="50.1" customHeight="1" x14ac:dyDescent="0.25">
      <c r="A287" s="53" t="s">
        <v>811</v>
      </c>
      <c r="B287" s="54" t="s">
        <v>189</v>
      </c>
      <c r="C287" s="55" t="s">
        <v>589</v>
      </c>
      <c r="D287" s="43"/>
      <c r="E287" s="56">
        <v>134808</v>
      </c>
      <c r="F287" s="51">
        <f t="shared" si="4"/>
        <v>2607158738.4899998</v>
      </c>
    </row>
    <row r="288" spans="1:6" ht="50.1" customHeight="1" x14ac:dyDescent="0.25">
      <c r="A288" s="53" t="s">
        <v>811</v>
      </c>
      <c r="B288" s="54" t="s">
        <v>190</v>
      </c>
      <c r="C288" s="55" t="s">
        <v>590</v>
      </c>
      <c r="D288" s="43"/>
      <c r="E288" s="56">
        <v>62148</v>
      </c>
      <c r="F288" s="51">
        <f t="shared" si="4"/>
        <v>2607096590.4899998</v>
      </c>
    </row>
    <row r="289" spans="1:6" ht="50.1" customHeight="1" x14ac:dyDescent="0.25">
      <c r="A289" s="53" t="s">
        <v>811</v>
      </c>
      <c r="B289" s="54" t="s">
        <v>191</v>
      </c>
      <c r="C289" s="55" t="s">
        <v>591</v>
      </c>
      <c r="D289" s="43"/>
      <c r="E289" s="56">
        <v>42564</v>
      </c>
      <c r="F289" s="51">
        <f t="shared" si="4"/>
        <v>2607054026.4899998</v>
      </c>
    </row>
    <row r="290" spans="1:6" ht="50.1" customHeight="1" x14ac:dyDescent="0.25">
      <c r="A290" s="53" t="s">
        <v>811</v>
      </c>
      <c r="B290" s="54" t="s">
        <v>192</v>
      </c>
      <c r="C290" s="55" t="s">
        <v>592</v>
      </c>
      <c r="D290" s="43"/>
      <c r="E290" s="56">
        <v>445644</v>
      </c>
      <c r="F290" s="51">
        <f t="shared" si="4"/>
        <v>2606608382.4899998</v>
      </c>
    </row>
    <row r="291" spans="1:6" ht="50.1" customHeight="1" x14ac:dyDescent="0.25">
      <c r="A291" s="53" t="s">
        <v>811</v>
      </c>
      <c r="B291" s="54" t="s">
        <v>193</v>
      </c>
      <c r="C291" s="55" t="s">
        <v>593</v>
      </c>
      <c r="D291" s="43"/>
      <c r="E291" s="56">
        <v>328768</v>
      </c>
      <c r="F291" s="51">
        <f t="shared" si="4"/>
        <v>2606279614.4899998</v>
      </c>
    </row>
    <row r="292" spans="1:6" ht="50.1" customHeight="1" x14ac:dyDescent="0.25">
      <c r="A292" s="53" t="s">
        <v>811</v>
      </c>
      <c r="B292" s="54" t="s">
        <v>194</v>
      </c>
      <c r="C292" s="55" t="s">
        <v>594</v>
      </c>
      <c r="D292" s="43"/>
      <c r="E292" s="56">
        <v>30112</v>
      </c>
      <c r="F292" s="51">
        <f t="shared" si="4"/>
        <v>2606249502.4899998</v>
      </c>
    </row>
    <row r="293" spans="1:6" ht="50.1" customHeight="1" x14ac:dyDescent="0.25">
      <c r="A293" s="53" t="s">
        <v>811</v>
      </c>
      <c r="B293" s="54" t="s">
        <v>195</v>
      </c>
      <c r="C293" s="55" t="s">
        <v>595</v>
      </c>
      <c r="D293" s="43"/>
      <c r="E293" s="56">
        <v>545308</v>
      </c>
      <c r="F293" s="51">
        <f t="shared" si="4"/>
        <v>2605704194.4899998</v>
      </c>
    </row>
    <row r="294" spans="1:6" ht="50.1" customHeight="1" x14ac:dyDescent="0.25">
      <c r="A294" s="53" t="s">
        <v>811</v>
      </c>
      <c r="B294" s="54" t="s">
        <v>196</v>
      </c>
      <c r="C294" s="55" t="s">
        <v>596</v>
      </c>
      <c r="D294" s="43"/>
      <c r="E294" s="56">
        <v>48657.2</v>
      </c>
      <c r="F294" s="51">
        <f t="shared" si="4"/>
        <v>2605655537.29</v>
      </c>
    </row>
    <row r="295" spans="1:6" ht="50.1" customHeight="1" x14ac:dyDescent="0.25">
      <c r="A295" s="53" t="s">
        <v>811</v>
      </c>
      <c r="B295" s="54" t="s">
        <v>197</v>
      </c>
      <c r="C295" s="55" t="s">
        <v>597</v>
      </c>
      <c r="D295" s="43"/>
      <c r="E295" s="56">
        <v>169860</v>
      </c>
      <c r="F295" s="51">
        <f t="shared" si="4"/>
        <v>2605485677.29</v>
      </c>
    </row>
    <row r="296" spans="1:6" ht="50.1" customHeight="1" x14ac:dyDescent="0.25">
      <c r="A296" s="53" t="s">
        <v>811</v>
      </c>
      <c r="B296" s="54" t="s">
        <v>198</v>
      </c>
      <c r="C296" s="55" t="s">
        <v>598</v>
      </c>
      <c r="D296" s="43"/>
      <c r="E296" s="56">
        <v>70814.8</v>
      </c>
      <c r="F296" s="51">
        <f t="shared" si="4"/>
        <v>2605414862.4899998</v>
      </c>
    </row>
    <row r="297" spans="1:6" ht="50.1" customHeight="1" x14ac:dyDescent="0.25">
      <c r="A297" s="53" t="s">
        <v>811</v>
      </c>
      <c r="B297" s="54" t="s">
        <v>199</v>
      </c>
      <c r="C297" s="55" t="s">
        <v>599</v>
      </c>
      <c r="D297" s="43"/>
      <c r="E297" s="56">
        <v>1466945</v>
      </c>
      <c r="F297" s="51">
        <f t="shared" si="4"/>
        <v>2603947917.4899998</v>
      </c>
    </row>
    <row r="298" spans="1:6" ht="50.1" customHeight="1" x14ac:dyDescent="0.25">
      <c r="A298" s="53" t="s">
        <v>811</v>
      </c>
      <c r="B298" s="54" t="s">
        <v>200</v>
      </c>
      <c r="C298" s="55" t="s">
        <v>600</v>
      </c>
      <c r="D298" s="43"/>
      <c r="E298" s="56">
        <v>184136</v>
      </c>
      <c r="F298" s="51">
        <f t="shared" si="4"/>
        <v>2603763781.4899998</v>
      </c>
    </row>
    <row r="299" spans="1:6" ht="50.1" customHeight="1" x14ac:dyDescent="0.25">
      <c r="A299" s="53" t="s">
        <v>811</v>
      </c>
      <c r="B299" s="54" t="s">
        <v>201</v>
      </c>
      <c r="C299" s="55" t="s">
        <v>601</v>
      </c>
      <c r="D299" s="43"/>
      <c r="E299" s="56">
        <v>118400</v>
      </c>
      <c r="F299" s="51">
        <f t="shared" si="4"/>
        <v>2603645381.4899998</v>
      </c>
    </row>
    <row r="300" spans="1:6" ht="50.1" customHeight="1" x14ac:dyDescent="0.25">
      <c r="A300" s="53" t="s">
        <v>812</v>
      </c>
      <c r="B300" s="54" t="s">
        <v>202</v>
      </c>
      <c r="C300" s="55" t="s">
        <v>602</v>
      </c>
      <c r="D300" s="43"/>
      <c r="E300" s="56">
        <v>7500000</v>
      </c>
      <c r="F300" s="51">
        <f t="shared" si="4"/>
        <v>2596145381.4899998</v>
      </c>
    </row>
    <row r="301" spans="1:6" ht="50.1" customHeight="1" x14ac:dyDescent="0.25">
      <c r="A301" s="53" t="s">
        <v>812</v>
      </c>
      <c r="B301" s="54" t="s">
        <v>203</v>
      </c>
      <c r="C301" s="55" t="s">
        <v>603</v>
      </c>
      <c r="D301" s="43"/>
      <c r="E301" s="56">
        <v>7687.5</v>
      </c>
      <c r="F301" s="51">
        <f t="shared" si="4"/>
        <v>2596137693.9899998</v>
      </c>
    </row>
    <row r="302" spans="1:6" ht="50.1" customHeight="1" x14ac:dyDescent="0.25">
      <c r="A302" s="53" t="s">
        <v>812</v>
      </c>
      <c r="B302" s="54" t="s">
        <v>204</v>
      </c>
      <c r="C302" s="55" t="s">
        <v>604</v>
      </c>
      <c r="D302" s="43"/>
      <c r="E302" s="56">
        <v>2500000</v>
      </c>
      <c r="F302" s="51">
        <f t="shared" si="4"/>
        <v>2593637693.9899998</v>
      </c>
    </row>
    <row r="303" spans="1:6" ht="50.1" customHeight="1" x14ac:dyDescent="0.25">
      <c r="A303" s="53" t="s">
        <v>812</v>
      </c>
      <c r="B303" s="54" t="s">
        <v>205</v>
      </c>
      <c r="C303" s="55" t="s">
        <v>605</v>
      </c>
      <c r="D303" s="43"/>
      <c r="E303" s="56">
        <v>2500000</v>
      </c>
      <c r="F303" s="51">
        <f t="shared" si="4"/>
        <v>2591137693.9899998</v>
      </c>
    </row>
    <row r="304" spans="1:6" ht="50.1" customHeight="1" x14ac:dyDescent="0.25">
      <c r="A304" s="53" t="s">
        <v>812</v>
      </c>
      <c r="B304" s="54" t="s">
        <v>206</v>
      </c>
      <c r="C304" s="55" t="s">
        <v>606</v>
      </c>
      <c r="D304" s="43"/>
      <c r="E304" s="56">
        <v>1759870</v>
      </c>
      <c r="F304" s="51">
        <f t="shared" si="4"/>
        <v>2589377823.9899998</v>
      </c>
    </row>
    <row r="305" spans="1:7" ht="50.1" customHeight="1" x14ac:dyDescent="0.25">
      <c r="A305" s="53" t="s">
        <v>812</v>
      </c>
      <c r="B305" s="54" t="s">
        <v>207</v>
      </c>
      <c r="C305" s="55" t="s">
        <v>607</v>
      </c>
      <c r="D305" s="43"/>
      <c r="E305" s="56">
        <v>61857.18</v>
      </c>
      <c r="F305" s="51">
        <f t="shared" si="4"/>
        <v>2589315966.8099999</v>
      </c>
    </row>
    <row r="306" spans="1:7" ht="50.1" customHeight="1" x14ac:dyDescent="0.25">
      <c r="A306" s="53" t="s">
        <v>812</v>
      </c>
      <c r="B306" s="54" t="s">
        <v>208</v>
      </c>
      <c r="C306" s="55" t="s">
        <v>608</v>
      </c>
      <c r="D306" s="43"/>
      <c r="E306" s="56">
        <v>155398.70000000001</v>
      </c>
      <c r="F306" s="51">
        <f t="shared" si="4"/>
        <v>2589160568.1100001</v>
      </c>
    </row>
    <row r="307" spans="1:7" ht="50.1" customHeight="1" x14ac:dyDescent="0.25">
      <c r="A307" s="53" t="s">
        <v>812</v>
      </c>
      <c r="B307" s="54" t="s">
        <v>209</v>
      </c>
      <c r="C307" s="55" t="s">
        <v>609</v>
      </c>
      <c r="D307" s="41"/>
      <c r="E307" s="42">
        <v>23932.85</v>
      </c>
      <c r="F307" s="51">
        <f t="shared" si="4"/>
        <v>2589136635.2600002</v>
      </c>
      <c r="G307" s="6"/>
    </row>
    <row r="308" spans="1:7" ht="50.1" customHeight="1" x14ac:dyDescent="0.25">
      <c r="A308" s="53" t="s">
        <v>812</v>
      </c>
      <c r="B308" s="54" t="s">
        <v>210</v>
      </c>
      <c r="C308" s="55" t="s">
        <v>610</v>
      </c>
      <c r="D308" s="43"/>
      <c r="E308" s="42">
        <v>354000</v>
      </c>
      <c r="F308" s="51">
        <f t="shared" si="4"/>
        <v>2588782635.2600002</v>
      </c>
    </row>
    <row r="309" spans="1:7" ht="50.1" customHeight="1" x14ac:dyDescent="0.25">
      <c r="A309" s="53" t="s">
        <v>812</v>
      </c>
      <c r="B309" s="54" t="s">
        <v>211</v>
      </c>
      <c r="C309" s="55" t="s">
        <v>611</v>
      </c>
      <c r="D309" s="43"/>
      <c r="E309" s="42">
        <v>47196.04</v>
      </c>
      <c r="F309" s="51">
        <f t="shared" si="4"/>
        <v>2588735439.2200003</v>
      </c>
    </row>
    <row r="310" spans="1:7" ht="50.1" customHeight="1" x14ac:dyDescent="0.25">
      <c r="A310" s="53" t="s">
        <v>812</v>
      </c>
      <c r="B310" s="54" t="s">
        <v>212</v>
      </c>
      <c r="C310" s="55" t="s">
        <v>612</v>
      </c>
      <c r="D310" s="43"/>
      <c r="E310" s="42">
        <v>7800000</v>
      </c>
      <c r="F310" s="51">
        <f t="shared" si="4"/>
        <v>2580935439.2200003</v>
      </c>
    </row>
    <row r="311" spans="1:7" ht="50.1" customHeight="1" x14ac:dyDescent="0.25">
      <c r="A311" s="53" t="s">
        <v>813</v>
      </c>
      <c r="B311" s="54" t="s">
        <v>213</v>
      </c>
      <c r="C311" s="55" t="s">
        <v>613</v>
      </c>
      <c r="D311" s="43"/>
      <c r="E311" s="42">
        <v>116712.35</v>
      </c>
      <c r="F311" s="51">
        <f t="shared" si="4"/>
        <v>2580818726.8700004</v>
      </c>
    </row>
    <row r="312" spans="1:7" ht="50.1" customHeight="1" x14ac:dyDescent="0.25">
      <c r="A312" s="53" t="s">
        <v>813</v>
      </c>
      <c r="B312" s="54" t="s">
        <v>214</v>
      </c>
      <c r="C312" s="55" t="s">
        <v>614</v>
      </c>
      <c r="D312" s="43"/>
      <c r="E312" s="42">
        <v>8108153.8499999996</v>
      </c>
      <c r="F312" s="51">
        <f t="shared" si="4"/>
        <v>2572710573.0200005</v>
      </c>
    </row>
    <row r="313" spans="1:7" ht="50.1" customHeight="1" x14ac:dyDescent="0.25">
      <c r="A313" s="53" t="s">
        <v>813</v>
      </c>
      <c r="B313" s="54" t="s">
        <v>215</v>
      </c>
      <c r="C313" s="55" t="s">
        <v>615</v>
      </c>
      <c r="D313" s="43"/>
      <c r="E313" s="42">
        <v>59000</v>
      </c>
      <c r="F313" s="51">
        <f t="shared" si="4"/>
        <v>2572651573.0200005</v>
      </c>
    </row>
    <row r="314" spans="1:7" ht="50.1" customHeight="1" x14ac:dyDescent="0.25">
      <c r="A314" s="53" t="s">
        <v>813</v>
      </c>
      <c r="B314" s="54" t="s">
        <v>216</v>
      </c>
      <c r="C314" s="55" t="s">
        <v>616</v>
      </c>
      <c r="D314" s="43"/>
      <c r="E314" s="42">
        <v>59000</v>
      </c>
      <c r="F314" s="51">
        <f t="shared" si="4"/>
        <v>2572592573.0200005</v>
      </c>
    </row>
    <row r="315" spans="1:7" ht="50.1" customHeight="1" x14ac:dyDescent="0.25">
      <c r="A315" s="53" t="s">
        <v>813</v>
      </c>
      <c r="B315" s="54" t="s">
        <v>217</v>
      </c>
      <c r="C315" s="55" t="s">
        <v>617</v>
      </c>
      <c r="D315" s="43"/>
      <c r="E315" s="42">
        <v>59000</v>
      </c>
      <c r="F315" s="51">
        <f t="shared" si="4"/>
        <v>2572533573.0200005</v>
      </c>
    </row>
    <row r="316" spans="1:7" ht="50.1" customHeight="1" x14ac:dyDescent="0.25">
      <c r="A316" s="53" t="s">
        <v>813</v>
      </c>
      <c r="B316" s="54" t="s">
        <v>218</v>
      </c>
      <c r="C316" s="55" t="s">
        <v>618</v>
      </c>
      <c r="D316" s="43"/>
      <c r="E316" s="42">
        <v>93447.44</v>
      </c>
      <c r="F316" s="51">
        <f t="shared" si="4"/>
        <v>2572440125.5800004</v>
      </c>
    </row>
    <row r="317" spans="1:7" ht="50.1" customHeight="1" x14ac:dyDescent="0.25">
      <c r="A317" s="53" t="s">
        <v>813</v>
      </c>
      <c r="B317" s="54" t="s">
        <v>219</v>
      </c>
      <c r="C317" s="55" t="s">
        <v>619</v>
      </c>
      <c r="D317" s="43"/>
      <c r="E317" s="42">
        <v>7532595.5999999996</v>
      </c>
      <c r="F317" s="51">
        <f t="shared" si="4"/>
        <v>2564907529.9800005</v>
      </c>
    </row>
    <row r="318" spans="1:7" ht="50.1" customHeight="1" x14ac:dyDescent="0.25">
      <c r="A318" s="53" t="s">
        <v>813</v>
      </c>
      <c r="B318" s="54" t="s">
        <v>220</v>
      </c>
      <c r="C318" s="55" t="s">
        <v>620</v>
      </c>
      <c r="D318" s="43"/>
      <c r="E318" s="42">
        <v>2358998.11</v>
      </c>
      <c r="F318" s="51">
        <f t="shared" si="4"/>
        <v>2562548531.8700004</v>
      </c>
    </row>
    <row r="319" spans="1:7" ht="50.1" customHeight="1" x14ac:dyDescent="0.25">
      <c r="A319" s="53" t="s">
        <v>814</v>
      </c>
      <c r="B319" s="54" t="s">
        <v>221</v>
      </c>
      <c r="C319" s="55" t="s">
        <v>621</v>
      </c>
      <c r="D319" s="43"/>
      <c r="E319" s="42">
        <v>727632</v>
      </c>
      <c r="F319" s="51">
        <f t="shared" si="4"/>
        <v>2561820899.8700004</v>
      </c>
    </row>
    <row r="320" spans="1:7" ht="50.1" customHeight="1" x14ac:dyDescent="0.25">
      <c r="A320" s="53" t="s">
        <v>814</v>
      </c>
      <c r="B320" s="54" t="s">
        <v>222</v>
      </c>
      <c r="C320" s="55" t="s">
        <v>622</v>
      </c>
      <c r="D320" s="43"/>
      <c r="E320" s="42">
        <v>17701579.440000001</v>
      </c>
      <c r="F320" s="51">
        <f t="shared" si="4"/>
        <v>2544119320.4300003</v>
      </c>
    </row>
    <row r="321" spans="1:6" ht="50.1" customHeight="1" x14ac:dyDescent="0.25">
      <c r="A321" s="53" t="s">
        <v>814</v>
      </c>
      <c r="B321" s="54" t="s">
        <v>223</v>
      </c>
      <c r="C321" s="55" t="s">
        <v>623</v>
      </c>
      <c r="D321" s="43"/>
      <c r="E321" s="42">
        <v>67193</v>
      </c>
      <c r="F321" s="51">
        <f t="shared" si="4"/>
        <v>2544052127.4300003</v>
      </c>
    </row>
    <row r="322" spans="1:6" ht="50.1" customHeight="1" x14ac:dyDescent="0.25">
      <c r="A322" s="53" t="s">
        <v>814</v>
      </c>
      <c r="B322" s="54" t="s">
        <v>224</v>
      </c>
      <c r="C322" s="55" t="s">
        <v>624</v>
      </c>
      <c r="D322" s="43"/>
      <c r="E322" s="42">
        <v>200000</v>
      </c>
      <c r="F322" s="51">
        <f t="shared" si="4"/>
        <v>2543852127.4300003</v>
      </c>
    </row>
    <row r="323" spans="1:6" ht="50.1" customHeight="1" x14ac:dyDescent="0.25">
      <c r="A323" s="53" t="s">
        <v>814</v>
      </c>
      <c r="B323" s="54" t="s">
        <v>225</v>
      </c>
      <c r="C323" s="55" t="s">
        <v>625</v>
      </c>
      <c r="D323" s="43"/>
      <c r="E323" s="42">
        <v>1821000</v>
      </c>
      <c r="F323" s="51">
        <f t="shared" si="4"/>
        <v>2542031127.4300003</v>
      </c>
    </row>
    <row r="324" spans="1:6" ht="50.1" customHeight="1" x14ac:dyDescent="0.25">
      <c r="A324" s="53" t="s">
        <v>814</v>
      </c>
      <c r="B324" s="54" t="s">
        <v>226</v>
      </c>
      <c r="C324" s="55" t="s">
        <v>626</v>
      </c>
      <c r="D324" s="43"/>
      <c r="E324" s="42">
        <v>233200</v>
      </c>
      <c r="F324" s="51">
        <f t="shared" si="4"/>
        <v>2541797927.4300003</v>
      </c>
    </row>
    <row r="325" spans="1:6" ht="50.1" customHeight="1" x14ac:dyDescent="0.25">
      <c r="A325" s="53" t="s">
        <v>814</v>
      </c>
      <c r="B325" s="54" t="s">
        <v>227</v>
      </c>
      <c r="C325" s="55" t="s">
        <v>626</v>
      </c>
      <c r="D325" s="43"/>
      <c r="E325" s="42">
        <v>972640</v>
      </c>
      <c r="F325" s="51">
        <f t="shared" si="4"/>
        <v>2540825287.4300003</v>
      </c>
    </row>
    <row r="326" spans="1:6" ht="50.1" customHeight="1" x14ac:dyDescent="0.25">
      <c r="A326" s="53" t="s">
        <v>814</v>
      </c>
      <c r="B326" s="54" t="s">
        <v>228</v>
      </c>
      <c r="C326" s="55" t="s">
        <v>627</v>
      </c>
      <c r="D326" s="43"/>
      <c r="E326" s="42">
        <v>155640.51</v>
      </c>
      <c r="F326" s="51">
        <f t="shared" si="4"/>
        <v>2540669646.9200001</v>
      </c>
    </row>
    <row r="327" spans="1:6" ht="50.1" customHeight="1" x14ac:dyDescent="0.25">
      <c r="A327" s="53" t="s">
        <v>814</v>
      </c>
      <c r="B327" s="54" t="s">
        <v>229</v>
      </c>
      <c r="C327" s="55" t="s">
        <v>628</v>
      </c>
      <c r="D327" s="43"/>
      <c r="E327" s="42">
        <v>464714.87</v>
      </c>
      <c r="F327" s="51">
        <f t="shared" si="4"/>
        <v>2540204932.0500002</v>
      </c>
    </row>
    <row r="328" spans="1:6" ht="50.1" customHeight="1" x14ac:dyDescent="0.25">
      <c r="A328" s="53" t="s">
        <v>814</v>
      </c>
      <c r="B328" s="54" t="s">
        <v>230</v>
      </c>
      <c r="C328" s="55" t="s">
        <v>629</v>
      </c>
      <c r="D328" s="43"/>
      <c r="E328" s="42">
        <v>5304200</v>
      </c>
      <c r="F328" s="51">
        <f t="shared" si="4"/>
        <v>2534900732.0500002</v>
      </c>
    </row>
    <row r="329" spans="1:6" ht="50.1" customHeight="1" x14ac:dyDescent="0.25">
      <c r="A329" s="53" t="s">
        <v>814</v>
      </c>
      <c r="B329" s="54" t="s">
        <v>231</v>
      </c>
      <c r="C329" s="55" t="s">
        <v>630</v>
      </c>
      <c r="D329" s="43"/>
      <c r="E329" s="42">
        <v>880800</v>
      </c>
      <c r="F329" s="51">
        <f t="shared" si="4"/>
        <v>2534019932.0500002</v>
      </c>
    </row>
    <row r="330" spans="1:6" ht="50.1" customHeight="1" x14ac:dyDescent="0.25">
      <c r="A330" s="53" t="s">
        <v>814</v>
      </c>
      <c r="B330" s="54" t="s">
        <v>231</v>
      </c>
      <c r="C330" s="55" t="s">
        <v>630</v>
      </c>
      <c r="D330" s="43"/>
      <c r="E330" s="42">
        <v>5545300</v>
      </c>
      <c r="F330" s="51">
        <f t="shared" si="4"/>
        <v>2528474632.0500002</v>
      </c>
    </row>
    <row r="331" spans="1:6" ht="50.1" customHeight="1" x14ac:dyDescent="0.25">
      <c r="A331" s="53" t="s">
        <v>814</v>
      </c>
      <c r="B331" s="54" t="s">
        <v>232</v>
      </c>
      <c r="C331" s="55" t="s">
        <v>631</v>
      </c>
      <c r="D331" s="43"/>
      <c r="E331" s="42">
        <v>9900</v>
      </c>
      <c r="F331" s="51">
        <f t="shared" si="4"/>
        <v>2528464732.0500002</v>
      </c>
    </row>
    <row r="332" spans="1:6" ht="50.1" customHeight="1" x14ac:dyDescent="0.25">
      <c r="A332" s="53" t="s">
        <v>814</v>
      </c>
      <c r="B332" s="54" t="s">
        <v>233</v>
      </c>
      <c r="C332" s="55" t="s">
        <v>632</v>
      </c>
      <c r="D332" s="43"/>
      <c r="E332" s="42">
        <v>4940465.9400000004</v>
      </c>
      <c r="F332" s="51">
        <f t="shared" si="4"/>
        <v>2523524266.1100001</v>
      </c>
    </row>
    <row r="333" spans="1:6" ht="50.1" customHeight="1" x14ac:dyDescent="0.25">
      <c r="A333" s="53" t="s">
        <v>814</v>
      </c>
      <c r="B333" s="54" t="s">
        <v>234</v>
      </c>
      <c r="C333" s="55" t="s">
        <v>633</v>
      </c>
      <c r="D333" s="43"/>
      <c r="E333" s="42">
        <v>21519277</v>
      </c>
      <c r="F333" s="51">
        <f t="shared" si="4"/>
        <v>2502004989.1100001</v>
      </c>
    </row>
    <row r="334" spans="1:6" ht="50.1" customHeight="1" x14ac:dyDescent="0.25">
      <c r="A334" s="53" t="s">
        <v>814</v>
      </c>
      <c r="B334" s="54" t="s">
        <v>235</v>
      </c>
      <c r="C334" s="55" t="s">
        <v>634</v>
      </c>
      <c r="D334" s="43"/>
      <c r="E334" s="42">
        <v>935216.77</v>
      </c>
      <c r="F334" s="51">
        <f t="shared" si="4"/>
        <v>2501069772.3400002</v>
      </c>
    </row>
    <row r="335" spans="1:6" ht="50.1" customHeight="1" x14ac:dyDescent="0.25">
      <c r="A335" s="53" t="s">
        <v>814</v>
      </c>
      <c r="B335" s="54" t="s">
        <v>236</v>
      </c>
      <c r="C335" s="55" t="s">
        <v>635</v>
      </c>
      <c r="D335" s="43"/>
      <c r="E335" s="42">
        <v>1266258.53</v>
      </c>
      <c r="F335" s="51">
        <f t="shared" si="4"/>
        <v>2499803513.8099999</v>
      </c>
    </row>
    <row r="336" spans="1:6" ht="50.1" customHeight="1" x14ac:dyDescent="0.25">
      <c r="A336" s="53" t="s">
        <v>814</v>
      </c>
      <c r="B336" s="54" t="s">
        <v>237</v>
      </c>
      <c r="C336" s="55" t="s">
        <v>636</v>
      </c>
      <c r="D336" s="43"/>
      <c r="E336" s="42">
        <v>1173373.05</v>
      </c>
      <c r="F336" s="51">
        <f t="shared" si="4"/>
        <v>2498630140.7599998</v>
      </c>
    </row>
    <row r="337" spans="1:6" ht="50.1" customHeight="1" x14ac:dyDescent="0.25">
      <c r="A337" s="53" t="s">
        <v>814</v>
      </c>
      <c r="B337" s="54" t="s">
        <v>238</v>
      </c>
      <c r="C337" s="55" t="s">
        <v>637</v>
      </c>
      <c r="D337" s="43"/>
      <c r="E337" s="42">
        <v>93876.39</v>
      </c>
      <c r="F337" s="51">
        <f t="shared" ref="F337:F400" si="5">+F336+D337-E337</f>
        <v>2498536264.3699999</v>
      </c>
    </row>
    <row r="338" spans="1:6" ht="50.1" customHeight="1" x14ac:dyDescent="0.25">
      <c r="A338" s="53" t="s">
        <v>815</v>
      </c>
      <c r="B338" s="54" t="s">
        <v>239</v>
      </c>
      <c r="C338" s="55" t="s">
        <v>638</v>
      </c>
      <c r="D338" s="43"/>
      <c r="E338" s="42">
        <v>27375212.190000001</v>
      </c>
      <c r="F338" s="51">
        <f t="shared" si="5"/>
        <v>2471161052.1799998</v>
      </c>
    </row>
    <row r="339" spans="1:6" ht="50.1" customHeight="1" x14ac:dyDescent="0.25">
      <c r="A339" s="53" t="s">
        <v>815</v>
      </c>
      <c r="B339" s="54" t="s">
        <v>240</v>
      </c>
      <c r="C339" s="55" t="s">
        <v>639</v>
      </c>
      <c r="D339" s="43"/>
      <c r="E339" s="42">
        <v>59000</v>
      </c>
      <c r="F339" s="51">
        <f t="shared" si="5"/>
        <v>2471102052.1799998</v>
      </c>
    </row>
    <row r="340" spans="1:6" ht="50.1" customHeight="1" x14ac:dyDescent="0.25">
      <c r="A340" s="53" t="s">
        <v>815</v>
      </c>
      <c r="B340" s="54" t="s">
        <v>241</v>
      </c>
      <c r="C340" s="55" t="s">
        <v>640</v>
      </c>
      <c r="D340" s="43"/>
      <c r="E340" s="42">
        <v>1800079.44</v>
      </c>
      <c r="F340" s="51">
        <f t="shared" si="5"/>
        <v>2469301972.7399998</v>
      </c>
    </row>
    <row r="341" spans="1:6" ht="50.1" customHeight="1" x14ac:dyDescent="0.25">
      <c r="A341" s="53" t="s">
        <v>815</v>
      </c>
      <c r="B341" s="54" t="s">
        <v>241</v>
      </c>
      <c r="C341" s="55" t="s">
        <v>640</v>
      </c>
      <c r="D341" s="43"/>
      <c r="E341" s="42">
        <v>32497.200000000001</v>
      </c>
      <c r="F341" s="51">
        <f t="shared" si="5"/>
        <v>2469269475.54</v>
      </c>
    </row>
    <row r="342" spans="1:6" ht="50.1" customHeight="1" x14ac:dyDescent="0.25">
      <c r="A342" s="53" t="s">
        <v>815</v>
      </c>
      <c r="B342" s="54" t="s">
        <v>241</v>
      </c>
      <c r="C342" s="55" t="s">
        <v>640</v>
      </c>
      <c r="D342" s="43"/>
      <c r="E342" s="42">
        <v>97086.19</v>
      </c>
      <c r="F342" s="51">
        <f t="shared" si="5"/>
        <v>2469172389.3499999</v>
      </c>
    </row>
    <row r="343" spans="1:6" ht="50.1" customHeight="1" x14ac:dyDescent="0.25">
      <c r="A343" s="53" t="s">
        <v>815</v>
      </c>
      <c r="B343" s="54" t="s">
        <v>242</v>
      </c>
      <c r="C343" s="55" t="s">
        <v>641</v>
      </c>
      <c r="D343" s="43"/>
      <c r="E343" s="42">
        <v>9309208.0999999996</v>
      </c>
      <c r="F343" s="51">
        <f t="shared" si="5"/>
        <v>2459863181.25</v>
      </c>
    </row>
    <row r="344" spans="1:6" ht="50.1" customHeight="1" x14ac:dyDescent="0.25">
      <c r="A344" s="53" t="s">
        <v>815</v>
      </c>
      <c r="B344" s="54" t="s">
        <v>242</v>
      </c>
      <c r="C344" s="55" t="s">
        <v>641</v>
      </c>
      <c r="D344" s="43"/>
      <c r="E344" s="42">
        <v>2000000</v>
      </c>
      <c r="F344" s="51">
        <f t="shared" si="5"/>
        <v>2457863181.25</v>
      </c>
    </row>
    <row r="345" spans="1:6" ht="50.1" customHeight="1" x14ac:dyDescent="0.25">
      <c r="A345" s="53" t="s">
        <v>816</v>
      </c>
      <c r="B345" s="54" t="s">
        <v>243</v>
      </c>
      <c r="C345" s="55" t="s">
        <v>642</v>
      </c>
      <c r="D345" s="43"/>
      <c r="E345" s="42">
        <v>33993</v>
      </c>
      <c r="F345" s="51">
        <f t="shared" si="5"/>
        <v>2457829188.25</v>
      </c>
    </row>
    <row r="346" spans="1:6" ht="50.1" customHeight="1" x14ac:dyDescent="0.25">
      <c r="A346" s="53" t="s">
        <v>816</v>
      </c>
      <c r="B346" s="54" t="s">
        <v>244</v>
      </c>
      <c r="C346" s="55" t="s">
        <v>643</v>
      </c>
      <c r="D346" s="43"/>
      <c r="E346" s="42">
        <v>3021518.95</v>
      </c>
      <c r="F346" s="51">
        <f t="shared" si="5"/>
        <v>2454807669.3000002</v>
      </c>
    </row>
    <row r="347" spans="1:6" ht="50.1" customHeight="1" x14ac:dyDescent="0.25">
      <c r="A347" s="53" t="s">
        <v>816</v>
      </c>
      <c r="B347" s="54" t="s">
        <v>244</v>
      </c>
      <c r="C347" s="55" t="s">
        <v>643</v>
      </c>
      <c r="D347" s="43"/>
      <c r="E347" s="42">
        <v>356485.7</v>
      </c>
      <c r="F347" s="51">
        <f t="shared" si="5"/>
        <v>2454451183.6000004</v>
      </c>
    </row>
    <row r="348" spans="1:6" ht="50.1" customHeight="1" x14ac:dyDescent="0.25">
      <c r="A348" s="53" t="s">
        <v>816</v>
      </c>
      <c r="B348" s="54" t="s">
        <v>245</v>
      </c>
      <c r="C348" s="55" t="s">
        <v>644</v>
      </c>
      <c r="D348" s="43"/>
      <c r="E348" s="42">
        <v>55380.42</v>
      </c>
      <c r="F348" s="51">
        <f t="shared" si="5"/>
        <v>2454395803.1800003</v>
      </c>
    </row>
    <row r="349" spans="1:6" ht="50.1" customHeight="1" x14ac:dyDescent="0.25">
      <c r="A349" s="53" t="s">
        <v>816</v>
      </c>
      <c r="B349" s="54" t="s">
        <v>246</v>
      </c>
      <c r="C349" s="55" t="s">
        <v>645</v>
      </c>
      <c r="D349" s="43"/>
      <c r="E349" s="42">
        <v>43147.21</v>
      </c>
      <c r="F349" s="51">
        <f t="shared" si="5"/>
        <v>2454352655.9700003</v>
      </c>
    </row>
    <row r="350" spans="1:6" ht="50.1" customHeight="1" x14ac:dyDescent="0.25">
      <c r="A350" s="53" t="s">
        <v>816</v>
      </c>
      <c r="B350" s="54" t="s">
        <v>247</v>
      </c>
      <c r="C350" s="55" t="s">
        <v>646</v>
      </c>
      <c r="D350" s="43"/>
      <c r="E350" s="42">
        <v>27256.05</v>
      </c>
      <c r="F350" s="51">
        <f t="shared" si="5"/>
        <v>2454325399.9200001</v>
      </c>
    </row>
    <row r="351" spans="1:6" ht="50.1" customHeight="1" x14ac:dyDescent="0.25">
      <c r="A351" s="53" t="s">
        <v>816</v>
      </c>
      <c r="B351" s="54" t="s">
        <v>248</v>
      </c>
      <c r="C351" s="55" t="s">
        <v>647</v>
      </c>
      <c r="D351" s="43"/>
      <c r="E351" s="42">
        <v>133753.94</v>
      </c>
      <c r="F351" s="51">
        <f t="shared" si="5"/>
        <v>2454191645.98</v>
      </c>
    </row>
    <row r="352" spans="1:6" ht="50.1" customHeight="1" x14ac:dyDescent="0.25">
      <c r="A352" s="53" t="s">
        <v>816</v>
      </c>
      <c r="B352" s="54" t="s">
        <v>249</v>
      </c>
      <c r="C352" s="55" t="s">
        <v>648</v>
      </c>
      <c r="D352" s="43"/>
      <c r="E352" s="42">
        <v>149999.20000000001</v>
      </c>
      <c r="F352" s="51">
        <f t="shared" si="5"/>
        <v>2454041646.7800002</v>
      </c>
    </row>
    <row r="353" spans="1:6" ht="50.1" customHeight="1" x14ac:dyDescent="0.25">
      <c r="A353" s="53" t="s">
        <v>816</v>
      </c>
      <c r="B353" s="54" t="s">
        <v>250</v>
      </c>
      <c r="C353" s="55" t="s">
        <v>649</v>
      </c>
      <c r="D353" s="43"/>
      <c r="E353" s="42">
        <v>174999.24</v>
      </c>
      <c r="F353" s="51">
        <f t="shared" si="5"/>
        <v>2453866647.5400004</v>
      </c>
    </row>
    <row r="354" spans="1:6" ht="50.1" customHeight="1" x14ac:dyDescent="0.25">
      <c r="A354" s="53" t="s">
        <v>816</v>
      </c>
      <c r="B354" s="54" t="s">
        <v>251</v>
      </c>
      <c r="C354" s="55" t="s">
        <v>650</v>
      </c>
      <c r="D354" s="43"/>
      <c r="E354" s="42">
        <v>174999.24</v>
      </c>
      <c r="F354" s="51">
        <f t="shared" si="5"/>
        <v>2453691648.3000007</v>
      </c>
    </row>
    <row r="355" spans="1:6" ht="50.1" customHeight="1" x14ac:dyDescent="0.25">
      <c r="A355" s="53" t="s">
        <v>816</v>
      </c>
      <c r="B355" s="54" t="s">
        <v>252</v>
      </c>
      <c r="C355" s="55" t="s">
        <v>651</v>
      </c>
      <c r="D355" s="43"/>
      <c r="E355" s="42">
        <v>210999.36</v>
      </c>
      <c r="F355" s="51">
        <f t="shared" si="5"/>
        <v>2453480648.9400005</v>
      </c>
    </row>
    <row r="356" spans="1:6" ht="50.1" customHeight="1" x14ac:dyDescent="0.25">
      <c r="A356" s="53" t="s">
        <v>816</v>
      </c>
      <c r="B356" s="54" t="s">
        <v>253</v>
      </c>
      <c r="C356" s="55" t="s">
        <v>652</v>
      </c>
      <c r="D356" s="43"/>
      <c r="E356" s="42">
        <v>214999.2</v>
      </c>
      <c r="F356" s="51">
        <f t="shared" si="5"/>
        <v>2453265649.7400007</v>
      </c>
    </row>
    <row r="357" spans="1:6" ht="50.1" customHeight="1" x14ac:dyDescent="0.25">
      <c r="A357" s="53" t="s">
        <v>816</v>
      </c>
      <c r="B357" s="54" t="s">
        <v>254</v>
      </c>
      <c r="C357" s="55" t="s">
        <v>653</v>
      </c>
      <c r="D357" s="43"/>
      <c r="E357" s="42">
        <v>211383.8</v>
      </c>
      <c r="F357" s="51">
        <f t="shared" si="5"/>
        <v>2453054265.9400005</v>
      </c>
    </row>
    <row r="358" spans="1:6" ht="50.1" customHeight="1" x14ac:dyDescent="0.25">
      <c r="A358" s="53" t="s">
        <v>816</v>
      </c>
      <c r="B358" s="54" t="s">
        <v>255</v>
      </c>
      <c r="C358" s="55" t="s">
        <v>654</v>
      </c>
      <c r="D358" s="43"/>
      <c r="E358" s="42">
        <v>229999.12</v>
      </c>
      <c r="F358" s="51">
        <f t="shared" si="5"/>
        <v>2452824266.8200006</v>
      </c>
    </row>
    <row r="359" spans="1:6" ht="50.1" customHeight="1" x14ac:dyDescent="0.25">
      <c r="A359" s="53" t="s">
        <v>816</v>
      </c>
      <c r="B359" s="54" t="s">
        <v>256</v>
      </c>
      <c r="C359" s="55" t="s">
        <v>655</v>
      </c>
      <c r="D359" s="43"/>
      <c r="E359" s="42">
        <v>229535.07</v>
      </c>
      <c r="F359" s="51">
        <f t="shared" si="5"/>
        <v>2452594731.7500005</v>
      </c>
    </row>
    <row r="360" spans="1:6" ht="50.1" customHeight="1" x14ac:dyDescent="0.25">
      <c r="A360" s="53" t="s">
        <v>816</v>
      </c>
      <c r="B360" s="54" t="s">
        <v>257</v>
      </c>
      <c r="C360" s="55" t="s">
        <v>656</v>
      </c>
      <c r="D360" s="43"/>
      <c r="E360" s="42">
        <v>255999.12</v>
      </c>
      <c r="F360" s="51">
        <f t="shared" si="5"/>
        <v>2452338732.6300006</v>
      </c>
    </row>
    <row r="361" spans="1:6" ht="50.1" customHeight="1" x14ac:dyDescent="0.25">
      <c r="A361" s="53" t="s">
        <v>816</v>
      </c>
      <c r="B361" s="54" t="s">
        <v>258</v>
      </c>
      <c r="C361" s="55" t="s">
        <v>657</v>
      </c>
      <c r="D361" s="43"/>
      <c r="E361" s="42">
        <v>10519248</v>
      </c>
      <c r="F361" s="51">
        <f t="shared" si="5"/>
        <v>2441819484.6300006</v>
      </c>
    </row>
    <row r="362" spans="1:6" ht="50.1" customHeight="1" x14ac:dyDescent="0.25">
      <c r="A362" s="53" t="s">
        <v>816</v>
      </c>
      <c r="B362" s="54" t="s">
        <v>258</v>
      </c>
      <c r="C362" s="55" t="s">
        <v>657</v>
      </c>
      <c r="D362" s="43"/>
      <c r="E362" s="42">
        <v>164000</v>
      </c>
      <c r="F362" s="51">
        <f t="shared" si="5"/>
        <v>2441655484.6300006</v>
      </c>
    </row>
    <row r="363" spans="1:6" ht="50.1" customHeight="1" x14ac:dyDescent="0.25">
      <c r="A363" s="53" t="s">
        <v>816</v>
      </c>
      <c r="B363" s="54" t="s">
        <v>259</v>
      </c>
      <c r="C363" s="55" t="s">
        <v>434</v>
      </c>
      <c r="D363" s="43"/>
      <c r="E363" s="42">
        <v>80814.490000000005</v>
      </c>
      <c r="F363" s="51">
        <f t="shared" si="5"/>
        <v>2441574670.1400008</v>
      </c>
    </row>
    <row r="364" spans="1:6" ht="50.1" customHeight="1" x14ac:dyDescent="0.25">
      <c r="A364" s="53" t="s">
        <v>816</v>
      </c>
      <c r="B364" s="54" t="s">
        <v>260</v>
      </c>
      <c r="C364" s="55" t="s">
        <v>658</v>
      </c>
      <c r="D364" s="43"/>
      <c r="E364" s="42">
        <v>125539.12</v>
      </c>
      <c r="F364" s="51">
        <f t="shared" si="5"/>
        <v>2441449131.0200009</v>
      </c>
    </row>
    <row r="365" spans="1:6" ht="50.1" customHeight="1" x14ac:dyDescent="0.25">
      <c r="A365" s="53" t="s">
        <v>816</v>
      </c>
      <c r="B365" s="54" t="s">
        <v>261</v>
      </c>
      <c r="C365" s="55" t="s">
        <v>659</v>
      </c>
      <c r="D365" s="43"/>
      <c r="E365" s="42">
        <v>75663.59</v>
      </c>
      <c r="F365" s="51">
        <f t="shared" si="5"/>
        <v>2441373467.4300008</v>
      </c>
    </row>
    <row r="366" spans="1:6" ht="50.1" customHeight="1" x14ac:dyDescent="0.25">
      <c r="A366" s="53" t="s">
        <v>816</v>
      </c>
      <c r="B366" s="54" t="s">
        <v>262</v>
      </c>
      <c r="C366" s="55" t="s">
        <v>660</v>
      </c>
      <c r="D366" s="43"/>
      <c r="E366" s="42">
        <v>43452.19</v>
      </c>
      <c r="F366" s="51">
        <f t="shared" si="5"/>
        <v>2441330015.2400007</v>
      </c>
    </row>
    <row r="367" spans="1:6" ht="50.1" customHeight="1" x14ac:dyDescent="0.25">
      <c r="A367" s="53" t="s">
        <v>816</v>
      </c>
      <c r="B367" s="54" t="s">
        <v>263</v>
      </c>
      <c r="C367" s="55" t="s">
        <v>661</v>
      </c>
      <c r="D367" s="43"/>
      <c r="E367" s="42">
        <v>122493.3</v>
      </c>
      <c r="F367" s="51">
        <f t="shared" si="5"/>
        <v>2441207521.9400005</v>
      </c>
    </row>
    <row r="368" spans="1:6" ht="50.1" customHeight="1" x14ac:dyDescent="0.25">
      <c r="A368" s="53" t="s">
        <v>816</v>
      </c>
      <c r="B368" s="54" t="s">
        <v>264</v>
      </c>
      <c r="C368" s="55" t="s">
        <v>662</v>
      </c>
      <c r="D368" s="43"/>
      <c r="E368" s="42">
        <v>872393.99</v>
      </c>
      <c r="F368" s="51">
        <f t="shared" si="5"/>
        <v>2440335127.9500008</v>
      </c>
    </row>
    <row r="369" spans="1:6" ht="50.1" customHeight="1" x14ac:dyDescent="0.25">
      <c r="A369" s="53" t="s">
        <v>816</v>
      </c>
      <c r="B369" s="54" t="s">
        <v>265</v>
      </c>
      <c r="C369" s="55" t="s">
        <v>663</v>
      </c>
      <c r="D369" s="43"/>
      <c r="E369" s="42">
        <v>5700568.2000000002</v>
      </c>
      <c r="F369" s="51">
        <f t="shared" si="5"/>
        <v>2434634559.750001</v>
      </c>
    </row>
    <row r="370" spans="1:6" ht="50.1" customHeight="1" x14ac:dyDescent="0.25">
      <c r="A370" s="53" t="s">
        <v>816</v>
      </c>
      <c r="B370" s="54" t="s">
        <v>266</v>
      </c>
      <c r="C370" s="55" t="s">
        <v>664</v>
      </c>
      <c r="D370" s="43"/>
      <c r="E370" s="42">
        <v>1000000</v>
      </c>
      <c r="F370" s="51">
        <f t="shared" si="5"/>
        <v>2433634559.750001</v>
      </c>
    </row>
    <row r="371" spans="1:6" ht="50.1" customHeight="1" x14ac:dyDescent="0.25">
      <c r="A371" s="53" t="s">
        <v>816</v>
      </c>
      <c r="B371" s="54" t="s">
        <v>267</v>
      </c>
      <c r="C371" s="55" t="s">
        <v>665</v>
      </c>
      <c r="D371" s="43"/>
      <c r="E371" s="42">
        <v>1198492.96</v>
      </c>
      <c r="F371" s="51">
        <f t="shared" si="5"/>
        <v>2432436066.7900009</v>
      </c>
    </row>
    <row r="372" spans="1:6" ht="50.1" customHeight="1" x14ac:dyDescent="0.25">
      <c r="A372" s="53" t="s">
        <v>816</v>
      </c>
      <c r="B372" s="54" t="s">
        <v>268</v>
      </c>
      <c r="C372" s="55" t="s">
        <v>666</v>
      </c>
      <c r="D372" s="43"/>
      <c r="E372" s="42">
        <v>725069.89</v>
      </c>
      <c r="F372" s="51">
        <f t="shared" si="5"/>
        <v>2431710996.900001</v>
      </c>
    </row>
    <row r="373" spans="1:6" ht="50.1" customHeight="1" x14ac:dyDescent="0.25">
      <c r="A373" s="53" t="s">
        <v>816</v>
      </c>
      <c r="B373" s="54" t="s">
        <v>268</v>
      </c>
      <c r="C373" s="55" t="s">
        <v>666</v>
      </c>
      <c r="D373" s="43"/>
      <c r="E373" s="42">
        <v>10691178.380000001</v>
      </c>
      <c r="F373" s="51">
        <f t="shared" si="5"/>
        <v>2421019818.5200009</v>
      </c>
    </row>
    <row r="374" spans="1:6" ht="50.1" customHeight="1" x14ac:dyDescent="0.25">
      <c r="A374" s="53" t="s">
        <v>817</v>
      </c>
      <c r="B374" s="54" t="s">
        <v>269</v>
      </c>
      <c r="C374" s="55" t="s">
        <v>667</v>
      </c>
      <c r="D374" s="43"/>
      <c r="E374" s="42">
        <v>8586134.8200000003</v>
      </c>
      <c r="F374" s="51">
        <f t="shared" si="5"/>
        <v>2412433683.7000008</v>
      </c>
    </row>
    <row r="375" spans="1:6" ht="50.1" customHeight="1" x14ac:dyDescent="0.25">
      <c r="A375" s="53" t="s">
        <v>817</v>
      </c>
      <c r="B375" s="54" t="s">
        <v>269</v>
      </c>
      <c r="C375" s="55" t="s">
        <v>667</v>
      </c>
      <c r="D375" s="43"/>
      <c r="E375" s="42">
        <v>2966235.74</v>
      </c>
      <c r="F375" s="51">
        <f t="shared" si="5"/>
        <v>2409467447.960001</v>
      </c>
    </row>
    <row r="376" spans="1:6" ht="50.1" customHeight="1" x14ac:dyDescent="0.25">
      <c r="A376" s="53" t="s">
        <v>817</v>
      </c>
      <c r="B376" s="54" t="s">
        <v>269</v>
      </c>
      <c r="C376" s="55" t="s">
        <v>667</v>
      </c>
      <c r="D376" s="43"/>
      <c r="E376" s="42">
        <v>2550054.88</v>
      </c>
      <c r="F376" s="51">
        <f t="shared" si="5"/>
        <v>2406917393.0800009</v>
      </c>
    </row>
    <row r="377" spans="1:6" ht="50.1" customHeight="1" x14ac:dyDescent="0.25">
      <c r="A377" s="53" t="s">
        <v>817</v>
      </c>
      <c r="B377" s="54" t="s">
        <v>270</v>
      </c>
      <c r="C377" s="55" t="s">
        <v>668</v>
      </c>
      <c r="D377" s="43"/>
      <c r="E377" s="42">
        <v>23106030.190000001</v>
      </c>
      <c r="F377" s="51">
        <f t="shared" si="5"/>
        <v>2383811362.8900008</v>
      </c>
    </row>
    <row r="378" spans="1:6" ht="50.1" customHeight="1" x14ac:dyDescent="0.25">
      <c r="A378" s="53" t="s">
        <v>817</v>
      </c>
      <c r="B378" s="54" t="s">
        <v>271</v>
      </c>
      <c r="C378" s="55" t="s">
        <v>669</v>
      </c>
      <c r="D378" s="43"/>
      <c r="E378" s="42">
        <v>3207417.21</v>
      </c>
      <c r="F378" s="51">
        <f t="shared" si="5"/>
        <v>2380603945.6800008</v>
      </c>
    </row>
    <row r="379" spans="1:6" ht="50.1" customHeight="1" x14ac:dyDescent="0.25">
      <c r="A379" s="53" t="s">
        <v>817</v>
      </c>
      <c r="B379" s="54" t="s">
        <v>272</v>
      </c>
      <c r="C379" s="55" t="s">
        <v>670</v>
      </c>
      <c r="D379" s="43"/>
      <c r="E379" s="42">
        <v>15000</v>
      </c>
      <c r="F379" s="51">
        <f t="shared" si="5"/>
        <v>2380588945.6800008</v>
      </c>
    </row>
    <row r="380" spans="1:6" ht="50.1" customHeight="1" x14ac:dyDescent="0.25">
      <c r="A380" s="53" t="s">
        <v>817</v>
      </c>
      <c r="B380" s="54" t="s">
        <v>273</v>
      </c>
      <c r="C380" s="55" t="s">
        <v>671</v>
      </c>
      <c r="D380" s="43"/>
      <c r="E380" s="42">
        <v>110000</v>
      </c>
      <c r="F380" s="51">
        <f t="shared" si="5"/>
        <v>2380478945.6800008</v>
      </c>
    </row>
    <row r="381" spans="1:6" ht="50.1" customHeight="1" x14ac:dyDescent="0.25">
      <c r="A381" s="53" t="s">
        <v>817</v>
      </c>
      <c r="B381" s="54" t="s">
        <v>274</v>
      </c>
      <c r="C381" s="55" t="s">
        <v>672</v>
      </c>
      <c r="D381" s="43"/>
      <c r="E381" s="42">
        <v>29920.400000000001</v>
      </c>
      <c r="F381" s="51">
        <f t="shared" si="5"/>
        <v>2380449025.2800007</v>
      </c>
    </row>
    <row r="382" spans="1:6" ht="50.1" customHeight="1" x14ac:dyDescent="0.25">
      <c r="A382" s="53" t="s">
        <v>817</v>
      </c>
      <c r="B382" s="54" t="s">
        <v>275</v>
      </c>
      <c r="C382" s="55" t="s">
        <v>673</v>
      </c>
      <c r="D382" s="43"/>
      <c r="E382" s="42">
        <v>45903.03</v>
      </c>
      <c r="F382" s="51">
        <f t="shared" si="5"/>
        <v>2380403122.2500005</v>
      </c>
    </row>
    <row r="383" spans="1:6" ht="50.1" customHeight="1" x14ac:dyDescent="0.25">
      <c r="A383" s="53" t="s">
        <v>817</v>
      </c>
      <c r="B383" s="54" t="s">
        <v>276</v>
      </c>
      <c r="C383" s="55" t="s">
        <v>674</v>
      </c>
      <c r="D383" s="43"/>
      <c r="E383" s="42">
        <v>79693.23</v>
      </c>
      <c r="F383" s="51">
        <f t="shared" si="5"/>
        <v>2380323429.0200005</v>
      </c>
    </row>
    <row r="384" spans="1:6" ht="50.1" customHeight="1" x14ac:dyDescent="0.25">
      <c r="A384" s="53" t="s">
        <v>817</v>
      </c>
      <c r="B384" s="54" t="s">
        <v>277</v>
      </c>
      <c r="C384" s="55" t="s">
        <v>675</v>
      </c>
      <c r="D384" s="43"/>
      <c r="E384" s="42">
        <v>117550.99</v>
      </c>
      <c r="F384" s="51">
        <f t="shared" si="5"/>
        <v>2380205878.0300007</v>
      </c>
    </row>
    <row r="385" spans="1:6" ht="50.1" customHeight="1" x14ac:dyDescent="0.25">
      <c r="A385" s="53" t="s">
        <v>817</v>
      </c>
      <c r="B385" s="54" t="s">
        <v>278</v>
      </c>
      <c r="C385" s="55" t="s">
        <v>676</v>
      </c>
      <c r="D385" s="43"/>
      <c r="E385" s="42">
        <v>174999.24</v>
      </c>
      <c r="F385" s="51">
        <f t="shared" si="5"/>
        <v>2380030878.7900009</v>
      </c>
    </row>
    <row r="386" spans="1:6" ht="50.1" customHeight="1" x14ac:dyDescent="0.25">
      <c r="A386" s="53" t="s">
        <v>817</v>
      </c>
      <c r="B386" s="54" t="s">
        <v>279</v>
      </c>
      <c r="C386" s="55" t="s">
        <v>677</v>
      </c>
      <c r="D386" s="43"/>
      <c r="E386" s="42">
        <v>385094.6</v>
      </c>
      <c r="F386" s="51">
        <f t="shared" si="5"/>
        <v>2379645784.190001</v>
      </c>
    </row>
    <row r="387" spans="1:6" ht="50.1" customHeight="1" x14ac:dyDescent="0.25">
      <c r="A387" s="53" t="s">
        <v>817</v>
      </c>
      <c r="B387" s="54" t="s">
        <v>280</v>
      </c>
      <c r="C387" s="55" t="s">
        <v>678</v>
      </c>
      <c r="D387" s="43"/>
      <c r="E387" s="42">
        <v>189999.16</v>
      </c>
      <c r="F387" s="51">
        <f t="shared" si="5"/>
        <v>2379455785.0300012</v>
      </c>
    </row>
    <row r="388" spans="1:6" ht="50.1" customHeight="1" x14ac:dyDescent="0.25">
      <c r="A388" s="53" t="s">
        <v>817</v>
      </c>
      <c r="B388" s="54" t="s">
        <v>281</v>
      </c>
      <c r="C388" s="55" t="s">
        <v>679</v>
      </c>
      <c r="D388" s="43"/>
      <c r="E388" s="42">
        <v>260999.44</v>
      </c>
      <c r="F388" s="51">
        <f t="shared" si="5"/>
        <v>2379194785.5900011</v>
      </c>
    </row>
    <row r="389" spans="1:6" ht="50.1" customHeight="1" x14ac:dyDescent="0.25">
      <c r="A389" s="53" t="s">
        <v>817</v>
      </c>
      <c r="B389" s="54" t="s">
        <v>282</v>
      </c>
      <c r="C389" s="55" t="s">
        <v>680</v>
      </c>
      <c r="D389" s="43"/>
      <c r="E389" s="42">
        <v>204999.08</v>
      </c>
      <c r="F389" s="51">
        <f t="shared" si="5"/>
        <v>2378989786.5100012</v>
      </c>
    </row>
    <row r="390" spans="1:6" ht="50.1" customHeight="1" x14ac:dyDescent="0.25">
      <c r="A390" s="53" t="s">
        <v>817</v>
      </c>
      <c r="B390" s="54" t="s">
        <v>283</v>
      </c>
      <c r="C390" s="55" t="s">
        <v>681</v>
      </c>
      <c r="D390" s="43"/>
      <c r="E390" s="42">
        <v>250000</v>
      </c>
      <c r="F390" s="51">
        <f t="shared" si="5"/>
        <v>2378739786.5100012</v>
      </c>
    </row>
    <row r="391" spans="1:6" ht="50.1" customHeight="1" x14ac:dyDescent="0.25">
      <c r="A391" s="53" t="s">
        <v>817</v>
      </c>
      <c r="B391" s="54" t="s">
        <v>284</v>
      </c>
      <c r="C391" s="55" t="s">
        <v>682</v>
      </c>
      <c r="D391" s="43"/>
      <c r="E391" s="42">
        <v>57960.01</v>
      </c>
      <c r="F391" s="51">
        <f t="shared" si="5"/>
        <v>2378681826.500001</v>
      </c>
    </row>
    <row r="392" spans="1:6" ht="50.1" customHeight="1" x14ac:dyDescent="0.25">
      <c r="A392" s="53" t="s">
        <v>817</v>
      </c>
      <c r="B392" s="54" t="s">
        <v>285</v>
      </c>
      <c r="C392" s="55" t="s">
        <v>683</v>
      </c>
      <c r="D392" s="43"/>
      <c r="E392" s="42">
        <v>352125.19</v>
      </c>
      <c r="F392" s="51">
        <f t="shared" si="5"/>
        <v>2378329701.3100009</v>
      </c>
    </row>
    <row r="393" spans="1:6" ht="50.1" customHeight="1" x14ac:dyDescent="0.25">
      <c r="A393" s="53" t="s">
        <v>817</v>
      </c>
      <c r="B393" s="54" t="s">
        <v>286</v>
      </c>
      <c r="C393" s="55" t="s">
        <v>684</v>
      </c>
      <c r="D393" s="43"/>
      <c r="E393" s="42">
        <v>525201.12</v>
      </c>
      <c r="F393" s="51">
        <f t="shared" si="5"/>
        <v>2377804500.190001</v>
      </c>
    </row>
    <row r="394" spans="1:6" ht="50.1" customHeight="1" x14ac:dyDescent="0.25">
      <c r="A394" s="53" t="s">
        <v>817</v>
      </c>
      <c r="B394" s="54" t="s">
        <v>286</v>
      </c>
      <c r="C394" s="55" t="s">
        <v>684</v>
      </c>
      <c r="D394" s="43"/>
      <c r="E394" s="42">
        <v>37236.76</v>
      </c>
      <c r="F394" s="51">
        <f t="shared" si="5"/>
        <v>2377767263.4300008</v>
      </c>
    </row>
    <row r="395" spans="1:6" ht="50.1" customHeight="1" x14ac:dyDescent="0.25">
      <c r="A395" s="53" t="s">
        <v>817</v>
      </c>
      <c r="B395" s="54" t="s">
        <v>286</v>
      </c>
      <c r="C395" s="55" t="s">
        <v>684</v>
      </c>
      <c r="D395" s="43"/>
      <c r="E395" s="42">
        <v>37289.279999999999</v>
      </c>
      <c r="F395" s="51">
        <f t="shared" si="5"/>
        <v>2377729974.1500006</v>
      </c>
    </row>
    <row r="396" spans="1:6" ht="50.1" customHeight="1" x14ac:dyDescent="0.25">
      <c r="A396" s="53" t="s">
        <v>817</v>
      </c>
      <c r="B396" s="54" t="s">
        <v>286</v>
      </c>
      <c r="C396" s="55" t="s">
        <v>684</v>
      </c>
      <c r="D396" s="43"/>
      <c r="E396" s="42">
        <v>5723.26</v>
      </c>
      <c r="F396" s="51">
        <f t="shared" si="5"/>
        <v>2377724250.8900003</v>
      </c>
    </row>
    <row r="397" spans="1:6" ht="50.1" customHeight="1" x14ac:dyDescent="0.25">
      <c r="A397" s="53" t="s">
        <v>817</v>
      </c>
      <c r="B397" s="54" t="s">
        <v>287</v>
      </c>
      <c r="C397" s="55" t="s">
        <v>685</v>
      </c>
      <c r="D397" s="43"/>
      <c r="E397" s="42">
        <v>250000000</v>
      </c>
      <c r="F397" s="51">
        <f t="shared" si="5"/>
        <v>2127724250.8900003</v>
      </c>
    </row>
    <row r="398" spans="1:6" ht="50.1" customHeight="1" x14ac:dyDescent="0.25">
      <c r="A398" s="53" t="s">
        <v>817</v>
      </c>
      <c r="B398" s="54" t="s">
        <v>288</v>
      </c>
      <c r="C398" s="55" t="s">
        <v>686</v>
      </c>
      <c r="D398" s="43"/>
      <c r="E398" s="42">
        <v>600000000</v>
      </c>
      <c r="F398" s="51">
        <f t="shared" si="5"/>
        <v>1527724250.8900003</v>
      </c>
    </row>
    <row r="399" spans="1:6" ht="50.1" customHeight="1" x14ac:dyDescent="0.25">
      <c r="A399" s="53" t="s">
        <v>817</v>
      </c>
      <c r="B399" s="54" t="s">
        <v>289</v>
      </c>
      <c r="C399" s="55" t="s">
        <v>687</v>
      </c>
      <c r="D399" s="43"/>
      <c r="E399" s="42">
        <v>160000</v>
      </c>
      <c r="F399" s="51">
        <f t="shared" si="5"/>
        <v>1527564250.8900003</v>
      </c>
    </row>
    <row r="400" spans="1:6" ht="50.1" customHeight="1" x14ac:dyDescent="0.25">
      <c r="A400" s="53" t="s">
        <v>817</v>
      </c>
      <c r="B400" s="54" t="s">
        <v>290</v>
      </c>
      <c r="C400" s="55" t="s">
        <v>688</v>
      </c>
      <c r="D400" s="43"/>
      <c r="E400" s="42">
        <v>25000</v>
      </c>
      <c r="F400" s="51">
        <f t="shared" si="5"/>
        <v>1527539250.8900003</v>
      </c>
    </row>
    <row r="401" spans="1:6" ht="50.1" customHeight="1" x14ac:dyDescent="0.25">
      <c r="A401" s="53" t="s">
        <v>817</v>
      </c>
      <c r="B401" s="54" t="s">
        <v>291</v>
      </c>
      <c r="C401" s="55" t="s">
        <v>689</v>
      </c>
      <c r="D401" s="43"/>
      <c r="E401" s="42">
        <v>36693.58</v>
      </c>
      <c r="F401" s="51">
        <f t="shared" ref="F401:F464" si="6">+F400+D401-E401</f>
        <v>1527502557.3100004</v>
      </c>
    </row>
    <row r="402" spans="1:6" ht="50.1" customHeight="1" x14ac:dyDescent="0.25">
      <c r="A402" s="53" t="s">
        <v>817</v>
      </c>
      <c r="B402" s="54" t="s">
        <v>292</v>
      </c>
      <c r="C402" s="55" t="s">
        <v>690</v>
      </c>
      <c r="D402" s="43"/>
      <c r="E402" s="42">
        <v>1662000</v>
      </c>
      <c r="F402" s="51">
        <f t="shared" si="6"/>
        <v>1525840557.3100004</v>
      </c>
    </row>
    <row r="403" spans="1:6" ht="50.1" customHeight="1" x14ac:dyDescent="0.25">
      <c r="A403" s="53" t="s">
        <v>817</v>
      </c>
      <c r="B403" s="54" t="s">
        <v>293</v>
      </c>
      <c r="C403" s="55" t="s">
        <v>691</v>
      </c>
      <c r="D403" s="43"/>
      <c r="E403" s="42">
        <v>185944.3</v>
      </c>
      <c r="F403" s="51">
        <f t="shared" si="6"/>
        <v>1525654613.0100005</v>
      </c>
    </row>
    <row r="404" spans="1:6" ht="50.1" customHeight="1" x14ac:dyDescent="0.25">
      <c r="A404" s="53" t="s">
        <v>817</v>
      </c>
      <c r="B404" s="54" t="s">
        <v>294</v>
      </c>
      <c r="C404" s="55" t="s">
        <v>692</v>
      </c>
      <c r="D404" s="43"/>
      <c r="E404" s="42">
        <v>90868.7</v>
      </c>
      <c r="F404" s="51">
        <f t="shared" si="6"/>
        <v>1525563744.3100004</v>
      </c>
    </row>
    <row r="405" spans="1:6" ht="50.1" customHeight="1" x14ac:dyDescent="0.25">
      <c r="A405" s="53" t="s">
        <v>817</v>
      </c>
      <c r="B405" s="54" t="s">
        <v>295</v>
      </c>
      <c r="C405" s="55" t="s">
        <v>687</v>
      </c>
      <c r="D405" s="43"/>
      <c r="E405" s="42">
        <v>2264053.35</v>
      </c>
      <c r="F405" s="51">
        <f t="shared" si="6"/>
        <v>1523299690.9600005</v>
      </c>
    </row>
    <row r="406" spans="1:6" ht="50.1" customHeight="1" x14ac:dyDescent="0.25">
      <c r="A406" s="53" t="s">
        <v>817</v>
      </c>
      <c r="B406" s="54" t="s">
        <v>296</v>
      </c>
      <c r="C406" s="55" t="s">
        <v>693</v>
      </c>
      <c r="D406" s="43"/>
      <c r="E406" s="42">
        <v>152731.96</v>
      </c>
      <c r="F406" s="51">
        <f t="shared" si="6"/>
        <v>1523146959.0000005</v>
      </c>
    </row>
    <row r="407" spans="1:6" ht="50.1" customHeight="1" x14ac:dyDescent="0.25">
      <c r="A407" s="53" t="s">
        <v>817</v>
      </c>
      <c r="B407" s="54" t="s">
        <v>297</v>
      </c>
      <c r="C407" s="55" t="s">
        <v>694</v>
      </c>
      <c r="D407" s="43"/>
      <c r="E407" s="42">
        <v>109252.42</v>
      </c>
      <c r="F407" s="51">
        <f t="shared" si="6"/>
        <v>1523037706.5800004</v>
      </c>
    </row>
    <row r="408" spans="1:6" ht="50.1" customHeight="1" x14ac:dyDescent="0.25">
      <c r="A408" s="53" t="s">
        <v>817</v>
      </c>
      <c r="B408" s="54" t="s">
        <v>298</v>
      </c>
      <c r="C408" s="55" t="s">
        <v>695</v>
      </c>
      <c r="D408" s="43"/>
      <c r="E408" s="42">
        <v>89763.8</v>
      </c>
      <c r="F408" s="51">
        <f t="shared" si="6"/>
        <v>1522947942.7800004</v>
      </c>
    </row>
    <row r="409" spans="1:6" ht="50.1" customHeight="1" x14ac:dyDescent="0.25">
      <c r="A409" s="53" t="s">
        <v>817</v>
      </c>
      <c r="B409" s="54" t="s">
        <v>299</v>
      </c>
      <c r="C409" s="55" t="s">
        <v>696</v>
      </c>
      <c r="D409" s="43"/>
      <c r="E409" s="42">
        <v>258641.35</v>
      </c>
      <c r="F409" s="51">
        <f t="shared" si="6"/>
        <v>1522689301.4300005</v>
      </c>
    </row>
    <row r="410" spans="1:6" ht="50.1" customHeight="1" x14ac:dyDescent="0.25">
      <c r="A410" s="53" t="s">
        <v>817</v>
      </c>
      <c r="B410" s="54" t="s">
        <v>300</v>
      </c>
      <c r="C410" s="55" t="s">
        <v>697</v>
      </c>
      <c r="D410" s="43"/>
      <c r="E410" s="42">
        <v>255839.87</v>
      </c>
      <c r="F410" s="51">
        <f t="shared" si="6"/>
        <v>1522433461.5600007</v>
      </c>
    </row>
    <row r="411" spans="1:6" ht="50.1" customHeight="1" x14ac:dyDescent="0.25">
      <c r="A411" s="53" t="s">
        <v>817</v>
      </c>
      <c r="B411" s="54" t="s">
        <v>301</v>
      </c>
      <c r="C411" s="55" t="s">
        <v>698</v>
      </c>
      <c r="D411" s="43"/>
      <c r="E411" s="42">
        <v>2757259.82</v>
      </c>
      <c r="F411" s="51">
        <f t="shared" si="6"/>
        <v>1519676201.7400007</v>
      </c>
    </row>
    <row r="412" spans="1:6" ht="50.1" customHeight="1" x14ac:dyDescent="0.25">
      <c r="A412" s="53" t="s">
        <v>817</v>
      </c>
      <c r="B412" s="54" t="s">
        <v>301</v>
      </c>
      <c r="C412" s="55" t="s">
        <v>698</v>
      </c>
      <c r="D412" s="43"/>
      <c r="E412" s="42">
        <v>195489.71</v>
      </c>
      <c r="F412" s="51">
        <f t="shared" si="6"/>
        <v>1519480712.0300007</v>
      </c>
    </row>
    <row r="413" spans="1:6" ht="50.1" customHeight="1" x14ac:dyDescent="0.25">
      <c r="A413" s="53" t="s">
        <v>817</v>
      </c>
      <c r="B413" s="54" t="s">
        <v>301</v>
      </c>
      <c r="C413" s="55" t="s">
        <v>698</v>
      </c>
      <c r="D413" s="43"/>
      <c r="E413" s="42">
        <v>195765.44</v>
      </c>
      <c r="F413" s="51">
        <f t="shared" si="6"/>
        <v>1519284946.5900006</v>
      </c>
    </row>
    <row r="414" spans="1:6" ht="50.1" customHeight="1" x14ac:dyDescent="0.25">
      <c r="A414" s="53" t="s">
        <v>817</v>
      </c>
      <c r="B414" s="54" t="s">
        <v>301</v>
      </c>
      <c r="C414" s="55" t="s">
        <v>698</v>
      </c>
      <c r="D414" s="43"/>
      <c r="E414" s="42">
        <v>35825.53</v>
      </c>
      <c r="F414" s="51">
        <f t="shared" si="6"/>
        <v>1519249121.0600007</v>
      </c>
    </row>
    <row r="415" spans="1:6" ht="50.1" customHeight="1" x14ac:dyDescent="0.25">
      <c r="A415" s="53" t="s">
        <v>817</v>
      </c>
      <c r="B415" s="54" t="s">
        <v>302</v>
      </c>
      <c r="C415" s="55" t="s">
        <v>699</v>
      </c>
      <c r="D415" s="43"/>
      <c r="E415" s="42">
        <v>13497.92</v>
      </c>
      <c r="F415" s="51">
        <f t="shared" si="6"/>
        <v>1519235623.1400006</v>
      </c>
    </row>
    <row r="416" spans="1:6" ht="50.1" customHeight="1" x14ac:dyDescent="0.25">
      <c r="A416" s="53" t="s">
        <v>817</v>
      </c>
      <c r="B416" s="54" t="s">
        <v>303</v>
      </c>
      <c r="C416" s="55" t="s">
        <v>700</v>
      </c>
      <c r="D416" s="43"/>
      <c r="E416" s="42">
        <v>220000</v>
      </c>
      <c r="F416" s="51">
        <f t="shared" si="6"/>
        <v>1519015623.1400006</v>
      </c>
    </row>
    <row r="417" spans="1:6" ht="50.1" customHeight="1" x14ac:dyDescent="0.25">
      <c r="A417" s="53" t="s">
        <v>817</v>
      </c>
      <c r="B417" s="54" t="s">
        <v>304</v>
      </c>
      <c r="C417" s="55" t="s">
        <v>701</v>
      </c>
      <c r="D417" s="43"/>
      <c r="E417" s="42">
        <v>2525300</v>
      </c>
      <c r="F417" s="51">
        <f t="shared" si="6"/>
        <v>1516490323.1400006</v>
      </c>
    </row>
    <row r="418" spans="1:6" ht="50.1" customHeight="1" x14ac:dyDescent="0.25">
      <c r="A418" s="53" t="s">
        <v>817</v>
      </c>
      <c r="B418" s="54" t="s">
        <v>304</v>
      </c>
      <c r="C418" s="55" t="s">
        <v>701</v>
      </c>
      <c r="D418" s="43"/>
      <c r="E418" s="42">
        <v>168276.52</v>
      </c>
      <c r="F418" s="51">
        <f t="shared" si="6"/>
        <v>1516322046.6200006</v>
      </c>
    </row>
    <row r="419" spans="1:6" ht="50.1" customHeight="1" x14ac:dyDescent="0.25">
      <c r="A419" s="53" t="s">
        <v>817</v>
      </c>
      <c r="B419" s="54" t="s">
        <v>304</v>
      </c>
      <c r="C419" s="55" t="s">
        <v>701</v>
      </c>
      <c r="D419" s="43"/>
      <c r="E419" s="42">
        <v>180174.52</v>
      </c>
      <c r="F419" s="51">
        <f t="shared" si="6"/>
        <v>1516141872.1000006</v>
      </c>
    </row>
    <row r="420" spans="1:6" ht="50.1" customHeight="1" x14ac:dyDescent="0.25">
      <c r="A420" s="53" t="s">
        <v>817</v>
      </c>
      <c r="B420" s="54" t="s">
        <v>304</v>
      </c>
      <c r="C420" s="55" t="s">
        <v>701</v>
      </c>
      <c r="D420" s="43"/>
      <c r="E420" s="42">
        <v>24776.05</v>
      </c>
      <c r="F420" s="51">
        <f t="shared" si="6"/>
        <v>1516117096.0500007</v>
      </c>
    </row>
    <row r="421" spans="1:6" ht="50.1" customHeight="1" x14ac:dyDescent="0.25">
      <c r="A421" s="53" t="s">
        <v>817</v>
      </c>
      <c r="B421" s="54" t="s">
        <v>305</v>
      </c>
      <c r="C421" s="55" t="s">
        <v>702</v>
      </c>
      <c r="D421" s="43"/>
      <c r="E421" s="42">
        <v>524725.66</v>
      </c>
      <c r="F421" s="51">
        <f t="shared" si="6"/>
        <v>1515592370.3900006</v>
      </c>
    </row>
    <row r="422" spans="1:6" ht="50.1" customHeight="1" x14ac:dyDescent="0.25">
      <c r="A422" s="53" t="s">
        <v>817</v>
      </c>
      <c r="B422" s="54" t="s">
        <v>305</v>
      </c>
      <c r="C422" s="55" t="s">
        <v>702</v>
      </c>
      <c r="D422" s="43"/>
      <c r="E422" s="42">
        <v>74500000</v>
      </c>
      <c r="F422" s="51">
        <f t="shared" si="6"/>
        <v>1441092370.3900006</v>
      </c>
    </row>
    <row r="423" spans="1:6" ht="50.1" customHeight="1" x14ac:dyDescent="0.25">
      <c r="A423" s="53" t="s">
        <v>817</v>
      </c>
      <c r="B423" s="54" t="s">
        <v>306</v>
      </c>
      <c r="C423" s="55" t="s">
        <v>703</v>
      </c>
      <c r="D423" s="43"/>
      <c r="E423" s="42">
        <v>2042790.63</v>
      </c>
      <c r="F423" s="51">
        <f t="shared" si="6"/>
        <v>1439049579.7600005</v>
      </c>
    </row>
    <row r="424" spans="1:6" ht="50.1" customHeight="1" x14ac:dyDescent="0.25">
      <c r="A424" s="53" t="s">
        <v>817</v>
      </c>
      <c r="B424" s="54" t="s">
        <v>307</v>
      </c>
      <c r="C424" s="55" t="s">
        <v>704</v>
      </c>
      <c r="D424" s="43"/>
      <c r="E424" s="42">
        <v>11820000</v>
      </c>
      <c r="F424" s="51">
        <f t="shared" si="6"/>
        <v>1427229579.7600005</v>
      </c>
    </row>
    <row r="425" spans="1:6" ht="50.1" customHeight="1" x14ac:dyDescent="0.25">
      <c r="A425" s="53" t="s">
        <v>817</v>
      </c>
      <c r="B425" s="54" t="s">
        <v>308</v>
      </c>
      <c r="C425" s="55" t="s">
        <v>705</v>
      </c>
      <c r="D425" s="43"/>
      <c r="E425" s="42">
        <v>13320000</v>
      </c>
      <c r="F425" s="51">
        <f t="shared" si="6"/>
        <v>1413909579.7600005</v>
      </c>
    </row>
    <row r="426" spans="1:6" ht="50.1" customHeight="1" x14ac:dyDescent="0.25">
      <c r="A426" s="53" t="s">
        <v>817</v>
      </c>
      <c r="B426" s="54" t="s">
        <v>309</v>
      </c>
      <c r="C426" s="55" t="s">
        <v>706</v>
      </c>
      <c r="D426" s="43"/>
      <c r="E426" s="42">
        <v>16435000</v>
      </c>
      <c r="F426" s="51">
        <f t="shared" si="6"/>
        <v>1397474579.7600005</v>
      </c>
    </row>
    <row r="427" spans="1:6" ht="50.1" customHeight="1" x14ac:dyDescent="0.25">
      <c r="A427" s="53" t="s">
        <v>817</v>
      </c>
      <c r="B427" s="54" t="s">
        <v>310</v>
      </c>
      <c r="C427" s="55" t="s">
        <v>707</v>
      </c>
      <c r="D427" s="43"/>
      <c r="E427" s="42">
        <v>40000000</v>
      </c>
      <c r="F427" s="51">
        <f t="shared" si="6"/>
        <v>1357474579.7600005</v>
      </c>
    </row>
    <row r="428" spans="1:6" ht="50.1" customHeight="1" x14ac:dyDescent="0.25">
      <c r="A428" s="53" t="s">
        <v>817</v>
      </c>
      <c r="B428" s="54" t="s">
        <v>310</v>
      </c>
      <c r="C428" s="55" t="s">
        <v>707</v>
      </c>
      <c r="D428" s="43"/>
      <c r="E428" s="42">
        <v>45833273.32</v>
      </c>
      <c r="F428" s="51">
        <f t="shared" si="6"/>
        <v>1311641306.4400005</v>
      </c>
    </row>
    <row r="429" spans="1:6" ht="50.1" customHeight="1" x14ac:dyDescent="0.25">
      <c r="A429" s="53" t="s">
        <v>817</v>
      </c>
      <c r="B429" s="54" t="s">
        <v>311</v>
      </c>
      <c r="C429" s="55" t="s">
        <v>708</v>
      </c>
      <c r="D429" s="43"/>
      <c r="E429" s="42">
        <v>666269.06999999995</v>
      </c>
      <c r="F429" s="51">
        <f t="shared" si="6"/>
        <v>1310975037.3700006</v>
      </c>
    </row>
    <row r="430" spans="1:6" ht="50.1" customHeight="1" x14ac:dyDescent="0.25">
      <c r="A430" s="53" t="s">
        <v>817</v>
      </c>
      <c r="B430" s="54" t="s">
        <v>312</v>
      </c>
      <c r="C430" s="55" t="s">
        <v>709</v>
      </c>
      <c r="D430" s="43"/>
      <c r="E430" s="42">
        <v>8415000</v>
      </c>
      <c r="F430" s="51">
        <f t="shared" si="6"/>
        <v>1302560037.3700006</v>
      </c>
    </row>
    <row r="431" spans="1:6" ht="50.1" customHeight="1" x14ac:dyDescent="0.25">
      <c r="A431" s="53" t="s">
        <v>817</v>
      </c>
      <c r="B431" s="54" t="s">
        <v>313</v>
      </c>
      <c r="C431" s="55" t="s">
        <v>710</v>
      </c>
      <c r="D431" s="43"/>
      <c r="E431" s="42">
        <v>20000000</v>
      </c>
      <c r="F431" s="51">
        <f t="shared" si="6"/>
        <v>1282560037.3700006</v>
      </c>
    </row>
    <row r="432" spans="1:6" ht="50.1" customHeight="1" x14ac:dyDescent="0.25">
      <c r="A432" s="53" t="s">
        <v>817</v>
      </c>
      <c r="B432" s="54" t="s">
        <v>313</v>
      </c>
      <c r="C432" s="55" t="s">
        <v>710</v>
      </c>
      <c r="D432" s="43"/>
      <c r="E432" s="42">
        <v>10000000</v>
      </c>
      <c r="F432" s="51">
        <f t="shared" si="6"/>
        <v>1272560037.3700006</v>
      </c>
    </row>
    <row r="433" spans="1:6" ht="50.1" customHeight="1" x14ac:dyDescent="0.25">
      <c r="A433" s="53" t="s">
        <v>817</v>
      </c>
      <c r="B433" s="54" t="s">
        <v>313</v>
      </c>
      <c r="C433" s="55" t="s">
        <v>710</v>
      </c>
      <c r="D433" s="43"/>
      <c r="E433" s="42">
        <v>20000000</v>
      </c>
      <c r="F433" s="51">
        <f t="shared" si="6"/>
        <v>1252560037.3700006</v>
      </c>
    </row>
    <row r="434" spans="1:6" ht="50.1" customHeight="1" x14ac:dyDescent="0.25">
      <c r="A434" s="53" t="s">
        <v>817</v>
      </c>
      <c r="B434" s="54" t="s">
        <v>313</v>
      </c>
      <c r="C434" s="55" t="s">
        <v>710</v>
      </c>
      <c r="D434" s="43"/>
      <c r="E434" s="42">
        <v>11243517</v>
      </c>
      <c r="F434" s="51">
        <f t="shared" si="6"/>
        <v>1241316520.3700006</v>
      </c>
    </row>
    <row r="435" spans="1:6" ht="50.1" customHeight="1" x14ac:dyDescent="0.25">
      <c r="A435" s="53" t="s">
        <v>817</v>
      </c>
      <c r="B435" s="54" t="s">
        <v>314</v>
      </c>
      <c r="C435" s="55" t="s">
        <v>711</v>
      </c>
      <c r="D435" s="43"/>
      <c r="E435" s="42">
        <v>4678074.1100000003</v>
      </c>
      <c r="F435" s="51">
        <f t="shared" si="6"/>
        <v>1236638446.2600007</v>
      </c>
    </row>
    <row r="436" spans="1:6" ht="50.1" customHeight="1" x14ac:dyDescent="0.25">
      <c r="A436" s="53" t="s">
        <v>817</v>
      </c>
      <c r="B436" s="54" t="s">
        <v>314</v>
      </c>
      <c r="C436" s="55" t="s">
        <v>711</v>
      </c>
      <c r="D436" s="43"/>
      <c r="E436" s="42">
        <v>3191932</v>
      </c>
      <c r="F436" s="51">
        <f t="shared" si="6"/>
        <v>1233446514.2600007</v>
      </c>
    </row>
    <row r="437" spans="1:6" ht="50.1" customHeight="1" x14ac:dyDescent="0.25">
      <c r="A437" s="53" t="s">
        <v>817</v>
      </c>
      <c r="B437" s="54" t="s">
        <v>315</v>
      </c>
      <c r="C437" s="55" t="s">
        <v>712</v>
      </c>
      <c r="D437" s="43"/>
      <c r="E437" s="42">
        <v>5916033.7699999996</v>
      </c>
      <c r="F437" s="51">
        <f t="shared" si="6"/>
        <v>1227530480.4900007</v>
      </c>
    </row>
    <row r="438" spans="1:6" ht="50.1" customHeight="1" x14ac:dyDescent="0.25">
      <c r="A438" s="53" t="s">
        <v>817</v>
      </c>
      <c r="B438" s="54" t="s">
        <v>315</v>
      </c>
      <c r="C438" s="55" t="s">
        <v>712</v>
      </c>
      <c r="D438" s="43"/>
      <c r="E438" s="42">
        <v>9999999.1199999992</v>
      </c>
      <c r="F438" s="51">
        <f t="shared" si="6"/>
        <v>1217530481.3700008</v>
      </c>
    </row>
    <row r="439" spans="1:6" ht="50.1" customHeight="1" x14ac:dyDescent="0.25">
      <c r="A439" s="53" t="s">
        <v>817</v>
      </c>
      <c r="B439" s="54" t="s">
        <v>316</v>
      </c>
      <c r="C439" s="55" t="s">
        <v>713</v>
      </c>
      <c r="D439" s="43"/>
      <c r="E439" s="42">
        <v>197678584.41</v>
      </c>
      <c r="F439" s="51">
        <f t="shared" si="6"/>
        <v>1019851896.9600009</v>
      </c>
    </row>
    <row r="440" spans="1:6" ht="50.1" customHeight="1" x14ac:dyDescent="0.25">
      <c r="A440" s="53" t="s">
        <v>818</v>
      </c>
      <c r="B440" s="54" t="s">
        <v>317</v>
      </c>
      <c r="C440" s="55" t="s">
        <v>714</v>
      </c>
      <c r="D440" s="43"/>
      <c r="E440" s="42">
        <v>14265000</v>
      </c>
      <c r="F440" s="51">
        <f t="shared" si="6"/>
        <v>1005586896.9600009</v>
      </c>
    </row>
    <row r="441" spans="1:6" ht="50.1" customHeight="1" x14ac:dyDescent="0.25">
      <c r="A441" s="53" t="s">
        <v>818</v>
      </c>
      <c r="B441" s="54" t="s">
        <v>318</v>
      </c>
      <c r="C441" s="55" t="s">
        <v>715</v>
      </c>
      <c r="D441" s="43"/>
      <c r="E441" s="42">
        <v>15495000</v>
      </c>
      <c r="F441" s="51">
        <f t="shared" si="6"/>
        <v>990091896.96000087</v>
      </c>
    </row>
    <row r="442" spans="1:6" ht="50.1" customHeight="1" x14ac:dyDescent="0.25">
      <c r="A442" s="53" t="s">
        <v>818</v>
      </c>
      <c r="B442" s="54" t="s">
        <v>319</v>
      </c>
      <c r="C442" s="55" t="s">
        <v>716</v>
      </c>
      <c r="D442" s="43"/>
      <c r="E442" s="42">
        <v>17060000</v>
      </c>
      <c r="F442" s="51">
        <f t="shared" si="6"/>
        <v>973031896.96000087</v>
      </c>
    </row>
    <row r="443" spans="1:6" ht="50.1" customHeight="1" x14ac:dyDescent="0.25">
      <c r="A443" s="53" t="s">
        <v>818</v>
      </c>
      <c r="B443" s="54" t="s">
        <v>320</v>
      </c>
      <c r="C443" s="55" t="s">
        <v>717</v>
      </c>
      <c r="D443" s="43"/>
      <c r="E443" s="42">
        <v>216000</v>
      </c>
      <c r="F443" s="51">
        <f t="shared" si="6"/>
        <v>972815896.96000087</v>
      </c>
    </row>
    <row r="444" spans="1:6" ht="50.1" customHeight="1" x14ac:dyDescent="0.25">
      <c r="A444" s="53" t="s">
        <v>818</v>
      </c>
      <c r="B444" s="54" t="s">
        <v>320</v>
      </c>
      <c r="C444" s="55" t="s">
        <v>717</v>
      </c>
      <c r="D444" s="43"/>
      <c r="E444" s="42">
        <v>15314.4</v>
      </c>
      <c r="F444" s="51">
        <f t="shared" si="6"/>
        <v>972800582.5600009</v>
      </c>
    </row>
    <row r="445" spans="1:6" ht="50.1" customHeight="1" x14ac:dyDescent="0.25">
      <c r="A445" s="53" t="s">
        <v>818</v>
      </c>
      <c r="B445" s="54" t="s">
        <v>320</v>
      </c>
      <c r="C445" s="55" t="s">
        <v>717</v>
      </c>
      <c r="D445" s="43"/>
      <c r="E445" s="42">
        <v>15336</v>
      </c>
      <c r="F445" s="51">
        <f t="shared" si="6"/>
        <v>972785246.5600009</v>
      </c>
    </row>
    <row r="446" spans="1:6" ht="50.1" customHeight="1" x14ac:dyDescent="0.25">
      <c r="A446" s="53" t="s">
        <v>818</v>
      </c>
      <c r="B446" s="54" t="s">
        <v>320</v>
      </c>
      <c r="C446" s="55" t="s">
        <v>717</v>
      </c>
      <c r="D446" s="43"/>
      <c r="E446" s="42">
        <v>2808</v>
      </c>
      <c r="F446" s="51">
        <f t="shared" si="6"/>
        <v>972782438.5600009</v>
      </c>
    </row>
    <row r="447" spans="1:6" ht="50.1" customHeight="1" x14ac:dyDescent="0.25">
      <c r="A447" s="53" t="s">
        <v>818</v>
      </c>
      <c r="B447" s="54" t="s">
        <v>321</v>
      </c>
      <c r="C447" s="55" t="s">
        <v>718</v>
      </c>
      <c r="D447" s="43"/>
      <c r="E447" s="42">
        <v>161000</v>
      </c>
      <c r="F447" s="51">
        <f t="shared" si="6"/>
        <v>972621438.5600009</v>
      </c>
    </row>
    <row r="448" spans="1:6" ht="50.1" customHeight="1" x14ac:dyDescent="0.25">
      <c r="A448" s="53" t="s">
        <v>818</v>
      </c>
      <c r="B448" s="54" t="s">
        <v>322</v>
      </c>
      <c r="C448" s="55" t="s">
        <v>719</v>
      </c>
      <c r="D448" s="43"/>
      <c r="E448" s="42">
        <v>251961.23</v>
      </c>
      <c r="F448" s="51">
        <f t="shared" si="6"/>
        <v>972369477.33000088</v>
      </c>
    </row>
    <row r="449" spans="1:6" ht="50.1" customHeight="1" x14ac:dyDescent="0.25">
      <c r="A449" s="53" t="s">
        <v>818</v>
      </c>
      <c r="B449" s="54" t="s">
        <v>323</v>
      </c>
      <c r="C449" s="55" t="s">
        <v>720</v>
      </c>
      <c r="D449" s="43"/>
      <c r="E449" s="42">
        <v>10744856.789999999</v>
      </c>
      <c r="F449" s="51">
        <f t="shared" si="6"/>
        <v>961624620.54000092</v>
      </c>
    </row>
    <row r="450" spans="1:6" ht="50.1" customHeight="1" x14ac:dyDescent="0.25">
      <c r="A450" s="53" t="s">
        <v>818</v>
      </c>
      <c r="B450" s="54" t="s">
        <v>324</v>
      </c>
      <c r="C450" s="55" t="s">
        <v>655</v>
      </c>
      <c r="D450" s="43"/>
      <c r="E450" s="42">
        <v>12459.62</v>
      </c>
      <c r="F450" s="51">
        <f t="shared" si="6"/>
        <v>961612160.92000091</v>
      </c>
    </row>
    <row r="451" spans="1:6" ht="50.1" customHeight="1" x14ac:dyDescent="0.25">
      <c r="A451" s="53" t="s">
        <v>818</v>
      </c>
      <c r="B451" s="54" t="s">
        <v>325</v>
      </c>
      <c r="C451" s="55" t="s">
        <v>721</v>
      </c>
      <c r="D451" s="43"/>
      <c r="E451" s="42">
        <v>559910</v>
      </c>
      <c r="F451" s="51">
        <f t="shared" si="6"/>
        <v>961052250.92000091</v>
      </c>
    </row>
    <row r="452" spans="1:6" ht="50.1" customHeight="1" x14ac:dyDescent="0.25">
      <c r="A452" s="53" t="s">
        <v>818</v>
      </c>
      <c r="B452" s="54" t="s">
        <v>326</v>
      </c>
      <c r="C452" s="55" t="s">
        <v>722</v>
      </c>
      <c r="D452" s="43"/>
      <c r="E452" s="42">
        <v>10000000</v>
      </c>
      <c r="F452" s="51">
        <f t="shared" si="6"/>
        <v>951052250.92000091</v>
      </c>
    </row>
    <row r="453" spans="1:6" ht="50.1" customHeight="1" x14ac:dyDescent="0.25">
      <c r="A453" s="53" t="s">
        <v>818</v>
      </c>
      <c r="B453" s="54" t="s">
        <v>326</v>
      </c>
      <c r="C453" s="55" t="s">
        <v>722</v>
      </c>
      <c r="D453" s="43"/>
      <c r="E453" s="42">
        <v>10000000</v>
      </c>
      <c r="F453" s="51">
        <f t="shared" si="6"/>
        <v>941052250.92000091</v>
      </c>
    </row>
    <row r="454" spans="1:6" ht="50.1" customHeight="1" x14ac:dyDescent="0.25">
      <c r="A454" s="53" t="s">
        <v>818</v>
      </c>
      <c r="B454" s="54" t="s">
        <v>326</v>
      </c>
      <c r="C454" s="55" t="s">
        <v>722</v>
      </c>
      <c r="D454" s="43"/>
      <c r="E454" s="42">
        <v>6800158.1600000001</v>
      </c>
      <c r="F454" s="51">
        <f t="shared" si="6"/>
        <v>934252092.76000094</v>
      </c>
    </row>
    <row r="455" spans="1:6" ht="50.1" customHeight="1" x14ac:dyDescent="0.25">
      <c r="A455" s="53" t="s">
        <v>818</v>
      </c>
      <c r="B455" s="54" t="s">
        <v>327</v>
      </c>
      <c r="C455" s="55" t="s">
        <v>723</v>
      </c>
      <c r="D455" s="43"/>
      <c r="E455" s="42">
        <v>651479.18000000005</v>
      </c>
      <c r="F455" s="51">
        <f t="shared" si="6"/>
        <v>933600613.580001</v>
      </c>
    </row>
    <row r="456" spans="1:6" ht="50.1" customHeight="1" x14ac:dyDescent="0.25">
      <c r="A456" s="53" t="s">
        <v>818</v>
      </c>
      <c r="B456" s="54" t="s">
        <v>327</v>
      </c>
      <c r="C456" s="55" t="s">
        <v>723</v>
      </c>
      <c r="D456" s="43"/>
      <c r="E456" s="42">
        <v>82788.47</v>
      </c>
      <c r="F456" s="51">
        <f t="shared" si="6"/>
        <v>933517825.11000097</v>
      </c>
    </row>
    <row r="457" spans="1:6" ht="50.1" customHeight="1" x14ac:dyDescent="0.25">
      <c r="A457" s="53" t="s">
        <v>818</v>
      </c>
      <c r="B457" s="54" t="s">
        <v>328</v>
      </c>
      <c r="C457" s="55" t="s">
        <v>724</v>
      </c>
      <c r="D457" s="43"/>
      <c r="E457" s="42">
        <v>225000</v>
      </c>
      <c r="F457" s="51">
        <f t="shared" si="6"/>
        <v>933292825.11000097</v>
      </c>
    </row>
    <row r="458" spans="1:6" ht="50.1" customHeight="1" x14ac:dyDescent="0.25">
      <c r="A458" s="53" t="s">
        <v>818</v>
      </c>
      <c r="B458" s="54" t="s">
        <v>328</v>
      </c>
      <c r="C458" s="55" t="s">
        <v>724</v>
      </c>
      <c r="D458" s="43"/>
      <c r="E458" s="42">
        <v>15975</v>
      </c>
      <c r="F458" s="51">
        <f t="shared" si="6"/>
        <v>933276850.11000097</v>
      </c>
    </row>
    <row r="459" spans="1:6" ht="50.1" customHeight="1" x14ac:dyDescent="0.25">
      <c r="A459" s="53" t="s">
        <v>818</v>
      </c>
      <c r="B459" s="54" t="s">
        <v>328</v>
      </c>
      <c r="C459" s="55" t="s">
        <v>724</v>
      </c>
      <c r="D459" s="43"/>
      <c r="E459" s="42">
        <v>15952.5</v>
      </c>
      <c r="F459" s="51">
        <f t="shared" si="6"/>
        <v>933260897.61000097</v>
      </c>
    </row>
    <row r="460" spans="1:6" ht="50.1" customHeight="1" x14ac:dyDescent="0.25">
      <c r="A460" s="53" t="s">
        <v>818</v>
      </c>
      <c r="B460" s="54" t="s">
        <v>328</v>
      </c>
      <c r="C460" s="55" t="s">
        <v>724</v>
      </c>
      <c r="D460" s="43"/>
      <c r="E460" s="42">
        <v>1691.3</v>
      </c>
      <c r="F460" s="51">
        <f t="shared" si="6"/>
        <v>933259206.31000102</v>
      </c>
    </row>
    <row r="461" spans="1:6" ht="50.1" customHeight="1" x14ac:dyDescent="0.25">
      <c r="A461" s="53" t="s">
        <v>818</v>
      </c>
      <c r="B461" s="54" t="s">
        <v>329</v>
      </c>
      <c r="C461" s="55" t="s">
        <v>725</v>
      </c>
      <c r="D461" s="43"/>
      <c r="E461" s="42">
        <v>864059.25</v>
      </c>
      <c r="F461" s="51">
        <f t="shared" si="6"/>
        <v>932395147.06000102</v>
      </c>
    </row>
    <row r="462" spans="1:6" ht="50.1" customHeight="1" x14ac:dyDescent="0.25">
      <c r="A462" s="53" t="s">
        <v>818</v>
      </c>
      <c r="B462" s="54" t="s">
        <v>330</v>
      </c>
      <c r="C462" s="55" t="s">
        <v>726</v>
      </c>
      <c r="D462" s="43"/>
      <c r="E462" s="42">
        <v>151465.21</v>
      </c>
      <c r="F462" s="51">
        <f t="shared" si="6"/>
        <v>932243681.85000098</v>
      </c>
    </row>
    <row r="463" spans="1:6" ht="50.1" customHeight="1" x14ac:dyDescent="0.25">
      <c r="A463" s="53" t="s">
        <v>818</v>
      </c>
      <c r="B463" s="54" t="s">
        <v>330</v>
      </c>
      <c r="C463" s="55" t="s">
        <v>726</v>
      </c>
      <c r="D463" s="43"/>
      <c r="E463" s="42">
        <v>2192322.5</v>
      </c>
      <c r="F463" s="51">
        <f t="shared" si="6"/>
        <v>930051359.35000098</v>
      </c>
    </row>
    <row r="464" spans="1:6" ht="50.1" customHeight="1" x14ac:dyDescent="0.25">
      <c r="A464" s="53" t="s">
        <v>818</v>
      </c>
      <c r="B464" s="54" t="s">
        <v>331</v>
      </c>
      <c r="C464" s="55" t="s">
        <v>727</v>
      </c>
      <c r="D464" s="43"/>
      <c r="E464" s="42">
        <v>22780714.390000001</v>
      </c>
      <c r="F464" s="51">
        <f t="shared" si="6"/>
        <v>907270644.96000099</v>
      </c>
    </row>
    <row r="465" spans="1:6" ht="50.1" customHeight="1" x14ac:dyDescent="0.25">
      <c r="A465" s="53" t="s">
        <v>819</v>
      </c>
      <c r="B465" s="54" t="s">
        <v>332</v>
      </c>
      <c r="C465" s="55" t="s">
        <v>728</v>
      </c>
      <c r="D465" s="43"/>
      <c r="E465" s="42">
        <v>3210815</v>
      </c>
      <c r="F465" s="51">
        <f t="shared" ref="F465:F528" si="7">+F464+D465-E465</f>
        <v>904059829.96000099</v>
      </c>
    </row>
    <row r="466" spans="1:6" ht="50.1" customHeight="1" x14ac:dyDescent="0.25">
      <c r="A466" s="53" t="s">
        <v>819</v>
      </c>
      <c r="B466" s="54" t="s">
        <v>333</v>
      </c>
      <c r="C466" s="55" t="s">
        <v>729</v>
      </c>
      <c r="D466" s="43"/>
      <c r="E466" s="42">
        <v>95750</v>
      </c>
      <c r="F466" s="51">
        <f t="shared" si="7"/>
        <v>903964079.96000099</v>
      </c>
    </row>
    <row r="467" spans="1:6" ht="50.1" customHeight="1" x14ac:dyDescent="0.25">
      <c r="A467" s="53" t="s">
        <v>819</v>
      </c>
      <c r="B467" s="54" t="s">
        <v>334</v>
      </c>
      <c r="C467" s="55" t="s">
        <v>729</v>
      </c>
      <c r="D467" s="43"/>
      <c r="E467" s="42">
        <v>764200</v>
      </c>
      <c r="F467" s="51">
        <f t="shared" si="7"/>
        <v>903199879.96000099</v>
      </c>
    </row>
    <row r="468" spans="1:6" ht="50.1" customHeight="1" x14ac:dyDescent="0.25">
      <c r="A468" s="53" t="s">
        <v>819</v>
      </c>
      <c r="B468" s="54" t="s">
        <v>335</v>
      </c>
      <c r="C468" s="55" t="s">
        <v>730</v>
      </c>
      <c r="D468" s="43"/>
      <c r="E468" s="42">
        <v>246760</v>
      </c>
      <c r="F468" s="51">
        <f t="shared" si="7"/>
        <v>902953119.96000099</v>
      </c>
    </row>
    <row r="469" spans="1:6" ht="50.1" customHeight="1" x14ac:dyDescent="0.25">
      <c r="A469" s="53" t="s">
        <v>819</v>
      </c>
      <c r="B469" s="54" t="s">
        <v>336</v>
      </c>
      <c r="C469" s="55" t="s">
        <v>731</v>
      </c>
      <c r="D469" s="43"/>
      <c r="E469" s="42">
        <v>38890</v>
      </c>
      <c r="F469" s="51">
        <f t="shared" si="7"/>
        <v>902914229.96000099</v>
      </c>
    </row>
    <row r="470" spans="1:6" ht="50.1" customHeight="1" x14ac:dyDescent="0.25">
      <c r="A470" s="53" t="s">
        <v>819</v>
      </c>
      <c r="B470" s="54" t="s">
        <v>337</v>
      </c>
      <c r="C470" s="55" t="s">
        <v>731</v>
      </c>
      <c r="D470" s="43"/>
      <c r="E470" s="42">
        <v>3243355</v>
      </c>
      <c r="F470" s="51">
        <f t="shared" si="7"/>
        <v>899670874.96000099</v>
      </c>
    </row>
    <row r="471" spans="1:6" ht="50.1" customHeight="1" x14ac:dyDescent="0.25">
      <c r="A471" s="53" t="s">
        <v>819</v>
      </c>
      <c r="B471" s="54" t="s">
        <v>338</v>
      </c>
      <c r="C471" s="55" t="s">
        <v>731</v>
      </c>
      <c r="D471" s="43"/>
      <c r="E471" s="42">
        <v>718700</v>
      </c>
      <c r="F471" s="51">
        <f t="shared" si="7"/>
        <v>898952174.96000099</v>
      </c>
    </row>
    <row r="472" spans="1:6" ht="50.1" customHeight="1" x14ac:dyDescent="0.25">
      <c r="A472" s="53" t="s">
        <v>819</v>
      </c>
      <c r="B472" s="54" t="s">
        <v>339</v>
      </c>
      <c r="C472" s="55" t="s">
        <v>732</v>
      </c>
      <c r="D472" s="43"/>
      <c r="E472" s="42">
        <v>3897505</v>
      </c>
      <c r="F472" s="51">
        <f t="shared" si="7"/>
        <v>895054669.96000099</v>
      </c>
    </row>
    <row r="473" spans="1:6" ht="50.1" customHeight="1" x14ac:dyDescent="0.25">
      <c r="A473" s="53" t="s">
        <v>819</v>
      </c>
      <c r="B473" s="54" t="s">
        <v>340</v>
      </c>
      <c r="C473" s="55" t="s">
        <v>733</v>
      </c>
      <c r="D473" s="43"/>
      <c r="E473" s="42">
        <v>120642.5</v>
      </c>
      <c r="F473" s="51">
        <f t="shared" si="7"/>
        <v>894934027.46000099</v>
      </c>
    </row>
    <row r="474" spans="1:6" ht="50.1" customHeight="1" x14ac:dyDescent="0.25">
      <c r="A474" s="53" t="s">
        <v>819</v>
      </c>
      <c r="B474" s="54" t="s">
        <v>341</v>
      </c>
      <c r="C474" s="55" t="s">
        <v>732</v>
      </c>
      <c r="D474" s="43"/>
      <c r="E474" s="42">
        <v>190000</v>
      </c>
      <c r="F474" s="51">
        <f t="shared" si="7"/>
        <v>894744027.46000099</v>
      </c>
    </row>
    <row r="475" spans="1:6" ht="50.1" customHeight="1" x14ac:dyDescent="0.25">
      <c r="A475" s="53" t="s">
        <v>819</v>
      </c>
      <c r="B475" s="54" t="s">
        <v>342</v>
      </c>
      <c r="C475" s="55" t="s">
        <v>734</v>
      </c>
      <c r="D475" s="43"/>
      <c r="E475" s="42">
        <v>20600</v>
      </c>
      <c r="F475" s="51">
        <f t="shared" si="7"/>
        <v>894723427.46000099</v>
      </c>
    </row>
    <row r="476" spans="1:6" ht="50.1" customHeight="1" x14ac:dyDescent="0.25">
      <c r="A476" s="53" t="s">
        <v>819</v>
      </c>
      <c r="B476" s="54" t="s">
        <v>343</v>
      </c>
      <c r="C476" s="55" t="s">
        <v>734</v>
      </c>
      <c r="D476" s="43"/>
      <c r="E476" s="42">
        <v>693250</v>
      </c>
      <c r="F476" s="51">
        <f t="shared" si="7"/>
        <v>894030177.46000099</v>
      </c>
    </row>
    <row r="477" spans="1:6" ht="50.1" customHeight="1" x14ac:dyDescent="0.25">
      <c r="A477" s="53" t="s">
        <v>819</v>
      </c>
      <c r="B477" s="54" t="s">
        <v>344</v>
      </c>
      <c r="C477" s="55" t="s">
        <v>733</v>
      </c>
      <c r="D477" s="43"/>
      <c r="E477" s="42">
        <v>95210</v>
      </c>
      <c r="F477" s="51">
        <f t="shared" si="7"/>
        <v>893934967.46000099</v>
      </c>
    </row>
    <row r="478" spans="1:6" ht="50.1" customHeight="1" x14ac:dyDescent="0.25">
      <c r="A478" s="53" t="s">
        <v>819</v>
      </c>
      <c r="B478" s="54" t="s">
        <v>345</v>
      </c>
      <c r="C478" s="55" t="s">
        <v>735</v>
      </c>
      <c r="D478" s="43"/>
      <c r="E478" s="42">
        <v>2854647.5</v>
      </c>
      <c r="F478" s="51">
        <f t="shared" si="7"/>
        <v>891080319.96000099</v>
      </c>
    </row>
    <row r="479" spans="1:6" ht="50.1" customHeight="1" x14ac:dyDescent="0.25">
      <c r="A479" s="53" t="s">
        <v>819</v>
      </c>
      <c r="B479" s="54" t="s">
        <v>346</v>
      </c>
      <c r="C479" s="55" t="s">
        <v>736</v>
      </c>
      <c r="D479" s="43"/>
      <c r="E479" s="42">
        <v>849327.5</v>
      </c>
      <c r="F479" s="51">
        <f t="shared" si="7"/>
        <v>890230992.46000099</v>
      </c>
    </row>
    <row r="480" spans="1:6" ht="50.1" customHeight="1" x14ac:dyDescent="0.25">
      <c r="A480" s="53" t="s">
        <v>819</v>
      </c>
      <c r="B480" s="54" t="s">
        <v>347</v>
      </c>
      <c r="C480" s="55" t="s">
        <v>737</v>
      </c>
      <c r="D480" s="43"/>
      <c r="E480" s="42">
        <v>648110</v>
      </c>
      <c r="F480" s="51">
        <f t="shared" si="7"/>
        <v>889582882.46000099</v>
      </c>
    </row>
    <row r="481" spans="1:6" ht="50.1" customHeight="1" x14ac:dyDescent="0.25">
      <c r="A481" s="53" t="s">
        <v>819</v>
      </c>
      <c r="B481" s="54" t="s">
        <v>348</v>
      </c>
      <c r="C481" s="55" t="s">
        <v>738</v>
      </c>
      <c r="D481" s="43"/>
      <c r="E481" s="42">
        <v>1636365</v>
      </c>
      <c r="F481" s="51">
        <f t="shared" si="7"/>
        <v>887946517.46000099</v>
      </c>
    </row>
    <row r="482" spans="1:6" ht="50.1" customHeight="1" x14ac:dyDescent="0.25">
      <c r="A482" s="53" t="s">
        <v>819</v>
      </c>
      <c r="B482" s="54" t="s">
        <v>349</v>
      </c>
      <c r="C482" s="55" t="s">
        <v>730</v>
      </c>
      <c r="D482" s="43"/>
      <c r="E482" s="42">
        <v>278000</v>
      </c>
      <c r="F482" s="51">
        <f t="shared" si="7"/>
        <v>887668517.46000099</v>
      </c>
    </row>
    <row r="483" spans="1:6" ht="50.1" customHeight="1" x14ac:dyDescent="0.25">
      <c r="A483" s="53" t="s">
        <v>819</v>
      </c>
      <c r="B483" s="54" t="s">
        <v>350</v>
      </c>
      <c r="C483" s="55" t="s">
        <v>730</v>
      </c>
      <c r="D483" s="43"/>
      <c r="E483" s="42">
        <v>260247.5</v>
      </c>
      <c r="F483" s="51">
        <f t="shared" si="7"/>
        <v>887408269.96000099</v>
      </c>
    </row>
    <row r="484" spans="1:6" ht="50.1" customHeight="1" x14ac:dyDescent="0.25">
      <c r="A484" s="53" t="s">
        <v>819</v>
      </c>
      <c r="B484" s="54" t="s">
        <v>351</v>
      </c>
      <c r="C484" s="55" t="s">
        <v>730</v>
      </c>
      <c r="D484" s="43"/>
      <c r="E484" s="42">
        <v>109605</v>
      </c>
      <c r="F484" s="51">
        <f t="shared" si="7"/>
        <v>887298664.96000099</v>
      </c>
    </row>
    <row r="485" spans="1:6" ht="50.1" customHeight="1" x14ac:dyDescent="0.25">
      <c r="A485" s="53" t="s">
        <v>819</v>
      </c>
      <c r="B485" s="54" t="s">
        <v>352</v>
      </c>
      <c r="C485" s="55" t="s">
        <v>733</v>
      </c>
      <c r="D485" s="43"/>
      <c r="E485" s="42">
        <v>57562.5</v>
      </c>
      <c r="F485" s="51">
        <f t="shared" si="7"/>
        <v>887241102.46000099</v>
      </c>
    </row>
    <row r="486" spans="1:6" ht="50.1" customHeight="1" x14ac:dyDescent="0.25">
      <c r="A486" s="53" t="s">
        <v>819</v>
      </c>
      <c r="B486" s="54" t="s">
        <v>353</v>
      </c>
      <c r="C486" s="55" t="s">
        <v>739</v>
      </c>
      <c r="D486" s="43"/>
      <c r="E486" s="42">
        <v>53050</v>
      </c>
      <c r="F486" s="51">
        <f t="shared" si="7"/>
        <v>887188052.46000099</v>
      </c>
    </row>
    <row r="487" spans="1:6" ht="50.1" customHeight="1" x14ac:dyDescent="0.25">
      <c r="A487" s="53" t="s">
        <v>819</v>
      </c>
      <c r="B487" s="54" t="s">
        <v>354</v>
      </c>
      <c r="C487" s="55" t="s">
        <v>740</v>
      </c>
      <c r="D487" s="43"/>
      <c r="E487" s="42">
        <v>261560</v>
      </c>
      <c r="F487" s="51">
        <f t="shared" si="7"/>
        <v>886926492.46000099</v>
      </c>
    </row>
    <row r="488" spans="1:6" ht="50.1" customHeight="1" x14ac:dyDescent="0.25">
      <c r="A488" s="53" t="s">
        <v>819</v>
      </c>
      <c r="B488" s="54" t="s">
        <v>355</v>
      </c>
      <c r="C488" s="55" t="s">
        <v>741</v>
      </c>
      <c r="D488" s="43"/>
      <c r="E488" s="42">
        <v>2414150</v>
      </c>
      <c r="F488" s="51">
        <f t="shared" si="7"/>
        <v>884512342.46000099</v>
      </c>
    </row>
    <row r="489" spans="1:6" ht="50.1" customHeight="1" x14ac:dyDescent="0.25">
      <c r="A489" s="53" t="s">
        <v>819</v>
      </c>
      <c r="B489" s="54" t="s">
        <v>356</v>
      </c>
      <c r="C489" s="55" t="s">
        <v>742</v>
      </c>
      <c r="D489" s="43"/>
      <c r="E489" s="42">
        <v>86887.5</v>
      </c>
      <c r="F489" s="51">
        <f t="shared" si="7"/>
        <v>884425454.96000099</v>
      </c>
    </row>
    <row r="490" spans="1:6" ht="50.1" customHeight="1" x14ac:dyDescent="0.25">
      <c r="A490" s="53" t="s">
        <v>819</v>
      </c>
      <c r="B490" s="54" t="s">
        <v>357</v>
      </c>
      <c r="C490" s="55" t="s">
        <v>743</v>
      </c>
      <c r="D490" s="43"/>
      <c r="E490" s="42">
        <v>145582.5</v>
      </c>
      <c r="F490" s="51">
        <f t="shared" si="7"/>
        <v>884279872.46000099</v>
      </c>
    </row>
    <row r="491" spans="1:6" ht="50.1" customHeight="1" x14ac:dyDescent="0.25">
      <c r="A491" s="53" t="s">
        <v>819</v>
      </c>
      <c r="B491" s="54" t="s">
        <v>358</v>
      </c>
      <c r="C491" s="55" t="s">
        <v>744</v>
      </c>
      <c r="D491" s="43"/>
      <c r="E491" s="42">
        <v>22690399.57</v>
      </c>
      <c r="F491" s="51">
        <f t="shared" si="7"/>
        <v>861589472.89000094</v>
      </c>
    </row>
    <row r="492" spans="1:6" ht="50.1" customHeight="1" x14ac:dyDescent="0.25">
      <c r="A492" s="53" t="s">
        <v>819</v>
      </c>
      <c r="B492" s="54" t="s">
        <v>359</v>
      </c>
      <c r="C492" s="55" t="s">
        <v>745</v>
      </c>
      <c r="D492" s="43"/>
      <c r="E492" s="42">
        <v>4000000</v>
      </c>
      <c r="F492" s="51">
        <f t="shared" si="7"/>
        <v>857589472.89000094</v>
      </c>
    </row>
    <row r="493" spans="1:6" ht="50.1" customHeight="1" x14ac:dyDescent="0.25">
      <c r="A493" s="53" t="s">
        <v>819</v>
      </c>
      <c r="B493" s="54" t="s">
        <v>360</v>
      </c>
      <c r="C493" s="55" t="s">
        <v>746</v>
      </c>
      <c r="D493" s="43"/>
      <c r="E493" s="42">
        <v>900</v>
      </c>
      <c r="F493" s="51">
        <f t="shared" si="7"/>
        <v>857588572.89000094</v>
      </c>
    </row>
    <row r="494" spans="1:6" ht="50.1" customHeight="1" x14ac:dyDescent="0.25">
      <c r="A494" s="53" t="s">
        <v>819</v>
      </c>
      <c r="B494" s="54" t="s">
        <v>361</v>
      </c>
      <c r="C494" s="55" t="s">
        <v>747</v>
      </c>
      <c r="D494" s="43"/>
      <c r="E494" s="42">
        <v>154977.60000000001</v>
      </c>
      <c r="F494" s="51">
        <f t="shared" si="7"/>
        <v>857433595.29000092</v>
      </c>
    </row>
    <row r="495" spans="1:6" ht="50.1" customHeight="1" x14ac:dyDescent="0.25">
      <c r="A495" s="53" t="s">
        <v>820</v>
      </c>
      <c r="B495" s="54" t="s">
        <v>362</v>
      </c>
      <c r="C495" s="55" t="s">
        <v>748</v>
      </c>
      <c r="D495" s="43"/>
      <c r="E495" s="42">
        <v>156255</v>
      </c>
      <c r="F495" s="51">
        <f t="shared" si="7"/>
        <v>857277340.29000092</v>
      </c>
    </row>
    <row r="496" spans="1:6" ht="50.1" customHeight="1" x14ac:dyDescent="0.25">
      <c r="A496" s="53" t="s">
        <v>820</v>
      </c>
      <c r="B496" s="54" t="s">
        <v>363</v>
      </c>
      <c r="C496" s="55" t="s">
        <v>749</v>
      </c>
      <c r="D496" s="43"/>
      <c r="E496" s="42">
        <v>93202.5</v>
      </c>
      <c r="F496" s="51">
        <f t="shared" si="7"/>
        <v>857184137.79000092</v>
      </c>
    </row>
    <row r="497" spans="1:6" ht="50.1" customHeight="1" x14ac:dyDescent="0.25">
      <c r="A497" s="53" t="s">
        <v>820</v>
      </c>
      <c r="B497" s="54" t="s">
        <v>364</v>
      </c>
      <c r="C497" s="55" t="s">
        <v>750</v>
      </c>
      <c r="D497" s="43"/>
      <c r="E497" s="42">
        <v>182982.5</v>
      </c>
      <c r="F497" s="51">
        <f t="shared" si="7"/>
        <v>857001155.29000092</v>
      </c>
    </row>
    <row r="498" spans="1:6" ht="50.1" customHeight="1" x14ac:dyDescent="0.25">
      <c r="A498" s="53" t="s">
        <v>820</v>
      </c>
      <c r="B498" s="54" t="s">
        <v>365</v>
      </c>
      <c r="C498" s="55" t="s">
        <v>751</v>
      </c>
      <c r="D498" s="43"/>
      <c r="E498" s="42">
        <v>31025</v>
      </c>
      <c r="F498" s="51">
        <f t="shared" si="7"/>
        <v>856970130.29000092</v>
      </c>
    </row>
    <row r="499" spans="1:6" ht="50.1" customHeight="1" x14ac:dyDescent="0.25">
      <c r="A499" s="53" t="s">
        <v>820</v>
      </c>
      <c r="B499" s="54" t="s">
        <v>366</v>
      </c>
      <c r="C499" s="55" t="s">
        <v>752</v>
      </c>
      <c r="D499" s="43"/>
      <c r="E499" s="42">
        <v>274175</v>
      </c>
      <c r="F499" s="51">
        <f t="shared" si="7"/>
        <v>856695955.29000092</v>
      </c>
    </row>
    <row r="500" spans="1:6" ht="50.1" customHeight="1" x14ac:dyDescent="0.25">
      <c r="A500" s="53" t="s">
        <v>820</v>
      </c>
      <c r="B500" s="54" t="s">
        <v>367</v>
      </c>
      <c r="C500" s="55" t="s">
        <v>752</v>
      </c>
      <c r="D500" s="43"/>
      <c r="E500" s="42">
        <v>267450</v>
      </c>
      <c r="F500" s="51">
        <f t="shared" si="7"/>
        <v>856428505.29000092</v>
      </c>
    </row>
    <row r="501" spans="1:6" ht="50.1" customHeight="1" x14ac:dyDescent="0.25">
      <c r="A501" s="53" t="s">
        <v>820</v>
      </c>
      <c r="B501" s="54" t="s">
        <v>368</v>
      </c>
      <c r="C501" s="55" t="s">
        <v>753</v>
      </c>
      <c r="D501" s="43"/>
      <c r="E501" s="42">
        <v>110505</v>
      </c>
      <c r="F501" s="51">
        <f t="shared" si="7"/>
        <v>856318000.29000092</v>
      </c>
    </row>
    <row r="502" spans="1:6" ht="50.1" customHeight="1" x14ac:dyDescent="0.25">
      <c r="A502" s="53" t="s">
        <v>820</v>
      </c>
      <c r="B502" s="54" t="s">
        <v>369</v>
      </c>
      <c r="C502" s="55" t="s">
        <v>754</v>
      </c>
      <c r="D502" s="43"/>
      <c r="E502" s="42">
        <v>82532.5</v>
      </c>
      <c r="F502" s="51">
        <f t="shared" si="7"/>
        <v>856235467.79000092</v>
      </c>
    </row>
    <row r="503" spans="1:6" ht="50.1" customHeight="1" x14ac:dyDescent="0.25">
      <c r="A503" s="53" t="s">
        <v>820</v>
      </c>
      <c r="B503" s="54" t="s">
        <v>370</v>
      </c>
      <c r="C503" s="55" t="s">
        <v>755</v>
      </c>
      <c r="D503" s="43"/>
      <c r="E503" s="42">
        <v>78965</v>
      </c>
      <c r="F503" s="51">
        <f t="shared" si="7"/>
        <v>856156502.79000092</v>
      </c>
    </row>
    <row r="504" spans="1:6" ht="50.1" customHeight="1" x14ac:dyDescent="0.25">
      <c r="A504" s="53" t="s">
        <v>821</v>
      </c>
      <c r="B504" s="54" t="s">
        <v>371</v>
      </c>
      <c r="C504" s="55" t="s">
        <v>756</v>
      </c>
      <c r="D504" s="43"/>
      <c r="E504" s="42">
        <v>126465</v>
      </c>
      <c r="F504" s="51">
        <f t="shared" si="7"/>
        <v>856030037.79000092</v>
      </c>
    </row>
    <row r="505" spans="1:6" ht="50.1" customHeight="1" x14ac:dyDescent="0.25">
      <c r="A505" s="53" t="s">
        <v>821</v>
      </c>
      <c r="B505" s="54" t="s">
        <v>372</v>
      </c>
      <c r="C505" s="55" t="s">
        <v>757</v>
      </c>
      <c r="D505" s="43"/>
      <c r="E505" s="42">
        <v>443745</v>
      </c>
      <c r="F505" s="51">
        <f t="shared" si="7"/>
        <v>855586292.79000092</v>
      </c>
    </row>
    <row r="506" spans="1:6" ht="50.1" customHeight="1" x14ac:dyDescent="0.25">
      <c r="A506" s="53" t="s">
        <v>821</v>
      </c>
      <c r="B506" s="54" t="s">
        <v>373</v>
      </c>
      <c r="C506" s="55" t="s">
        <v>758</v>
      </c>
      <c r="D506" s="43"/>
      <c r="E506" s="42">
        <v>153040</v>
      </c>
      <c r="F506" s="51">
        <f t="shared" si="7"/>
        <v>855433252.79000092</v>
      </c>
    </row>
    <row r="507" spans="1:6" ht="50.1" customHeight="1" x14ac:dyDescent="0.25">
      <c r="A507" s="53" t="s">
        <v>821</v>
      </c>
      <c r="B507" s="54" t="s">
        <v>374</v>
      </c>
      <c r="C507" s="55" t="s">
        <v>759</v>
      </c>
      <c r="D507" s="43"/>
      <c r="E507" s="42">
        <v>1834910</v>
      </c>
      <c r="F507" s="51">
        <f t="shared" si="7"/>
        <v>853598342.79000092</v>
      </c>
    </row>
    <row r="508" spans="1:6" ht="50.1" customHeight="1" x14ac:dyDescent="0.25">
      <c r="A508" s="53" t="s">
        <v>821</v>
      </c>
      <c r="B508" s="54" t="s">
        <v>375</v>
      </c>
      <c r="C508" s="55" t="s">
        <v>760</v>
      </c>
      <c r="D508" s="43"/>
      <c r="E508" s="42">
        <v>533400</v>
      </c>
      <c r="F508" s="51">
        <f t="shared" si="7"/>
        <v>853064942.79000092</v>
      </c>
    </row>
    <row r="509" spans="1:6" ht="50.1" customHeight="1" x14ac:dyDescent="0.25">
      <c r="A509" s="53" t="s">
        <v>821</v>
      </c>
      <c r="B509" s="54" t="s">
        <v>376</v>
      </c>
      <c r="C509" s="55" t="s">
        <v>761</v>
      </c>
      <c r="D509" s="43"/>
      <c r="E509" s="42">
        <v>481950</v>
      </c>
      <c r="F509" s="51">
        <f t="shared" si="7"/>
        <v>852582992.79000092</v>
      </c>
    </row>
    <row r="510" spans="1:6" ht="50.1" customHeight="1" x14ac:dyDescent="0.25">
      <c r="A510" s="53" t="s">
        <v>821</v>
      </c>
      <c r="B510" s="54" t="s">
        <v>377</v>
      </c>
      <c r="C510" s="55" t="s">
        <v>762</v>
      </c>
      <c r="D510" s="43"/>
      <c r="E510" s="42">
        <v>11300</v>
      </c>
      <c r="F510" s="51">
        <f t="shared" si="7"/>
        <v>852571692.79000092</v>
      </c>
    </row>
    <row r="511" spans="1:6" ht="50.1" customHeight="1" x14ac:dyDescent="0.25">
      <c r="A511" s="53" t="s">
        <v>821</v>
      </c>
      <c r="B511" s="54" t="s">
        <v>378</v>
      </c>
      <c r="C511" s="55" t="s">
        <v>763</v>
      </c>
      <c r="D511" s="43"/>
      <c r="E511" s="42">
        <v>58535</v>
      </c>
      <c r="F511" s="51">
        <f t="shared" si="7"/>
        <v>852513157.79000092</v>
      </c>
    </row>
    <row r="512" spans="1:6" ht="50.1" customHeight="1" x14ac:dyDescent="0.25">
      <c r="A512" s="53" t="s">
        <v>821</v>
      </c>
      <c r="B512" s="54" t="s">
        <v>379</v>
      </c>
      <c r="C512" s="55" t="s">
        <v>764</v>
      </c>
      <c r="D512" s="43"/>
      <c r="E512" s="42">
        <v>11050</v>
      </c>
      <c r="F512" s="51">
        <f t="shared" si="7"/>
        <v>852502107.79000092</v>
      </c>
    </row>
    <row r="513" spans="1:6" ht="50.1" customHeight="1" x14ac:dyDescent="0.25">
      <c r="A513" s="53" t="s">
        <v>821</v>
      </c>
      <c r="B513" s="54" t="s">
        <v>380</v>
      </c>
      <c r="C513" s="55" t="s">
        <v>765</v>
      </c>
      <c r="D513" s="43"/>
      <c r="E513" s="42">
        <v>12350</v>
      </c>
      <c r="F513" s="51">
        <f t="shared" si="7"/>
        <v>852489757.79000092</v>
      </c>
    </row>
    <row r="514" spans="1:6" ht="50.1" customHeight="1" x14ac:dyDescent="0.25">
      <c r="A514" s="53" t="s">
        <v>821</v>
      </c>
      <c r="B514" s="54" t="s">
        <v>381</v>
      </c>
      <c r="C514" s="55" t="s">
        <v>766</v>
      </c>
      <c r="D514" s="43"/>
      <c r="E514" s="42">
        <v>75650</v>
      </c>
      <c r="F514" s="51">
        <f t="shared" si="7"/>
        <v>852414107.79000092</v>
      </c>
    </row>
    <row r="515" spans="1:6" ht="50.1" customHeight="1" x14ac:dyDescent="0.25">
      <c r="A515" s="53" t="s">
        <v>821</v>
      </c>
      <c r="B515" s="54" t="s">
        <v>382</v>
      </c>
      <c r="C515" s="55" t="s">
        <v>767</v>
      </c>
      <c r="D515" s="43"/>
      <c r="E515" s="42">
        <v>1060095</v>
      </c>
      <c r="F515" s="51">
        <f t="shared" si="7"/>
        <v>851354012.79000092</v>
      </c>
    </row>
    <row r="516" spans="1:6" ht="50.1" customHeight="1" x14ac:dyDescent="0.25">
      <c r="A516" s="53" t="s">
        <v>821</v>
      </c>
      <c r="B516" s="54" t="s">
        <v>383</v>
      </c>
      <c r="C516" s="55" t="s">
        <v>768</v>
      </c>
      <c r="D516" s="43"/>
      <c r="E516" s="42">
        <v>143795</v>
      </c>
      <c r="F516" s="51">
        <f t="shared" si="7"/>
        <v>851210217.79000092</v>
      </c>
    </row>
    <row r="517" spans="1:6" ht="50.1" customHeight="1" x14ac:dyDescent="0.25">
      <c r="A517" s="53" t="s">
        <v>821</v>
      </c>
      <c r="B517" s="54" t="s">
        <v>384</v>
      </c>
      <c r="C517" s="55" t="s">
        <v>769</v>
      </c>
      <c r="D517" s="43"/>
      <c r="E517" s="42">
        <v>14100</v>
      </c>
      <c r="F517" s="51">
        <f t="shared" si="7"/>
        <v>851196117.79000092</v>
      </c>
    </row>
    <row r="518" spans="1:6" ht="50.1" customHeight="1" x14ac:dyDescent="0.25">
      <c r="A518" s="53" t="s">
        <v>821</v>
      </c>
      <c r="B518" s="54" t="s">
        <v>385</v>
      </c>
      <c r="C518" s="55" t="s">
        <v>770</v>
      </c>
      <c r="D518" s="43"/>
      <c r="E518" s="42">
        <v>76222.5</v>
      </c>
      <c r="F518" s="51">
        <f t="shared" si="7"/>
        <v>851119895.29000092</v>
      </c>
    </row>
    <row r="519" spans="1:6" ht="50.1" customHeight="1" x14ac:dyDescent="0.25">
      <c r="A519" s="53" t="s">
        <v>821</v>
      </c>
      <c r="B519" s="54" t="s">
        <v>386</v>
      </c>
      <c r="C519" s="55" t="s">
        <v>771</v>
      </c>
      <c r="D519" s="43"/>
      <c r="E519" s="42">
        <v>18000</v>
      </c>
      <c r="F519" s="51">
        <f t="shared" si="7"/>
        <v>851101895.29000092</v>
      </c>
    </row>
    <row r="520" spans="1:6" ht="50.1" customHeight="1" x14ac:dyDescent="0.25">
      <c r="A520" s="53" t="s">
        <v>821</v>
      </c>
      <c r="B520" s="54" t="s">
        <v>387</v>
      </c>
      <c r="C520" s="55" t="s">
        <v>772</v>
      </c>
      <c r="D520" s="43"/>
      <c r="E520" s="42">
        <v>68700</v>
      </c>
      <c r="F520" s="51">
        <f t="shared" si="7"/>
        <v>851033195.29000092</v>
      </c>
    </row>
    <row r="521" spans="1:6" ht="50.1" customHeight="1" x14ac:dyDescent="0.25">
      <c r="A521" s="53" t="s">
        <v>821</v>
      </c>
      <c r="B521" s="54" t="s">
        <v>388</v>
      </c>
      <c r="C521" s="55" t="s">
        <v>773</v>
      </c>
      <c r="D521" s="43"/>
      <c r="E521" s="42">
        <v>3329285</v>
      </c>
      <c r="F521" s="51">
        <f t="shared" si="7"/>
        <v>847703910.29000092</v>
      </c>
    </row>
    <row r="522" spans="1:6" ht="50.1" customHeight="1" x14ac:dyDescent="0.25">
      <c r="A522" s="53" t="s">
        <v>821</v>
      </c>
      <c r="B522" s="54" t="s">
        <v>389</v>
      </c>
      <c r="C522" s="55" t="s">
        <v>774</v>
      </c>
      <c r="D522" s="43"/>
      <c r="E522" s="42">
        <v>56765</v>
      </c>
      <c r="F522" s="51">
        <f t="shared" si="7"/>
        <v>847647145.29000092</v>
      </c>
    </row>
    <row r="523" spans="1:6" ht="50.1" customHeight="1" x14ac:dyDescent="0.25">
      <c r="A523" s="53" t="s">
        <v>821</v>
      </c>
      <c r="B523" s="54" t="s">
        <v>390</v>
      </c>
      <c r="C523" s="55" t="s">
        <v>775</v>
      </c>
      <c r="D523" s="43"/>
      <c r="E523" s="42">
        <v>174965</v>
      </c>
      <c r="F523" s="51">
        <f t="shared" si="7"/>
        <v>847472180.29000092</v>
      </c>
    </row>
    <row r="524" spans="1:6" ht="50.1" customHeight="1" x14ac:dyDescent="0.25">
      <c r="A524" s="53" t="s">
        <v>821</v>
      </c>
      <c r="B524" s="54" t="s">
        <v>391</v>
      </c>
      <c r="C524" s="55" t="s">
        <v>776</v>
      </c>
      <c r="D524" s="43"/>
      <c r="E524" s="42">
        <v>229600</v>
      </c>
      <c r="F524" s="51">
        <f t="shared" si="7"/>
        <v>847242580.29000092</v>
      </c>
    </row>
    <row r="525" spans="1:6" ht="50.1" customHeight="1" x14ac:dyDescent="0.25">
      <c r="A525" s="53" t="s">
        <v>821</v>
      </c>
      <c r="B525" s="54" t="s">
        <v>392</v>
      </c>
      <c r="C525" s="55" t="s">
        <v>777</v>
      </c>
      <c r="D525" s="43"/>
      <c r="E525" s="42">
        <v>790300</v>
      </c>
      <c r="F525" s="51">
        <f t="shared" si="7"/>
        <v>846452280.29000092</v>
      </c>
    </row>
    <row r="526" spans="1:6" ht="50.1" customHeight="1" x14ac:dyDescent="0.25">
      <c r="A526" s="53" t="s">
        <v>821</v>
      </c>
      <c r="B526" s="54" t="s">
        <v>393</v>
      </c>
      <c r="C526" s="55" t="s">
        <v>733</v>
      </c>
      <c r="D526" s="43"/>
      <c r="E526" s="42">
        <v>95675</v>
      </c>
      <c r="F526" s="51">
        <f t="shared" si="7"/>
        <v>846356605.29000092</v>
      </c>
    </row>
    <row r="527" spans="1:6" ht="50.1" customHeight="1" x14ac:dyDescent="0.25">
      <c r="A527" s="53" t="s">
        <v>821</v>
      </c>
      <c r="B527" s="54" t="s">
        <v>394</v>
      </c>
      <c r="C527" s="55" t="s">
        <v>778</v>
      </c>
      <c r="D527" s="43"/>
      <c r="E527" s="42">
        <v>2183657.5</v>
      </c>
      <c r="F527" s="51">
        <f t="shared" si="7"/>
        <v>844172947.79000092</v>
      </c>
    </row>
    <row r="528" spans="1:6" ht="50.1" customHeight="1" x14ac:dyDescent="0.25">
      <c r="A528" s="53" t="s">
        <v>821</v>
      </c>
      <c r="B528" s="54" t="s">
        <v>395</v>
      </c>
      <c r="C528" s="55" t="s">
        <v>779</v>
      </c>
      <c r="D528" s="43"/>
      <c r="E528" s="42">
        <v>3795730</v>
      </c>
      <c r="F528" s="51">
        <f t="shared" si="7"/>
        <v>840377217.79000092</v>
      </c>
    </row>
    <row r="529" spans="1:6" ht="50.1" customHeight="1" x14ac:dyDescent="0.25">
      <c r="A529" s="53" t="s">
        <v>821</v>
      </c>
      <c r="B529" s="54" t="s">
        <v>396</v>
      </c>
      <c r="C529" s="55" t="s">
        <v>780</v>
      </c>
      <c r="D529" s="43"/>
      <c r="E529" s="42">
        <v>9850</v>
      </c>
      <c r="F529" s="51">
        <f t="shared" ref="F529:F592" si="8">+F528+D529-E529</f>
        <v>840367367.79000092</v>
      </c>
    </row>
    <row r="530" spans="1:6" ht="50.1" customHeight="1" x14ac:dyDescent="0.25">
      <c r="A530" s="53" t="s">
        <v>821</v>
      </c>
      <c r="B530" s="54" t="s">
        <v>397</v>
      </c>
      <c r="C530" s="55" t="s">
        <v>781</v>
      </c>
      <c r="D530" s="43"/>
      <c r="E530" s="42">
        <v>13600</v>
      </c>
      <c r="F530" s="51">
        <f t="shared" si="8"/>
        <v>840353767.79000092</v>
      </c>
    </row>
    <row r="531" spans="1:6" ht="50.1" customHeight="1" x14ac:dyDescent="0.25">
      <c r="A531" s="53" t="s">
        <v>821</v>
      </c>
      <c r="B531" s="54" t="s">
        <v>398</v>
      </c>
      <c r="C531" s="55" t="s">
        <v>782</v>
      </c>
      <c r="D531" s="43"/>
      <c r="E531" s="42">
        <v>7137930.04</v>
      </c>
      <c r="F531" s="51">
        <f t="shared" si="8"/>
        <v>833215837.75000095</v>
      </c>
    </row>
    <row r="532" spans="1:6" ht="50.1" customHeight="1" x14ac:dyDescent="0.25">
      <c r="A532" s="53" t="s">
        <v>821</v>
      </c>
      <c r="B532" s="54" t="s">
        <v>398</v>
      </c>
      <c r="C532" s="55" t="s">
        <v>782</v>
      </c>
      <c r="D532" s="43"/>
      <c r="E532" s="42">
        <v>2298967</v>
      </c>
      <c r="F532" s="51">
        <f t="shared" si="8"/>
        <v>830916870.75000095</v>
      </c>
    </row>
    <row r="533" spans="1:6" ht="50.1" customHeight="1" x14ac:dyDescent="0.25">
      <c r="A533" s="53" t="s">
        <v>821</v>
      </c>
      <c r="B533" s="54" t="s">
        <v>399</v>
      </c>
      <c r="C533" s="55" t="s">
        <v>783</v>
      </c>
      <c r="D533" s="43"/>
      <c r="E533" s="42">
        <v>4505537.12</v>
      </c>
      <c r="F533" s="51">
        <f t="shared" si="8"/>
        <v>826411333.63000095</v>
      </c>
    </row>
    <row r="534" spans="1:6" ht="50.1" customHeight="1" x14ac:dyDescent="0.25">
      <c r="A534" s="53" t="s">
        <v>821</v>
      </c>
      <c r="B534" s="54" t="s">
        <v>400</v>
      </c>
      <c r="C534" s="55" t="s">
        <v>750</v>
      </c>
      <c r="D534" s="43"/>
      <c r="E534" s="42">
        <v>439355</v>
      </c>
      <c r="F534" s="51">
        <f t="shared" si="8"/>
        <v>825971978.63000095</v>
      </c>
    </row>
    <row r="535" spans="1:6" ht="50.1" customHeight="1" x14ac:dyDescent="0.25">
      <c r="A535" s="53" t="s">
        <v>821</v>
      </c>
      <c r="B535" s="54" t="s">
        <v>401</v>
      </c>
      <c r="C535" s="55" t="s">
        <v>784</v>
      </c>
      <c r="D535" s="43"/>
      <c r="E535" s="42">
        <v>2475450</v>
      </c>
      <c r="F535" s="51">
        <f t="shared" si="8"/>
        <v>823496528.63000095</v>
      </c>
    </row>
    <row r="536" spans="1:6" ht="50.1" customHeight="1" x14ac:dyDescent="0.25">
      <c r="A536" s="53" t="s">
        <v>821</v>
      </c>
      <c r="B536" s="54" t="s">
        <v>402</v>
      </c>
      <c r="C536" s="55" t="s">
        <v>785</v>
      </c>
      <c r="D536" s="43"/>
      <c r="E536" s="42">
        <v>33603740.229999997</v>
      </c>
      <c r="F536" s="51">
        <f t="shared" si="8"/>
        <v>789892788.40000093</v>
      </c>
    </row>
    <row r="537" spans="1:6" ht="50.1" customHeight="1" x14ac:dyDescent="0.25">
      <c r="A537" s="53" t="s">
        <v>821</v>
      </c>
      <c r="B537" s="54" t="s">
        <v>403</v>
      </c>
      <c r="C537" s="55" t="s">
        <v>786</v>
      </c>
      <c r="D537" s="43"/>
      <c r="E537" s="42">
        <v>57000000</v>
      </c>
      <c r="F537" s="51">
        <f t="shared" si="8"/>
        <v>732892788.40000093</v>
      </c>
    </row>
    <row r="538" spans="1:6" ht="50.1" customHeight="1" x14ac:dyDescent="0.25">
      <c r="A538" s="53" t="s">
        <v>821</v>
      </c>
      <c r="B538" s="54" t="s">
        <v>403</v>
      </c>
      <c r="C538" s="55" t="s">
        <v>786</v>
      </c>
      <c r="D538" s="43"/>
      <c r="E538" s="42">
        <v>4786874.99</v>
      </c>
      <c r="F538" s="51">
        <f t="shared" si="8"/>
        <v>728105913.41000092</v>
      </c>
    </row>
    <row r="539" spans="1:6" ht="50.1" customHeight="1" x14ac:dyDescent="0.25">
      <c r="A539" s="53" t="s">
        <v>821</v>
      </c>
      <c r="B539" s="54" t="s">
        <v>404</v>
      </c>
      <c r="C539" s="55" t="s">
        <v>787</v>
      </c>
      <c r="D539" s="43"/>
      <c r="E539" s="42">
        <v>2405586.2200000002</v>
      </c>
      <c r="F539" s="51">
        <f t="shared" si="8"/>
        <v>725700327.19000089</v>
      </c>
    </row>
    <row r="540" spans="1:6" ht="50.1" customHeight="1" x14ac:dyDescent="0.25">
      <c r="A540" s="53" t="s">
        <v>821</v>
      </c>
      <c r="B540" s="54" t="s">
        <v>405</v>
      </c>
      <c r="C540" s="55" t="s">
        <v>788</v>
      </c>
      <c r="D540" s="43"/>
      <c r="E540" s="42">
        <v>10599768</v>
      </c>
      <c r="F540" s="51">
        <f t="shared" si="8"/>
        <v>715100559.19000089</v>
      </c>
    </row>
    <row r="541" spans="1:6" ht="50.1" customHeight="1" x14ac:dyDescent="0.25">
      <c r="A541" s="53" t="s">
        <v>821</v>
      </c>
      <c r="B541" s="54" t="s">
        <v>405</v>
      </c>
      <c r="C541" s="55" t="s">
        <v>788</v>
      </c>
      <c r="D541" s="43"/>
      <c r="E541" s="42">
        <v>9489668</v>
      </c>
      <c r="F541" s="51">
        <f t="shared" si="8"/>
        <v>705610891.19000089</v>
      </c>
    </row>
    <row r="542" spans="1:6" ht="50.1" customHeight="1" x14ac:dyDescent="0.25">
      <c r="A542" s="53" t="s">
        <v>821</v>
      </c>
      <c r="B542" s="54" t="s">
        <v>406</v>
      </c>
      <c r="C542" s="55" t="s">
        <v>789</v>
      </c>
      <c r="D542" s="43"/>
      <c r="E542" s="42">
        <v>3273584.01</v>
      </c>
      <c r="F542" s="51">
        <f t="shared" si="8"/>
        <v>702337307.1800009</v>
      </c>
    </row>
    <row r="543" spans="1:6" ht="50.1" customHeight="1" x14ac:dyDescent="0.25">
      <c r="A543" s="53" t="s">
        <v>821</v>
      </c>
      <c r="B543" s="54" t="s">
        <v>407</v>
      </c>
      <c r="C543" s="55" t="s">
        <v>790</v>
      </c>
      <c r="D543" s="43"/>
      <c r="E543" s="42">
        <v>2022900</v>
      </c>
      <c r="F543" s="51">
        <f t="shared" si="8"/>
        <v>700314407.1800009</v>
      </c>
    </row>
    <row r="544" spans="1:6" ht="50.1" customHeight="1" x14ac:dyDescent="0.25">
      <c r="A544" s="53" t="s">
        <v>821</v>
      </c>
      <c r="B544" s="54" t="s">
        <v>408</v>
      </c>
      <c r="C544" s="55" t="s">
        <v>791</v>
      </c>
      <c r="D544" s="43"/>
      <c r="E544" s="42">
        <v>115572.61</v>
      </c>
      <c r="F544" s="51">
        <f t="shared" si="8"/>
        <v>700198834.57000089</v>
      </c>
    </row>
    <row r="545" spans="1:6" ht="50.1" customHeight="1" x14ac:dyDescent="0.25">
      <c r="A545" s="53" t="s">
        <v>821</v>
      </c>
      <c r="B545" s="54" t="s">
        <v>409</v>
      </c>
      <c r="C545" s="55" t="s">
        <v>792</v>
      </c>
      <c r="D545" s="43"/>
      <c r="E545" s="42">
        <v>175000</v>
      </c>
      <c r="F545" s="51">
        <f t="shared" si="8"/>
        <v>700023834.57000089</v>
      </c>
    </row>
    <row r="546" spans="1:6" ht="50.1" customHeight="1" x14ac:dyDescent="0.25">
      <c r="A546" s="53" t="s">
        <v>821</v>
      </c>
      <c r="B546" s="54" t="s">
        <v>410</v>
      </c>
      <c r="C546" s="55" t="s">
        <v>793</v>
      </c>
      <c r="D546" s="43"/>
      <c r="E546" s="42">
        <v>33785.769999999997</v>
      </c>
      <c r="F546" s="51">
        <f t="shared" si="8"/>
        <v>699990048.80000091</v>
      </c>
    </row>
    <row r="547" spans="1:6" ht="50.1" customHeight="1" x14ac:dyDescent="0.25">
      <c r="A547" s="53" t="s">
        <v>821</v>
      </c>
      <c r="B547" s="54" t="s">
        <v>411</v>
      </c>
      <c r="C547" s="55" t="s">
        <v>794</v>
      </c>
      <c r="D547" s="43"/>
      <c r="E547" s="42">
        <v>160000</v>
      </c>
      <c r="F547" s="51">
        <f t="shared" si="8"/>
        <v>699830048.80000091</v>
      </c>
    </row>
    <row r="548" spans="1:6" ht="50.1" customHeight="1" x14ac:dyDescent="0.25">
      <c r="A548" s="53" t="s">
        <v>821</v>
      </c>
      <c r="B548" s="54" t="s">
        <v>412</v>
      </c>
      <c r="C548" s="55" t="s">
        <v>795</v>
      </c>
      <c r="D548" s="43"/>
      <c r="E548" s="42">
        <v>231867597.03999999</v>
      </c>
      <c r="F548" s="51">
        <f t="shared" si="8"/>
        <v>467962451.76000094</v>
      </c>
    </row>
    <row r="549" spans="1:6" ht="50.1" customHeight="1" x14ac:dyDescent="0.25">
      <c r="A549" s="53" t="s">
        <v>821</v>
      </c>
      <c r="B549" s="54" t="s">
        <v>413</v>
      </c>
      <c r="C549" s="55" t="s">
        <v>796</v>
      </c>
      <c r="D549" s="43"/>
      <c r="E549" s="42">
        <v>848851.54</v>
      </c>
      <c r="F549" s="51">
        <f t="shared" si="8"/>
        <v>467113600.22000092</v>
      </c>
    </row>
    <row r="550" spans="1:6" ht="50.1" customHeight="1" x14ac:dyDescent="0.25">
      <c r="A550" s="53" t="s">
        <v>821</v>
      </c>
      <c r="B550" s="54" t="s">
        <v>414</v>
      </c>
      <c r="C550" s="55" t="s">
        <v>797</v>
      </c>
      <c r="D550" s="43"/>
      <c r="E550" s="42">
        <v>15000000</v>
      </c>
      <c r="F550" s="51">
        <f t="shared" si="8"/>
        <v>452113600.22000092</v>
      </c>
    </row>
    <row r="551" spans="1:6" ht="50.1" customHeight="1" x14ac:dyDescent="0.25">
      <c r="A551" s="53" t="s">
        <v>821</v>
      </c>
      <c r="B551" s="54" t="s">
        <v>414</v>
      </c>
      <c r="C551" s="55" t="s">
        <v>797</v>
      </c>
      <c r="D551" s="43"/>
      <c r="E551" s="42">
        <v>10000000</v>
      </c>
      <c r="F551" s="51">
        <f t="shared" si="8"/>
        <v>442113600.22000092</v>
      </c>
    </row>
    <row r="552" spans="1:6" ht="50.1" customHeight="1" x14ac:dyDescent="0.25">
      <c r="A552" s="53" t="s">
        <v>821</v>
      </c>
      <c r="B552" s="54" t="s">
        <v>414</v>
      </c>
      <c r="C552" s="55" t="s">
        <v>797</v>
      </c>
      <c r="D552" s="43"/>
      <c r="E552" s="42">
        <v>23530839.039999999</v>
      </c>
      <c r="F552" s="51">
        <f t="shared" si="8"/>
        <v>418582761.1800009</v>
      </c>
    </row>
    <row r="553" spans="1:6" ht="50.1" customHeight="1" x14ac:dyDescent="0.25">
      <c r="A553" s="53" t="s">
        <v>821</v>
      </c>
      <c r="B553" s="54" t="s">
        <v>415</v>
      </c>
      <c r="C553" s="55" t="s">
        <v>798</v>
      </c>
      <c r="D553" s="43"/>
      <c r="E553" s="42">
        <v>20000000</v>
      </c>
      <c r="F553" s="51">
        <f t="shared" si="8"/>
        <v>398582761.1800009</v>
      </c>
    </row>
    <row r="554" spans="1:6" ht="50.1" customHeight="1" x14ac:dyDescent="0.25">
      <c r="A554" s="53" t="s">
        <v>821</v>
      </c>
      <c r="B554" s="54" t="s">
        <v>415</v>
      </c>
      <c r="C554" s="55" t="s">
        <v>798</v>
      </c>
      <c r="D554" s="43"/>
      <c r="E554" s="42">
        <v>10541374.84</v>
      </c>
      <c r="F554" s="51">
        <f t="shared" si="8"/>
        <v>388041386.34000093</v>
      </c>
    </row>
    <row r="555" spans="1:6" ht="50.1" customHeight="1" x14ac:dyDescent="0.25">
      <c r="A555" s="53" t="s">
        <v>821</v>
      </c>
      <c r="B555" s="54" t="s">
        <v>416</v>
      </c>
      <c r="C555" s="55" t="s">
        <v>799</v>
      </c>
      <c r="D555" s="43"/>
      <c r="E555" s="42">
        <v>733027.74</v>
      </c>
      <c r="F555" s="51">
        <f t="shared" si="8"/>
        <v>387308358.60000092</v>
      </c>
    </row>
    <row r="556" spans="1:6" ht="50.1" customHeight="1" x14ac:dyDescent="0.25">
      <c r="A556" s="53" t="s">
        <v>821</v>
      </c>
      <c r="B556" s="54" t="s">
        <v>416</v>
      </c>
      <c r="C556" s="55" t="s">
        <v>799</v>
      </c>
      <c r="D556" s="43"/>
      <c r="E556" s="42">
        <v>709073.27</v>
      </c>
      <c r="F556" s="51">
        <f t="shared" si="8"/>
        <v>386599285.33000094</v>
      </c>
    </row>
    <row r="557" spans="1:6" ht="50.1" customHeight="1" x14ac:dyDescent="0.25">
      <c r="A557" s="53" t="s">
        <v>821</v>
      </c>
      <c r="B557" s="54" t="s">
        <v>416</v>
      </c>
      <c r="C557" s="55" t="s">
        <v>799</v>
      </c>
      <c r="D557" s="43"/>
      <c r="E557" s="42">
        <v>7217002</v>
      </c>
      <c r="F557" s="51">
        <f t="shared" si="8"/>
        <v>379382283.33000094</v>
      </c>
    </row>
    <row r="558" spans="1:6" ht="50.1" customHeight="1" x14ac:dyDescent="0.25">
      <c r="A558" s="53" t="s">
        <v>821</v>
      </c>
      <c r="B558" s="54" t="s">
        <v>417</v>
      </c>
      <c r="C558" s="55" t="s">
        <v>800</v>
      </c>
      <c r="D558" s="43"/>
      <c r="E558" s="42">
        <v>1649310</v>
      </c>
      <c r="F558" s="51">
        <f t="shared" si="8"/>
        <v>377732973.33000094</v>
      </c>
    </row>
    <row r="559" spans="1:6" ht="50.1" customHeight="1" x14ac:dyDescent="0.25">
      <c r="A559" s="53" t="s">
        <v>821</v>
      </c>
      <c r="B559" s="54" t="s">
        <v>417</v>
      </c>
      <c r="C559" s="55" t="s">
        <v>800</v>
      </c>
      <c r="D559" s="43"/>
      <c r="E559" s="42">
        <v>18200699.239999998</v>
      </c>
      <c r="F559" s="51">
        <f t="shared" si="8"/>
        <v>359532274.09000093</v>
      </c>
    </row>
    <row r="560" spans="1:6" ht="50.1" customHeight="1" x14ac:dyDescent="0.25">
      <c r="A560" s="53" t="s">
        <v>821</v>
      </c>
      <c r="B560" s="54" t="s">
        <v>417</v>
      </c>
      <c r="C560" s="55" t="s">
        <v>800</v>
      </c>
      <c r="D560" s="43"/>
      <c r="E560" s="42">
        <v>4167967</v>
      </c>
      <c r="F560" s="51">
        <f t="shared" si="8"/>
        <v>355364307.09000093</v>
      </c>
    </row>
    <row r="561" spans="1:6" ht="50.1" customHeight="1" x14ac:dyDescent="0.25">
      <c r="A561" s="53" t="s">
        <v>821</v>
      </c>
      <c r="B561" s="54" t="s">
        <v>417</v>
      </c>
      <c r="C561" s="55" t="s">
        <v>800</v>
      </c>
      <c r="D561" s="43"/>
      <c r="E561" s="42">
        <v>37009312</v>
      </c>
      <c r="F561" s="51">
        <f t="shared" si="8"/>
        <v>318354995.09000093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rowBreaks count="1" manualBreakCount="1">
    <brk id="547" max="5" man="1"/>
  </rowBreaks>
  <ignoredErrors>
    <ignoredError sqref="B18:B5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 (5)</vt:lpstr>
      <vt:lpstr>'INGRESOS Y GASTOS   (5)'!Área_de_impresión</vt:lpstr>
      <vt:lpstr>'INGRESOS Y GASTOS 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cp:lastPrinted>2022-07-06T16:46:41Z</cp:lastPrinted>
  <dcterms:created xsi:type="dcterms:W3CDTF">2022-07-04T20:34:23Z</dcterms:created>
  <dcterms:modified xsi:type="dcterms:W3CDTF">2022-07-06T16:50:28Z</dcterms:modified>
</cp:coreProperties>
</file>