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0ABF2EE8-98F5-490D-8EEA-DA6D67107C52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Junio-2022 " sheetId="7" r:id="rId1"/>
  </sheets>
  <definedNames>
    <definedName name="_xlnm.Print_Area" localSheetId="0">'Ejecucion Junio-2022 '!$A$1:$J$105</definedName>
    <definedName name="_xlnm.Print_Titles" localSheetId="0">'Ejecucion Junio-2022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7" l="1"/>
  <c r="I76" i="7"/>
  <c r="H87" i="7" l="1"/>
  <c r="H76" i="7" l="1"/>
  <c r="G76" i="7" l="1"/>
  <c r="G87" i="7"/>
  <c r="F87" i="7" l="1"/>
  <c r="F76" i="7"/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B11" i="7"/>
  <c r="J87" i="7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<sst xmlns="http://schemas.openxmlformats.org/spreadsheetml/2006/main" count="99" uniqueCount="99">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</sst>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15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43" fontId="3" fillId="0" borderId="0" xfId="1" applyFont="1"/>
    <xf numFmtId="0" fontId="16" fillId="0" borderId="0" xfId="0" applyFont="1" applyAlignment="1">
      <alignment wrapText="1"/>
    </xf>
    <xf numFmtId="43" fontId="3" fillId="0" borderId="7" xfId="1" applyFont="1" applyBorder="1"/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43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101"/>
  <sheetViews>
    <sheetView showGridLines="0" tabSelected="1" zoomScale="70" zoomScaleNormal="70" workbookViewId="0">
      <selection activeCell="C15" sqref="C15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</cols>
  <sheetData>
    <row r="3" spans="1:11" ht="28.5" customHeight="1" x14ac:dyDescent="0.25">
      <c r="A3" s="50" t="s">
        <v>84</v>
      </c>
      <c r="B3" s="51"/>
      <c r="C3" s="51"/>
      <c r="D3" s="51"/>
      <c r="E3" s="51"/>
      <c r="F3" s="51"/>
      <c r="G3" s="51"/>
      <c r="H3" s="51"/>
      <c r="I3" s="51"/>
      <c r="J3" s="51"/>
    </row>
    <row r="4" spans="1:11" ht="15.75" x14ac:dyDescent="0.25">
      <c r="A4" s="52" t="s">
        <v>87</v>
      </c>
      <c r="B4" s="53"/>
      <c r="C4" s="53"/>
      <c r="D4" s="53"/>
      <c r="E4" s="53"/>
      <c r="F4" s="53"/>
      <c r="G4" s="53"/>
      <c r="H4" s="53"/>
      <c r="I4" s="53"/>
      <c r="J4" s="53"/>
    </row>
    <row r="5" spans="1:11" ht="15.75" customHeight="1" x14ac:dyDescent="0.25">
      <c r="A5" s="54" t="s">
        <v>83</v>
      </c>
      <c r="B5" s="55"/>
      <c r="C5" s="55"/>
      <c r="D5" s="55"/>
      <c r="E5" s="55"/>
      <c r="F5" s="55"/>
      <c r="G5" s="55"/>
      <c r="H5" s="55"/>
      <c r="I5" s="55"/>
      <c r="J5" s="55"/>
    </row>
    <row r="6" spans="1:11" ht="15.75" customHeight="1" x14ac:dyDescent="0.25">
      <c r="A6" s="55" t="s">
        <v>75</v>
      </c>
      <c r="B6" s="55"/>
      <c r="C6" s="55"/>
      <c r="D6" s="55"/>
      <c r="E6" s="55"/>
      <c r="F6" s="55"/>
      <c r="G6" s="55"/>
      <c r="H6" s="55"/>
      <c r="I6" s="55"/>
      <c r="J6" s="55"/>
    </row>
    <row r="8" spans="1:11" x14ac:dyDescent="0.25">
      <c r="D8" s="56"/>
      <c r="E8" s="56"/>
      <c r="F8" s="56"/>
      <c r="G8" s="56"/>
      <c r="H8" s="56"/>
      <c r="I8" s="56"/>
      <c r="J8" s="56"/>
    </row>
    <row r="9" spans="1:11" ht="30" customHeight="1" x14ac:dyDescent="0.25">
      <c r="A9" s="57" t="s">
        <v>65</v>
      </c>
      <c r="B9" s="59" t="s">
        <v>89</v>
      </c>
      <c r="C9" s="59" t="s">
        <v>90</v>
      </c>
      <c r="D9" s="61" t="s">
        <v>95</v>
      </c>
      <c r="E9" s="62"/>
      <c r="F9" s="62"/>
      <c r="G9" s="62"/>
      <c r="H9" s="62"/>
      <c r="I9" s="62"/>
      <c r="J9" s="63"/>
    </row>
    <row r="10" spans="1:11" ht="30" customHeight="1" x14ac:dyDescent="0.25">
      <c r="A10" s="58"/>
      <c r="B10" s="60"/>
      <c r="C10" s="60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x14ac:dyDescent="0.25">
      <c r="A11" s="2" t="s">
        <v>0</v>
      </c>
      <c r="B11" s="22">
        <f>B12+B18+B28+B38+B47+B54+B64</f>
        <v>36273193816</v>
      </c>
      <c r="C11" s="23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0">
        <v>4223420819.2399998</v>
      </c>
      <c r="J11" s="42">
        <f>D11+E11+F11+G11+H11+I11</f>
        <v>11025872633.950001</v>
      </c>
    </row>
    <row r="12" spans="1:11" x14ac:dyDescent="0.25">
      <c r="A12" s="3" t="s">
        <v>1</v>
      </c>
      <c r="B12" s="24">
        <v>5298402332</v>
      </c>
      <c r="C12" s="24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1">
        <v>497121259.5</v>
      </c>
      <c r="J12" s="18">
        <f>D12+E12+F12+G12+H12+I12</f>
        <v>2622688553.1700001</v>
      </c>
    </row>
    <row r="13" spans="1:11" x14ac:dyDescent="0.25">
      <c r="A13" s="6" t="s">
        <v>2</v>
      </c>
      <c r="B13" s="25">
        <v>3805366738</v>
      </c>
      <c r="C13" s="25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19">
        <f>D13+E13+F13+G13+H13+I13</f>
        <v>1860211744.1699998</v>
      </c>
    </row>
    <row r="14" spans="1:11" x14ac:dyDescent="0.25">
      <c r="A14" s="6" t="s">
        <v>3</v>
      </c>
      <c r="B14" s="25"/>
      <c r="C14" s="25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19">
        <f>D14+E14+F14+G14+H14+I14</f>
        <v>547038345.37</v>
      </c>
    </row>
    <row r="15" spans="1:11" x14ac:dyDescent="0.25">
      <c r="A15" s="6" t="s">
        <v>4</v>
      </c>
      <c r="B15" s="25">
        <v>1086000000</v>
      </c>
      <c r="C15" s="25"/>
      <c r="D15" s="12"/>
      <c r="E15" s="12"/>
      <c r="F15" s="12"/>
      <c r="G15" s="12"/>
      <c r="H15" s="12"/>
      <c r="I15" s="12"/>
      <c r="J15" s="19">
        <f>D15+E15+F15+G15+H15+I15</f>
        <v>0</v>
      </c>
      <c r="K15" s="1"/>
    </row>
    <row r="16" spans="1:11" x14ac:dyDescent="0.25">
      <c r="A16" s="6" t="s">
        <v>5</v>
      </c>
      <c r="B16" s="25">
        <v>6000000</v>
      </c>
      <c r="C16" s="25"/>
      <c r="D16" s="11"/>
      <c r="E16" s="11"/>
      <c r="F16" s="11">
        <v>0</v>
      </c>
      <c r="G16" s="11"/>
      <c r="H16" s="11">
        <v>0</v>
      </c>
      <c r="I16" s="11">
        <v>0</v>
      </c>
      <c r="J16" s="19">
        <f>D16+E16+F16+G16+H16+I16</f>
        <v>0</v>
      </c>
    </row>
    <row r="17" spans="1:10" x14ac:dyDescent="0.25">
      <c r="A17" s="6" t="s">
        <v>6</v>
      </c>
      <c r="B17" s="25">
        <v>401035594</v>
      </c>
      <c r="C17" s="25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19">
        <f>D17+E17+F17+G17+H17+I17</f>
        <v>215438463.63</v>
      </c>
    </row>
    <row r="18" spans="1:10" x14ac:dyDescent="0.25">
      <c r="A18" s="3" t="s">
        <v>7</v>
      </c>
      <c r="B18" s="24">
        <v>1768859582</v>
      </c>
      <c r="C18" s="24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18">
        <f>D18+E18+F18+G18+H18+I18</f>
        <v>361648085</v>
      </c>
    </row>
    <row r="19" spans="1:10" x14ac:dyDescent="0.25">
      <c r="A19" s="6" t="s">
        <v>8</v>
      </c>
      <c r="B19" s="25">
        <v>127250000</v>
      </c>
      <c r="C19" s="25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19">
        <f>D19+E19+F19+G19+H19+I19</f>
        <v>64887936.339999996</v>
      </c>
    </row>
    <row r="20" spans="1:10" x14ac:dyDescent="0.25">
      <c r="A20" s="6" t="s">
        <v>9</v>
      </c>
      <c r="B20" s="25">
        <v>153000000</v>
      </c>
      <c r="C20" s="25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19">
        <f>D20+E20+F20+G20+H20+I20</f>
        <v>57618365.460000001</v>
      </c>
    </row>
    <row r="21" spans="1:10" x14ac:dyDescent="0.25">
      <c r="A21" s="6" t="s">
        <v>10</v>
      </c>
      <c r="B21" s="25">
        <v>295962000</v>
      </c>
      <c r="C21" s="25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19">
        <f>D21+E21+F21+G21+H21+I21</f>
        <v>108885897</v>
      </c>
    </row>
    <row r="22" spans="1:10" x14ac:dyDescent="0.25">
      <c r="A22" s="6" t="s">
        <v>11</v>
      </c>
      <c r="B22" s="25">
        <v>4000000</v>
      </c>
      <c r="C22" s="25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19">
        <f>D22+E22+F22+G22+H22+I22</f>
        <v>0</v>
      </c>
    </row>
    <row r="23" spans="1:10" x14ac:dyDescent="0.25">
      <c r="A23" s="6" t="s">
        <v>12</v>
      </c>
      <c r="B23" s="25">
        <v>120647582</v>
      </c>
      <c r="C23" s="25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19">
        <f>D23+E23+F23+G23+H23+I23</f>
        <v>17428264.899999999</v>
      </c>
    </row>
    <row r="24" spans="1:10" x14ac:dyDescent="0.25">
      <c r="A24" s="6" t="s">
        <v>13</v>
      </c>
      <c r="B24" s="25">
        <v>107000000</v>
      </c>
      <c r="C24" s="25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19">
        <f>D24+E24+F24+G24+H24+I24</f>
        <v>82600771.519999996</v>
      </c>
    </row>
    <row r="25" spans="1:10" ht="30" x14ac:dyDescent="0.25">
      <c r="A25" s="6" t="s">
        <v>14</v>
      </c>
      <c r="B25" s="25">
        <v>415200000</v>
      </c>
      <c r="C25" s="25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19">
        <f>D25+E25+F25+G25+H25+I25</f>
        <v>8436169.1499999985</v>
      </c>
    </row>
    <row r="26" spans="1:10" x14ac:dyDescent="0.25">
      <c r="A26" s="6" t="s">
        <v>15</v>
      </c>
      <c r="B26" s="25">
        <v>530800000</v>
      </c>
      <c r="C26" s="25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19">
        <f>D26+E26+F26+G26+H26+I26</f>
        <v>21630053.129999999</v>
      </c>
    </row>
    <row r="27" spans="1:10" x14ac:dyDescent="0.25">
      <c r="A27" s="6" t="s">
        <v>16</v>
      </c>
      <c r="B27" s="25">
        <v>15000000</v>
      </c>
      <c r="C27" s="25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18">
        <f>D27+E27+F27+G27+H27+I27</f>
        <v>160627.5</v>
      </c>
    </row>
    <row r="28" spans="1:10" x14ac:dyDescent="0.25">
      <c r="A28" s="3" t="s">
        <v>17</v>
      </c>
      <c r="B28" s="24">
        <v>942245564</v>
      </c>
      <c r="C28" s="24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18">
        <f>D28+E28+F28+G28+H28+I28</f>
        <v>251338870.26000002</v>
      </c>
    </row>
    <row r="29" spans="1:10" x14ac:dyDescent="0.25">
      <c r="A29" s="6" t="s">
        <v>18</v>
      </c>
      <c r="B29" s="25">
        <v>46000000</v>
      </c>
      <c r="C29" s="25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18">
        <f>D29+E29+F29+G29+H29+I29</f>
        <v>32645266.729999997</v>
      </c>
    </row>
    <row r="30" spans="1:10" x14ac:dyDescent="0.25">
      <c r="A30" s="6" t="s">
        <v>19</v>
      </c>
      <c r="B30" s="25">
        <v>51000000</v>
      </c>
      <c r="C30" s="25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19">
        <f>D30+E30+F30+G30+H30+I30</f>
        <v>18146632.949999999</v>
      </c>
    </row>
    <row r="31" spans="1:10" x14ac:dyDescent="0.25">
      <c r="A31" s="6" t="s">
        <v>20</v>
      </c>
      <c r="B31" s="25">
        <v>19300000</v>
      </c>
      <c r="C31" s="25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19">
        <f>D31+E31+F31+G31+H31+I31</f>
        <v>1690506.9100000001</v>
      </c>
    </row>
    <row r="32" spans="1:10" x14ac:dyDescent="0.25">
      <c r="A32" s="6" t="s">
        <v>21</v>
      </c>
      <c r="B32" s="25">
        <v>500000</v>
      </c>
      <c r="C32" s="25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19">
        <f>D32+E32+F32+G32+H32+I32</f>
        <v>0</v>
      </c>
    </row>
    <row r="33" spans="1:10" x14ac:dyDescent="0.25">
      <c r="A33" s="6" t="s">
        <v>22</v>
      </c>
      <c r="B33" s="25">
        <v>164313333</v>
      </c>
      <c r="C33" s="25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19">
        <f>D33+E33+F33+G33+H33+I33</f>
        <v>8168915.4100000001</v>
      </c>
    </row>
    <row r="34" spans="1:10" x14ac:dyDescent="0.25">
      <c r="A34" s="6" t="s">
        <v>23</v>
      </c>
      <c r="B34" s="25">
        <v>65000000</v>
      </c>
      <c r="C34" s="25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19">
        <f>D34+E34+F34+G34+H34+I34</f>
        <v>2397716.4800000004</v>
      </c>
    </row>
    <row r="35" spans="1:10" x14ac:dyDescent="0.25">
      <c r="A35" s="6" t="s">
        <v>24</v>
      </c>
      <c r="B35" s="25">
        <v>433632231</v>
      </c>
      <c r="C35" s="25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19">
        <f>D35+E35+F35+G35+H35+I35</f>
        <v>129397987.06</v>
      </c>
    </row>
    <row r="36" spans="1:10" x14ac:dyDescent="0.25">
      <c r="A36" s="6" t="s">
        <v>25</v>
      </c>
      <c r="B36" s="26"/>
      <c r="C36" s="25"/>
      <c r="D36" s="12"/>
      <c r="E36" s="12"/>
      <c r="F36" s="12"/>
      <c r="G36" s="12"/>
      <c r="H36" s="12"/>
      <c r="I36" s="12">
        <v>0</v>
      </c>
      <c r="J36" s="19">
        <f>D36+E36+F36+G36+H36+I36</f>
        <v>0</v>
      </c>
    </row>
    <row r="37" spans="1:10" x14ac:dyDescent="0.25">
      <c r="A37" s="6" t="s">
        <v>26</v>
      </c>
      <c r="B37" s="25">
        <v>162500000</v>
      </c>
      <c r="C37" s="25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19">
        <f>D37+E37+F37+G37+H37+I37</f>
        <v>58891844.719999999</v>
      </c>
    </row>
    <row r="38" spans="1:10" x14ac:dyDescent="0.25">
      <c r="A38" s="3" t="s">
        <v>27</v>
      </c>
      <c r="B38" s="24">
        <v>6001560376</v>
      </c>
      <c r="C38" s="24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18">
        <f>D38+E38+F38+G38+H38+I38</f>
        <v>649504164.75</v>
      </c>
    </row>
    <row r="39" spans="1:10" x14ac:dyDescent="0.25">
      <c r="A39" s="6" t="s">
        <v>28</v>
      </c>
      <c r="B39" s="25">
        <v>4664362187</v>
      </c>
      <c r="C39" s="25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19">
        <f>D39+E39+F39+G39+H39+I39</f>
        <v>815172</v>
      </c>
    </row>
    <row r="40" spans="1:10" x14ac:dyDescent="0.25">
      <c r="A40" s="6" t="s">
        <v>29</v>
      </c>
      <c r="B40" s="25">
        <v>1045289770</v>
      </c>
      <c r="C40" s="25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19">
        <f>D40+E40+F40+G40+H40+I40</f>
        <v>482441432.27999997</v>
      </c>
    </row>
    <row r="41" spans="1:10" x14ac:dyDescent="0.25">
      <c r="A41" s="6" t="s">
        <v>30</v>
      </c>
      <c r="B41" s="26"/>
      <c r="C41" s="25"/>
      <c r="D41" s="11">
        <v>0</v>
      </c>
      <c r="E41" s="11"/>
      <c r="F41" s="11"/>
      <c r="G41" s="11"/>
      <c r="H41" s="11"/>
      <c r="I41" s="11"/>
      <c r="J41" s="19">
        <f>D41+E41+F41+G41+H41+I41</f>
        <v>0</v>
      </c>
    </row>
    <row r="42" spans="1:10" x14ac:dyDescent="0.25">
      <c r="A42" s="6" t="s">
        <v>31</v>
      </c>
      <c r="B42" s="25">
        <v>291908419</v>
      </c>
      <c r="C42" s="25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19">
        <f>D42+E42+F42+G42+H42+I42</f>
        <v>166247560.46999997</v>
      </c>
    </row>
    <row r="43" spans="1:10" x14ac:dyDescent="0.25">
      <c r="A43" s="6" t="s">
        <v>32</v>
      </c>
      <c r="B43" s="26"/>
      <c r="C43" s="25"/>
      <c r="D43" s="12"/>
      <c r="E43" s="12"/>
      <c r="F43" s="12"/>
      <c r="G43" s="12"/>
      <c r="H43" s="12"/>
      <c r="I43" s="12"/>
      <c r="J43" s="18">
        <f>D43+E43+F43+G43+H43+I43</f>
        <v>0</v>
      </c>
    </row>
    <row r="44" spans="1:10" x14ac:dyDescent="0.25">
      <c r="A44" s="6" t="s">
        <v>33</v>
      </c>
      <c r="B44" s="26"/>
      <c r="C44" s="27"/>
      <c r="D44" s="12"/>
      <c r="E44" s="12"/>
      <c r="F44" s="12"/>
      <c r="G44" s="12"/>
      <c r="H44" s="12"/>
      <c r="I44" s="12"/>
      <c r="J44" s="18">
        <f>D44+E44+F44+G44+H44+I44</f>
        <v>0</v>
      </c>
    </row>
    <row r="45" spans="1:10" x14ac:dyDescent="0.25">
      <c r="A45" s="6" t="s">
        <v>34</v>
      </c>
      <c r="B45" s="26"/>
      <c r="C45" s="27"/>
      <c r="D45" s="11">
        <v>0</v>
      </c>
      <c r="E45" s="11"/>
      <c r="F45" s="11"/>
      <c r="G45" s="11"/>
      <c r="H45" s="11"/>
      <c r="I45" s="11"/>
      <c r="J45" s="18">
        <f>D45+E45+F45+G45+H45+I45</f>
        <v>0</v>
      </c>
    </row>
    <row r="46" spans="1:10" x14ac:dyDescent="0.25">
      <c r="A46" s="6" t="s">
        <v>35</v>
      </c>
      <c r="B46" s="24"/>
      <c r="C46" s="28"/>
      <c r="D46" s="12">
        <v>0</v>
      </c>
      <c r="E46" s="12"/>
      <c r="F46" s="12"/>
      <c r="G46" s="12"/>
      <c r="H46" s="12"/>
      <c r="I46" s="12"/>
      <c r="J46" s="18">
        <f>D46+E46+F46+G46+H46+I46</f>
        <v>0</v>
      </c>
    </row>
    <row r="47" spans="1:10" x14ac:dyDescent="0.25">
      <c r="A47" s="3" t="s">
        <v>36</v>
      </c>
      <c r="B47" s="24">
        <v>2737479575</v>
      </c>
      <c r="C47" s="24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18">
        <f>D47+E47+F47+G47+H47+I47</f>
        <v>75229001</v>
      </c>
    </row>
    <row r="48" spans="1:10" x14ac:dyDescent="0.25">
      <c r="A48" s="6" t="s">
        <v>37</v>
      </c>
      <c r="B48" s="25">
        <v>50000000</v>
      </c>
      <c r="C48" s="25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18">
        <f>D48+E48+F48+G48+H48+I48</f>
        <v>21029000</v>
      </c>
    </row>
    <row r="49" spans="1:10" x14ac:dyDescent="0.25">
      <c r="A49" s="6" t="s">
        <v>38</v>
      </c>
      <c r="B49" s="25">
        <v>2687479575</v>
      </c>
      <c r="C49" s="25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19">
        <f>D49+E49+F49+G49+H49+I49</f>
        <v>54200001</v>
      </c>
    </row>
    <row r="50" spans="1:10" x14ac:dyDescent="0.25">
      <c r="A50" s="6" t="s">
        <v>39</v>
      </c>
      <c r="B50" s="26"/>
      <c r="C50" s="25"/>
      <c r="D50" s="12"/>
      <c r="E50" s="12"/>
      <c r="F50" s="12"/>
      <c r="G50" s="12"/>
      <c r="H50" s="12"/>
      <c r="I50" s="12"/>
      <c r="J50" s="18">
        <f>D50+E50+F50+G50+H50+I50</f>
        <v>0</v>
      </c>
    </row>
    <row r="51" spans="1:10" x14ac:dyDescent="0.25">
      <c r="A51" s="6" t="s">
        <v>40</v>
      </c>
      <c r="B51" s="25"/>
      <c r="C51" s="25"/>
      <c r="D51" s="11">
        <v>0</v>
      </c>
      <c r="E51" s="11"/>
      <c r="F51" s="11"/>
      <c r="G51" s="11"/>
      <c r="H51" s="11"/>
      <c r="I51" s="11"/>
      <c r="J51" s="18">
        <f>D51+E51+F51+G51+H51+I51</f>
        <v>0</v>
      </c>
    </row>
    <row r="52" spans="1:10" x14ac:dyDescent="0.25">
      <c r="A52" s="6" t="s">
        <v>41</v>
      </c>
      <c r="B52" s="26"/>
      <c r="C52" s="27"/>
      <c r="D52" s="12"/>
      <c r="E52" s="12"/>
      <c r="F52" s="12"/>
      <c r="G52" s="12"/>
      <c r="H52" s="12"/>
      <c r="I52" s="12"/>
      <c r="J52" s="18">
        <f>D52+E52+F52+G52+H52+I52</f>
        <v>0</v>
      </c>
    </row>
    <row r="53" spans="1:10" x14ac:dyDescent="0.25">
      <c r="A53" s="6" t="s">
        <v>42</v>
      </c>
      <c r="B53" s="26"/>
      <c r="C53" s="27"/>
      <c r="D53" s="12"/>
      <c r="E53" s="12"/>
      <c r="F53" s="12"/>
      <c r="G53" s="12"/>
      <c r="H53" s="12"/>
      <c r="I53" s="12"/>
      <c r="J53" s="18">
        <f>D53+E53+F53+G53+H53+I53</f>
        <v>0</v>
      </c>
    </row>
    <row r="54" spans="1:10" x14ac:dyDescent="0.25">
      <c r="A54" s="3" t="s">
        <v>43</v>
      </c>
      <c r="B54" s="24">
        <v>1453430689</v>
      </c>
      <c r="C54" s="24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18">
        <f>D54+E54+F54+G54+H54+I54</f>
        <v>215715410.5</v>
      </c>
    </row>
    <row r="55" spans="1:10" x14ac:dyDescent="0.25">
      <c r="A55" s="6" t="s">
        <v>44</v>
      </c>
      <c r="B55" s="25">
        <v>110000000</v>
      </c>
      <c r="C55" s="25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19">
        <f>D55+E55+F55+G55+H55+I55</f>
        <v>10414122.24</v>
      </c>
    </row>
    <row r="56" spans="1:10" x14ac:dyDescent="0.25">
      <c r="A56" s="6" t="s">
        <v>45</v>
      </c>
      <c r="B56" s="26"/>
      <c r="C56" s="25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19">
        <f>D56+E56+F56+G56+H56+I56</f>
        <v>4998927.6399999997</v>
      </c>
    </row>
    <row r="57" spans="1:10" x14ac:dyDescent="0.25">
      <c r="A57" s="6" t="s">
        <v>46</v>
      </c>
      <c r="B57" s="26"/>
      <c r="C57" s="25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19">
        <f>D57+E57+F57+G57+H57+I57</f>
        <v>9621146.1999999993</v>
      </c>
    </row>
    <row r="58" spans="1:10" x14ac:dyDescent="0.25">
      <c r="A58" s="6" t="s">
        <v>47</v>
      </c>
      <c r="B58" s="25">
        <v>74999999</v>
      </c>
      <c r="C58" s="25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19">
        <f>D58+E58+F58+G58+H58+I58</f>
        <v>0</v>
      </c>
    </row>
    <row r="59" spans="1:10" x14ac:dyDescent="0.25">
      <c r="A59" s="6" t="s">
        <v>48</v>
      </c>
      <c r="B59" s="25">
        <v>146944606</v>
      </c>
      <c r="C59" s="25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19">
        <f>D59+E59+F59+G59+H59+I59</f>
        <v>15751893.57</v>
      </c>
    </row>
    <row r="60" spans="1:10" x14ac:dyDescent="0.25">
      <c r="A60" s="6" t="s">
        <v>49</v>
      </c>
      <c r="B60" s="26"/>
      <c r="C60" s="25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19">
        <f>D60+E60+F60+G60+H60+I60</f>
        <v>9692499.879999999</v>
      </c>
    </row>
    <row r="61" spans="1:10" x14ac:dyDescent="0.25">
      <c r="A61" s="6" t="s">
        <v>50</v>
      </c>
      <c r="B61" s="26"/>
      <c r="C61" s="25"/>
      <c r="D61" s="12"/>
      <c r="E61" s="12"/>
      <c r="F61" s="12"/>
      <c r="G61" s="12"/>
      <c r="H61" s="12"/>
      <c r="I61" s="12"/>
      <c r="J61" s="19">
        <f>D61+E61+F61+G61+H61+I61</f>
        <v>0</v>
      </c>
    </row>
    <row r="62" spans="1:10" x14ac:dyDescent="0.25">
      <c r="A62" s="6" t="s">
        <v>51</v>
      </c>
      <c r="B62" s="25">
        <v>63800000</v>
      </c>
      <c r="C62" s="25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19">
        <f>D62+E62+F62+G62+H62+I62</f>
        <v>0</v>
      </c>
    </row>
    <row r="63" spans="1:10" x14ac:dyDescent="0.25">
      <c r="A63" s="6" t="s">
        <v>52</v>
      </c>
      <c r="B63" s="25">
        <v>1057686084</v>
      </c>
      <c r="C63" s="25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19">
        <f>D63+E63+F63+G63+H63+I63</f>
        <v>165236820.97</v>
      </c>
    </row>
    <row r="64" spans="1:10" x14ac:dyDescent="0.25">
      <c r="A64" s="3" t="s">
        <v>53</v>
      </c>
      <c r="B64" s="24">
        <v>18071215698</v>
      </c>
      <c r="C64" s="24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18">
        <f>D64+E64+F64+G64+H64+I64</f>
        <v>6849748549.2699995</v>
      </c>
    </row>
    <row r="65" spans="1:10" x14ac:dyDescent="0.25">
      <c r="A65" s="6" t="s">
        <v>54</v>
      </c>
      <c r="B65" s="25">
        <v>465354657</v>
      </c>
      <c r="C65" s="25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18">
        <f>D65+E65+F65+G65+H65+I65</f>
        <v>122612987.93000001</v>
      </c>
    </row>
    <row r="66" spans="1:10" x14ac:dyDescent="0.25">
      <c r="A66" s="6" t="s">
        <v>55</v>
      </c>
      <c r="B66" s="25">
        <v>17605861041</v>
      </c>
      <c r="C66" s="25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19">
        <f>D66+E66+F66+G66+H66+I66</f>
        <v>6727135561.3400002</v>
      </c>
    </row>
    <row r="67" spans="1:10" x14ac:dyDescent="0.25">
      <c r="A67" s="6" t="s">
        <v>56</v>
      </c>
      <c r="B67" s="26"/>
      <c r="C67" s="27"/>
      <c r="D67" s="11"/>
      <c r="E67" s="11"/>
      <c r="F67" s="11"/>
      <c r="G67" s="11"/>
      <c r="H67" s="11"/>
      <c r="I67" s="11"/>
      <c r="J67" s="18">
        <f>D67+E67+F67+G67+H67+I67</f>
        <v>0</v>
      </c>
    </row>
    <row r="68" spans="1:10" ht="30" x14ac:dyDescent="0.25">
      <c r="A68" s="6" t="s">
        <v>57</v>
      </c>
      <c r="B68" s="26"/>
      <c r="C68" s="27"/>
      <c r="D68" s="11"/>
      <c r="E68" s="11"/>
      <c r="F68" s="11"/>
      <c r="G68" s="11"/>
      <c r="H68" s="11"/>
      <c r="I68" s="11"/>
      <c r="J68" s="18">
        <f>D68+E68+F68+G68+H68+I68</f>
        <v>0</v>
      </c>
    </row>
    <row r="69" spans="1:10" x14ac:dyDescent="0.25">
      <c r="A69" s="3" t="s">
        <v>58</v>
      </c>
      <c r="B69" s="29"/>
      <c r="C69" s="27"/>
      <c r="D69" s="11"/>
      <c r="E69" s="11"/>
      <c r="F69" s="11"/>
      <c r="G69" s="11"/>
      <c r="H69" s="11"/>
      <c r="I69" s="11"/>
      <c r="J69" s="18">
        <f>D69+E69+F69+G69+H69+I69</f>
        <v>0</v>
      </c>
    </row>
    <row r="70" spans="1:10" x14ac:dyDescent="0.25">
      <c r="A70" s="6" t="s">
        <v>59</v>
      </c>
      <c r="B70" s="26"/>
      <c r="C70" s="27"/>
      <c r="I70" s="66"/>
      <c r="J70" s="18">
        <f>D70+E70+F70+G70+H70+I70</f>
        <v>0</v>
      </c>
    </row>
    <row r="71" spans="1:10" x14ac:dyDescent="0.25">
      <c r="A71" s="6" t="s">
        <v>60</v>
      </c>
      <c r="B71" s="26"/>
      <c r="C71" s="27"/>
      <c r="I71" s="66"/>
      <c r="J71" s="18">
        <f>D71+E71+F71+G71+H71+I71</f>
        <v>0</v>
      </c>
    </row>
    <row r="72" spans="1:10" x14ac:dyDescent="0.25">
      <c r="A72" s="3" t="s">
        <v>61</v>
      </c>
      <c r="B72" s="29"/>
      <c r="C72" s="27"/>
      <c r="I72" s="66"/>
      <c r="J72" s="18">
        <f>D72+E72+F72+G72+H72+I72</f>
        <v>0</v>
      </c>
    </row>
    <row r="73" spans="1:10" x14ac:dyDescent="0.25">
      <c r="A73" s="6" t="s">
        <v>62</v>
      </c>
      <c r="B73" s="26"/>
      <c r="C73" s="27"/>
      <c r="I73" s="66"/>
      <c r="J73" s="18">
        <f>D73+E73+F73+G73+H73+I73</f>
        <v>0</v>
      </c>
    </row>
    <row r="74" spans="1:10" x14ac:dyDescent="0.25">
      <c r="A74" s="6" t="s">
        <v>63</v>
      </c>
      <c r="B74" s="26"/>
      <c r="C74" s="26"/>
      <c r="I74" s="66"/>
      <c r="J74" s="18">
        <f>D74+E74+F74+G74+H74+I74</f>
        <v>0</v>
      </c>
    </row>
    <row r="75" spans="1:10" x14ac:dyDescent="0.25">
      <c r="A75" s="6" t="s">
        <v>64</v>
      </c>
      <c r="B75" s="26"/>
      <c r="C75"/>
      <c r="I75" s="66"/>
      <c r="J75" s="18">
        <f>D75+E75+F75+G75+H75+I75</f>
        <v>0</v>
      </c>
    </row>
    <row r="76" spans="1:10" x14ac:dyDescent="0.25">
      <c r="A76" s="2" t="s">
        <v>92</v>
      </c>
      <c r="B76" s="30">
        <v>36273193816</v>
      </c>
      <c r="C76" s="31"/>
      <c r="D76" s="9">
        <v>464973476.50999999</v>
      </c>
      <c r="E76" s="9">
        <v>1779849896.4100001</v>
      </c>
      <c r="F76" s="9">
        <f>F12+F18+F28+F38+F47+F54+F64</f>
        <v>1885953985.4099998</v>
      </c>
      <c r="G76" s="46">
        <f>G12+G18+G28+G38+G47+G54+G64</f>
        <v>1027415811.71</v>
      </c>
      <c r="H76" s="46">
        <f>H12+H18+H28+H38+H47+H54+H64</f>
        <v>1644258644.6700001</v>
      </c>
      <c r="I76" s="46">
        <f>I12+I18+I28+I38+I47+I54+I64</f>
        <v>4223420819.2400002</v>
      </c>
      <c r="J76" s="41">
        <f>D76+E76+F76+G76+H76+I76</f>
        <v>11025872633.950001</v>
      </c>
    </row>
    <row r="77" spans="1:10" x14ac:dyDescent="0.25">
      <c r="A77" s="2" t="s">
        <v>66</v>
      </c>
      <c r="B77" s="32">
        <f>B78+B81</f>
        <v>1895267687</v>
      </c>
      <c r="C77" s="32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20">
        <f>D77+E77+F77+G77+H77+I77</f>
        <v>396294310.91999996</v>
      </c>
    </row>
    <row r="78" spans="1:10" x14ac:dyDescent="0.25">
      <c r="A78" s="3" t="s">
        <v>67</v>
      </c>
      <c r="B78" s="24">
        <v>550000000</v>
      </c>
      <c r="C78" s="24"/>
      <c r="D78" s="12">
        <v>0</v>
      </c>
      <c r="E78" s="12"/>
      <c r="F78" s="12"/>
      <c r="G78" s="12"/>
      <c r="H78" s="12"/>
      <c r="I78" s="12"/>
      <c r="J78" s="40">
        <f>D78+E78+F78+G78+H78+I78</f>
        <v>0</v>
      </c>
    </row>
    <row r="79" spans="1:10" x14ac:dyDescent="0.25">
      <c r="A79" s="6" t="s">
        <v>68</v>
      </c>
      <c r="B79" s="25"/>
      <c r="C79" s="27"/>
      <c r="D79" s="12"/>
      <c r="E79" s="12"/>
      <c r="F79" s="12"/>
      <c r="G79" s="12"/>
      <c r="H79" s="12"/>
      <c r="I79" s="12"/>
      <c r="J79" s="18">
        <f>D79+E79+F79+G79+H79+I79</f>
        <v>0</v>
      </c>
    </row>
    <row r="80" spans="1:10" x14ac:dyDescent="0.25">
      <c r="A80" s="6" t="s">
        <v>69</v>
      </c>
      <c r="B80" s="25">
        <v>550000000</v>
      </c>
      <c r="C80" s="25"/>
      <c r="D80" s="12">
        <v>0</v>
      </c>
      <c r="E80" s="12"/>
      <c r="F80" s="12"/>
      <c r="G80" s="12"/>
      <c r="H80" s="12"/>
      <c r="I80" s="12"/>
      <c r="J80" s="18">
        <f>D80+E80+F80+G80+H80+I80</f>
        <v>0</v>
      </c>
    </row>
    <row r="81" spans="1:10" x14ac:dyDescent="0.25">
      <c r="A81" s="3" t="s">
        <v>70</v>
      </c>
      <c r="B81" s="24">
        <v>1345267687</v>
      </c>
      <c r="C81" s="24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18">
        <f>D81+E81+F81+G81+H81+I81</f>
        <v>396294310.91999996</v>
      </c>
    </row>
    <row r="82" spans="1:10" x14ac:dyDescent="0.25">
      <c r="A82" s="6" t="s">
        <v>71</v>
      </c>
      <c r="B82" s="25">
        <v>1345267687</v>
      </c>
      <c r="C82" s="25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19">
        <f>D82+E82+F82+G82+H82+I82</f>
        <v>396294310.91999996</v>
      </c>
    </row>
    <row r="83" spans="1:10" x14ac:dyDescent="0.25">
      <c r="A83" s="6" t="s">
        <v>72</v>
      </c>
      <c r="B83" s="33"/>
      <c r="C83" s="27"/>
      <c r="I83" s="66"/>
      <c r="J83" s="19">
        <f>D83+E83+F83+G83+H83+I83</f>
        <v>0</v>
      </c>
    </row>
    <row r="84" spans="1:10" x14ac:dyDescent="0.25">
      <c r="A84" s="3" t="s">
        <v>73</v>
      </c>
      <c r="B84" s="34"/>
      <c r="C84" s="27"/>
      <c r="I84" s="66"/>
      <c r="J84" s="19">
        <f>D84+E84+F84+G84+H84+I84</f>
        <v>0</v>
      </c>
    </row>
    <row r="85" spans="1:10" x14ac:dyDescent="0.25">
      <c r="A85" s="6" t="s">
        <v>74</v>
      </c>
      <c r="B85" s="33"/>
      <c r="C85" s="27"/>
      <c r="I85" s="66"/>
      <c r="J85" s="19">
        <f>D85+E85+F85+G85+H85+I85</f>
        <v>0</v>
      </c>
    </row>
    <row r="86" spans="1:10" x14ac:dyDescent="0.25">
      <c r="A86" s="2" t="s">
        <v>91</v>
      </c>
      <c r="B86" s="30">
        <v>1895267687</v>
      </c>
      <c r="C86" s="31"/>
      <c r="E86" s="15">
        <v>167478326.93000001</v>
      </c>
      <c r="F86" s="44">
        <v>91845928.890000001</v>
      </c>
      <c r="G86" s="44">
        <v>52598470.710000001</v>
      </c>
      <c r="H86" s="44">
        <v>37426604</v>
      </c>
      <c r="I86" s="44">
        <v>46944980.390000001</v>
      </c>
      <c r="J86" s="41">
        <f>D86+E86+F86+G86+H86+I86</f>
        <v>396294310.91999996</v>
      </c>
    </row>
    <row r="87" spans="1:10" x14ac:dyDescent="0.25">
      <c r="A87" s="21" t="s">
        <v>88</v>
      </c>
      <c r="B87" s="35">
        <f>B76+B86</f>
        <v>38168461503</v>
      </c>
      <c r="C87" s="36">
        <f>C12+C18+C28+C38+C47+C54+C64+C77</f>
        <v>0</v>
      </c>
      <c r="D87" s="16">
        <f>D11+D77</f>
        <v>464973476.50999999</v>
      </c>
      <c r="E87" s="16">
        <f>E11+E77</f>
        <v>1947328223.3400002</v>
      </c>
      <c r="F87" s="16">
        <f>F11+F77</f>
        <v>1977799914.3000002</v>
      </c>
      <c r="G87" s="16">
        <f>G11+G77</f>
        <v>1080014282.4200001</v>
      </c>
      <c r="H87" s="16">
        <f>H11+H77</f>
        <v>1681685248.6700001</v>
      </c>
      <c r="I87" s="16">
        <f>I11+I77</f>
        <v>4270365799.6299996</v>
      </c>
      <c r="J87" s="16">
        <f>J11+J77</f>
        <v>11422166944.870001</v>
      </c>
    </row>
    <row r="88" spans="1:10" ht="15.75" thickBot="1" x14ac:dyDescent="0.3">
      <c r="A88" s="45" t="s">
        <v>97</v>
      </c>
    </row>
    <row r="89" spans="1:10" ht="26.25" customHeight="1" thickBot="1" x14ac:dyDescent="0.3">
      <c r="A89" s="37" t="s">
        <v>93</v>
      </c>
      <c r="B89"/>
      <c r="C89"/>
      <c r="D89"/>
      <c r="E89"/>
      <c r="F89"/>
      <c r="G89"/>
      <c r="H89"/>
      <c r="I89"/>
      <c r="J89"/>
    </row>
    <row r="90" spans="1:10" ht="33.75" customHeight="1" thickBot="1" x14ac:dyDescent="0.3">
      <c r="A90" s="38" t="s">
        <v>94</v>
      </c>
      <c r="B90"/>
      <c r="C90"/>
      <c r="D90"/>
      <c r="E90"/>
      <c r="F90"/>
      <c r="G90"/>
      <c r="H90"/>
      <c r="I90"/>
      <c r="J90"/>
    </row>
    <row r="91" spans="1:10" ht="60.75" customHeight="1" thickBot="1" x14ac:dyDescent="0.3">
      <c r="A91" s="64" t="s">
        <v>98</v>
      </c>
      <c r="B91" s="65"/>
    </row>
    <row r="92" spans="1:10" s="5" customFormat="1" ht="93.75" customHeight="1" x14ac:dyDescent="0.25">
      <c r="A92" s="47" t="s">
        <v>85</v>
      </c>
      <c r="B92" s="47"/>
      <c r="C92" s="47"/>
      <c r="D92" s="47"/>
      <c r="E92" s="48"/>
      <c r="F92" s="48"/>
      <c r="G92" s="17"/>
      <c r="H92" s="17"/>
      <c r="I92" s="39"/>
      <c r="J92" s="17"/>
    </row>
    <row r="101" spans="1:4" ht="50.1" customHeight="1" x14ac:dyDescent="0.25">
      <c r="A101" s="43" t="s">
        <v>96</v>
      </c>
      <c r="B101" s="43"/>
      <c r="C101" s="49" t="s">
        <v>86</v>
      </c>
      <c r="D101" s="49"/>
    </row>
  </sheetData>
  <mergeCells count="13">
    <mergeCell ref="A92:D92"/>
    <mergeCell ref="E92:F92"/>
    <mergeCell ref="C101:D101"/>
    <mergeCell ref="A3:J3"/>
    <mergeCell ref="A4:J4"/>
    <mergeCell ref="A5:J5"/>
    <mergeCell ref="A6:J6"/>
    <mergeCell ref="D8:J8"/>
    <mergeCell ref="A9:A10"/>
    <mergeCell ref="B9:B10"/>
    <mergeCell ref="C9:C10"/>
    <mergeCell ref="D9:J9"/>
    <mergeCell ref="A91:B91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Junio-2022 </vt:lpstr>
      <vt:lpstr>'Ejecucion Junio-2022 '!Área_de_impresión</vt:lpstr>
      <vt:lpstr>'Ejecucion Junio-2022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2022-07-01T20:16:35Z</cp:lastPrinted>
  <dcterms:created xsi:type="dcterms:W3CDTF">2021-07-29T18:58:50Z</dcterms:created>
  <dcterms:modified xsi:type="dcterms:W3CDTF">2022-07-01T20:16:49Z</dcterms:modified>
</cp:coreProperties>
</file>