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frdiaz\Downloads\"/>
    </mc:Choice>
  </mc:AlternateContent>
  <xr:revisionPtr revIDLastSave="0" documentId="13_ncr:1_{D0BAF290-98F1-43C8-B5F1-5B766ED93D0F}" xr6:coauthVersionLast="47" xr6:coauthVersionMax="47" xr10:uidLastSave="{00000000-0000-0000-0000-000000000000}"/>
  <bookViews>
    <workbookView xWindow="19080" yWindow="-120" windowWidth="19440" windowHeight="15000" xr2:uid="{00000000-000D-0000-FFFF-FFFF00000000}"/>
  </bookViews>
  <sheets>
    <sheet name="INGRESOS Y GASTOS  " sheetId="1" r:id="rId1"/>
  </sheets>
  <externalReferences>
    <externalReference r:id="rId2"/>
  </externalReferences>
  <definedNames>
    <definedName name="_xlnm._FilterDatabase" localSheetId="0" hidden="1">'INGRESOS Y GASTOS  '!#REF!</definedName>
    <definedName name="_xlnm.Print_Area" localSheetId="0">'INGRESOS Y GASTOS  '!$A$1:$F$851</definedName>
    <definedName name="_xlnm.Print_Titles" localSheetId="0">'INGRESOS Y GASTOS  '!$1:$14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 l="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419" i="1" s="1"/>
  <c r="F420" i="1" s="1"/>
  <c r="F421" i="1" s="1"/>
  <c r="F422" i="1" s="1"/>
  <c r="F423" i="1" s="1"/>
  <c r="F424" i="1" s="1"/>
  <c r="F425" i="1" s="1"/>
  <c r="F426" i="1" s="1"/>
  <c r="F427" i="1" s="1"/>
  <c r="F428" i="1" s="1"/>
  <c r="F429" i="1" s="1"/>
  <c r="F430" i="1" s="1"/>
  <c r="F431" i="1" s="1"/>
  <c r="F432" i="1" s="1"/>
  <c r="F433" i="1" s="1"/>
  <c r="F434" i="1" s="1"/>
  <c r="F435" i="1" s="1"/>
  <c r="F436" i="1" s="1"/>
  <c r="F437" i="1" s="1"/>
  <c r="F438" i="1" s="1"/>
  <c r="F439" i="1" s="1"/>
  <c r="F440" i="1" s="1"/>
  <c r="F441" i="1" s="1"/>
  <c r="F442" i="1" s="1"/>
  <c r="F443" i="1" s="1"/>
  <c r="F444" i="1" s="1"/>
  <c r="F445" i="1" s="1"/>
  <c r="F446" i="1" s="1"/>
  <c r="F447" i="1" s="1"/>
  <c r="F448" i="1" s="1"/>
  <c r="F449" i="1" s="1"/>
  <c r="F450" i="1" s="1"/>
  <c r="F451" i="1" s="1"/>
  <c r="F452" i="1" s="1"/>
  <c r="F453" i="1" s="1"/>
  <c r="F454" i="1" s="1"/>
  <c r="F455" i="1" s="1"/>
  <c r="F456" i="1" s="1"/>
  <c r="F457" i="1" s="1"/>
  <c r="F458" i="1" s="1"/>
  <c r="F459" i="1" s="1"/>
  <c r="F460" i="1" s="1"/>
  <c r="F461" i="1" s="1"/>
  <c r="F462" i="1" s="1"/>
  <c r="F463" i="1" s="1"/>
  <c r="F464" i="1" s="1"/>
  <c r="F465" i="1" s="1"/>
  <c r="F466" i="1" s="1"/>
  <c r="F467" i="1" s="1"/>
  <c r="F468" i="1" s="1"/>
  <c r="F469" i="1" s="1"/>
  <c r="F470" i="1" s="1"/>
  <c r="F471" i="1" s="1"/>
  <c r="F472" i="1" s="1"/>
  <c r="F473" i="1" s="1"/>
  <c r="F474" i="1" s="1"/>
  <c r="F475" i="1" s="1"/>
  <c r="F476" i="1" s="1"/>
  <c r="F477" i="1" s="1"/>
  <c r="F478" i="1" s="1"/>
  <c r="F479" i="1" s="1"/>
  <c r="F480" i="1" s="1"/>
  <c r="F481" i="1" s="1"/>
  <c r="F482" i="1" s="1"/>
  <c r="F483" i="1" s="1"/>
  <c r="F484" i="1" s="1"/>
  <c r="F485" i="1" s="1"/>
  <c r="F486" i="1" s="1"/>
  <c r="F487" i="1" s="1"/>
  <c r="F488" i="1" s="1"/>
  <c r="F489" i="1" s="1"/>
  <c r="F490" i="1" s="1"/>
  <c r="F491" i="1" s="1"/>
  <c r="F492" i="1" s="1"/>
  <c r="F493" i="1" s="1"/>
  <c r="F494" i="1" s="1"/>
  <c r="F495" i="1" s="1"/>
  <c r="F496" i="1" s="1"/>
  <c r="F497" i="1" s="1"/>
  <c r="F498" i="1" s="1"/>
  <c r="F499" i="1" s="1"/>
  <c r="F500" i="1" s="1"/>
  <c r="F501" i="1" s="1"/>
  <c r="F502" i="1" s="1"/>
  <c r="F503" i="1" s="1"/>
  <c r="F504" i="1" s="1"/>
  <c r="F505" i="1" s="1"/>
  <c r="F506" i="1" s="1"/>
  <c r="F507" i="1" s="1"/>
  <c r="F508" i="1" s="1"/>
  <c r="F509" i="1" s="1"/>
  <c r="F510" i="1" s="1"/>
  <c r="F511" i="1" s="1"/>
  <c r="F512" i="1" s="1"/>
  <c r="F513" i="1" s="1"/>
  <c r="F514" i="1" s="1"/>
  <c r="F515" i="1" s="1"/>
  <c r="F516" i="1" s="1"/>
  <c r="F517" i="1" s="1"/>
  <c r="F518" i="1" s="1"/>
  <c r="F519" i="1" s="1"/>
  <c r="F520" i="1" s="1"/>
  <c r="F521" i="1" s="1"/>
  <c r="F522" i="1" s="1"/>
  <c r="F523" i="1" s="1"/>
  <c r="F524" i="1" s="1"/>
  <c r="F525" i="1" s="1"/>
  <c r="F526" i="1" s="1"/>
  <c r="F527" i="1" s="1"/>
  <c r="F528" i="1" s="1"/>
  <c r="F529" i="1" s="1"/>
  <c r="F530" i="1" s="1"/>
  <c r="F531" i="1" s="1"/>
  <c r="F532" i="1" s="1"/>
  <c r="F533" i="1" s="1"/>
  <c r="F534" i="1" s="1"/>
  <c r="F535" i="1" s="1"/>
  <c r="F536" i="1" s="1"/>
  <c r="F537" i="1" s="1"/>
  <c r="F538" i="1" s="1"/>
  <c r="F539" i="1" s="1"/>
  <c r="F540" i="1" s="1"/>
  <c r="F541" i="1" s="1"/>
  <c r="F542" i="1" s="1"/>
  <c r="F543" i="1" s="1"/>
  <c r="F544" i="1" s="1"/>
  <c r="F545" i="1" s="1"/>
  <c r="F546" i="1" s="1"/>
  <c r="F547" i="1" s="1"/>
  <c r="F548" i="1" s="1"/>
  <c r="F549" i="1" s="1"/>
  <c r="F550" i="1" s="1"/>
  <c r="F551" i="1" s="1"/>
  <c r="F552" i="1" s="1"/>
  <c r="F553" i="1" s="1"/>
  <c r="F554" i="1" s="1"/>
  <c r="F555" i="1" s="1"/>
  <c r="F556" i="1" s="1"/>
  <c r="F557" i="1" s="1"/>
  <c r="F558" i="1" s="1"/>
  <c r="F559" i="1" s="1"/>
  <c r="F560" i="1" s="1"/>
  <c r="F561" i="1" s="1"/>
  <c r="F562" i="1" s="1"/>
  <c r="F563" i="1" s="1"/>
  <c r="F564" i="1" s="1"/>
  <c r="F565" i="1" s="1"/>
  <c r="F566" i="1" s="1"/>
  <c r="F567" i="1" s="1"/>
  <c r="F568" i="1" s="1"/>
  <c r="F569" i="1" s="1"/>
  <c r="F570" i="1" s="1"/>
  <c r="F571" i="1" s="1"/>
  <c r="F572" i="1" s="1"/>
  <c r="F573" i="1" s="1"/>
  <c r="F574" i="1" s="1"/>
  <c r="F575" i="1" s="1"/>
  <c r="F576" i="1" s="1"/>
  <c r="F577" i="1" s="1"/>
  <c r="F578" i="1" s="1"/>
  <c r="F579" i="1" s="1"/>
  <c r="F580" i="1" s="1"/>
  <c r="F581" i="1" s="1"/>
  <c r="F582" i="1" s="1"/>
  <c r="F583" i="1" s="1"/>
  <c r="F584" i="1" s="1"/>
  <c r="F585" i="1" s="1"/>
  <c r="F586" i="1" s="1"/>
  <c r="F587" i="1" s="1"/>
  <c r="F588" i="1" s="1"/>
  <c r="F589" i="1" s="1"/>
  <c r="F590" i="1" s="1"/>
  <c r="F591" i="1" s="1"/>
  <c r="F592" i="1" s="1"/>
  <c r="F593" i="1" s="1"/>
  <c r="F594" i="1" s="1"/>
  <c r="F595" i="1" s="1"/>
  <c r="F596" i="1" s="1"/>
  <c r="F597" i="1" s="1"/>
  <c r="F598" i="1" s="1"/>
  <c r="F599" i="1" s="1"/>
  <c r="F600" i="1" s="1"/>
  <c r="F601" i="1" s="1"/>
  <c r="F602" i="1" s="1"/>
  <c r="F603" i="1" s="1"/>
  <c r="F604" i="1" s="1"/>
  <c r="F605" i="1" s="1"/>
  <c r="F606" i="1" s="1"/>
  <c r="F607" i="1" s="1"/>
  <c r="F608" i="1" s="1"/>
  <c r="F609" i="1" s="1"/>
  <c r="F610" i="1" s="1"/>
  <c r="F611" i="1" s="1"/>
  <c r="F612" i="1" s="1"/>
  <c r="F613" i="1" s="1"/>
  <c r="F614" i="1" s="1"/>
  <c r="F615" i="1" s="1"/>
  <c r="F616" i="1" s="1"/>
  <c r="F617" i="1" s="1"/>
  <c r="F618" i="1" s="1"/>
  <c r="F619" i="1" s="1"/>
  <c r="F620" i="1" s="1"/>
  <c r="F621" i="1" s="1"/>
  <c r="F622" i="1" s="1"/>
  <c r="F623" i="1" s="1"/>
  <c r="F624" i="1" s="1"/>
  <c r="F625" i="1" s="1"/>
  <c r="F626" i="1" s="1"/>
  <c r="F627" i="1" s="1"/>
  <c r="F628" i="1" s="1"/>
  <c r="F629" i="1" s="1"/>
  <c r="F630" i="1" s="1"/>
  <c r="F631" i="1" s="1"/>
  <c r="F632" i="1" s="1"/>
  <c r="F633" i="1" s="1"/>
  <c r="F634" i="1" s="1"/>
  <c r="F635" i="1" s="1"/>
  <c r="F636" i="1" s="1"/>
  <c r="F637" i="1" s="1"/>
  <c r="F638" i="1" s="1"/>
  <c r="F639" i="1" s="1"/>
  <c r="F640" i="1" s="1"/>
  <c r="F641" i="1" s="1"/>
  <c r="F642" i="1" s="1"/>
  <c r="F643" i="1" s="1"/>
  <c r="F644" i="1" s="1"/>
  <c r="F645" i="1" s="1"/>
  <c r="F646" i="1" s="1"/>
  <c r="F647" i="1" s="1"/>
  <c r="F648" i="1" s="1"/>
  <c r="F649" i="1" s="1"/>
  <c r="F650" i="1" s="1"/>
  <c r="F651" i="1" s="1"/>
  <c r="F652" i="1" s="1"/>
  <c r="F653" i="1" s="1"/>
  <c r="F654" i="1" s="1"/>
  <c r="F655" i="1" s="1"/>
  <c r="F656" i="1" s="1"/>
  <c r="F657" i="1" s="1"/>
  <c r="F658" i="1" s="1"/>
  <c r="F659" i="1" s="1"/>
  <c r="F660" i="1" s="1"/>
  <c r="F661" i="1" s="1"/>
  <c r="F662" i="1" s="1"/>
  <c r="F663" i="1" s="1"/>
  <c r="F664" i="1" s="1"/>
  <c r="F665" i="1" s="1"/>
  <c r="F666" i="1" s="1"/>
  <c r="F667" i="1" s="1"/>
  <c r="F668" i="1" s="1"/>
  <c r="F669" i="1" s="1"/>
  <c r="F670" i="1" s="1"/>
  <c r="F671" i="1" s="1"/>
  <c r="F672" i="1" s="1"/>
  <c r="F673" i="1" s="1"/>
  <c r="F674" i="1" s="1"/>
  <c r="F675" i="1" s="1"/>
  <c r="F676" i="1" s="1"/>
  <c r="F677" i="1" s="1"/>
  <c r="F678" i="1" s="1"/>
  <c r="F679" i="1" s="1"/>
  <c r="F680" i="1" s="1"/>
  <c r="F681" i="1" s="1"/>
  <c r="F682" i="1" s="1"/>
  <c r="F683" i="1" s="1"/>
  <c r="F684" i="1" s="1"/>
  <c r="F685" i="1" s="1"/>
  <c r="F686" i="1" s="1"/>
  <c r="F687" i="1" s="1"/>
  <c r="F688" i="1" s="1"/>
  <c r="F689" i="1" s="1"/>
  <c r="F690" i="1" s="1"/>
  <c r="F691" i="1" s="1"/>
  <c r="F692" i="1" s="1"/>
  <c r="F693" i="1" s="1"/>
  <c r="F694" i="1" s="1"/>
  <c r="F695" i="1" s="1"/>
  <c r="F696" i="1" s="1"/>
  <c r="F697" i="1" s="1"/>
  <c r="F698" i="1" s="1"/>
  <c r="F699" i="1" s="1"/>
  <c r="F700" i="1" s="1"/>
  <c r="F701" i="1" s="1"/>
  <c r="F702" i="1" s="1"/>
  <c r="F703" i="1" s="1"/>
  <c r="F704" i="1" s="1"/>
  <c r="F705" i="1" s="1"/>
  <c r="F706" i="1" s="1"/>
  <c r="F707" i="1" s="1"/>
  <c r="F708" i="1" s="1"/>
  <c r="F709" i="1" s="1"/>
  <c r="F710" i="1" s="1"/>
  <c r="F711" i="1" s="1"/>
  <c r="F712" i="1" s="1"/>
  <c r="F713" i="1" s="1"/>
  <c r="F714" i="1" s="1"/>
  <c r="F715" i="1" s="1"/>
  <c r="F716" i="1" s="1"/>
  <c r="F717" i="1" s="1"/>
  <c r="F718" i="1" s="1"/>
  <c r="F719" i="1" s="1"/>
  <c r="F720" i="1" s="1"/>
  <c r="F721" i="1" s="1"/>
  <c r="F722" i="1" s="1"/>
  <c r="F723" i="1" s="1"/>
  <c r="F724" i="1" s="1"/>
  <c r="F725" i="1" s="1"/>
  <c r="F726" i="1" s="1"/>
  <c r="F727" i="1" s="1"/>
  <c r="F728" i="1" s="1"/>
  <c r="F729" i="1" s="1"/>
  <c r="F730" i="1" s="1"/>
  <c r="F731" i="1" s="1"/>
  <c r="F732" i="1" s="1"/>
  <c r="F733" i="1" s="1"/>
  <c r="F734" i="1" s="1"/>
  <c r="F735" i="1" s="1"/>
  <c r="F736" i="1" s="1"/>
  <c r="F737" i="1" s="1"/>
  <c r="F738" i="1" s="1"/>
  <c r="F739" i="1" s="1"/>
  <c r="F740" i="1" s="1"/>
  <c r="F741" i="1" s="1"/>
  <c r="F742" i="1" s="1"/>
  <c r="F743" i="1" s="1"/>
  <c r="F744" i="1" s="1"/>
  <c r="F745" i="1" s="1"/>
  <c r="F746" i="1" s="1"/>
  <c r="F747" i="1" s="1"/>
  <c r="F748" i="1" s="1"/>
  <c r="F749" i="1" s="1"/>
  <c r="F750" i="1" s="1"/>
  <c r="F751" i="1" s="1"/>
  <c r="F752" i="1" s="1"/>
  <c r="F753" i="1" s="1"/>
  <c r="F754" i="1" s="1"/>
  <c r="F755" i="1" s="1"/>
  <c r="F756" i="1" s="1"/>
  <c r="F757" i="1" s="1"/>
  <c r="F758" i="1" s="1"/>
  <c r="F759" i="1" s="1"/>
  <c r="F760" i="1" s="1"/>
  <c r="F761" i="1" s="1"/>
  <c r="F762" i="1" s="1"/>
  <c r="F763" i="1" s="1"/>
  <c r="F764" i="1" s="1"/>
  <c r="F765" i="1" s="1"/>
  <c r="F766" i="1" s="1"/>
  <c r="F767" i="1" s="1"/>
  <c r="F768" i="1" s="1"/>
  <c r="F769" i="1" s="1"/>
  <c r="F770" i="1" s="1"/>
  <c r="F771" i="1" s="1"/>
  <c r="F772" i="1" s="1"/>
  <c r="F773" i="1" s="1"/>
  <c r="F774" i="1" s="1"/>
  <c r="F775" i="1" s="1"/>
  <c r="F776" i="1" s="1"/>
  <c r="F777" i="1" s="1"/>
  <c r="F778" i="1" s="1"/>
  <c r="F779" i="1" s="1"/>
  <c r="F780" i="1" s="1"/>
  <c r="F781" i="1" s="1"/>
  <c r="F782" i="1" s="1"/>
  <c r="F783" i="1" s="1"/>
  <c r="F784" i="1" s="1"/>
  <c r="F785" i="1" s="1"/>
  <c r="F786" i="1" s="1"/>
  <c r="F787" i="1" s="1"/>
  <c r="F788" i="1" s="1"/>
  <c r="F789" i="1" s="1"/>
  <c r="F790" i="1" s="1"/>
  <c r="F791" i="1" s="1"/>
  <c r="F792" i="1" s="1"/>
  <c r="F793" i="1" s="1"/>
  <c r="F794" i="1" s="1"/>
  <c r="F795" i="1" s="1"/>
  <c r="F796" i="1" s="1"/>
  <c r="F797" i="1" s="1"/>
  <c r="F798" i="1" s="1"/>
  <c r="F799" i="1" s="1"/>
  <c r="F800" i="1" s="1"/>
  <c r="F801" i="1" s="1"/>
  <c r="F802" i="1" s="1"/>
  <c r="F803" i="1" s="1"/>
  <c r="F804" i="1" s="1"/>
  <c r="F805" i="1" s="1"/>
  <c r="F806" i="1" s="1"/>
  <c r="F807" i="1" s="1"/>
  <c r="F808" i="1" s="1"/>
  <c r="F809" i="1" s="1"/>
  <c r="F810" i="1" s="1"/>
  <c r="F811" i="1" s="1"/>
  <c r="F812" i="1" s="1"/>
  <c r="F813" i="1" s="1"/>
  <c r="F814" i="1" s="1"/>
  <c r="F815" i="1" s="1"/>
  <c r="F816" i="1" s="1"/>
  <c r="F817" i="1" s="1"/>
  <c r="F818" i="1" s="1"/>
  <c r="F819" i="1" s="1"/>
  <c r="F820" i="1" s="1"/>
  <c r="F821" i="1" s="1"/>
  <c r="F822" i="1" s="1"/>
  <c r="F823" i="1" s="1"/>
  <c r="F824" i="1" s="1"/>
  <c r="F825" i="1" s="1"/>
  <c r="F826" i="1" s="1"/>
  <c r="F827" i="1" s="1"/>
  <c r="F828" i="1" s="1"/>
  <c r="F829" i="1" s="1"/>
  <c r="F830" i="1" s="1"/>
  <c r="F831" i="1" s="1"/>
  <c r="F832" i="1" s="1"/>
  <c r="F833" i="1" s="1"/>
  <c r="F834" i="1" s="1"/>
  <c r="F835" i="1" s="1"/>
  <c r="F836" i="1" s="1"/>
  <c r="F837" i="1" s="1"/>
  <c r="F838" i="1" s="1"/>
  <c r="F839" i="1" s="1"/>
  <c r="F840" i="1" s="1"/>
  <c r="F841" i="1" s="1"/>
  <c r="F842" i="1" s="1"/>
  <c r="F843" i="1" s="1"/>
  <c r="F844" i="1" s="1"/>
  <c r="F845" i="1" s="1"/>
  <c r="F846" i="1" s="1"/>
  <c r="F847" i="1" s="1"/>
  <c r="F848" i="1" s="1"/>
  <c r="F849" i="1" s="1"/>
  <c r="F850" i="1" s="1"/>
  <c r="F851" i="1" s="1"/>
</calcChain>
</file>

<file path=xl/sharedStrings.xml><?xml version="1.0" encoding="utf-8"?>
<sst xmlns="http://schemas.openxmlformats.org/spreadsheetml/2006/main" count="2515" uniqueCount="1437">
  <si>
    <t>PAGOS VIÁTICOS (JULIO 2022) A DIFERENTES DEPARTAMENTOS DE ESTE MOPC</t>
  </si>
  <si>
    <t>PAGOS VIÁTICOS (JUNIO 2022) A DIFERENTES DEPARTAMENTOS DE ESTE MOPC</t>
  </si>
  <si>
    <t xml:space="preserve">INGRESOS POR CAPTACION </t>
  </si>
  <si>
    <t>INGRESOS CUOTA PRESUPUESTO</t>
  </si>
  <si>
    <t>BALANCE INICIAL</t>
  </si>
  <si>
    <t>Balance</t>
  </si>
  <si>
    <t xml:space="preserve">Credito </t>
  </si>
  <si>
    <t>Debito</t>
  </si>
  <si>
    <t>Descripcion</t>
  </si>
  <si>
    <t>No. Ck/Transf./Lib.</t>
  </si>
  <si>
    <t>Fecha</t>
  </si>
  <si>
    <t>Balance Inicial</t>
  </si>
  <si>
    <t>DEPARTAMENTO DE CONTABILIDAD GENERAL</t>
  </si>
  <si>
    <t>MINISTERIO DE OBRAS PUBLICAS Y COMUNICACIONES</t>
  </si>
  <si>
    <t>Relación de Ingresos y Gastos al 30 de Noviembre 2022</t>
  </si>
  <si>
    <t>14522</t>
  </si>
  <si>
    <t>14524</t>
  </si>
  <si>
    <t>14590</t>
  </si>
  <si>
    <t>14591</t>
  </si>
  <si>
    <t>14592</t>
  </si>
  <si>
    <t>14593</t>
  </si>
  <si>
    <t>14594</t>
  </si>
  <si>
    <t>14595</t>
  </si>
  <si>
    <t>14597</t>
  </si>
  <si>
    <t>14598</t>
  </si>
  <si>
    <t>14600</t>
  </si>
  <si>
    <t>14601</t>
  </si>
  <si>
    <t>14604</t>
  </si>
  <si>
    <t>14605</t>
  </si>
  <si>
    <t>14608</t>
  </si>
  <si>
    <t>14609</t>
  </si>
  <si>
    <t>14613</t>
  </si>
  <si>
    <t>14623</t>
  </si>
  <si>
    <t>14625</t>
  </si>
  <si>
    <t>14628</t>
  </si>
  <si>
    <t>14631</t>
  </si>
  <si>
    <t>14633</t>
  </si>
  <si>
    <t>14635</t>
  </si>
  <si>
    <t>14637</t>
  </si>
  <si>
    <t>14640</t>
  </si>
  <si>
    <t>14642</t>
  </si>
  <si>
    <t>14679</t>
  </si>
  <si>
    <t>14682</t>
  </si>
  <si>
    <t>14686</t>
  </si>
  <si>
    <t>14688</t>
  </si>
  <si>
    <t>14690</t>
  </si>
  <si>
    <t>14692</t>
  </si>
  <si>
    <t>14694</t>
  </si>
  <si>
    <t>14696</t>
  </si>
  <si>
    <t>14698</t>
  </si>
  <si>
    <t>14699</t>
  </si>
  <si>
    <t>14701</t>
  </si>
  <si>
    <t>14703</t>
  </si>
  <si>
    <t>14706</t>
  </si>
  <si>
    <t>14708</t>
  </si>
  <si>
    <t>14712</t>
  </si>
  <si>
    <t>14714</t>
  </si>
  <si>
    <t>14717</t>
  </si>
  <si>
    <t>14719</t>
  </si>
  <si>
    <t>14721</t>
  </si>
  <si>
    <t>14723</t>
  </si>
  <si>
    <t>14725</t>
  </si>
  <si>
    <t>14731</t>
  </si>
  <si>
    <t>14733</t>
  </si>
  <si>
    <t>14737</t>
  </si>
  <si>
    <t>14739</t>
  </si>
  <si>
    <t>14741</t>
  </si>
  <si>
    <t>14745</t>
  </si>
  <si>
    <t>14748</t>
  </si>
  <si>
    <t>14751</t>
  </si>
  <si>
    <t>14753</t>
  </si>
  <si>
    <t>14759</t>
  </si>
  <si>
    <t>14768</t>
  </si>
  <si>
    <t>14769</t>
  </si>
  <si>
    <t>14771</t>
  </si>
  <si>
    <t>14773</t>
  </si>
  <si>
    <t>14783</t>
  </si>
  <si>
    <t>14784</t>
  </si>
  <si>
    <t>14785</t>
  </si>
  <si>
    <t>14794</t>
  </si>
  <si>
    <t>14796</t>
  </si>
  <si>
    <t>14798</t>
  </si>
  <si>
    <t>14800</t>
  </si>
  <si>
    <t>14802</t>
  </si>
  <si>
    <t>14804</t>
  </si>
  <si>
    <t>14806</t>
  </si>
  <si>
    <t>14808</t>
  </si>
  <si>
    <t>14810</t>
  </si>
  <si>
    <t>14813</t>
  </si>
  <si>
    <t>14815</t>
  </si>
  <si>
    <t>14816</t>
  </si>
  <si>
    <t>14817</t>
  </si>
  <si>
    <t>14818</t>
  </si>
  <si>
    <t>14820</t>
  </si>
  <si>
    <t>14827</t>
  </si>
  <si>
    <t>14829</t>
  </si>
  <si>
    <t>14835</t>
  </si>
  <si>
    <t>14844</t>
  </si>
  <si>
    <t>14845</t>
  </si>
  <si>
    <t>14847</t>
  </si>
  <si>
    <t>14848</t>
  </si>
  <si>
    <t>14849</t>
  </si>
  <si>
    <t>14850</t>
  </si>
  <si>
    <t>14851</t>
  </si>
  <si>
    <t>14852</t>
  </si>
  <si>
    <t>14853</t>
  </si>
  <si>
    <t>14854</t>
  </si>
  <si>
    <t>14894</t>
  </si>
  <si>
    <t>14898</t>
  </si>
  <si>
    <t>14899</t>
  </si>
  <si>
    <t>14900</t>
  </si>
  <si>
    <t>14912</t>
  </si>
  <si>
    <t>14913</t>
  </si>
  <si>
    <t>14914</t>
  </si>
  <si>
    <t>14915</t>
  </si>
  <si>
    <t>14916</t>
  </si>
  <si>
    <t>14917</t>
  </si>
  <si>
    <t>14918</t>
  </si>
  <si>
    <t>14920</t>
  </si>
  <si>
    <t>14921</t>
  </si>
  <si>
    <t>14923</t>
  </si>
  <si>
    <t>14924</t>
  </si>
  <si>
    <t>14926</t>
  </si>
  <si>
    <t>14927</t>
  </si>
  <si>
    <t>14929</t>
  </si>
  <si>
    <t>14931</t>
  </si>
  <si>
    <t>14932</t>
  </si>
  <si>
    <t>14933</t>
  </si>
  <si>
    <t>14936</t>
  </si>
  <si>
    <t>14937</t>
  </si>
  <si>
    <t>14938</t>
  </si>
  <si>
    <t>14939</t>
  </si>
  <si>
    <t>14946</t>
  </si>
  <si>
    <t>14948</t>
  </si>
  <si>
    <t>14950</t>
  </si>
  <si>
    <t>14954</t>
  </si>
  <si>
    <t>14955</t>
  </si>
  <si>
    <t>14957</t>
  </si>
  <si>
    <t>14958</t>
  </si>
  <si>
    <t>14959</t>
  </si>
  <si>
    <t>14960</t>
  </si>
  <si>
    <t>14961</t>
  </si>
  <si>
    <t>14963</t>
  </si>
  <si>
    <t>14965</t>
  </si>
  <si>
    <t>14967</t>
  </si>
  <si>
    <t>14969</t>
  </si>
  <si>
    <t>14970</t>
  </si>
  <si>
    <t>14971</t>
  </si>
  <si>
    <t>14972</t>
  </si>
  <si>
    <t>14974</t>
  </si>
  <si>
    <t>14976</t>
  </si>
  <si>
    <t>14977</t>
  </si>
  <si>
    <t>14979</t>
  </si>
  <si>
    <t>14987</t>
  </si>
  <si>
    <t>15004</t>
  </si>
  <si>
    <t>15007</t>
  </si>
  <si>
    <t>15010</t>
  </si>
  <si>
    <t>15011</t>
  </si>
  <si>
    <t>15012</t>
  </si>
  <si>
    <t>15013</t>
  </si>
  <si>
    <t>15014</t>
  </si>
  <si>
    <t>15023</t>
  </si>
  <si>
    <t>15030</t>
  </si>
  <si>
    <t>15033</t>
  </si>
  <si>
    <t>15034</t>
  </si>
  <si>
    <t>15035</t>
  </si>
  <si>
    <t>15036</t>
  </si>
  <si>
    <t>15037</t>
  </si>
  <si>
    <t>15043</t>
  </si>
  <si>
    <t>15049</t>
  </si>
  <si>
    <t>15053</t>
  </si>
  <si>
    <t>15060</t>
  </si>
  <si>
    <t>15062</t>
  </si>
  <si>
    <t>15063</t>
  </si>
  <si>
    <t>15065</t>
  </si>
  <si>
    <t>15066</t>
  </si>
  <si>
    <t>15067</t>
  </si>
  <si>
    <t>15068</t>
  </si>
  <si>
    <t>15069</t>
  </si>
  <si>
    <t>15070</t>
  </si>
  <si>
    <t>15071</t>
  </si>
  <si>
    <t>15072</t>
  </si>
  <si>
    <t>15073</t>
  </si>
  <si>
    <t>15074</t>
  </si>
  <si>
    <t>15075</t>
  </si>
  <si>
    <t>15077</t>
  </si>
  <si>
    <t>15079</t>
  </si>
  <si>
    <t>15080</t>
  </si>
  <si>
    <t>15082</t>
  </si>
  <si>
    <t>15083</t>
  </si>
  <si>
    <t>15086</t>
  </si>
  <si>
    <t>15087</t>
  </si>
  <si>
    <t>15088</t>
  </si>
  <si>
    <t>15089</t>
  </si>
  <si>
    <t>15090</t>
  </si>
  <si>
    <t>15091</t>
  </si>
  <si>
    <t>15104</t>
  </si>
  <si>
    <t>15106</t>
  </si>
  <si>
    <t>15107</t>
  </si>
  <si>
    <t>15108</t>
  </si>
  <si>
    <t>15111</t>
  </si>
  <si>
    <t>15113</t>
  </si>
  <si>
    <t>15114</t>
  </si>
  <si>
    <t>15116</t>
  </si>
  <si>
    <t>15119</t>
  </si>
  <si>
    <t>15131</t>
  </si>
  <si>
    <t>15133</t>
  </si>
  <si>
    <t>15135</t>
  </si>
  <si>
    <t>15137</t>
  </si>
  <si>
    <t>15142</t>
  </si>
  <si>
    <t>15144</t>
  </si>
  <si>
    <t>15147</t>
  </si>
  <si>
    <t>15152</t>
  </si>
  <si>
    <t>15156</t>
  </si>
  <si>
    <t>15158</t>
  </si>
  <si>
    <t>15162</t>
  </si>
  <si>
    <t>15165</t>
  </si>
  <si>
    <t>15169</t>
  </si>
  <si>
    <t>15170</t>
  </si>
  <si>
    <t>15171</t>
  </si>
  <si>
    <t>15172</t>
  </si>
  <si>
    <t>15174</t>
  </si>
  <si>
    <t>15175</t>
  </si>
  <si>
    <t>15177</t>
  </si>
  <si>
    <t>15179</t>
  </si>
  <si>
    <t>15184</t>
  </si>
  <si>
    <t>15199</t>
  </si>
  <si>
    <t>15221</t>
  </si>
  <si>
    <t>15227</t>
  </si>
  <si>
    <t>15231</t>
  </si>
  <si>
    <t>15234</t>
  </si>
  <si>
    <t>15238</t>
  </si>
  <si>
    <t>15243</t>
  </si>
  <si>
    <t>15245</t>
  </si>
  <si>
    <t>15247</t>
  </si>
  <si>
    <t>15249</t>
  </si>
  <si>
    <t>15251</t>
  </si>
  <si>
    <t>15253</t>
  </si>
  <si>
    <t>15255</t>
  </si>
  <si>
    <t>15295</t>
  </si>
  <si>
    <t>15297</t>
  </si>
  <si>
    <t>15299</t>
  </si>
  <si>
    <t>15301</t>
  </si>
  <si>
    <t>15304</t>
  </si>
  <si>
    <t>15306</t>
  </si>
  <si>
    <t>15308</t>
  </si>
  <si>
    <t>15316</t>
  </si>
  <si>
    <t>15343</t>
  </si>
  <si>
    <t>15345</t>
  </si>
  <si>
    <t>15352</t>
  </si>
  <si>
    <t>15353</t>
  </si>
  <si>
    <t>15355</t>
  </si>
  <si>
    <t>15357</t>
  </si>
  <si>
    <t>15359</t>
  </si>
  <si>
    <t>15362</t>
  </si>
  <si>
    <t>15364</t>
  </si>
  <si>
    <t>15365</t>
  </si>
  <si>
    <t>15369</t>
  </si>
  <si>
    <t>15371</t>
  </si>
  <si>
    <t>15372</t>
  </si>
  <si>
    <t>15373</t>
  </si>
  <si>
    <t>15374</t>
  </si>
  <si>
    <t>15376</t>
  </si>
  <si>
    <t>15378</t>
  </si>
  <si>
    <t>15392</t>
  </si>
  <si>
    <t>15395</t>
  </si>
  <si>
    <t>15397</t>
  </si>
  <si>
    <t>15399</t>
  </si>
  <si>
    <t>15406</t>
  </si>
  <si>
    <t>15420</t>
  </si>
  <si>
    <t>15433</t>
  </si>
  <si>
    <t>15458</t>
  </si>
  <si>
    <t>15509</t>
  </si>
  <si>
    <t>15511</t>
  </si>
  <si>
    <t>15512</t>
  </si>
  <si>
    <t>15514</t>
  </si>
  <si>
    <t>15515</t>
  </si>
  <si>
    <t>15516</t>
  </si>
  <si>
    <t>15517</t>
  </si>
  <si>
    <t>15518</t>
  </si>
  <si>
    <t>15519</t>
  </si>
  <si>
    <t>15521</t>
  </si>
  <si>
    <t>15522</t>
  </si>
  <si>
    <t>15523</t>
  </si>
  <si>
    <t>15526</t>
  </si>
  <si>
    <t>15528</t>
  </si>
  <si>
    <t>15529</t>
  </si>
  <si>
    <t>15533</t>
  </si>
  <si>
    <t>15538</t>
  </si>
  <si>
    <t>15548</t>
  </si>
  <si>
    <t>15554</t>
  </si>
  <si>
    <t>15559</t>
  </si>
  <si>
    <t>15570</t>
  </si>
  <si>
    <t>15572</t>
  </si>
  <si>
    <t>15587</t>
  </si>
  <si>
    <t>15588</t>
  </si>
  <si>
    <t>15589</t>
  </si>
  <si>
    <t>15590</t>
  </si>
  <si>
    <t>15635</t>
  </si>
  <si>
    <t>15638</t>
  </si>
  <si>
    <t>15641</t>
  </si>
  <si>
    <t>15643</t>
  </si>
  <si>
    <t>15645</t>
  </si>
  <si>
    <t>15649</t>
  </si>
  <si>
    <t>15661</t>
  </si>
  <si>
    <t>15667</t>
  </si>
  <si>
    <t>15670</t>
  </si>
  <si>
    <t>15671</t>
  </si>
  <si>
    <t>15673</t>
  </si>
  <si>
    <t>15675</t>
  </si>
  <si>
    <t>15677</t>
  </si>
  <si>
    <t>15679</t>
  </si>
  <si>
    <t>15710</t>
  </si>
  <si>
    <t>15713</t>
  </si>
  <si>
    <t>15728</t>
  </si>
  <si>
    <t>15729</t>
  </si>
  <si>
    <t>15730</t>
  </si>
  <si>
    <t>15731</t>
  </si>
  <si>
    <t>15734</t>
  </si>
  <si>
    <t>15736</t>
  </si>
  <si>
    <t>15738</t>
  </si>
  <si>
    <t>15741</t>
  </si>
  <si>
    <t>15750</t>
  </si>
  <si>
    <t>15756</t>
  </si>
  <si>
    <t>15759</t>
  </si>
  <si>
    <t>15760</t>
  </si>
  <si>
    <t>15768</t>
  </si>
  <si>
    <t>15774</t>
  </si>
  <si>
    <t>15776</t>
  </si>
  <si>
    <t>15778</t>
  </si>
  <si>
    <t>15784</t>
  </si>
  <si>
    <t>15789</t>
  </si>
  <si>
    <t>15793</t>
  </si>
  <si>
    <t>15796</t>
  </si>
  <si>
    <t>15800</t>
  </si>
  <si>
    <t>15803</t>
  </si>
  <si>
    <t>15830</t>
  </si>
  <si>
    <t>15831</t>
  </si>
  <si>
    <t>15834</t>
  </si>
  <si>
    <t>15835</t>
  </si>
  <si>
    <t>15876</t>
  </si>
  <si>
    <t>15898</t>
  </si>
  <si>
    <t>15949</t>
  </si>
  <si>
    <t>15960</t>
  </si>
  <si>
    <t>15965</t>
  </si>
  <si>
    <t>15966</t>
  </si>
  <si>
    <t>15968</t>
  </si>
  <si>
    <t>15971</t>
  </si>
  <si>
    <t>15972</t>
  </si>
  <si>
    <t>15973</t>
  </si>
  <si>
    <t>15977</t>
  </si>
  <si>
    <t>15979</t>
  </si>
  <si>
    <t>15980</t>
  </si>
  <si>
    <t>15982</t>
  </si>
  <si>
    <t>15987</t>
  </si>
  <si>
    <t>15988</t>
  </si>
  <si>
    <t>15992</t>
  </si>
  <si>
    <t>15996</t>
  </si>
  <si>
    <t>15997</t>
  </si>
  <si>
    <t>16001</t>
  </si>
  <si>
    <t>16002</t>
  </si>
  <si>
    <t>16004</t>
  </si>
  <si>
    <t>16005</t>
  </si>
  <si>
    <t>16006</t>
  </si>
  <si>
    <t>16007</t>
  </si>
  <si>
    <t>16008</t>
  </si>
  <si>
    <t>16015</t>
  </si>
  <si>
    <t>16017</t>
  </si>
  <si>
    <t>16018</t>
  </si>
  <si>
    <t>16021</t>
  </si>
  <si>
    <t>16022</t>
  </si>
  <si>
    <t>16025</t>
  </si>
  <si>
    <t>16026</t>
  </si>
  <si>
    <t>16028</t>
  </si>
  <si>
    <t>16033</t>
  </si>
  <si>
    <t>16042</t>
  </si>
  <si>
    <t>16050</t>
  </si>
  <si>
    <t>16053</t>
  </si>
  <si>
    <t>16058</t>
  </si>
  <si>
    <t>16060</t>
  </si>
  <si>
    <t>16091</t>
  </si>
  <si>
    <t>16128</t>
  </si>
  <si>
    <t>16131</t>
  </si>
  <si>
    <t>16132</t>
  </si>
  <si>
    <t>16139</t>
  </si>
  <si>
    <t>16163</t>
  </si>
  <si>
    <t>16166</t>
  </si>
  <si>
    <t>16170</t>
  </si>
  <si>
    <t>16173</t>
  </si>
  <si>
    <t>16176</t>
  </si>
  <si>
    <t>16180</t>
  </si>
  <si>
    <t>16184</t>
  </si>
  <si>
    <t>16185</t>
  </si>
  <si>
    <t>16187</t>
  </si>
  <si>
    <t>16189</t>
  </si>
  <si>
    <t>16190</t>
  </si>
  <si>
    <t>16195</t>
  </si>
  <si>
    <t>16197</t>
  </si>
  <si>
    <t>16201</t>
  </si>
  <si>
    <t>16205</t>
  </si>
  <si>
    <t>16210</t>
  </si>
  <si>
    <t>16218</t>
  </si>
  <si>
    <t>16222</t>
  </si>
  <si>
    <t>16224</t>
  </si>
  <si>
    <t>16225</t>
  </si>
  <si>
    <t>16227</t>
  </si>
  <si>
    <t>16248</t>
  </si>
  <si>
    <t>16264</t>
  </si>
  <si>
    <t>16266</t>
  </si>
  <si>
    <t>16268</t>
  </si>
  <si>
    <t>16269</t>
  </si>
  <si>
    <t>16280</t>
  </si>
  <si>
    <t>16281</t>
  </si>
  <si>
    <t>16290</t>
  </si>
  <si>
    <t>16292</t>
  </si>
  <si>
    <t>16296</t>
  </si>
  <si>
    <t>16298</t>
  </si>
  <si>
    <t>16300</t>
  </si>
  <si>
    <t>16303</t>
  </si>
  <si>
    <t>16304</t>
  </si>
  <si>
    <t>16308</t>
  </si>
  <si>
    <t>16310</t>
  </si>
  <si>
    <t>16311</t>
  </si>
  <si>
    <t>16313</t>
  </si>
  <si>
    <t>16314</t>
  </si>
  <si>
    <t>16315</t>
  </si>
  <si>
    <t>16316</t>
  </si>
  <si>
    <t>16317</t>
  </si>
  <si>
    <t>16318</t>
  </si>
  <si>
    <t>16319</t>
  </si>
  <si>
    <t>16322</t>
  </si>
  <si>
    <t>16324</t>
  </si>
  <si>
    <t>16332</t>
  </si>
  <si>
    <t>16340</t>
  </si>
  <si>
    <t>16360</t>
  </si>
  <si>
    <t>16364</t>
  </si>
  <si>
    <t>16365</t>
  </si>
  <si>
    <t>16366</t>
  </si>
  <si>
    <t>16367</t>
  </si>
  <si>
    <t>16381</t>
  </si>
  <si>
    <t>16400</t>
  </si>
  <si>
    <t>16401</t>
  </si>
  <si>
    <t>16402</t>
  </si>
  <si>
    <t>16403</t>
  </si>
  <si>
    <t>16404</t>
  </si>
  <si>
    <t>16405</t>
  </si>
  <si>
    <t>16406</t>
  </si>
  <si>
    <t>16414</t>
  </si>
  <si>
    <t>16417</t>
  </si>
  <si>
    <t>16418</t>
  </si>
  <si>
    <t>16419</t>
  </si>
  <si>
    <t>16420</t>
  </si>
  <si>
    <t>16423</t>
  </si>
  <si>
    <t>16424</t>
  </si>
  <si>
    <t>16425</t>
  </si>
  <si>
    <t>16426</t>
  </si>
  <si>
    <t>16427</t>
  </si>
  <si>
    <t>16428</t>
  </si>
  <si>
    <t>16429</t>
  </si>
  <si>
    <t>16430</t>
  </si>
  <si>
    <t>16431</t>
  </si>
  <si>
    <t>16432</t>
  </si>
  <si>
    <t>16433</t>
  </si>
  <si>
    <t>16434</t>
  </si>
  <si>
    <t>16435</t>
  </si>
  <si>
    <t>16436</t>
  </si>
  <si>
    <t>16437</t>
  </si>
  <si>
    <t>16438</t>
  </si>
  <si>
    <t>16439</t>
  </si>
  <si>
    <t>16440</t>
  </si>
  <si>
    <t>16441</t>
  </si>
  <si>
    <t>16442</t>
  </si>
  <si>
    <t>16443</t>
  </si>
  <si>
    <t>16445</t>
  </si>
  <si>
    <t>16446</t>
  </si>
  <si>
    <t>16448</t>
  </si>
  <si>
    <t>16449</t>
  </si>
  <si>
    <t>16450</t>
  </si>
  <si>
    <t>16452</t>
  </si>
  <si>
    <t>16454</t>
  </si>
  <si>
    <t>16456</t>
  </si>
  <si>
    <t>16458</t>
  </si>
  <si>
    <t>16460</t>
  </si>
  <si>
    <t>16462</t>
  </si>
  <si>
    <t>16464</t>
  </si>
  <si>
    <t>16466</t>
  </si>
  <si>
    <t>16471</t>
  </si>
  <si>
    <t>16472</t>
  </si>
  <si>
    <t>16474</t>
  </si>
  <si>
    <t>16476</t>
  </si>
  <si>
    <t>16477</t>
  </si>
  <si>
    <t>16478</t>
  </si>
  <si>
    <t>16479</t>
  </si>
  <si>
    <t>16480</t>
  </si>
  <si>
    <t>16481</t>
  </si>
  <si>
    <t>16482</t>
  </si>
  <si>
    <t>16488</t>
  </si>
  <si>
    <t>16492</t>
  </si>
  <si>
    <t>16497</t>
  </si>
  <si>
    <t>16505</t>
  </si>
  <si>
    <t>16518</t>
  </si>
  <si>
    <t>16538</t>
  </si>
  <si>
    <t>16560</t>
  </si>
  <si>
    <t>16565</t>
  </si>
  <si>
    <t>16567</t>
  </si>
  <si>
    <t>16570</t>
  </si>
  <si>
    <t>16571</t>
  </si>
  <si>
    <t>16574</t>
  </si>
  <si>
    <t>16577</t>
  </si>
  <si>
    <t>16586</t>
  </si>
  <si>
    <t>16596</t>
  </si>
  <si>
    <t>16605</t>
  </si>
  <si>
    <t>16608</t>
  </si>
  <si>
    <t>16609</t>
  </si>
  <si>
    <t>16610</t>
  </si>
  <si>
    <t>16611</t>
  </si>
  <si>
    <t>16612</t>
  </si>
  <si>
    <t>16613</t>
  </si>
  <si>
    <t>16614</t>
  </si>
  <si>
    <t>16615</t>
  </si>
  <si>
    <t>16616</t>
  </si>
  <si>
    <t>16617</t>
  </si>
  <si>
    <t>16618</t>
  </si>
  <si>
    <t>16619</t>
  </si>
  <si>
    <t>16620</t>
  </si>
  <si>
    <t>16621</t>
  </si>
  <si>
    <t>16622</t>
  </si>
  <si>
    <t>16623</t>
  </si>
  <si>
    <t>16624</t>
  </si>
  <si>
    <t>16625</t>
  </si>
  <si>
    <t>16626</t>
  </si>
  <si>
    <t>16627</t>
  </si>
  <si>
    <t>16628</t>
  </si>
  <si>
    <t>16629</t>
  </si>
  <si>
    <t>16630</t>
  </si>
  <si>
    <t>16631</t>
  </si>
  <si>
    <t>16632</t>
  </si>
  <si>
    <t>16633</t>
  </si>
  <si>
    <t>16634</t>
  </si>
  <si>
    <t>16635</t>
  </si>
  <si>
    <t>16636</t>
  </si>
  <si>
    <t>16637</t>
  </si>
  <si>
    <t>16638</t>
  </si>
  <si>
    <t>16639</t>
  </si>
  <si>
    <t>16640</t>
  </si>
  <si>
    <t>16641</t>
  </si>
  <si>
    <t>16642</t>
  </si>
  <si>
    <t>16643</t>
  </si>
  <si>
    <t>16644</t>
  </si>
  <si>
    <t>16645</t>
  </si>
  <si>
    <t>16646</t>
  </si>
  <si>
    <t>16651</t>
  </si>
  <si>
    <t>16652</t>
  </si>
  <si>
    <t>16654</t>
  </si>
  <si>
    <t>16665</t>
  </si>
  <si>
    <t>16687</t>
  </si>
  <si>
    <t>16689</t>
  </si>
  <si>
    <t>16691</t>
  </si>
  <si>
    <t>16693</t>
  </si>
  <si>
    <t>16696</t>
  </si>
  <si>
    <t>16698</t>
  </si>
  <si>
    <t>16702</t>
  </si>
  <si>
    <t>16704</t>
  </si>
  <si>
    <t>16706</t>
  </si>
  <si>
    <t>16715</t>
  </si>
  <si>
    <t>16722</t>
  </si>
  <si>
    <t>16731</t>
  </si>
  <si>
    <t>16733</t>
  </si>
  <si>
    <t>16736</t>
  </si>
  <si>
    <t>16745</t>
  </si>
  <si>
    <t>16747</t>
  </si>
  <si>
    <t>16749</t>
  </si>
  <si>
    <t>16750</t>
  </si>
  <si>
    <t>16751</t>
  </si>
  <si>
    <t>16752</t>
  </si>
  <si>
    <t>16753</t>
  </si>
  <si>
    <t>16754</t>
  </si>
  <si>
    <t>16756</t>
  </si>
  <si>
    <t>16814</t>
  </si>
  <si>
    <t>16815</t>
  </si>
  <si>
    <t>16817</t>
  </si>
  <si>
    <t>16822</t>
  </si>
  <si>
    <t>16823</t>
  </si>
  <si>
    <t>16827</t>
  </si>
  <si>
    <t>16841</t>
  </si>
  <si>
    <t>16844</t>
  </si>
  <si>
    <t>16854</t>
  </si>
  <si>
    <t>16863</t>
  </si>
  <si>
    <t>16864</t>
  </si>
  <si>
    <t>16873</t>
  </si>
  <si>
    <t>16898</t>
  </si>
  <si>
    <t>16901</t>
  </si>
  <si>
    <t>16906</t>
  </si>
  <si>
    <t>16908</t>
  </si>
  <si>
    <t>16909</t>
  </si>
  <si>
    <t>16916</t>
  </si>
  <si>
    <t>16920</t>
  </si>
  <si>
    <t>16921</t>
  </si>
  <si>
    <t>16922</t>
  </si>
  <si>
    <t>16923</t>
  </si>
  <si>
    <t>16924</t>
  </si>
  <si>
    <t>16925</t>
  </si>
  <si>
    <t>16927</t>
  </si>
  <si>
    <t>16928</t>
  </si>
  <si>
    <t>16929</t>
  </si>
  <si>
    <t>16930</t>
  </si>
  <si>
    <t>16946</t>
  </si>
  <si>
    <t>16954</t>
  </si>
  <si>
    <t>16960</t>
  </si>
  <si>
    <t>16963</t>
  </si>
  <si>
    <t>16966</t>
  </si>
  <si>
    <t>16981</t>
  </si>
  <si>
    <t>16988</t>
  </si>
  <si>
    <t>16989</t>
  </si>
  <si>
    <t>16999</t>
  </si>
  <si>
    <t>17000</t>
  </si>
  <si>
    <t>17001</t>
  </si>
  <si>
    <t>17005</t>
  </si>
  <si>
    <t>17007</t>
  </si>
  <si>
    <t>17016</t>
  </si>
  <si>
    <t>17021</t>
  </si>
  <si>
    <t>17031</t>
  </si>
  <si>
    <t>17032</t>
  </si>
  <si>
    <t>17033</t>
  </si>
  <si>
    <t>17034</t>
  </si>
  <si>
    <t>17035</t>
  </si>
  <si>
    <t>17036</t>
  </si>
  <si>
    <t>17037</t>
  </si>
  <si>
    <t>17038</t>
  </si>
  <si>
    <t>17043</t>
  </si>
  <si>
    <t>17046</t>
  </si>
  <si>
    <t>17047</t>
  </si>
  <si>
    <t>17072</t>
  </si>
  <si>
    <t>17075</t>
  </si>
  <si>
    <t>17076</t>
  </si>
  <si>
    <t>17083</t>
  </si>
  <si>
    <t>17093</t>
  </si>
  <si>
    <t>17098</t>
  </si>
  <si>
    <t>17108</t>
  </si>
  <si>
    <t>17110</t>
  </si>
  <si>
    <t>17112</t>
  </si>
  <si>
    <t>17114</t>
  </si>
  <si>
    <t>17117</t>
  </si>
  <si>
    <t>17119</t>
  </si>
  <si>
    <t>17121</t>
  </si>
  <si>
    <t>17123</t>
  </si>
  <si>
    <t>17125</t>
  </si>
  <si>
    <t>17127</t>
  </si>
  <si>
    <t>17129</t>
  </si>
  <si>
    <t>17131</t>
  </si>
  <si>
    <t>17133</t>
  </si>
  <si>
    <t>17135</t>
  </si>
  <si>
    <t>17137</t>
  </si>
  <si>
    <t>17139</t>
  </si>
  <si>
    <t>17149</t>
  </si>
  <si>
    <t>17152</t>
  </si>
  <si>
    <t>17154</t>
  </si>
  <si>
    <t>17156</t>
  </si>
  <si>
    <t>17157</t>
  </si>
  <si>
    <t>17159</t>
  </si>
  <si>
    <t>17163</t>
  </si>
  <si>
    <t>17166</t>
  </si>
  <si>
    <t>17167</t>
  </si>
  <si>
    <t>17168</t>
  </si>
  <si>
    <t>17170</t>
  </si>
  <si>
    <t>17172</t>
  </si>
  <si>
    <t>17174</t>
  </si>
  <si>
    <t>17176</t>
  </si>
  <si>
    <t>17178</t>
  </si>
  <si>
    <t>17184</t>
  </si>
  <si>
    <t>17185</t>
  </si>
  <si>
    <t>17189</t>
  </si>
  <si>
    <t>17193</t>
  </si>
  <si>
    <t>17220</t>
  </si>
  <si>
    <t>17222</t>
  </si>
  <si>
    <t>17245</t>
  </si>
  <si>
    <t>17249</t>
  </si>
  <si>
    <t>17261</t>
  </si>
  <si>
    <t>17263</t>
  </si>
  <si>
    <t>17268</t>
  </si>
  <si>
    <t>17274</t>
  </si>
  <si>
    <t>17276</t>
  </si>
  <si>
    <t>17278</t>
  </si>
  <si>
    <t>17279</t>
  </si>
  <si>
    <t>17281</t>
  </si>
  <si>
    <t>17284</t>
  </si>
  <si>
    <t>17285</t>
  </si>
  <si>
    <t>17286</t>
  </si>
  <si>
    <t>17287</t>
  </si>
  <si>
    <t>17288</t>
  </si>
  <si>
    <t>17298</t>
  </si>
  <si>
    <t>17311</t>
  </si>
  <si>
    <t>17318</t>
  </si>
  <si>
    <t>17320</t>
  </si>
  <si>
    <t>17321</t>
  </si>
  <si>
    <t>17345</t>
  </si>
  <si>
    <t>17346</t>
  </si>
  <si>
    <t>17353</t>
  </si>
  <si>
    <t>17354</t>
  </si>
  <si>
    <t>17360</t>
  </si>
  <si>
    <t>17361</t>
  </si>
  <si>
    <t>17365</t>
  </si>
  <si>
    <t>17371</t>
  </si>
  <si>
    <t>17373</t>
  </si>
  <si>
    <t>17383</t>
  </si>
  <si>
    <t>17411</t>
  </si>
  <si>
    <t>17414</t>
  </si>
  <si>
    <t>17416</t>
  </si>
  <si>
    <t>17432</t>
  </si>
  <si>
    <t>17439</t>
  </si>
  <si>
    <t>17442</t>
  </si>
  <si>
    <t>17443</t>
  </si>
  <si>
    <t>17444</t>
  </si>
  <si>
    <t>17445</t>
  </si>
  <si>
    <t>17447</t>
  </si>
  <si>
    <t>17457</t>
  </si>
  <si>
    <t>17461</t>
  </si>
  <si>
    <t>17462</t>
  </si>
  <si>
    <t>17463</t>
  </si>
  <si>
    <t>17467</t>
  </si>
  <si>
    <t>17503</t>
  </si>
  <si>
    <t>17505</t>
  </si>
  <si>
    <t>17522</t>
  </si>
  <si>
    <t>17524</t>
  </si>
  <si>
    <t>17527</t>
  </si>
  <si>
    <t>17561</t>
  </si>
  <si>
    <t>17563</t>
  </si>
  <si>
    <t>17569</t>
  </si>
  <si>
    <t>17577</t>
  </si>
  <si>
    <t>17583</t>
  </si>
  <si>
    <t>17586</t>
  </si>
  <si>
    <t>17587</t>
  </si>
  <si>
    <t>17591</t>
  </si>
  <si>
    <t>17599</t>
  </si>
  <si>
    <t>17601</t>
  </si>
  <si>
    <t>17602</t>
  </si>
  <si>
    <t>17603</t>
  </si>
  <si>
    <t>01/11/2022</t>
  </si>
  <si>
    <t>02/11/2022</t>
  </si>
  <si>
    <t>03/11/2022</t>
  </si>
  <si>
    <t>04/11/2022</t>
  </si>
  <si>
    <t>07/11/2022</t>
  </si>
  <si>
    <t>08/11/2022</t>
  </si>
  <si>
    <t>09/11/2022</t>
  </si>
  <si>
    <t>10/11/2022</t>
  </si>
  <si>
    <t>11/11/2022</t>
  </si>
  <si>
    <t>14/11/2022</t>
  </si>
  <si>
    <t>15/11/2022</t>
  </si>
  <si>
    <t>16/11/2022</t>
  </si>
  <si>
    <t>17/11/2022</t>
  </si>
  <si>
    <t>18/11/2022</t>
  </si>
  <si>
    <t>19/11/2022</t>
  </si>
  <si>
    <t>21/11/2022</t>
  </si>
  <si>
    <t>22/11/2022</t>
  </si>
  <si>
    <t>23/11/2022</t>
  </si>
  <si>
    <t>24/11/2022</t>
  </si>
  <si>
    <t>25/11/2022</t>
  </si>
  <si>
    <t>28/11/2022</t>
  </si>
  <si>
    <t>29/11/2022</t>
  </si>
  <si>
    <t>30/11/2022</t>
  </si>
  <si>
    <t>PAGO SUELDO RETROACTIVO (OCTUBRE 2022) TRAMITE DE PENSIÓN DE ESTE MOPC</t>
  </si>
  <si>
    <t>6to. AB. CESIÓN DE CONT. OTORGADA POR INVERSIONES BOAVISTA, SRL, C/CARGO AL SALDO  FACT. OP-11, (NCF:B1500000173), POR SUMINISTRO Y TRANSPORTE DE H.A.C. P/BACHEO. (ACTO No. 10113-2021 ).1er. Y 2do. AB. S/LIBS. 13552 Y 13557, PXP C/C RD$5,260,025.81.</t>
  </si>
  <si>
    <t>PAGO ADICIONAL POR COMPRA DE TERRENO Y MEJORA, DENTRO DEL ÁMBITO D/LA ESTACIÓN E0+122.50  A LA E0+129, S/INFORME DE TASACIÓN S/N Y ANEXOS, PARA EL PROYECTO DISEÑO Y RECONSTRUCCIÓN VÍA  ACCESO ENTRADA MUNICIPIO DE SAMANA.</t>
  </si>
  <si>
    <t>PAGO ADICIONAL POR COMPRA DE TERRENO Y MEJORA, DENTRO DEL ÁMBITO DE LAS ESTACION: 0+740 A 0+748, S/INFORME DE TASACIÓN S/N Y ANEXOS, PARA EL PROYECTO: DISEÑO Y RECONSTRUCCIÓN VÍA  DE ACCESO ENTRADA MUNICIPIO DE SAMANA.</t>
  </si>
  <si>
    <t>PAGO ADICIONAL POR COMPRA DE TERRENO Y MEJORA, DENTRO DEL ÁMBITO D/LA ESTACIÓN E0+567  A LA E0+606, S/INFORME DE TASACIÓN S/N Y ANEXOS, PARA EL PROYECTO DISEÑO Y RECONSTRUCCIÓN VÍA  ACCESO ENTRADA MUNICIPIO DE SAMANA.</t>
  </si>
  <si>
    <t>PAGO ADICIONAL POR COMPRA DE TERRENO Y MEJORA, DENTRO DEL ÁMBITO D/LA ESTACIÓN E0+628.90  A LA E0+638, S/INFORME DE TASACIÓN S/N Y ANEXOS, PARA EL PROYECTO DISEÑO Y RECONSTRUCCIÓN VÍA  ACCESO ENTRADA MUNICIPIO DE SAMANA.</t>
  </si>
  <si>
    <t>PAGO ADICIONAL POR COMPRA DE  TERRENO Y MEJORA, LOCALIZADA  DENTRO DEL ÁMBITO DE LAS ESTACIONES E0+752.05  A LA E0+759.45, SEGÚN INFORME DE TASACIÓN S/N Y ANEXOS, PARA EL PROY: DISEÑO Y RECONSTRUCCIÓN VIA DE ACCESO A LA ENTRADA DEL MUNICIPIO DE SAMANA</t>
  </si>
  <si>
    <t>PAGO ADICIONAL POR COMPRA DE TERRENO, MEJORA, Y PLANTACIÓN DENTRO DEL ÁMBITO D/LA ESTACIÓN E0+782  A LA E0+790, S/INFORME DE TASACIÓN S/N Y ANEXOS, PARA EL PROYECTO DISEÑO Y RECONSTRUCCIÓN VÍA  ACCESO ENTRADA MUNICIPIO DE SAMANA.</t>
  </si>
  <si>
    <t>PAGO ADICIONAL POR COMPRA DE TERRENO Y MEJORA, DENTRO DEL ÁMBITO D/LA ESTACIÓN E0+650  A LA E0+670, S/INFORME DE TASACIÓN S/N Y ANEXOS, PARA EL PROYECTO DISEÑO Y RECONSTRUCCIÓN VÍA  ACCESO ENTRADA MUNICIPIO DE SAMANA.</t>
  </si>
  <si>
    <t>PAGO ADICIONAL POR COMPRA DE TERRENO Y MEJORA, DENTRO DEL ÁMBITO D/LA ESTACIÓN E0+772  A LA E0+780, S/INFORME DE TASACIÓN S/N Y ANEXOS, PARA EL PROYECTO DISEÑO Y RECONSTRUCCIÓN VÍA  ACCESO ENTRADA MUNICIPIO DE SAMANA.</t>
  </si>
  <si>
    <t>PAGO ADICIONAL POR COMPRA DE TERRENO Y MEJORA, DENTRO DEL ÁMBITO D/LA ESTACIÓN E0+730  A LA E0+736, S/INFORME DE TASACIÓN S/N Y ANEXOS, PARA EL PROYECTO DISEÑO Y RECONSTRUCCIÓN VÍA  ACCESO ENTRADA MUNICIPIO DE SAMANA.</t>
  </si>
  <si>
    <t>PAGO ADICIONAL POR COMPRA DE MEJORA, DENTRO DEL ÁMBITO DE LAS ESTACIONES E0+752.05  A LA E0+759.45, SEGÚN INFORME DE TASACIÓN S/N Y ANEXOS, PARA EL PROY: DISEÑO Y RECONSTRUCCIÓN VIA DE ACCESO A LA ENTRADA DEL MUNICIPIO DE SAMANA</t>
  </si>
  <si>
    <t>PAGO ADICIONAL POR COMPRA DE TERRENO Y MEJORA, DENTRO DEL ÁMBITO DE LAS ESTACIONES E0+168  A LA E0+174, SEGÚN INFORME DE TASACIÓN S/N Y ANEXOS, PARA EL PROY: DISEÑO Y RECONSTRUCCIÓN VIA DE ACCESO A LA ENTRADA DEL MUNICIPIO DE SAMANA</t>
  </si>
  <si>
    <t>PAGO ADICIONAL POR COMPRA DE MEJORA, DENTRO DEL ÁMBITO DE LAS ESTACIONES E0+730  A LA E0+736, SEGÚN INFORME DE TASACIÓN S/N Y ANEXOS, PARA EL PROY: DISEÑO Y RECONSTRUCCIÓN VIA DE ACCESO A LA ENTRADA DEL MUNICIPIO DE SAMANA</t>
  </si>
  <si>
    <t>PAGO  AVANCE INIC TRABS CONST Y REHAB. DE ACERAS, CONTENES, BADENES E IMBORNALES A NIVEL NAC,., REGION NORDESTE,  LOTE 6, ITEM 12,13, 14 Y 15 MONSEÑOR NOUEL SECCION 2, 3, 4 Y 5.</t>
  </si>
  <si>
    <t>PAGO AVANCE INIC TRABS CONST Y REHAB. DE ACERAS, CONTENES, BADENES E IMBORNALES A NIVEL NAC,., REGION GRAN STO DGO Y MTE PTA, LOTE 1, ITEM 1, 2, 7 Y 17 (D.N.), SECCION 1, 2, 7 Y STO DGO ESTE, SECC/10.</t>
  </si>
  <si>
    <t>TRABAJOS DE REPARACION Y CONSTRUCCION EN JUNTAS DE PUENTES EN EL GRAN SANTO DOMINGO Y DISTRITO NACIONAL; (VALOR CUB.#05, FACT. NCF.B1500000077, $24,270,501.40(-) ESTE AB. $18,448,993.00, PXP $5,821,508.40).</t>
  </si>
  <si>
    <t>PAGO VIÁTICOS (ABRIL 2022) DIRECCIÓN DE MANTENIMIENTO VIAL R.D VIAL DE ESTE MOPC</t>
  </si>
  <si>
    <t>PAGO VIÁTICOS (MAYO 2022) DIRECCIÓN DE MANTENIMIENTO VIAL R.D DE ESTE MOPC</t>
  </si>
  <si>
    <t>PAGO VIÁTICOS (JUNIO 2022) DEPARTAMENTO DE ESTUDIOS Y PRESUPUESTO DE ESTE MOPC</t>
  </si>
  <si>
    <t>PAGO VIÁTICOS (JUNIO 2022) DIRECCIÓN MANTENIMIENTO VIAL R.D DE ESTE MOPC</t>
  </si>
  <si>
    <t>PAGO VIÁTICOS (JULIO 2022) A DIFERENTES DEPARTAMENTOS DE ESTE MOPC</t>
  </si>
  <si>
    <t>PAGO VIÁTICOS (JULIO 2022) DIRECCIÓN DE LA COORDINACIÓN REGIONAL DE ESTE MOPC</t>
  </si>
  <si>
    <t>PAGO VIÁTICOS (JULIO 2022) DIRECCIÓN TÉCNICA DE ESTE MOPC</t>
  </si>
  <si>
    <t>PAGO SERVICIO DE 1 INTERNET GBPS CON 8 IP + REDUNDANCIA,  PROGRAMA  ASISTENCIA VIAL, FACTURA NCF B1500044497. CORRESPONDIENTE AL MES DE OCTUBRE 2022.</t>
  </si>
  <si>
    <t>PAGO COMPRA DE TERRENO Y PLANTACION, DENTRO DEL AMBITO DE LA PARCELA No. 93, DISTRITO CATASTRAL No. 26, D.N.; SEGUN INFORME DE TASACION S/N Y ANEXOS; PARA EL PROYECTO DE CONSTRUCCION CIRCUNVALACION STO. DGO. TRAMO II, KM. 16-36.</t>
  </si>
  <si>
    <t>PAGO VIÁTICOS (JULIO 2022) DEPARTAMENTO DE ESTUDIOS Y DISEÑOS DE PUENTES DE ESTE MOPC</t>
  </si>
  <si>
    <t>PAGO VIÁTICOS (JULIO 2022) DEPARTAMENTO DE ESTUDIOS Y PRESUPUESTO DE PROYECTO VIALES DE ESTE MOPC</t>
  </si>
  <si>
    <t>PAGO VIÁTICOS (JULIO 2022) DEPARTAMENTO DE TOPOGRAFÍA DE ESTE MOPC</t>
  </si>
  <si>
    <t>PAGO VIÁTICOS (JULIO 2022) DIRECCIÓN GENERAL REGIONAL NORTE DE ESTE MOPC</t>
  </si>
  <si>
    <t>PAGO VIÁTICOS (JULIO 2022) DIRECCIÓN DE GERENCIA DE PROYECTOS DE ESTE MOPC</t>
  </si>
  <si>
    <t>PAGO VIÁTICOS (JULIO 2022) DIRECCIÓN DE MANTENIMIENTO VIAL RD VIAL DE ESTE MOPC</t>
  </si>
  <si>
    <t>PAGO COMPRA DE TERRENO Y MEJORA, DENTRO DEL AMBITO DE LA PARCELA No. 264, DISTRITO CATASTRAL No. 32, SEGUN INFORME DE TASACION S/N Y ANEXOS;PARA EL PROYECTO DE RECONST. Y AMPLIACION AUTOPISTA LAS AMERICAS (ELEVADO DE ANDRES, LADO SUR) BOCA CHICA, ANDRES.</t>
  </si>
  <si>
    <t>PAGO VIÁTICOS (AGOSTO 2022) DIVISIÓN DE COMUNICACIÓN Y EQUIPOS DE RADIO DE ESTE MOPC</t>
  </si>
  <si>
    <t>PAGO VIÁTICOS (AGOSTO 2022) DIRECCIÓN GENERAL DE ASISTENCIA Y PROTECCIÓN VIAL DE ESTE MOPC</t>
  </si>
  <si>
    <t>PAGO VIÁTICOS (AGOSTO 2022) DIRECCIÓN DE PROGRAMA SOCIALES Y COMUNITARIO DE ESTE MOPC</t>
  </si>
  <si>
    <t>PAGO VIÁTICOS (AGOSTO 2022) A DIFERENTES DEPARTAMENTOS DE ESTE MOPC</t>
  </si>
  <si>
    <t>PAGO VIÁTICOS (AGOSTO 2022) DIFERENTES DEPARTAMENTOS DE ESTE MOPC</t>
  </si>
  <si>
    <t>PAGO VIÁTICOS (AGOSTO 2022) DIRECCIÓN GENERAL DE PROTOCOLO Y EVENTOS DE ESTE MOPC</t>
  </si>
  <si>
    <t>PAGO VIÁTICOS (AGOSTO 2022) DIRECCIÓN DE MANTENIMIENTO RD VIAL DE ESTE MOPC</t>
  </si>
  <si>
    <t>PAGO VIÁTICOS (AGOSTO 2022) DIRECCIÓN GENERAL DE EQUIPOS Y TRANSPORTE DE ESTE MOPC</t>
  </si>
  <si>
    <t>PAGO VIÁTICOS (AGOSTO 2022)  DIRECCIÓN GENERAL DE REGLAMENTOS Y SISTEMA DE ESTE MOPC</t>
  </si>
  <si>
    <t>PAGO VIÁTICOS (SEPTIEMBRE 2022) DE LA DIRECCIÓN DE CONTROL INTERNO DE ESTE MOPC</t>
  </si>
  <si>
    <t>PAGO VIÁTICOS (SEPTIEMBRE 2022) DIFERENTES DEPARTAMENTOS DE ESTE MOPC</t>
  </si>
  <si>
    <t>PAGO VIÁTICOS (SEPTIEMBRE 2022) DIRECCIÓN DE REVISION  Y ANÁLISIS DE ESTE MOPC</t>
  </si>
  <si>
    <t>PAGO VIÁTICOS (SEPTIEMBRE 2022) DIRECCIÓN GENERAL DE ASISTENCIA Y PROTECCIÓN VIAL DE ESTE MOPC</t>
  </si>
  <si>
    <t>PAGO COMPRA DE TERRENO, DENTRO DEL AMBITO DE LA PARCELA No. 512, DISTRITO CATASTRAL No. 32, SEGUN INFORME DE TASACION S/N Y ANEXOS; PARA EL PROY. DE RECONST.  Y AMP. AUTOPISTA  LAS AMERICAS, MARGINAL (BOCA CHICA, LADO NORTE,  STO. DGO.).</t>
  </si>
  <si>
    <t>PAGO COMPRA DE TERRENO Y MEJORA, DENTRO DEL AMBITO DE LA PARCELA No. 214B-11, DISTRITO CATASTRAL No. 32, SEGUN INFORME DE TASACION S/N Y ANEXOS;PARA EL PROYECTO DE RECONST. Y AMPLIACION AUTOPISTA LAS AMERICAS (BOCA CHICA, LADO NORTE, STO DGO.).</t>
  </si>
  <si>
    <t>PAGO PÓLIZA DE SALUD INTERNACIONAL DEL SEÑOR MINISTRO DE ESTE MOPC.,CORRESP. A LOS MESES DE SEPTIEMBRE, OCTUBRE Y NOVIEMBRE-2022, S/ FACTS. ANEXAS  NCF:B1500024468, B1500024774, Y B1500025119 (US$697.11  A LA TASA DEL DIA $53.8475)</t>
  </si>
  <si>
    <t>DEDUCC. 4to. AB. CONV. C/C OTORG.  A CIA. AMANTIS,SRL, C/CARGO AB. CUB.9, FACT. NCF.B1500000011; REHAB. CARRET. C/CARRET. DUARTE-MAIMON-COTUI-PIMENTEL Y CONST. Y PAV. D/LAS CALLES D/MAIMON, ACTO-778-2021, PXP CUB.9 101,078,958.61, Y A C/C 23,207,077.66</t>
  </si>
  <si>
    <t>4TO. AB. CONV. C/C POR ASFALTO FABRE SANTOS,S.A., C/CARGO AB. A CUB.9, FACT. NCF.B1500000011; TRABS. REHAB. CARRET. C/CARRET. DUARTE-MAIMON-COTUI-PIMENTEL Y CONST. Y PAV. D/LAS CALLES D/MAIMON, ACTO-778-21, PXP A CUB.101,078,958.61 Y A C/C 23,207,077.66</t>
  </si>
  <si>
    <t>PAGO COMPRA DE MEJORA Y TERRENO, DENTRO DEL AMBITO DE LA PARCELA No. 264, DISTRITO CATASTRAL No. 32, SEGUN INFORME DE TASACION S/N Y ANEXOS; PARA EL PROY. DE RECONST.  Y AMP. AUTOPISTA  LAS AMERICAS, (ELEVADO DE ANDRES LADO SUR, BOCA CHICA, STO. DGO.).</t>
  </si>
  <si>
    <t>PAGO COMPRA DE TERRENO Y MEJORAS, DENTRO DEL AMBITO DE LA PARCELA No. 512, DISTRITO CATASTRAL No. 32, SEGUN INFORME DE TASACION S/N Y ANEXOS; PARA EL PROY. DE RECONST.  Y AMP. AUTOPISTA  LAS AMERICAS, MARGINAL.</t>
  </si>
  <si>
    <t>PAGO COMPRA DE MEJORAS, DENTRO DEL AMBITO DE LA PARCELA No. 264 PARTE, DISTRITO CATASTRAL No.32 SEGUN INFORME DE TASACION S/N Y ANEXOS; PARA EL PROY. DE RECONST.  Y AMP. AUTOPISTA  LAS AMERICAS, (BOCA CHICA ,ELEVADO DE ANDRES).</t>
  </si>
  <si>
    <t>PAGO COMPRA DE TERRENO Y PLANTACION, DENTRO DEL AMBITO DE LA PARCELA No. 93, DISTRITO CATASTRAL No. 26, SEGUN INFORME DE TASACION S/N Y ANEXOS; PARA EL PROY. DE CONSTRUCCION CIRCUNVALACION SANTO DOMINGO TRAMO II, (DEL KM 16-36).</t>
  </si>
  <si>
    <t>PAGO HORAS EXTRAS (SEPTIEMBRE 2022) DEPARTAMENTO DE TI Y COMUNICACIONES DE ESTE MOPC</t>
  </si>
  <si>
    <t>PAGO HORAS EXTRAS (SEPTIEMBRE 2022) DIRECCIÓN TÉCNICA DE ESTE MOPC</t>
  </si>
  <si>
    <t>PAGO SUELDO RETROACTIVO (OCTUBRE 2022) PERSONAL FIJO DE ESTE MOPC</t>
  </si>
  <si>
    <t>PAGO HORAS EXTRAS (SEPTIEMBRE 2022) DIRECCIÓN DE PROTOCOLO Y EVENTOS DE ESTE MOPC</t>
  </si>
  <si>
    <t>PAGO HORAS EXTRAS (SEPTIEMBRE 2022) DIRECCIÓN GNREAL DE MANTENIMIENTO VIAL DE ESTE MOPC</t>
  </si>
  <si>
    <t>PAGO HORAS EXTRAS (SEPTIEMBRE 2022) DIRECCIÓN GNERAL DE FISCALIZACION DE ESTE MOPC</t>
  </si>
  <si>
    <t>PAGO HORAS EXTRAS (SEPTIEMBRE 2022) DIRECCIÓN DE AVALUÓ DE ESTE MOPC</t>
  </si>
  <si>
    <t>PAGO COMPRA DE MEJORA Y TERRENO, DENTRO DEL AMBITO DE LA PARCELA No. 264 , DISTRITO CATASTRAL No.32 SEGUN INFORME DE TASACION S/N Y ANEXOS; PARA EL PROY. DE RECONST.  Y AMP. AUTOPISTA  LAS AMERICAS.  ( ELEVADO DE ANDRES).</t>
  </si>
  <si>
    <t>PAGO COMPRA DE TERRENO, DENTRO DEL ÁMBITO DE LA PARCELA 21-C-1, DISTRITO CATASTRAL 32, S/INFORME DE TASACIÓN S/N Y ANEXOS, PARA EL PROYECTO DE: CONSTRUCCION EXTENSION AVENIDA ECOLOGICA Y PLAN DE MEJORAMIENTO VIAL.</t>
  </si>
  <si>
    <t>PAGOS VIATICOS  (SEPTIEMBRE 2022) DIVISON DE COMUNICACIONES Y EQUIPOS DE RADIO DE ESTE MOPC</t>
  </si>
  <si>
    <t>PAGOS VIATICOS (SEPTIEMBRE 2022) A DIFERENTES DEPARTAMENTOS DE ESTE MOPC</t>
  </si>
  <si>
    <t>PAGO CUB # 04 (NCF: B1500000252), TRABS.  CONST.  DE OBRAS COMPLEMENTARIAS Y MODULO E, DEL CENTRO DE ATENCION INTEGRAL, PARA LA DISCAPACIDAD (CAID), STO DGO ESTE.</t>
  </si>
  <si>
    <t>PAGO COMPRA DE TERRENO, MEJORA Y PLANT., DENTRO D/ÁMBITO DE LA PARCELA No.1863, DEL D. C. No. 07, S/INFORME DE TAS. S/N Y ANEXOS, PARA EL PROY: CONST. AV. CIRCUNV.  BANI (VAL.EXP.$6,773,353.00 (-) 1ER. AB. $1,534,670.60 S/CK.#031669 (-) ESTE PAGO (SALDA)</t>
  </si>
  <si>
    <t>PAGO COMPRA DE TERRENO, DENTRO DEL ÁMBITO DE LA PARCELA  No.166, DISTRITO CATASTRAL 32, S/INFORME DE TASACIÓN S/N Y ANEXOS, PARA EL PROYECTO DE: CONSTRUCCIÓN EXTENSIÓN AVENIDA ECOLÓGICA Y PLAN DE MEJORAMIENTO VIAL.</t>
  </si>
  <si>
    <t>PAGO COMPRA DE MEJORA, PLANTACIÓN Y CERCA VERJA, DENTRO DEL ÁMBITO DE LA PARCELA  No.196, DISTRITO CATASTRAL 32, S/INFORME DE TASACIÓN S/N Y ANEXOS, PARA EL PROYECTO DE: CONSTRUCCIÓN EXTENSIÓN AVENIDA ECOLÓGICA Y PLAN DE MEJORAMIENTO VIAL.</t>
  </si>
  <si>
    <t>PAGO COMPRA DE MEJORAS, DENTRO DEL ÁMBITO DE LA ESTACIÓN E-13+477 A LA E-13+486, S/INFORME DE TASACIÓN S/N Y ANEXOS, PARA EL PROYECTO DE: CONSTRUCCIÓN AVENIDA ECOLÓGICA Y PLAN DE MEJORAMIENTO VIAL.</t>
  </si>
  <si>
    <t>PAGO COMPRA DE TERRENO, DENTRO DEL AMBITO DE LA PARCELA No.21-C-2, D.C.32, S/INFORME DE TASACION S/N Y ANEXOS, PARA  EL PROYECTO CONSTRUCCION Y PLAN MEJORAMIENTO VIAL AVENIDA ECOLOGICA.</t>
  </si>
  <si>
    <t>PAGO COMPRA DE TERRENO Y MEJORA, DENTRO DEL ÁMBITO DE LA PARCELA 21-C-2, DISTRITO CATASTRAL 32, S/INFORME DE TASACIÓN S/N Y ANEXOS, PARA EL PROYECTO DE: CONSTRUCCIÓN REHABILITACIÓN AVENIDA ECOLÓGICA Y PLAN DE MEJORAMIENTO VIAL.</t>
  </si>
  <si>
    <t>PAGOS VIÁTICOS (JULIO 2022) DIRECCIÓN GENERAL DE SUPERVISION Y FISCALIZACIÓN DE OBRAS DE ESTE MOPC</t>
  </si>
  <si>
    <t>PAGO COMPRA DE MEJORA, DENTRO DEL AMBITO DE LAS ESTACIONES E6+570 A LA E6+592, S/INFORME DE TASACION S/N Y ANEXOS, PARA  EL PROYECTO CONSTRUCCION Y PLAN MEJORAMIENTO VIAL AVENIDA ECOLOGICA.</t>
  </si>
  <si>
    <t>PAGOS VIÁTICOS (SEPTIEMBRE 2022) DIRECCIÓN GENERAL DE MATERIALES Y GEOTECNIA DE ESTE MOPC</t>
  </si>
  <si>
    <t>PAGO COMPRA DE TERRENO, DENTRO DEL AMBITO DE LA PARCELA No.21-C-2 PARTE,  D.C.32,  D.N., S/INFORME DE TASACION S/N Y ANEXOS, PARA  EL PROYECTO CONSTRUCCION Y PLAN MEJORAMIENTO VIAL AVENIDA ECOLOGICA.</t>
  </si>
  <si>
    <t>PAGO COMPRA DE MEJORA, DENTRO DEL ÁMBITO DE LA PARCELA No.210-B-5, DISTRITO CATASTRAL No. 32, S/INFORME DE TASACIÓN S/N Y ANEXOS, PARA EL PROYECTO DE: CONSTRUCCION EXTENSION AVENIDA ECOLOGICA Y PLAN DE MEJORAMIENTO VIAL.</t>
  </si>
  <si>
    <t>P/COMPRA DE MEJORA Y CERCA VERJA, DENTRO DEL AMBITO DE LAS ESTACIONES 14+991 A LA E15+004, S/INFORME DE TASACIÓN S/N Y ANEXOS, PARA EL PROYECTO DE: CONSTRUCCION EXTENSION AVENIDA ECOLOGICA Y PLAN DE MEJORAMIENTO VIAL.</t>
  </si>
  <si>
    <t>PAGO COMPRA DE TERRENO DENTRO DEL AMBITO DE LA PARCELA No.166, DISTRITO CATASTRAL No. 32, SEGUN INFORME DE TASACION S/N Y ANEXOS; PROYECTO DE "EXTENSION CONSTRUCCION Y PLAN DE MEJORAMIENTO VIAL AVENIDA ECOLOGICA".</t>
  </si>
  <si>
    <t>P/COMPRA DE MEJORA Y CERCA VERJA, DENTRO DEL AMBITO DE LAS ESTACIONES 14+966 A LA 15+974, S/INFORME DE TASACIÓN S/N Y ANEXOS, P/EL PROYECTO DE: CONSTRUCCION EXTENSION AVENIDA ECOLOGICA Y PLAN DE MEJORAMIENTO VIAL.</t>
  </si>
  <si>
    <t>PAGO COMPRA DE TERRENO DENTRO DEL AMBITO DE LA PARCELA No.204-A-1-REF-1, DISTRITO CATASTRAL No. 32, SEGUN INFORME DE TASACION S/N Y ANEXOS; "PROYECTO CONSTRUCCION EXTENSION Y PLAN DE MEJORAMIENTO VIAL AVENIDA ECOLOGICA".</t>
  </si>
  <si>
    <t>PAGO COMPRA DE MEJORA, PLANTACION Y CERCA-VERJA, DENTRO DEL AMBITO DE LA PARCELA No.196, DISTRITO CATASTRAL No. 32, SEGUN INFORME DE TASACION S/N Y ANEXOS; "PROYECTO DE EXTENSION AVENIDA ECOLOGICA, CONSTRUCCION Y PLAN DE MEJORAMIENTO VIAL".</t>
  </si>
  <si>
    <t>PAGO COMPRA DE MEJORA, DENTRO DEL AMBITO DE LA PARCELA No.210-B (PARTE), DISTRITO CATASTRAL No.32, S/INFORME DE TASACIÓN S/N Y ANEXOS, PARA EL PROYECTO DE: CONSTRUCCION EXTENSION AVENIDA ECOLOGICA Y PLAN DE MEJORAMIENTO VIAL.</t>
  </si>
  <si>
    <t>PAGO COMPRA DE TERRENO Y MEJORA DENTRO DEL AMBITO DE LA PARCELA No.21-C-2, PARTE, DISTRITO CATASTRAL No. 32, SEGUN INFORME DE TASACION S/N Y ANEXOS; "PROYECTO DE CONSTRUCCION Y PLAN DE MEJORAMIENTO VIAL AVENIDA ECOLOGICA".</t>
  </si>
  <si>
    <t>PAGO COMPRA DE TERRENO DENTRO DEL AMBITO DE LA PARCELA No.21-C-2 PARTE, DISTRITO CATASTRAL No. 32, SEGUN INFORME DE TASACION S/N Y ANEXOS; PROYECTO DE "CONSTRUCCION Y PLAN DE MEJORAMIENTO VIAL AVENIDA ECOLOGICA".</t>
  </si>
  <si>
    <t>PAGO COMPRA DE MEJORA DENTRO DEL AMBITO DE LA PARCELA No.210-B-PARTE, DISTRITO CATASTRAL No. 32, SEGUN INFORME DE TASACION S/N Y ANEXOS; PROYECTO; "EXTENSION CONSTRUCCION Y PLAN DE MEJORAMIENTO VIAL  AV. ECOLOGICA".</t>
  </si>
  <si>
    <t>PAGO COMPRA DE MEJORA Y PLANTACIONES DENTRO DEL AMBITO DE LA PARCELA No.196, DISTRITO CATASTRAL No.32, S/INFORME DE TASACIÓN S/N Y ANEXOS, PARA EL PROYECTO DE: CONSTRUCCION EXTENSION AVENIDA ECOLOGICA Y PLAN DE MEJORAMIENTO VIAL.</t>
  </si>
  <si>
    <t>PAGO COMPRA DE TERRENO, DENTRO DEL ÁMBITO DE LA ESTACIÓN E 2+115 A LA E 2+160, S/INFORME DE TASACIÓN S/N Y ANEXOS, PARA EL PROYECTO DE: CONSTRUCCIÓN AVENIDA ECOLÓGICA Y PLAN DE MEJORAMIENTO VIAL.</t>
  </si>
  <si>
    <t>PAGO COMPRA DE TERRENO DENTRO DEL AMBITO DE LAS ESTACIONES E1+369 A LA E1+374, S/INFORME DE TASACION S/N Y ANEXOS, PARA EL PROYECTO  DE CONST.  Y PLAN DE MEJORAMIENTO VIAL AV. ECOLOGICA</t>
  </si>
  <si>
    <t>PAGO COMPRA DE TERRENO DENTRO DEL AMBITO DE LA PARCELA No.21-C-2,PARTE, DISTRITO CATASTRAL No. 32, SEGUN INFORME DE TASACION S/N Y ANEXOS; PROYECTO; "EXTENSION CONSTRUCCION Y PLAN DE MEJORAMIENTO VIAL  AV. ECOLOGICA".</t>
  </si>
  <si>
    <t>PAGO COMPRA DE MEJORA  DENTRO DEL AMBITO DE LAS ESTACIONES E7+001  A LA E7+024, S/INFORME DE TASACION S/N Y ANEXOS, PARA EL PROYECTO  DE CONST.  Y PLAN DE MEJORAMIENTO VIAL AV. ECOLOGICA.</t>
  </si>
  <si>
    <t>PAGO COMPRA DE TERRENO, DENTRO DEL ÁMBITO DE LA ESTACIÓN E2+250 A LA E2+300, S/INFORME DE TASACIÓN S/N Y ANEXOS, PARA EL PROYECTO DE: CONSTRUCCIÓN AVENIDA ECOLÓGICA Y PLAN DE MEJORAMIENTO VIAL.</t>
  </si>
  <si>
    <t>PAGO COMPRA DE MEJORA  DENTRO DEL AMBITO DE LA  PARCELA 210-B-5, PARTE, D.C. 32, S/INFORME DE TASACION S/N Y ANEXOS, PARA EL PROYECTO  DE CONST.  EXTENSION  AV. ECOLOGICA  Y PLAN MEJORAMIENTO VIAL.</t>
  </si>
  <si>
    <t>PAGO COMPRA DE TERRENO DENTRO DEL AMBITO DE LA PARCELA No.21-C-2 PARTE, DISTRITO CATASTRAL No. 32, SEGUN INFORME DE TASACION S/N Y ANEXOS; PROYECTO; "EXTENSION CONSTRUCCION Y PLAN DE MEJORAMIENTO VIAL,  AV. ECOLOGICA".</t>
  </si>
  <si>
    <t>PAGO COMPRA DE TERRENO DENTRO DEL ÁMBITO DE LA PARCELA No.21-C-2 PARTE, DISTRITO CATASTRAL No. 32, SEGÚN INFORME DE TASACIÓN S/N Y ANEXOS; PROYECTO DE "CONSTRUCCIÓN Y PLAN DE MEJORAMIENTO VIAL AVENIDA ECOLÓGICA".</t>
  </si>
  <si>
    <t>PAGO COMPRA DE TERRENO Y MEJORA DENTRO DEL AMBITO DE LA PARCELA No.21-C-2 PARTE, DISTRITO CATASTRAL No. 32, SEGUN INFORME DE TASACION S/N Y ANEXOS; PROYECTO; "EXTENSION CONSTRUCCION Y PLAN DE MEJORAMIENTO VIAL  AVENIDA ECOLOGICA".</t>
  </si>
  <si>
    <t>PAGO COMPRA DE TERRENO DENTRO DEL AMBITO DE LA PARCELA No.21-C-2 PARTE, DISTRITO CATASTRAL No.32, SEGÚN INFORME DE TASACIÓN S/N Y ANEXOS; PROYECTO DE ", CONSTRUCCIÓN, EXTENSION Y PLAN DE MEJORAMIENTO VIAL AVENIDA ECOLÓGICA".</t>
  </si>
  <si>
    <t>PAGO COMPRA DE MEJORA DENTRO DEL AMBITO DE LA PARCELA No.210-B-5 PARTE, DISTRITO CATASTRAL No. 32, SEGUN INFORME DE TASACION S/N Y ANEXOS; PROYECTO; "EXTENSION CONSTRUCCION Y PLAN DE MEJORAMIENTO VIAL  AV. ECOLOGICA".</t>
  </si>
  <si>
    <t>PAGO COMPRA DE MEJORA DENTRO DEL ÁMBITO DE LA PARCELA No.210-B, DISTRITO CATASTRAL No. 32, SEGÚN INFORME DE TASACION S/N Y ANEXOS; PROYECTO DE "CONSTRUCCIÓN Y PLAN DE MEJORAMIENTO VIAL AVENIDA ECOLOGICA".</t>
  </si>
  <si>
    <t>PAGO COMPRA DE TERRENO DENTRO DEL AMBITO DE LAS ESTACIONES 10+914 A 11+154 SEGUN INFORME DE TASACION S/N Y ANEXOS; PROYECTO  "EXTENSION  AVENIDA ECOLOGICA CONSTRUCCION Y PLAN MEJORAMIENTO VIAL".</t>
  </si>
  <si>
    <t>PAGO COMPRA DE MEJORA DENTRO DEL AMBITO DE LA ESTACIÓN E14+358 A E14+361 , DISTRITO CATASTRAL No. 32, SEGÚN INFORME DE TASACIÓN S/N Y ANEXOS; EXTENSION PROYECTO DE "CONSTRUCCIÓN Y PLAN DE MEJORAMIENTO VIAL AVENIDA ECOLÓGICA".</t>
  </si>
  <si>
    <t>PAGO COMPRA DE MEJORA, DENTRO DEL ÁMBITO DE LA PARCELA No.166, DISTRITO CATASTRAL No. 32, S/INFORME DE TASACIÓN S/N Y ANEXOS, PARA EL PROYECTO DE: CONSTRUCCION Y PLAN DE MEJORAMIENTO VIAL, AVENIDA ECOLOGICA.</t>
  </si>
  <si>
    <t>PAGO COMPRA DE MEJORA, DENTRO DEL AMBITO DE LAS E13+448 A E13+455, S/INFORME DE TASACIÓN S/N Y ANEXOS, PARA EL PROYECTO DE: CONSTRUCCION Y PLAN DE MEJORAMIENTO VIAL, AVENIDA ECOLOGICA.</t>
  </si>
  <si>
    <t>PAGO COMPRA DE MEJORA, DENTRO DEL AMBITO DE LAS E13+545 A LA E13+551, S/INFORME DE TASACIÓN S/N Y ANEXOS, PARA EL PROYECTO DE: CONSTRUCCION Y PLAN DE MEJORAMIENTO VIAL, AVENIDA ECOLOGICA.</t>
  </si>
  <si>
    <t>PAGO COMPRA DE MEJORA, DENTRO DEL AMBITO DE LAS E14+611 A 14+617, S/INFORME DE TASACIÓN S/N Y ANEXOS, PARA EL PROYECTO DE: CONSTRUCCION Y PLAN DE MEJORAMIENTO VIAL,  EXTENSION AVENIDA ECOLOGICA.</t>
  </si>
  <si>
    <t>P/COMPRA DE MEJORA, DENTRO DEL AMBITO DE LAS ESTACIONES 14+012 A LA 14+015, S/INFORME DE TASACIÓN S/N Y ANEXOS, P/EL PROYECTO DE: CONSTRUCCION EXTENSION AVENIDA ECOLOGICA Y PLAN DE MEJORAMIENTO VIAL.</t>
  </si>
  <si>
    <t>PAGOS A JORNALEROS (SEPTIEMBRE 2022) DRENAJE PLUVIAL DE ESTE MOPC</t>
  </si>
  <si>
    <t>PAGOS A JORNALEROS (SEPTIEMBRE 2022) DIRECCIÓN DE SEÑALIZACION VIAL DE ESTE MOPC</t>
  </si>
  <si>
    <t>PAGOS A JORNALEROS (SEPTIEMBRE 2022) PROTECCIÓN VIAL DE ESTE MOPC</t>
  </si>
  <si>
    <t>PAGO COMPRA DE MEJORA Y CERCA-VERJA DENTRO DEL AMBITO DE LA PARCELA No.197 PARTE, DISTRITO CATASTRAL No. 32, SEGUN INFORME DE TASACION S/N Y ANEXOS; PROYECTO  "EXTENSION AVENIDA ECOLOGICA, CONSTRUCCION Y PLAN DE MEJORAMIENTO VIAL"</t>
  </si>
  <si>
    <t>PAGOS A JORNALEROS (SEPTIEMBRE 2022) BÁVARO Y CACO BLANCO MICHES DE ESTE MOPC</t>
  </si>
  <si>
    <t>PAGO COMPRA DE  MEJORA DENTRO DEL AMBITO DE LA PARCELA No.210-B PARTE, DISTRITO CATASTRAL No. 32, SEGUN INFORME DE TASACION S/N Y ANEXOS; PROYECTO; "EXTENSION AVENIDA ECOLOGICA CONSTRUCCION Y PLAN DE MEJORAMIENTO VIAL".</t>
  </si>
  <si>
    <t>P/COMPRA DE MEJORA, DENTRO DEL AMBITO DE LA PARCELA No.210-B-6 DEL DISTRITO CATASTRAL NO:32, S/INFORME DE TASACIÓN S/N Y ANEXOS, P/EL PROYECTO DE: CONSTRUCCION EXTENSION AVENIDA ECOLOGICA Y PLAN DE MEJORAMIENTO VIAL.</t>
  </si>
  <si>
    <t>PAGO COMPRA DE  MEJORA DENTRO DEL AMBITO DE LA PARCELA No.210, DISTRITO CATASTRAL No. 32, SEGUN INFORME DE TASACION S/N Y ANEXOS; PROYECTO; "EXTENSION CONSTRUCCION Y PLAN DE MEJORAMIENTO VIAL  AVENIDA ECOLOGICA".</t>
  </si>
  <si>
    <t>PAGO COMPRA DE TERRENO DENTRO DEL AMBITO DE LA PARCELA No.210-B PARTE, DISTRITO CATASTRAL No.32, SEGUN INFORME DE TASACION S/N Y ANEXOS; PROYECTO  "EXTENSION CONSTRUCCION Y PLAN DE MEJORAMIENTO VIAL  AVENIDA ECOLOGICA".</t>
  </si>
  <si>
    <t>PAGOS A JORNALEROS (SEPTIEMBRE 2022) AZUA RANCHERÍA PUERTO VIEJO DE ESTE MOPC</t>
  </si>
  <si>
    <t>PAGOS A JORNALEROS (SEPTIEMBRE 2022) AUTOVÍA DEL CORAL CRUCE DE FRIUSA DE ESTE MOPC</t>
  </si>
  <si>
    <t>PAGOS A JORNALEROS (SEPTIEMBRE 2022) AZUA LAS BARRERAS- LOS NEGROS DE ESTE MOPC</t>
  </si>
  <si>
    <t>PAGOS A JORNALEROS (SEPTIEMBRE 2022) BÁVARO-MICHES COLONIA EL CEDRO DE ESTE MOPC</t>
  </si>
  <si>
    <t>P/COMPRA DE TERRENO, DENTRO DEL AMBITO DE LA PARCELA No.204-B DEL DISTRITO CATASTRAL NO:32, S/INFORME DE TASACIÓN S/N Y ANEXOS, P/EL PROYECTO DE: CONSTRUCCION EXTENSION AVENIDA ECOLOGICA Y PLAN DE MEJORAMIENTO VIAL.</t>
  </si>
  <si>
    <t>PAGO COMPRA DE MEJORA DENTRO DEL AMBITO DE LA PARCELA No.185-171, DISTRITO CATASTRAL No.06, SEGUN INFORME DE TASACION S/N Y ANEXOS; PROYECTO; "CONSTRUCCION, PLANIFICACION Y MEJORAMIENTO VIAL AVENIDA ECOLOGICA".</t>
  </si>
  <si>
    <t>P/COMPRA DE MEJORA Y TERRENO, DENTRO DEL AMBITO DE LA PARCELA No.166 DEL DISTRITO CATASTRAL NO:32, S/INFORME DE TASACIÓN S/N Y ANEXOS, P/EL PROYECTO DE: CONSTRUCCION EXTENSION AVENIDA ECOLOGICA Y PLAN DE MEJORAMIENTO VIAL.</t>
  </si>
  <si>
    <t>PAGOS A JORNALEROS (SEPTIEMBRE 2022) MANTENIMIENTO VIAL HIGUEY MICHES LA CEIBA Y EL SALAO DE ESTE MOPC</t>
  </si>
  <si>
    <t>PAGOS A JORNALEROS (OCTUBRE 2022) PEÓN CAMINERO MARÍA TRINIDAD SANCHEZ DE ESTE MOPC</t>
  </si>
  <si>
    <t>PAGO COMPRA DE TERRENO DENTRO DEL AMBITO DE LA PARCELA No.166 PARTE, DISTRITO CATASTRAL No.32, SEGUN INFORME DE TASACION S/N Y ANEXOS; PROYECTO; "EXTENSION  AVENIDA ECOLOGICA CONSTRUCCION Y PLAN DE MEJORAMIENTO VIAL ".</t>
  </si>
  <si>
    <t>PAGOS A JORNALEROS (SEPTIEMBRE 2022) DIFERENTES BRIGADAS DE ESTE MOPC</t>
  </si>
  <si>
    <t>PAGO COMPRA DE TERRENO DENTRO DEL AMBITO DE LA PARCELA No.166, DISTRITO CATASTRAL No.32, SEGUN INFORME DE TASACION S/N Y ANEXOS; PROYECTO; "EXTENSION  AVENIDA ECOLOGICA CONSTRUCCION Y PLAN DE MEJORAMIENTO VIAL ".</t>
  </si>
  <si>
    <t>PAGO COMPRA DE MEJORA Y PLANTACIONES DENTRO DEL AMBITO DE LAS ESTACIONES 14+928 A E15+938 SEGUN INFORME DE TASACION S/N Y ANEXOS; PROYECTO "EXTENSION  AVENIDA ECOLOGICA CONSTRUCCION Y PLAN DE MEJORAMIENTO VIAL ".</t>
  </si>
  <si>
    <t>PAGO COMPRA DE TERRENO DENTRO DEL AMBITO DE LAS ESTACIONES 10+705 A 10+940, SEGUN INFORME DE TASACION S/N Y ANEXOS; PROYECTO "EXTENSION  AVENIDA ECOLOGICA CONSTRUCCION Y PLAN DE MEJORAMIENTO VIAL ".</t>
  </si>
  <si>
    <t>PAGO COMPRA DE MEJORA, PLANTACIONES Y CERCA-VERJA  DENTRO DEL AMBITO DE LA PARCELA No.210-B-5 PARTE, DISTRITO CATASTRAL No.32, SEGUN INFORME DE TASACION S/N Y ANEXOS; PROYECTO; "EXTENSION  AVENIDA ECOLOGICA CONSTRUCCION Y PLAN DE MEJORAMIENTO VIAL ".</t>
  </si>
  <si>
    <t>PAGO COMPRA DE MEJORA DERRIBADA DENTRO DEL AMBITO DE LA PARCELA No.166 PARTE, DISTRITO CATASTRAL No.32, SEGUN INFORME DE TASACION S/N Y ANEXOS; PROYECTO "CONSTRUCCION  Y MEJORAMIENTO VIAL  EXTENSION AVENIDA ECOLOGICA".</t>
  </si>
  <si>
    <t>P/COMPRA DE MEJORA Y CERCA VERJA, DENTRO DEL AMBITO DE LA PARCELA No.210-B-5 DEL DISTRITO CATASTRAL NO:32, S/INFORME DE TASACIÓN S/N Y ANEXOS, P/EL PROYECTO DE: CONSTRUCCION AVENIDA ECOLOGICA Y PLAN DE MEJORAMIENTO VIAL.</t>
  </si>
  <si>
    <t>P/COMPRA DE MEJORA Y TERRENO, DENTRO DEL AMBITO DE LA PARCELA No.166 DEL DISTRITO CATASTRAL NO:32, S/INFORME DE TASACIÓN S/N Y ANEXOS, P/EL PROYECTO DE: CONSTRUCCION AVENIDA ECOLOGICA Y PLAN DE MEJORAMIENTO VIAL.</t>
  </si>
  <si>
    <t>PAGO COMPRA DE TERRENO DENTRO DEL AMBITO DE LA PARCELA No. 210-B-5, DISTRITO CATASTRAL No. 32, SEGUN INFORME DE TASACION S/N Y ANEXOS; PROYECTO "EXTENSION  AVENIDA ECOLOGICA CONSTRUCCION Y PLAN DE MEJORAMIENTO VIAL".</t>
  </si>
  <si>
    <t>PAGO COMPRA DE MEJORA, DENTRO DEL AMBITO DE LAS ESTACIONES E13+528 A E13+534 SEGUN INFORME DE TASACION S/N Y ANEXOS; PARA EL PROY. "EXTENSION  AVENIDA ECOLOGICA CONSTRUCCION Y PLAN DE MEJORAMIENTO VIAL".</t>
  </si>
  <si>
    <t>2DO. ABONO A CESION DE CONTRATO OTORGADA POR LA EMPRESA CONSTRUCTORA AG, SRL, CON CARGO AL PAGO DE LA FACT. OP-07, NCF.B1500000062, POR SUMINISTRO Y TRANSPORTE DE H.A.C. PARA BACHEO, PXP C/C $103,963,940.72.</t>
  </si>
  <si>
    <t>PAGO COMPRA  MEJORA, DENTRO DEL AMBITO DE LA PARCELA No. 166, DISTRITO CATASTRAL No.32 SEGUN INFORME DE TASACION S/N Y ANEXOS; PROY. "EXTENSION AVENIDA ECOLOGICA CONSTRUCCION Y PLAN MEJORAMIENTO VIAL".</t>
  </si>
  <si>
    <t>PAGO POR SUMINISTRO Y TRANSPORTE H.A.C. PARA BACHEO, SEGUN FACT. No.OP-43 (NCF: B1500000357).</t>
  </si>
  <si>
    <t>15 AVO. ABONO A CESIÓN DE CONTRATO OTORGADA POR CONSTRUCTORA JORDACA, SRL, C/CARGO A LA FACT. OP-27 (NCF:B1500000076), POR SUMINISTRO Y TRANSPORTE DE H.A.C., PARA BACHEO, (ACTO 239-2021), P. X PAGAR C/C., $5,383,191.03</t>
  </si>
  <si>
    <t>PAGO FACTURA No. OP-21 (NCF-B1500000071, POR SUMINISTRO Y TRANSPORTE DE H.A.C. PARA BACHEO</t>
  </si>
  <si>
    <t>PAGO FACTURA OP-67, NCF.B1500000305, POR SUMINISTRO Y TRANSPORTE DE H.A.C. PARA BACHEO.</t>
  </si>
  <si>
    <t>PAGO AVANCE INICIAL TRABAJOS DE CONSTRUCCIÓN Y REHABILITACIÓN DE ACERAS, CONTENES, BADENES E IMBORNALES A NIVEL NACIONAL, REGIÓN ESTE,  LOTE 4, ITEM 10, (LA ROMANA, SECCIÓN 03).</t>
  </si>
  <si>
    <t>PAGO CUB. #13, FACT. NCF.B1500000078, POR TRABAJOS DE CONSTRUCCION DEL TRIBUNAL CONSTITUCIONAL DE SANTO DOMINGO OESTE, PROV. SANTO DOMINGO OESTE.</t>
  </si>
  <si>
    <t>VIGESIMO CUARTO (24 Avo.) ABONO A C/CREDITO OTORG. POR EMPRESA ANTIGUA INVESTMENTS, (ACTO DE ALGUACIL 210-2021), C/CARGO A FACT. OP-127 Y OP-128, NCF.B1500000319 Y B1500000320, POR SUMINISTRO Y TRANSPORTE DE H.A.C. PARA BACHEO; PXP C/C $12,655,625.62.</t>
  </si>
  <si>
    <t>PAGO COMPRA DE TERRENO DENTRO DEL AMBITO DE LA PARCELA No.166 DISTRITO CATASTRAL No. 32, SEGUN INFORME DE TASACION S/N Y ANEXOS; PROYECTO "EXTENSION  AVENIDA ECOLOGICA CONSTRUCCION Y PLAN DE MEJORAMIENTO VIAL".</t>
  </si>
  <si>
    <t>PAGO COMPRA DE TERRENO DENTRO DEL AMBITO DE LA PARCELA No.166 DISTRITO CATASTRAL No. 32, SEGUN INFORME DE TASACION S/N Y ANEXOS; PROYECTO AVENIDA ECOLOGICA CONSTRUCCION Y PLAN DE MEJORAMIENTO VIAL".</t>
  </si>
  <si>
    <t>PAGO COMPRA  PLANTACIONES, DENTRO DEL AMBITO DE LA PARCELA No. 210-B-5 , DISTRITO CATASTRAL No.32 SEGUN INFORME DE TASACION S/N Y ANEXOS; PARA EL PROY. DE " "CONSTRUCCION EXTENSION  AVENIDA ECOLOGICA  Y PLAN DE MEJORAMIENTO VIAL".</t>
  </si>
  <si>
    <t>PAGO COMPRA DE MEJORA DENTRO DEL AMBITO DE LA ESTACIONES E13+548 A 13+554, SEGUN INFORME DE TASACION S/N Y ANEXOS; PROYECTO AVENIDA ECOLOGICA CONSTRUCCION Y PLAN DE MEJORAMIENTO VIAL".</t>
  </si>
  <si>
    <t>PAGO COMPRA DE MEJORA DENTRO DEL AMBITO DE LAS ESTACIONES E14+351 A 14+356, SEGUN INFORME DE TASACION S/N Y ANEXOS; PROYECTO EXTENSION AVENIDA ECOLOGICA CONSTRUCCION Y PLAN DE MEJORAMIENTO VIAL".</t>
  </si>
  <si>
    <t>PAGO COMPRA MEJORA Y CERCA-VERJA DENTRO DEL AMBITO DE LA PARCELA No. 210-B-6 (PARTE) , DISTRITO CATASTRAL No.32 SEGUN INFORME DE TASACION S/N Y ANEXOS; PARA EL PROY. DE "CONSTRUCCION EXTENSION  AVENIDA ECOLOGICA  Y PLAN DE MEJORAMIENTO VIAL".</t>
  </si>
  <si>
    <t>PAGO COMPRA DE MEJORA DENTRO DEL AMBITO DE LAS ESTACIONES E14+042 A 14+048, SEGUN INFORME DE TASACION S/N Y ANEXOS; PROYECTO EXTENSION AVENIDA ECOLOGICA CONSTRUCCION Y PLAN DE MEJORAMIENTO VIAL".</t>
  </si>
  <si>
    <t>PAGO COMPRA  MEJORA Y CERCA-VERJA DENTRO DEL AMBITO DE LA PARCELA No. 196, DISTRITO CATASTRAL No.32 SEGUN INFORME DE TASACION S/N Y ANEXOS; PARA EL PROY. DE  "CONSTRUCCION EXTENSION  AVENIDA ECOLOGICA  Y PLAN  MEJORAMIENTO VIAL".</t>
  </si>
  <si>
    <t>PAGO COMPRA DE MEJORA DENTRO DEL AMBITO DE LAS ESTACIONES E13+457 A 13+464, SEGUN INFORME DE TASACION S/N Y ANEXOS; PROYECTO AVENIDA ECOLOGICA CONSTRUCCION Y PLAN DE MEJORAMIENTO VIAL".</t>
  </si>
  <si>
    <t>PAGO COMPRA DE MEJORA DENTRO DEL AMBITO DE LAS ESTACIONES E14+520 A 14+528, SEGUN INFORME DE TASACION S/N Y ANEXOS; PROYECTO EXTENSION AVENIDA ECOLOGICA CONSTRUCCION Y PLAN DE MEJORAMIENTO VIAL".</t>
  </si>
  <si>
    <t>PAGO COMPRA  MEJORA DENTRO DEL AMBITO DE LA PARCELA No. 196, DISTRITO CATASTRAL No.32 SEGUN INFORME DE TASACION S/N Y ANEXOS; PARA EL PROY. DE "CONSTRUCCION EXTENSION  AVENIDA ECOLOGICA  Y PLAN  MEJORAMIENTO VIAL".</t>
  </si>
  <si>
    <t>PAGO COMPRA DE MEJORA DENTRO DEL AMBITO DE LAS ESTACIONES E13+472 A 13+478, SEGUN INFORME DE TASACION S/N Y ANEXOS; PROYECTO AVENIDA ECOLOGICA CONSTRUCCION Y PLAN DE MEJORAMIENTO VIAL".</t>
  </si>
  <si>
    <t>PAGO COMPRA DE MEJORA DENTRO DEL AMBITO DE LAS ESTACIONES E13+485 A 13+491, SEGUN INFORME DE TASACION S/N Y ANEXOS; PROYECTO AVENIDA ECOLOGICA CONSTRUCCION Y PLAN DE MEJORAMIENTO VIAL".</t>
  </si>
  <si>
    <t>PAGO COMPRA MEJORA Y PLANTACIONES DENTRO DEL AMBITO DE LA PARCELA No. 196, DISTRITO CATASTRAL No.32 SEGUN INFORME DE TASACION S/N Y ANEXOS; PARA EL PROY. DE  "CONSTRUCCION EXTENSION  AVENIDA ECOLOGICA  Y PLAN  MEJORAMIENTO VIAL".</t>
  </si>
  <si>
    <t>PAGO SUELDO RETROACTIVO (SEPTIEMBRE 2022) PERSONAL FIJO DE ESTE MOPC</t>
  </si>
  <si>
    <t>PAGOS A JORNALEROS (OCTUBRE 2022) DIRECCION DE PROGRAMA SOCIALES Y COMUNITARIOS DE ESTE MOPC</t>
  </si>
  <si>
    <t>TRABAJOS DE OBRAS VIALES Y HORMIGON ASFALTICO CALIENTE A NIVEL NACIONAL-ZONA A, REGION GRAN STO. DGO. Y MONTE PLATA, No.A-1, LOTE1, DISTRITO NACIONAL, STO. DGO. Y MONTE PLATA. (PAGO CUB. No.03, FACT. NCF: B1500000216).</t>
  </si>
  <si>
    <t>PAGOS VIÁTICOS (SEPTIEMBRE 2022) VICEMININISTERIO DE SUPERVISION Y FISCALIZACIÓN DE OBRAS HURACÁN FIONA DE ESTE MOPC</t>
  </si>
  <si>
    <t>PAGO COMPRA DE MEJORA DENTRO DEL AMBITO DE LAS ESTACIONES E13+487 A 13+493, SEGUN INFORME DE TASACION S/N Y ANEXOS; PROYECTO AVENIDA ECOLOGICA CONSTRUCCION Y PLAN DE MEJORAMIENTO VIAL".</t>
  </si>
  <si>
    <t>PAGO COMPRA MEJORA DENTRO DEL AMBITO DE LA PARCELA No. 210-B-5, (PARTE) DISTRITO CATASTRAL No.32 SEGUN INFORME DE TASACION S/N Y ANEXOS; PARA EL PROY. DE  "CONSTRUCCION EXTENSION  AVENIDA ECOLOGICA  Y PLAN  MEJORAMIENTO VIAL".</t>
  </si>
  <si>
    <t>PAGO COMPRA DE MEJORA DENTRO DEL AMBITO DE LAS ESTACIONES E14+671 A 14+674, SEGUN INFORME DE TASACION S/N Y ANEXOS; PROYECTO EXTENSION AVENIDA ECOLOGICA CONSTRUCCION Y PLAN DE MEJORAMIENTO VIAL".</t>
  </si>
  <si>
    <t>PAGO COMPRA  MEJORA DENTRO DEL AMBITO DE LA PARCELA No. 204, DISTRITO CATASTRAL No.32 SEGUN INFORME DE TASACION S/N Y ANEXOS; PARA EL PROY. DE  "CONSTRUCCION EXTENSION  AVENIDA ECOLOGICA  Y PLAN  MEJORAMIENTO VIAL".</t>
  </si>
  <si>
    <t>P/COMPRA DE MEJORA, PLANT. Y CERCA VERJA DENTRO DEL AMBITO DE LAS ESTACIONES E14+950 A 15+958, SEGUN INFORME DE TASACION S/N Y ANEXOS; PROYECTO EXTENSION AVENIDA ECOLOGICA CONSTRUCCION Y PLAN DE MEJORAMIENTO VIAL".</t>
  </si>
  <si>
    <t>PAGO COMPRA MEJORA DENTRO DEL AMBITO DE LA PARCELA No. 210-B-5, DISTRITO CATASTRAL No.32 SEGUN INFORME DE TASACION S/N Y ANEXOS; PARA EL PROY. DE  "CONSTRUCCION EXTENSION  AVENIDA ECOLOGICA  Y PLAN  MEJORAMIENTO VIAL".</t>
  </si>
  <si>
    <t>PAGO COMPRA  MEJORA DENTRO DEL AMBITO DE LA PARCELA No. 197, DISTRITO CATASTRAL No.32 SEGUN INFORME DE TASACION S/N Y ANEXOS; PARA EL PROY. DE  "CONSTRUCCION EXTENSION  AVENIDA ECOLOGICA  Y PLAN  MEJORAMIENTO VIAL".</t>
  </si>
  <si>
    <t>PAGOS A JORNALEROS (SEPTIEMBRE 2022) DIRECCIÓN DE PLANTA FÍSICA DE ESTE MOPC</t>
  </si>
  <si>
    <t>TRANSFERENCIA CORRIENTE A CII-VIVIENDAS PARA CUBRIR PAGO DE NOMINA DE DICHA INSTITUCIÓN, CORRESPONDIENTE AL MES DE NOVIEMBRE-2022.</t>
  </si>
  <si>
    <t>P/DEDUCCS. X ABONO C/C OTORG. A BANDEX,SRL, _x000D_
TRABS.RECONST. TRAMOS C/LAS GUAYIGA- KM22-H.NUEVO Y SUS CALLES-L/ALCARRIZOS Y TRAMO CABALLONA-L/CIENEGA,STO.DGO. ACTO No.1005/22; PX.P. CUB.11 (NCF.B1500000028 $36,829,360.14 Y A C/C $42,509,483.82.</t>
  </si>
  <si>
    <t>ABONO C/C OTORG. X CONVISA, SRL, TRABS. RECONST. TRAMOS C/LAS GUAYIGA- KM22-H.NUEVO Y SUS CALLES-L/ALCARRIZOS Y TRAMO CABALLONA-L/CIENAGA,STO.DGO. ACTO No.1005/22; PXP. CUB.11(NCF.B1500000028) $36,829,360.14; Y C/C.$42,509,483.82.</t>
  </si>
  <si>
    <t>PAGOS A JORNALEROS (SEPTIEMBRE 2022) MANTENIMIENTO VIAL GRAN SANTO DOMINGO DE ESTE MOPC</t>
  </si>
  <si>
    <t>TRANSFERENCIA CORRIENTE A CII-VIVIENDAS PARA CUBRIR GASTO OPERACIONALES  DE DICHA INSTITUCIÓN, CORRESPONDIENTE AL MES DE NOVIEMBRE-2022.</t>
  </si>
  <si>
    <t>PAGO COMPRA DE MEJORA DENTRO DEL AMBITO DE LAS ESTACIONES E13+517 A 13+523, SEGUN INFORME DE TASACION S/N Y ANEXOS; PROYECTO AVENIDA ECOLOGICA CONSTRUCCION Y PLAN DE MEJORAMIENTO VIAL".</t>
  </si>
  <si>
    <t>PAGO A JORNALEROS (SEPTIEMBRE-2022) A PERS. DE MANTENIMIENTO VIAL</t>
  </si>
  <si>
    <t>P/COMPRA DE MEJORA Y PLANT. DENTRO DEL AMBITO DE LA PARCELA No.196 DISTRITO CATASTRAL No. 32, SEGUN INFORME DE TASACION S/N Y ANEXOS; PROYECTO AVENIDA ECOLOGICA CONSTRUCCION Y PLAN DE MEJORAMIENTO VIAL".</t>
  </si>
  <si>
    <t>PAGOS SUELDO RETROACTIVO (SEPT/OCT 2022) EMPLEADOS TEMPORALES DE ESTE MOPC</t>
  </si>
  <si>
    <t>PAGOS JORNALEROS (SEPTIEMBRE 2022) DEPARTAMENTO DE PAVIMENTACIÓN VIAL DE ESTE MOPC</t>
  </si>
  <si>
    <t>PAGO A JORNALEROS (SEPTIEMBRE-2022) A PERS. PROGRAMA BACHEO 24/7 DE ESTE MOPC</t>
  </si>
  <si>
    <t>PAGO NOMINA COMPLEMENTARIA SUELDO  (SEPT/OCT 2022) A PEROSNAL FIJO DE ESTE MOPC</t>
  </si>
  <si>
    <t>PAGOS A JORNALEROS (SEPTIEMBRE 2022) AUTOVIA EL CORAL VERON DE ESTE MOPC</t>
  </si>
  <si>
    <t>PAGO SERVICIOS MANTENIMIENTO PREVENTIVO DE CAMIONETAS NISSAN, SEGUN FACTS. NCF: B1500022501, 22504, 22509, 22515, 22481, 22513, 22595, 22591, 22594, 22577,22578, 22545, 22616, 22663 Y 22269. (PROCESO No. MOPC-CCC-PEEX-2021-0004).</t>
  </si>
  <si>
    <t>P/SERVICIOS COMO NOTARIO ACTUANTE EN EL PROCESO  DE LICITACION PUBLICA NACIONAL No. MOPC-CCC-LPN-2022-0019 Y 30, (SOBRE A), (S/FACTS. NCF: B1500000108 Y 109).</t>
  </si>
  <si>
    <t>P/SERVICIOS COMO NOTARIO ACTUANTE EN EL PROCEDIMIENTO  DE ESTADO DE EMERGENCIA  No. MOPC-MAE-PEEN-2022-0001, APERTURA (SOBRE A Y B), (SEGUN FACT. NCF: B1500000217).</t>
  </si>
  <si>
    <t>PAGO POR SERVICIOS COMO NOTARIO ACTUANTE EN LA LEGALIZACION DE 15 ACUERDOS  DE SERVICIOS, (SEGUN NCF: B1500000018).</t>
  </si>
  <si>
    <t>PAGOS A JORNALEROS (SEPTIEMBRE 2022) DEPARTAMENTO DE PAVIMENTACION VIAL CHOFERES DE ESTE MOPC</t>
  </si>
  <si>
    <t>PAGO A JORNALEROS (SEPTIEMBRE-2022) A PERS. DE CARRETERA HIGUEY-MICHES DE ESTE MOPC</t>
  </si>
  <si>
    <t>PAGO A JORNALEROS (SEPTIEMBRE-2022) A PERSONAL DEL DEPARTAMENTO DE PAVIMENTACION VIAL DE ESTE MOPC</t>
  </si>
  <si>
    <t>PAGO 4TO. ABONO A CESION D/CREDITO OTORG. POR MOLL, S.A.,(ACTO D/ALGUACIL 108-2022), C/CARGO AL PAGO D/L CUB.#6, FACT. NCF.B1500000301, P/RECONST. D/L CARRETERA BAYAGUANA -EL PUERTO, PROV. MONTE PLATA; PXP C/C $261,807,454.13.</t>
  </si>
  <si>
    <t>P/DEDUCCIONES DEL 4TO. AB. C/CREDITO OTORG. A MANTENIMIENTO VIAL,SRL,(ACTO D/ALGUACIL 108-2022 D/F 10/03/22),C/CARGO A PAGO CUB.6, F/NCF.B1500000301; RECONST.CARRET.BAYAGUANA-EL PUERTO,PROV. MONTE PLATA.; PXP C/C 261,807,454.13.</t>
  </si>
  <si>
    <t>TRABAJOS DE CONSTRUCCION DEL EDIFICIO DE AULAS No. 2, QUE CONSTA DE LOS BLOQUES 2, 3 Y 4 DE LA UNIVERSIDAD DE LA POLICIA NACIONAL, (PAGO AVANCE INICIAL S/ADENDA 2, No.1076-2022).</t>
  </si>
  <si>
    <t>PAGO COLOCACION PUBLICIDAD DEL MOPC EN EL PROGRAMA "ENLACE SEMANAL", PERIODO DEL 24/05/2022 AL 24/06/2022, SEGUN FACT. NCF B1500000162, PROCESO No. MOPC-CCC-PEPB-2022-0027</t>
  </si>
  <si>
    <t>PAGO POR  SERVICIO DE CAPACITACION DE TRES (3) COLABORADORES  DEL MOPC,  MAESTRIA EN DERECHO ADMINISTRATIVO Y GESTION PUBLICA", (S/FACT. NCF:B1500001279).</t>
  </si>
  <si>
    <t>TRABAJOS DE CONSTRUCCION DEL EDIFICIO 2 Y 3 Y MODULO A DEL CENTRO DE ATENCION INTEGRAL PARA LA DISCAPACIDAD (CAID). SANTO DOMINGO ESTE, LOTE III, (PAGO AVANCE INICIAL S/ADENDA III 1067-2022).</t>
  </si>
  <si>
    <t>TRANSFERENCIA CORRIENTE A INTRANT PARA CUBRIR  PAGO DE NOMINA DE DICHA INSTITUCIÓN, CORRESPONDIENTE AL MES DE NOVIEMBRE-2022.</t>
  </si>
  <si>
    <t>TRANSFERENCIA CORRIENTE A INTRANT PARA CUBRIR  PAGO DE GASTOS OPERACIONALES DE DICHA INSTITUCIÓN, CORRESPONDIENTE AL MES DE NOVIEMBRE-2022.</t>
  </si>
  <si>
    <t>TRANSFERENCIA  DE CAPITAL A INTRANT PARA COMPRA DE EQUIPOS DE TECNOLOGÍA DE DICHA INSTITUCIÓN, CORRESPONDIENTE AL MES DE NOVIEMBRE 2022</t>
  </si>
  <si>
    <t>PAGO SERVICIOS  DE MANTENIMIENTO PREVENTIVO DE CAMIONETAS MAZDA, PARA USO DE ESTE MOPC, PROCESO No. MOPC-CCC-PEEX-2021-0004, (S/FACTS. NCF:B1500009202, 9179, 9249, 9281, 9150, 9217 Y 9180).</t>
  </si>
  <si>
    <t>PAGO AVANCE INICIAL SEGUN ADENDA II No. 1083-2022, PARA LOS TRABAJOS DE OBRAS COMPLEMENTARIAS Y MODULO E, DEL CENTRO DE ATENCION INTEGRAL PARA LA DISCAPACIDAD, (CAID), SANTO DOMINGO, ESTE.</t>
  </si>
  <si>
    <t>PAGO SERVICIO MANTENIMIENTO PREVENTIVO CAMIONETAS NISSAN, SEGUN FACTS. NCF B1500022676, 22926, 22983, 22877, 22930, 22921, 22875, 22840, 22811, 22785, 22847, 22695, 22858, 22746, 22809, 22765 Y 22725. (PROCESO No. MOPC-CCC-PEEX-2021-0004).</t>
  </si>
  <si>
    <t>PAGO A JORNALEROS (SEPTIEMBRE-2022) A PERS. DE PAVIMENTACION VIAL DE ESTE MOPC</t>
  </si>
  <si>
    <t>PAGO A JORNALEROS (OCTUBRE-2022) A PERSONAL DE PLANTA FISICA DE ESTE MOPC</t>
  </si>
  <si>
    <t>PAGO COMPLETIVO BONO SISMAP AÑO-2022, A COLABORADORES DE ESTE MOPC</t>
  </si>
  <si>
    <t>PAGO COMPRA DE MEJORA Y PLANTACION, DENTRO DEL ÁMBITO DE LA PARCELA No.210-B-5, PARTE, DISTRITO CATASTRAL No. 32, SEGUN INFORME DE TASACIÓN S/N Y ANEXOS; "PROYECTO DE CONSTRUCCIÓN Y PLAN DE MEJORAMIENTO VIAL AVENIDA ECOLÓGICA".EXTENSION</t>
  </si>
  <si>
    <t>PAGOS A JORNALEROS (SEPTIEMBRE-2022) A PERS. DE MANTENIMIENTO VIAL PROVINCIALES DE ESTE MOPC</t>
  </si>
  <si>
    <t>PAGOS A JORNALEROS (SEPTIEMBRE-2022) A PERS. DE LA DIRECCION MANTENIMIENTO DE PLANTA FISICA DE ESTE MOPC</t>
  </si>
  <si>
    <t>PAGO COMPRA DE MEJORA, DENTRO DEL ÁMBITO DE LA PARCELA No.210-B-6-A, PARTE, DISTRITO CATASTRAL No. 32, SEGUN INFORME DE TASACIÓN S/N Y ANEXOS; "PROYECTO DE CONSTRUCCIÓN Y PLAN DE MEJORAMIENTO VIAL AVENIDA ECOLÓGICA".EXTENSIÓN</t>
  </si>
  <si>
    <t>PAGO A JORNALEROS (OCTUBRE-2022) A PERSONAL PEON CAMINERO (MONTE PLATA)</t>
  </si>
  <si>
    <t>PAGO SUELDO RETROACTIVO (SEPTIEMBRE / OCTUBRE-2022) A PERSONAL FIJO DE ESTE MOPC</t>
  </si>
  <si>
    <t>PAGO A JORNALEROS (OCTUBRE-2022) A PERS. MANTENIMIENTO VIAL, PROVINCIAL (HURACAN FIONA) DE ESTE MOPC</t>
  </si>
  <si>
    <t>PAGOS JORNALEROS (SEPTIEMBRE-2022) A PERS. MANTENIMIENTO PROVINCIAL (HURACAN FIONA) DE ESTE MOPC</t>
  </si>
  <si>
    <t>PAGOS JORNALEROS (OCTUBRE-2022) A PERS. MANTENIMIENTO PROVINCIAL (HURACAN FIONA) DE ESTE MOPC</t>
  </si>
  <si>
    <t>PAGO HORAS EXTRAS (SEPTIEMBRE-2022) A PERSONAL DE COMUNICACION Y PRENSA</t>
  </si>
  <si>
    <t>PAGO POR SERVICIOS DE TELEFONOS (INALAMBRICAS)  S/FACTURAS: NCF: B1500178627, B1500181510, B1500184259, CORRESPONDIENTE A LOS MESES, AGOSTO, SEPTIEMBRE Y OCTUBRE 2022, PARA SER APLICADO A LA CUENTA  702156743.</t>
  </si>
  <si>
    <t>PAGO POR SERVICIOS DE TELÉFONOS (ALAMBRICAS)  S/FACTURA, NCF: B1500181515, CORRESPONDIENTE MES DE SEPTIEMBRE 2022, PARA SER APLICADO A LA CUENTA  713644407.</t>
  </si>
  <si>
    <t>PAGO SERVICIOS DE MÓDEM DE INTERNET PARA SER APLICADO A LA CUENTA No.735902097, SEGÚN FACT. NCF B1500184262, CORRESPONDIENTE AL MES DE OCTUBRE 2022.</t>
  </si>
  <si>
    <t>PAGO COMPLETIVO DE FACTURA  NCF B1500006982, PÓLIZA DE COBERTURA PLANES COMPLEMENTARIOS , MES SEPTIEMBRE 2022, A SER ASUMIDA POR ESTE MOPC</t>
  </si>
  <si>
    <t>PAGO AVANCE INICIAL POR TRABAJOS DE CONSTRUCCION Y RECONSTRUCCION DE ACERAS Y CONTENES DEL SECTOR VILLA ESPAÑA, PROV. SAN PEDRO DE MACORIS, ITEM I, LOTE 13.</t>
  </si>
  <si>
    <t>P/SERVS. COMO NOTARIO ACTUANTE EN LA  LICITACION PUBLICA NAC. No. MOPC-CCC-LPN-2022-0023 OFERTAS ECONS. (SOBRE B) Y  LA LIC. PUB. NAC. No. MOPC-CCC-LPN-2022-0028, OFERTS. TECS. (SOBRE A), S/FACTS.NCF: B1500000019 Y 20).</t>
  </si>
  <si>
    <t>PAGO COLOCACIÓN DE PUBLICIDAD A ESTE MOPC, REFERENTE  A CONVOCAT.  D/LA LICITACIÓN No. MOPC-CCC-LPN-2022-0034, EN EL PERIÓDICO EL NACIONAL, EN LAS EDICS. DEL 15 Y 16/09/2022, S/FACT. NCF:B1500003027 (MOPC-CCC-PEPB-2021-0073)</t>
  </si>
  <si>
    <t>PAGO COLOCACIÓN DE PUBLICIDAD A ESTE MOPC, REFERENTE  A CONVOCATORIA  D/LA LICITACIÓN No. MOPC-MAE-PEEN-2022-0003, EN LA EDICIÓN DEL 15/09/2022, S/FACT. NCF:B1500004247 (MOPC-CCC-PEPB-2021-0073)</t>
  </si>
  <si>
    <t>PAGO COLOCACIÓN DE PUBLICIDAD A ESTE MOPC, EN LA PLATAFORMA DE ROBERTO CAVADA, CORRESP. A LOS MESES DE AGOSTO Y SEPTIEMBRE-2022, S/FACTS.NCF:B1500000113 Y B1500000116, (PROC.No. MOPC-CCC-PEPB-2022-0022)</t>
  </si>
  <si>
    <t>PAGO COLOCACIÓN DE PUBLICIDAD A ESTE MOPC, EN EL PROGRAMA DE TV. "MOMENTUM" CORRESP. A LOS MESES AGOSTO Y SEPTIEMBRE-2022, S/FACTS. NCF:B1500000099 Y B1500000102 (PROC. No.MOPC-CCC-PEPB-2022-0023)</t>
  </si>
  <si>
    <t>PAGO COLOCACIÓN DE PUBLICIDAD A ESTE MOPC, EN EL PROGRAMA " AL TANTO" CORRESP. A LOS MESES AGOSTO Y SEPTIEMBRE-2022, S/FACTS. NCF:B1500000066, 0067 (PROC. No.MOPC-CCC-PEPB-2022-0021)</t>
  </si>
  <si>
    <t>PAGO SERVICIOS COMO NOTARIO ACTUANTE, EN LA LICITACIÓN PUBLICA NACIONAL MOPC-CCC-LPN-2022-0008, APERTURA DE OFERTAS ECONÓMICAS (SOBRES B) S/FACT. NCF:B1500000029</t>
  </si>
  <si>
    <t>TRABAJOS DE CONSTRUCCIÓN DE LA AVENIDA CIRCUNVALACIÓN DE LOS ALCARRIZOS CON SUS RAMALES Y ENLACES (NUEVO CAMINO), SANTO DOMINGO OESTE (VALOR CUB.#04, NCF:B1500000010 $64,013,248.81(-) ESTE ABONO $30,089,472.00, PXP $33,923,776.81)</t>
  </si>
  <si>
    <t>P/SERVS. COMO NOTARIO ACTUANTE EN LA APERT. DE LAS OFERTAS TECNS. (SOBRE A) PROC. LIC. PUB. NAC. MOPC-CCC-LPN-2022-0029 Y APERT. OFERTS. ECONS. SOBRE B, PROC. LPN No. MOPC-MAE-PEEN-2022-0003, (S/FACTS. NCF:B1500000059 Y 60).</t>
  </si>
  <si>
    <t>PAGO POR ADQUISICION DE HERRAMIENTAS  PARA USO EN DIFERENTES DEPARTAMENTOS Y STOCK DE ALMACEN DE ESTE MOPC, PROCESO MOPC-CCC-LPN-2021-0006, LOTE 4, (S/FACT. NCF: B1500000271).</t>
  </si>
  <si>
    <t>PAGO PÓLIZA No.2-2-112-0041982 DE ACCIDENTES PERSONALES COLECTIVOS DE LOS JORNALEROS DE ESTE MOPC. (FACTURA NCF. B1500037242 CORRESPONDIENTE AL PERIODO 18/08/2022 AL 17/09/2022).</t>
  </si>
  <si>
    <t>PAGO ADQUISICION DE NEUMÁTICOS PARA EL MANT. CORRECTIVO DE LAS UNIDADES VEHICULARES DE ESTE MOPC, PROCESO MOPC-CCC-LPN-2021-0024, LOTE 02, S/FACT. NCF: B1500004391).</t>
  </si>
  <si>
    <t>PAGO POR PÓLIZA  COLECTIVA DE VIDA No.2-2-102-0003141,  DE LOS EMPLEADOS DE ESTE MOPC, SEGÚN FACT. NCF: B1500036372, CORRESP. AL MES DE AGOSTO 2022.</t>
  </si>
  <si>
    <t>PAGO POR  ADQUISICION DE ZINC PARA USO DE LA DIRECCIÓN DE PROGRAMAS SOCIALES DE ESTE MOPC, PROCESO MOPC-DAF-CM-2022-0029, (S/ FACT. NCF: B1500000589).</t>
  </si>
  <si>
    <t>PAGO POR RENOVACION DE SUSCRIPCION ANUAL EN PERIODICO DE CIRCULACION NACIONAL "LISTIN DIARIO" PARA EL MOPC, DURANTE EL PERIODO 27/10/2022 AL 26/10/2023, REF. PROCESO No. MOPC-UC-CD-2022-0008, (S/ FACT. NCF: B1500007299).</t>
  </si>
  <si>
    <t>PAGO DEL 20% DE AVANCE DEL MONTO TOTAL COMO LO ESTABLECE EL CONTRATO, ADQUISICION DE HERRAMIENTAS VARIAS PARA USO DE VARIOS DPTOS. DEL  MOPC.</t>
  </si>
  <si>
    <t>PAGO DEL 20% DE AVANCE DEL MONTO TOTAL COMO LO ESTABLECE EL CONTRATO, ADQUISICION DE BOTAS DE TRAB. Y GOMAS PARA USO DEL  MOPC., REF. PROCESO No. MOPC-CCC-LPN-2022-0001.</t>
  </si>
  <si>
    <t>P/COLOCACIÓN DE PUBLIC. DEL MOPC, REFERENTE A CONV. A LAS LICITS.Nos. MOPC-CCC-LPN-2022-0024,LPN-2022-0025,LPN-2022-0027, LPN-2022-0029, LPN-2022-0030, EN EDICS. D/MES DE AGOSTO-2022,S/FACTS. NCF:B1500004135,4150,4161,4165,4170 (MOPC-CCC-PEPB-2021-0073)</t>
  </si>
  <si>
    <t>PAGO POR ADQUISICION E INSTALACION DE CORTINAS EN EL DESPACHO DEL SR. MINISTRO, SEGUN FACT. NCF B1500000115, PROCESO No. MOPC-UC-CD-2022-0009.</t>
  </si>
  <si>
    <t>PAGO SERVICIOS COMO MINISTERIAL ACTUANTE EN LAS DIVERSAS NOTIFICACIONES REALIZADAS A REQUERIMIENTO DEL MOPC, S/FACT. NCF:B1500000108</t>
  </si>
  <si>
    <t>PAGO ADQUISICION DE AGREGADOS  PARA USO EN LA DIRECCION  DE MANTENIMIENTO VIAL, LOTE 1; SEGUN FACT. NCF B1500000530. PROCESO No. MOPC-CCC-LPN-2021-0006.</t>
  </si>
  <si>
    <t>PAGO A JORNALEROS (OCTUBRE-2022) A PERS. MANTENIMIENTO VIAL GRAN SANTO DOMINGO (HURACAN FIONA) DE ESTE MOPC</t>
  </si>
  <si>
    <t>PAGO SERVICIOS DE AGUA POTABLE A ESTE MOPC, CORRESPONDIENTE MES DE OCTUBRE 2022; (SEGÚN FACTURAS  ANEXAS NCF:B1500105163, 5158, 5178, 5157, 5159, 5174, 5161, 5162, 4923, 4906, Y 4982</t>
  </si>
  <si>
    <t>PAGO SERVS.NOTARIALES P/PARTICIPAR C/NOTARIO EN LA APERTURA D/LAS OFERTAS ECONS (SOBRE B);PROC.LPN No. MOPC-CCC-LPN-2022-0011,Y APERTURA D/ LAS OFERTAS TECNS. Y ECONS. (SOBRE A Y B);PROC. LPN MOPC-MAE-PEEN-2022-0003. S/FACTS.NCF B1500000055 Y B1500000058.</t>
  </si>
  <si>
    <t>PAGO FACTURA No; NCF :B1500044383 POR GPS INSTALADOS A LOS VEHÍCULOS DE ASISTENCIA VIAL DE LA COMISIÓN MILITAR, PARA APLICAR A LA CUENTA No.88468433, MES DE OCTUBRE 2022</t>
  </si>
  <si>
    <t>PAGO SERVICIOS COMO NOTARIO, PARA APERTURA DE OFERTAS TÉCNICAS Y ECONÓMICAS (SOBRES A Y B ) EN PROCEDIMIENTO DE EMERGENCIA NACIONAL (MOPC-MAE-PEEN-2022-0009) S/FACT. NCF:B1500000291</t>
  </si>
  <si>
    <t>PAGO FACTURA No; NCF :B1500044375 CUENTA DE TABLETAS PARA USO DEL VICE MINISTERIO SUPERVISION Y FISCALIZACIÓN DE OBRAS  PARA SER APLICADO A LA CUENTA No.88110496, CORRESPONDIENTE AL MES DE OCTUBRE 2022.</t>
  </si>
  <si>
    <t>PAGO COLOCACIÓN DE PUBLICIDAD A ESTE MOPC, EN EL PROGRAMA "UNA NUEVA MAÑANA" DURANTE LOS MESES AGOSTO Y SEPTIEMBRE-2022, S/FACTS. NCF:B1500000370,0374 (MOPC-CCC-PEPB-2022-0025)</t>
  </si>
  <si>
    <t>PAGO SERVICIOS COMO NOTARIO ACTUANTE EN LA LEGALIZACIÓN DE CATORCE (14) DECLARACIONES DE COMPROMISOS, S/FACT. NCF:B1500000060</t>
  </si>
  <si>
    <t>PAGO SERVICIOS DE CAPACITACIÓN DE DOS (2) COLABORADORES DEL MOPC, EN EL "DIPLOMADO EN MONTAJE Y PROTOCOLO DE EVENTOS EMPRESARIALES III" S/FACT. NCF:B1500002102 (MOPC-CCC-PEEX-2022-0022)</t>
  </si>
  <si>
    <t>PAGO SERVICIOS DE AGUA POTABLE DE ESTE MOPC, EN LA  AYUDANTIA DE SANTIAGO, CORRESPONDIENTE AL MES DE SEPTIEMBRE-2022, SEGÚN FACTURAS  ANEXAS NCF: B1500023725 Y B1500023740.</t>
  </si>
  <si>
    <t>PAGO COLOCACIÓN DE PUBLICIDAD A ESTE MOPC, EN EL PROGRAMA   "EL  BEAT " DURANTE EL PERIODO DEL 01/06/2022 AL 01/07/2022, S/FACT. NCF:B1500000012 (MOPC-CCC-PEPB-2022-0026)</t>
  </si>
  <si>
    <t>PAGO COLOCACIÓN DE PUBLICIDAD A ESTE MOPC, REFERENTE A CONVOCATORIA  A LICITACIÓN No.MOPC-CCC-LPN-2022-0035 Y PUBLICACIÓN DE LA  APP BACHEO 24/7, S/FACTS, NCF:B1500003023, 3670 (MOPC-CCC-PEPB-2021-0073)</t>
  </si>
  <si>
    <t>PAGO COLOCACIÓN DE PUBLICIDAD A ESTE MOPC, EN LA 3RA. EDICIÓN DE PREMIOS CONSTRUGALA EN EL HOTEL JARAGUA, S/FACT. NCF:B1500000010 (MOPC-CCC-PEPB-2022-0029)</t>
  </si>
  <si>
    <t>PAGO POR ADQUISICION DE HERRAMIENTAS VARIAS P/USO DE DIFTES. DEPTOS. Y STOCK DEL ALMACEN DE ESTE MOPC, PROCESO No. MOPC-CCC-LPN-2021-0006, (S/FACT. NCF: B1500000449).</t>
  </si>
  <si>
    <t>PAGO COLOCACIÓN DE PUBLICIDAD A ESTE MOPC, EN EL PERIÓDICO  "EL JAYA " DURANTE LOS MESES AGOSTO Y SEPTIEMBRE-2022, S/FACTS. NCF:B1500000268,0273 (MOPC-CCC-PEPB-2022-0019)</t>
  </si>
  <si>
    <t>P/ADQUISICION DE NEUMATICOS, PARA EL MANTENIMIENTO CORRECTIVO DE LAS UNIDADES VEHICULARES DE ESTE MOPC, PROCESO MOPC-CCC-LPN-2021-0024, LOTE 1 (S/FACT. NCF: B1500004368 Y 4416).</t>
  </si>
  <si>
    <t>P/ADQUISICION DE CAPAS PLASTICAS AMARILLAS Y LENTES DE PROTECCION PARA USO DEL MOPC, PROCESO MOPC-CCC-LPN-2022-0001, (S/FACT. NCF: B1500000171).</t>
  </si>
  <si>
    <t>PAGO SERVICIOS MANTENIMIENTO PREVENTIVO CAMIONETAS NISSAN, S/FACTS. NCF B1500023030, 23070, 23104, 23124, 23116 Y 23091, PROCESO No. MOPC-CCC-PEEX-2021-0004.</t>
  </si>
  <si>
    <t>TRABAJOS DE CONST. CARRET. YERBA BUENA Y VICENTILLO, PROV. HATO MAYOR, P/DAÑOS OCAS. P/LLUVIAS OCT. Y NOV. 2016, S/DECS. 340,341,342,344,346 Y 370 D/F 11,14,18 Y 24 D/NOV. Y 15 DE DIC.2016 (PAGO CUB.# 17, NCF:B1500000020)</t>
  </si>
  <si>
    <t>PAGO ADQUISICION  DE TRES (03) CAMIONES GRUA PLATAFORMA; MITSUBISHI FUSO, AÑO 2022, LOTE II, SEGÚN FACTURAS NCF B1500001736, B1500001737 Y B1500001740. (PROCESO No. MOPC-CCC-LPN-2021-0029).</t>
  </si>
  <si>
    <t>PAGO (GASOLINA PREMIUM ),PARA USO DE MOPC,(FACTS. ANEXAS NCF: B1500038806, 8617, 8620, 8659, 8851, 8646, 8698, Y 8703,  (-) N/C  B0400001770,1790, 1639, 1714, 1716, 1766, 1616, 1673 Y 1707)</t>
  </si>
  <si>
    <t>PAGO POR ADQUISICIÓN DE COMBUSTIBLES (GASOLINA PREMIUM Y GASOIL OPTIMO); SEGÚN FACTURAS NCF: B1500001498, 1647, 1500, 1501, 1574, 1575, 1586, 1587, 1588, 1620, 1622, 1672, 1644, 1645,1646, 1652, 1653, 1656, 1663,1665 Y 1666</t>
  </si>
  <si>
    <t>PAGO SERVICIOS DE ELECTRICIDAD SUMINISTRADO A ESTE MOPC, CORRESPONDIENTE A LOS PERIODOS DESCRITOS EN FACTURAS NCF ANEXAS.</t>
  </si>
  <si>
    <t>PAGO POR REINTEGROS DE SUELDO (OCTUBRE 2022) PERSONAL TEMPORALES DE ESTE MOPC</t>
  </si>
  <si>
    <t>PAGO POR REINTEGROS DE SUELDO (OCTUBRE 2022) PERSONAL FIJO DE ESTE MOPC</t>
  </si>
  <si>
    <t>TRABS. DE REPARACION Y CONSTRUCCION EN JUNTAS DE PUENTES EN EL GRAN SANTO DOMINGO Y DISTRITO NACIONAL; (VALOR CUB.#05, FACT. NCF.B1500000077, $24,270,501.40(-) 1ER. AB. $18,448,993.00, L/14613; -ESTE PAGO $5,821,508.40; (SALDA).</t>
  </si>
  <si>
    <t>SALDO CONV. C/C POR ASFALTO FABRE SANTOS,S.A., C/CARGO AB. A CUB.9, FACT. NCF.B1500000011; TRABS. REHAB. CARRET. C/CARRET. DUARTE-MAIMON-COTUI-PIMENTEL Y CONST. Y PAV. D/LAS CALLES D/MAIMON, ESTE PAGO $23,207,077.66 (SALDA CONVENIO C/C.).</t>
  </si>
  <si>
    <t>SALDO CUB.No 9, (FACT. NCF.B1500000011); TRABS. REHAB. CARRET. C/CARRET. DUARTE-MAIMON-COTUI-PIMENTEL Y CONST. Y PAV. D/LAS CALLES D/MAIMON -ESTE PAGO $77,871,880.95 (SALDA ).</t>
  </si>
  <si>
    <t>PAGO SERVICIOS DE MANTENIMIENTO Y OPERACION DEL PUENTE FLOTANTE SOBRE EL RIO OZAMA, CORRESP. A LOS MESES MARZO, ABRIL Y MAYO-2022, S/FACTS. NCF:B1500000156, 0157,0158 (MOPC-CCC-PEEX-2021-0005)</t>
  </si>
  <si>
    <t>TRABAJOS DE CONST. RECONST. Y REHAB. DE INFRAESTRUCTURAS VIALES EN DISTINTAS PROVS. DEL PAIS"; S/CONT.#102-2022, (CONTRATO No.OISOE 143-2006 DE OISOE) VAL. AV. INIC.$923,827,059.76 (-) 1ER. AB. 500,000,000.00 S/L-9533 (-) ESTE PAGO $423,827,059.76 (SALDA)</t>
  </si>
  <si>
    <t>PAGO ADQUISICION DE LUBRICANTES PARA EL MANTENIMIENTO CORRECTIVO DE LAS UNIDADES VEHICULARES DEL MOPC.(FACT. NCF:B1500004094 $5,779,098.68 (-) 20%  MONTO FACTURADO $1,155,819.74 (-) ESTE PAGO (SALDA) (MOPC-CCC-LPN-2021-0019)</t>
  </si>
  <si>
    <t>PAGO COMPENSACION SEGURIDAD (NOVIEMBRE-2022) A PERSONAL SEG. MILITAR (GRADUADO)</t>
  </si>
  <si>
    <t>PAGO ADQUISICION DE (1) AMBULACIA DE SOPORTE VITAL BASICO, HIGER, AÑO 2022, PARA USO DE LA COMIPOL DEL MOPC, LOTE 1, (S/ FACT. NCF: B1500000032).</t>
  </si>
  <si>
    <t>TRABAJOS DE CONSTRUCCION MERCADO MUNICIPAL DE LA VEGA, ETAPA II, PROVINCIA LA VEGA ( PAGO CUB.$05, NCF:B1500000254 $4,317,281.79)</t>
  </si>
  <si>
    <t>PAGO ADQ. E INSTALACION DE MOBILIARIOS PARA LAS OFICINAS DEL MOPC, COMEDOR DE COMIPOL Y DIRECCION GRAL. PARQUEATE RD, LOTE III, ITEMS 6,9 Y 29 . SEGUN FACTURA NCF B1500000014. (PROCESO No. MOPC-CCC-LPN-2021-0018).</t>
  </si>
  <si>
    <t>TRABAJOS DE CONSTRUCCIÓN AUTOPISTA CIRCUNVALACIÓN DE SANTO DOMINGO, TRAMO II (CIBAO-VILLA MELLA) (PAGO CUB.#34, NCF.B1500000016, USD2,404,065.24 A LA TASA DEL DIA 53.5690).</t>
  </si>
  <si>
    <t>TRABAJOS DE CONSTRUCCION DE LA AVENIDA CIRCUNVALACION DE LOS ALCARRIZOS CON SUS RAMALES Y ENLACES (NUEVO CAMINO), STO. DGO. OESTE; VALOR CUB.04, FACT. NCF.B1500000010, $64,013,248.81(-)1ER. AB. 30,089,472.00, LIB.15364, ESTE PAGO SALDA.</t>
  </si>
  <si>
    <t>AB. A LINEA D/CREDITO CON C/C (ACTO 210-2022), OTORG. X CONSTRUCTORA YUNES,SRL, C/CARGO A PAGO CUB.#5; FACT.NCF.B1500000327, TRABS. DEL LOTE III, CONSTRUCCION MODULO A DEL CENTRO DE ATENCION INTEGRAL P/LA DISCAPACIDAD, STO. DGO. ESTE; PXP $174,641,854.37</t>
  </si>
  <si>
    <t>DEDUCCIONES D/AB. A LINEA DE CREDITO CON C/C (ACTO 210-2022), OTORG. A BANRESERVAS; C/CARGO A PAGO CUB.5, FACT. NCF.B1500000327; POR TRABAJOS DEL LOTE III, CONSTRUCCION DEL MODULO A DEL CENTRO DE ATENCION INTEGRAL P/LA DISCAPACIDAD (CAID), STO. DGO. ESTE</t>
  </si>
  <si>
    <t>PAGO LINEA DE CREDITO CON C/C (ACTOS 200-2022 Y 1209-2022) OTORG. POR ICI; C/CARGO AB. CUB.05, FACT. NCF.B1500000052,(ADD.III, #832-2021, CONT.120-12); CONST. CIRCUNVALACION SUR CIUDAD DE AZUA, PROV. AZUA, DESDE EST.0+00 HASTA EST. 6+750, DAÑOS T. SANDY.</t>
  </si>
  <si>
    <t>SALDO CUB.05, FACT. NCF.B1500000052, (ADD.III, #832-2021, CONT.120-12), 1ER. AB. LIB.15675, POR TRABS. CONST. CIRCUNVALACION SUR D/LA CIUDAD DE AZUA, PROV. AZUA, DESDE EST.0+00 HASTA EST. 6+750, DAÑOS TORMENTA SANDY, LEY 118-21.</t>
  </si>
  <si>
    <t>P/ADQUIS. ÚTILES DE DEFENSA  (MUNICIONES, CARTUCHOS DE ESCOPETAS) P/USO D/LA COMISIÓN MILITAR Y POLICIAL DEL MOPC. (LOTE III), S/FACT. NCF:B1500000067); -20% AMORTIZ. AVANCE $2,381,500.00, PROCESO MOPC-CCC-LPN-2021-0035.</t>
  </si>
  <si>
    <t>PAGO SUELDO (NOVIEMBRE-2022) A PERSONAL EN TRAMITE PARA PENSION</t>
  </si>
  <si>
    <t>PAGO COMPESACION SEGURIDAD (NOVIEMBRE-2022) A PERSONAL SEG. MILITAR (CEDE CENTRAL)</t>
  </si>
  <si>
    <t>PAGO SUELDO (NOVIEMBRE-2022) A PERSONAL FIJO PROG.11</t>
  </si>
  <si>
    <t>PAGO POR SERVICIOS DE TELÉFONOS (ALAMBRICAS)  S/FACTURA, NCF: B1500185025, CORRESPONDIENTE MES DE OCTUBRE 2022, PARA SER APLICADO A LA CUENTA  713644407.</t>
  </si>
  <si>
    <t>PAGO SERVICIOS SUMINISTRADOS DE AGUA POTABLE A ESTE MOPC, CORRESPONDIENTE AL MES DE OCTUBRE 2022, SEGÚN FACTURAS ANEXAS  NCF B1500264375, 4424, 4451, 4380, 4540,4503, 4565, 4549, 4551,4553, 4905, 8618, 5448, Y 8579</t>
  </si>
  <si>
    <t>PAGO SERVICIOS DE RECOGIDA DE BASURA A ESTE MOPC, CORRESP. AL MES DE NOVIEMBRE 2022, SEGÚN FACTURAS ANEXAS. NCF: B1500037642, 7643, 7645, 7648, 7646, 7635, 7636,  Y 7434</t>
  </si>
  <si>
    <t>PAGO SERVICIO ENERGÉTICO SUMINISTRADO A ESTE MOPC, CORRESP. A LOS PERIODOS DEL 19/09/2022  AL 19/10/2022, SEGUN FACTURAS NCF B1500234838,B1500235862, B1500237129, B1500235254, B1500236433, B1500236639 Y B1500237199.</t>
  </si>
  <si>
    <t>PAGO SERVICIOS ADMINISTRADOS PARA LA CONECTIVIDAD INALAMBRICA, INSTALADOS EN ESTE MOPC, SEGÚN FACTURA ANEXA NCF: B1500000035, MES DE NOVIEMBRE 2022</t>
  </si>
  <si>
    <t>PAGO SERVICIO CIRCUITO DE INTERNET SIMÉTRICO DEDICADO 1 GBPS PARA USO DE ESTE MOPC, SEGÚN FACT. NCF B1500000034, CORRESPONDIENTE AL MES DE NOVIEMBRE 2022.</t>
  </si>
  <si>
    <t>PAGO POR SERVICIOS DE PUBLICIDAD DE ESTE MOPC, EN EL PROGRAMA "LA VOZ DE SAMANA" CORRESP. A LOS MESES DE SEPT., OCT., Y NOV.,2021, REF. PROCESO No. MOPC-CCC-PEPB-2021-0055, S/FACTS. NCF: B1500000001, 0002 Y 0003.</t>
  </si>
  <si>
    <t>PAGO SUELDO (NOVIEMBRE-2022) A PERSONAL FIJO PROG.01</t>
  </si>
  <si>
    <t>PAGO SERVICIOS DE ELECTRICIDAD SUMINISTRADO A ESTE MOPC, SEGÚN PERIODO DESCRITO EN FACTURAS NCF ANEXAS.</t>
  </si>
  <si>
    <t>PAGO POR SERVICIOS COMO NOTARIO ACTUANTE DEL MOPC, EN LA LEGALIZACION DE 9 ACUERDOS  DE SERVICIOS PARA JORNALEROS, (SEGUN NCF: B1500000156).</t>
  </si>
  <si>
    <t>PAGO POR ADQUISICION DE FARDOS DE BOTELLITAS DE AGUA, PARA USO DE ESTE MOPC, PROCESO MOPC-CCC-CP-2021-0017, ( SEGUN FACT. NCF: B1500000607).</t>
  </si>
  <si>
    <t>TRABAJOS DEL PLAN REGIONAL DE ASFALTADO ZONA NORTE, (PARTE II) PROV. PUERTO PLATA (PAGO CUB. #24 FINAL (DEVOLUCIÓN DEL RETENIDO) $13,266,389.87)</t>
  </si>
  <si>
    <t>PAGO SUELDO (NOVIEMBRE-2022) A EMPLEADOS PROBATORIO DE ESTE MINISTERIO</t>
  </si>
  <si>
    <t>PAGO SUELDO (NOVIEMBRE-2022) A PERSONAL (CARACTER EVENTUAL) GRATIFICACION POR PASANTIA DE ESTE MOPC</t>
  </si>
  <si>
    <t>PAGO SUELDO (NOVIEMBRE-2022) A PERSONAL FIJO PROG.17</t>
  </si>
  <si>
    <t>ABONO AVANCE INICIAL-ADENDA II No.1073-2022 (CONTRATO BASE No.95-2002); TRABAJOS DE CONSTRUCCION DE CALLES EN LOS TRINITARIOS II; PXP $47,572,721.49.</t>
  </si>
  <si>
    <t>PAGO POR COMPRA DE MEJORA DENTRO DEL AMBITO DE LAS EST. 13+896 A LA EST.13+913, PARA EL PROYECTO: CONST. EXTENSION AV. ECOLOGICA Y PLAN DE MEJORAMIENTO VIAL.</t>
  </si>
  <si>
    <t>PAGO SUELDO (NOVIEMBRE-2022) A PERSONAL FIJO PROG.19</t>
  </si>
  <si>
    <t>PAGO COMPESACION SEGURIDAD (NOVIEMBRE-2022) A PERSONAL SEG. MILITAR</t>
  </si>
  <si>
    <t>PAGO DIFERENCIA SALARIAL (NOVIEMBRE-2022) A PERSONAL FIJO EN CARGO DE CARRERA</t>
  </si>
  <si>
    <t>PAGO COMPENSACION SEGURIDAD (NOVIEMBRE-2022) A PERSONAL SEG. MILITAR (ASPIRANTES)</t>
  </si>
  <si>
    <t>PAGO COMPRA DE TERRENO, DENTRO DEL ÁMBITO D/LAS ESTACIONES E0+402.38  A LA E0+571.38, S/INFORME DE TASACIÓN S/N Y ANEXOS,PARA EL PROYECTO DISEÑO Y RECONSTRUCCIÓN VÍA  ACCESO ENTRADA MUNICIPIO DE SAMANA.</t>
  </si>
  <si>
    <t>PAGO COMPRA DE TERRENO Y  MEJORA, DENTRO DEL ÁMBITO D/LAS ESTACIONES E1+107.99  A LA E1+124.70, S/INFORME DE TASACIÓN S/N Y ANEXOS,PARA EL PROYECTO DISEÑO Y RECONSTRUCCIÓN VÍA  ACCESO ENTRADA MUNICIPIO DE SAMANA.</t>
  </si>
  <si>
    <t>PAGO ADICIONAL COMPRA DE MEJORA , DENTRO DEL ÁMBITO D/LAS ESTACIONES E1+997  A LA E1+103, S/INFORME DE TASACIÓN S/N Y ANEXOS,PARA EL PROYECTO DISEÑO Y RECONSTRUCCIÓN VÍA  ACCESO ENTRADA MUNICIPIO DE SAMANA.</t>
  </si>
  <si>
    <t>PAGO ADICIONAL COMPRA DE TERRENO Y MEJORA  , DENTRO DEL ÁMBITO D/LA PARCELA No.2685, DEL D.C. No.07, S/INFORME DE TASACIÓN S/N Y ANEXOS,PARA EL PROYECTO DISEÑO Y RECONSTRUCCIÓN VÍA  ACCESO ENTRADA MUNICIPIO DE SAMANA.</t>
  </si>
  <si>
    <t>PAGO COMPRA  MEJORAS, DENTRO DEL ÁMBITO DE LA PARCELA No.196, DISTRITO CATASTRAL No.32 SEGÚN INFORME DE TASACIÓN S/N Y ANEXOS; PARA EL PROY. DE "CONSTRUCCION EXTENSION  AVENIDA ECOLOGICA  Y PLAN DE MEJORAMIENTO VIAL".</t>
  </si>
  <si>
    <t>PAGO  ADICIONAL COMPRA DE MEJORA , DENTRO DEL ÁMBITO D/LAS ESTACIONES E0+554  A LA E0+567, S/INFORME DE TASACIÓN S/N Y ANEXOS,PARA EL PROYECTO DISEÑO Y RECONSTRUCCIÓN VÍA  ACCESO ENTRADA MUNICIPIO DE SAMANA.</t>
  </si>
  <si>
    <t>PAGO COMPRA DE TERRENO Y MEJORA , DENTRO DEL ÁMBITO D/LAS ESTACIONES E0+606  A LA E0+617.80, S/INFORME DE TASACIÓN S/N Y ANEXOS,PARA EL PROYECTO DISEÑO Y RECONSTRUCCIÓN VÍA  ACCESO ENTRADA MUNICIPIO DE SAMANA.</t>
  </si>
  <si>
    <t>TRANSFERENCIA CORRIENTE A INPOSDOM PARA CUBRIR PAGO  NOMINA  DE DICHA INSTITUCIÓN, CORRESPONDIENTE AL MES DE  NOVIEMBRE 2022.</t>
  </si>
  <si>
    <t>PAGO COMPRA  MEJORA Y PLANTACIONES, DENTRO DEL ÁMBITO DE LA PARCELA No.196 PARTE, DISTRITO CATASTRAL No.32 SEGÚN INFORME DE TASACIÓN S/N Y ANEXOS; PARA EL PROY. DE "CONSTRUCCION EXTENSION  AVENIDA ECOLOGICA  Y PLAN DE MEJORAMIENTO VIAL".</t>
  </si>
  <si>
    <t>TRANSFERENCIA CORRIENTE A INPOSDOM PARA CUBRIR PAGO  GASTOS OPERACIONALES  DE DICHA INSTITUCIÓN, CORRESPONDIENTE AL MES DE  NOVIEMBRE 2022.</t>
  </si>
  <si>
    <t>PAGO COMPRA  MEJORA, DENTRO DEL ÁMBITO DE LA PARCELA No.196 PARTE, DISTRITO CATASTRAL No.32 SEGÚN INFORME DE TASACIÓN S/N Y ANEXOS; PARA EL PROY. DE "CONSTRUCCION EXTENSION  AVENIDA ECOLOGICA  Y PLAN DE MEJORAMIENTO VIAL".</t>
  </si>
  <si>
    <t>PAGO FACTURAS (NCF: B1500036643) DE LA PÓLIZA No:2-2-201-0061496 (PÓLIZA DE INCENDIO Y LINEAS ALIADAS) (BÁSICA) Y (NCF: B1500036644) DE LA PÓLIZA No. 2-2-801-0046936 (PÓLIZA RESPONSABILIDAD CIVIL EXTRACONTRACTUAL)</t>
  </si>
  <si>
    <t>PAGO COMPRA DE TERRENO, DENTRO DEL AMBITO DE LA ESTACION E17+612.29 A LA E18+730.26, S/INFORME DE TASACIÓN S/N Y ANEXOS, PARA EL PROYECTO DE: CONSTRUCCION EXTENSION AVENIDA ECOLOGICA Y PLAN DE MEJORAMIENTO VIAL.(TRAMO E17+500 A LA E20+822)</t>
  </si>
  <si>
    <t>PAGO COMPRA  MEJORA, DENTRO DEL ÁMBITO DE LA PARCELA No.196, DISTRITO CATASTRAL No.32 SEGÚN INFORME DE TASACIÓN S/N Y ANEXOS; PARA EL PROY. DE "CONSTRUCCION EXTENSION  AVENIDA ECOLOGICA  Y PLAN DE MEJORAMIENTO VIAL".</t>
  </si>
  <si>
    <t>PAGO COMPRA DE MEJORA Y PLANTACION, DENTRO DEL AMBITO DE LA ESTACION E15+065 A LA E15+079, S/INFORME DE TASACIÓN S/N Y ANEXOS, PARA EL PROYECTO DE: CONSTRUCCION EXTENSION AVENIDA ECOLOGICA Y PLAN DE MEJORAMIENTO VIAL</t>
  </si>
  <si>
    <t>PAGO COMPRA DE TERRENO, DENTRO DEL AMBITO DE LA ESTACION E18+731.72 A LA E19+187.43, S/INFORME DE TASACIÓN S/N Y ANEXOS, PARA EL PROYECTO DE: CONSTRUCCION EXTENSION AVENIDA ECOLOGICA Y PLAN DE MEJORAMIENTO VIAL (TRAMO E17+500 A E20+822)</t>
  </si>
  <si>
    <t>TRANSFERENCIA CORRIENTE A INAVI PARA CUBRIR PAGO DE NOMINA  DE DICHA INSTITUCIÓN, CORRESPONDIENTE AL MES DE NOVIEMBRE 2022.</t>
  </si>
  <si>
    <t>PAGO COMPRA DE TERRENO, DENTRO DEL AMBITO DE LA PARCELA No. 186, DEL D.C. No.32, S/INFORME DE TASACIÓN S/N Y ANEXOS, PARA EL PROYECTO DE: CONSTRUCCION EXTENSION AVENIDA ECOLOGICA Y PLAN DE MEJORAMIENTO VIAL.</t>
  </si>
  <si>
    <t>TRANSFERENCIA CORRIENTE A INAVI PARA CUBRIR PAGO GASTOS OPERACIONALES  DE DICHA INSTITUCIÓN, CORRESPONDIENTE AL MES DE NOVIEMBRE 2022.</t>
  </si>
  <si>
    <t>PAGO COMPRA DE MEJORA Y PLANTACION, DENTRO DEL AMBITO DE LA ESTACION E14+854 A LA E14+861, S/INFORME DE TASACIÓN S/N Y ANEXOS, PARA EL PROYECTO DE: CONSTRUCCION EXTENSION AVENIDA ECOLOGICA Y PLAN DE MEJORAMIENTO VIAL</t>
  </si>
  <si>
    <t>PAGO COMPRA DE TERRENO, DENTRO DEL AMBITO DE LA ESTACION E10+804 A LA E10+928, S/INFORME DE TASACIÓN S/N Y ANEXOS, PARA EL PROYECTO DE: CONSTRUCCION EXTENSION AVENIDA ECOLOGICA Y PLAN DE MEJORAMIENTO VIAL</t>
  </si>
  <si>
    <t>PAGO COMPRA DE MEJORA Y PLANTACION, DENTRO DEL AMBITO DE LA ESTACION E14+668 A LA E14+671, S/INFORME DE TASACIÓN S/N Y ANEXOS, PARA EL PROYECTO DE: CONSTRUCCION EXTENSION AVENIDA ECOLOGICA Y PLAN DE MEJORAMIENTO VIAL.</t>
  </si>
  <si>
    <t>PAGO COMPRA DE MEJORA Y PLANTACION, DENTRO DEL AMBITO DE LA ESTACION E14+682 A LA E14+686, S/INFORME DE TASACIÓN S/N Y ANEXOS, PARA EL PROYECTO DE: CONSTRUCCION EXTENSION AVENIDA ECOLOGICA Y PLAN DE MEJORAMIENTO VIAL.</t>
  </si>
  <si>
    <t>PAGO COMPRA DE MEJORA DENTRO DEL AMBITO DE LA ESTACION E13+927 A LA E13+931, S/INFORME DE TASACIÓN S/N Y ANEXOS, PARA EL PROYECTO DE: CONSTRUCCION EXTENSION AVENIDA ECOLOGICA Y PLAN DE MEJORAMIENTO VIAL</t>
  </si>
  <si>
    <t>PAGO COMPRA  MEJORA Y PLANTACIONES, DENTRO DEL ÁMBITO DE LA PARCELA No.196, DISTRITO CATASTRAL No.32 SEGÚN INFORME DE TASACIÓN S/N Y ANEXOS; PARA EL PROY. DE "CONSTRUCCION EXTENSION  AVENIDA ECOLOGICA  Y PLAN DE MEJORAMIENTO VIAL".</t>
  </si>
  <si>
    <t>PAGO COMPRA DE MEJORA Y PLANTACIONES, DENTRO DEL ÁMBITO DE LA PARCELA No.196, DISTRITO CATASTRAL No.32 SEGÚN INFORME DE TASACIÓN S/N Y ANEXOS; PARA EL PROY. DE "CONSTRUCCION EXTENSION  AVENIDA ECOLOGICA  Y PLAN DE MEJORAMIENTO VIAL".</t>
  </si>
  <si>
    <t>PAGO SERVS. PRESTADOS EN ASESORÍA LEGAL, CONCERNIENTE AL ESTUDIO Y ANÁLISIS D/DOCS.SUMINISTRADOS EN ART.1.3 DEL CONT. DE SERVS. EXTERNOS CONT. No.315-2022 D/F27/5/22,S/FACTS.NCF B1500000003, B1500000004 Y B1500000011. POR (US$ 47,199.96 A LA TASA 54.5807)</t>
  </si>
  <si>
    <t>PAGO COMPRA DE MEJORA, DENTRO DEL AMBITO DE LA ESTACION E14+865 A LA E14+870, S/INFORME DE TASACIÓN S/N Y ANEXOS, PARA EL PROYECTO DE: CONSTRUCCION EXTENSION AVENIDA ECOLOGICA Y PLAN DE MEJORAMIENTO VIAL</t>
  </si>
  <si>
    <t>PAGO COMPRA DE TERRENO Y CERCA-VERJA, DENTRO DEL AMBITO DE LA  PARCELA No.166, DEL D.C. No.32, S/INFORME DE TASACIÓN S/N Y ANEXOS, PARA EL PROYECTO DE: CONSTRUCCION EXTENSION AVENIDA ECOLOGICA Y PLAN DE MEJORAMIENTO VIAL</t>
  </si>
  <si>
    <t>PAGO COMPRA DE MEJORA, PLANTACION Y CERCA-VERJA, DENTRO DEL AMBITO DE LA PARCELA No.196 (PARTES), DEL D.C. No.32, S/INFORME DE TASACIÓN S/N Y ANEXOS, PARA EL PROYECTO DE: CONSTRUCCION EXTENSION AVENIDA ECOLOGICA Y PLAN DE MEJORAMIENTO VIAL.</t>
  </si>
  <si>
    <t>PAGO COMPRA DE MEJORA, DENTRO DEL AMBITO DE LA ESTACION E14+577 A LA E14+583, S/INFORME DE TASACIÓN S/N Y ANEXOS, PARA EL PROYECTO DE: CONSTRUCCION EXTENSION AVENIDA ECOLOGICA Y PLAN DE MEJORAMIENTO VIAL</t>
  </si>
  <si>
    <t>PAGO COMPRA DE TERRENO Y CERCA-VERJA, DENTRO DEL AMBITO DE LA PARCELA No.166 (PARTE), DEL D.C. No. 32, S/INFORME DE TASACIÓN S/N Y ANEXOS, PARA EL PROYECTO DE: CONSTRUCCION EXTENSION AVENIDA ECOLOGICA Y PLAN DE MEJORAMIENTO VIAL.</t>
  </si>
  <si>
    <t>PAGO COMPRA DE MEJORA Y CERCA VERJA, DENTRO DEL AMBITO DE LA ESTACION E14+347 A LA E14+349, S/INFORME DE TASACIÓN S/N Y ANEXOS, PARA EL PROYECTO DE: CONSTRUCCION EXTENSION AVENIDA ECOLOGICA Y PLAN DE MEJORAMIENTO VIAL</t>
  </si>
  <si>
    <t>PAGO COMPRA  MEJORA, DENTRO DEL ÁMBITO DE LA PARCELA No.2-10B-5, DISTRITO CATASTRAL No.32 SEGÚN INFORME DE TASACIÓN S/N Y ANEXOS; PARA EL PROY. DE "CONSTRUCCION EXTENSION  AVENIDA ECOLOGICA  Y PLAN DE MEJORAMIENTO VIAL".</t>
  </si>
  <si>
    <t>PAGOS VIÁTICOS (AGOSTO 2022) DIRECCIÓN GENERAL DEL EDIFICACIONES DE ESTE MOPC</t>
  </si>
  <si>
    <t>PAGOS VIÁTICOS (SEPTIEMBRE 2022) DIRECCIÓN DE OPERACIONES Y COORDINACIÓN GENERAL DE PROYECTO HURACÁN FIONA DE ESTE MOPC</t>
  </si>
  <si>
    <t>PAGOS VIÁTICOS (SEPTIEMBRE 2022) DIRECCIÓN REGIONAL NORTE SANTIAGO HURACÁN FIONA DE ESTE MOPC</t>
  </si>
  <si>
    <t>2DO. ABONO C/C OTORG. X CONVISA, SRL, TRABS. RECONST. TRAMOS C/LAS GUAYIGA- KM22-H.NUEVO Y SUS CALLES-L/ALCARRIZOS Y TRAMO CABALLONA-L/CIENAGA,STO.DGO. (ACTO No.1005/22) (SALDO CUB.#11, NCF:B1500000028 $32,557,804.19) PXP C/CRED.,$9,951,679.63</t>
  </si>
  <si>
    <t>P/DEDUCCS. X ABONO C/C OTORG. A BANDEX,SRL, _x000D_
TRABS.RECONST. TRAMOS C/LAS GUAYIGA- KM22-H.NUEVO Y SUS CALLES-L/ALCARRIZOS Y TRAMO CABALLONA-L/CIENEGA,STO.DGO. (ACTO No.1005/22) (SALDO CUB.#11, NCF:B1500000028)</t>
  </si>
  <si>
    <t>PAGO ADQUISICIÓN DE CUARENTA Y DOS (42) DESBROZADORA DE HILO PARA USO EN DIFERENTES OPERATIVOS DEL MOPC, SEGÚN FACTURA NCF B1500000002. (PROCESO No. MOPC-DAF-CM-2022-0028).</t>
  </si>
  <si>
    <t>PAGO COMPRA DE MEJORA , DENTRO DEL AMBITO DE LA  PARCELA No.196 (PARTE), DEL D.C. No.32, S/INFORME DE TASACIÓN S/N Y ANEXOS, PARA EL PROYECTO DE: CONSTRUCCION EXTENSION AVENIDA ECOLOGICA Y PLAN DE MEJORAMIENTO VIAL</t>
  </si>
  <si>
    <t>PAGO COMPRA DE MEJORA , PLANTACION Y CERCA-VERJA, DENTRO DEL AMBITO DE LA  PARCELA No.166 (PARTE), DEL D.C. No.32, S/INFORME DE TASACIÓN S/N Y ANEXOS, PARA EL PROYECTO DE: CONSTRUCCION EXTENSION AVENIDA ECOLOGICA Y PLAN DE MEJORAMIENTO VIAL</t>
  </si>
  <si>
    <t>PAGO COMPRA DE MEJORA Y PLANTACION, DENTRO DEL AMBITO DE LA  PARCELA No.196 (PARTE), DEL D.C. No.32, S/INFORME DE TASACIÓN S/N Y ANEXOS, PARA EL PROYECTO DE: CONSTRUCCION EXTENSION AVENIDA ECOLOGICA Y PLAN DE MEJORAMIENTO VIAL</t>
  </si>
  <si>
    <t>PAGO COMPRA DE MEJORA Y PLANTACION, DENTRO DEL AMBITO DE LA  PARCELA No.196, DEL D.C. No.32, S/INFORME DE TASACIÓN S/N Y ANEXOS, PARA EL PROYECTO DE: CONSTRUCCION EXTENSION AVENIDA ECOLOGICA Y PLAN DE MEJORAMIENTO VIAL</t>
  </si>
  <si>
    <t>PAGOS VIÁTICOS (OCTUBRE 2022) DIRECCIÓN GENERAL DE EQUIPOS Y TRANSPORTE HURACÁN FIONA DE ESTE MOPC</t>
  </si>
  <si>
    <t>PAGO COMPRA MEJORA , DENTRO DEL ÁMBITO DE LA PARCELA 210 (PARTE), DISTRITO CATASTRAL No. 32 SEGÚN INFORME DE TASACIÓN S/N Y ANEXOS; PARA PROYECTO DE "CONSTRUCCIÓN EXTENSIÓN  AVENIDA ECOLÓGICA  Y PLAN DE MEJORAMIENTO VIAL".</t>
  </si>
  <si>
    <t>PAGO COMPRA MEJORA, DENTRO DEL ÁMBITO DE LA PARCELA 196 PARTE, DISTRITO CATASTRAL No. 32 SEGÚN INFORME DE TASACIÓN S/N Y ANEXOS; PARA PROYECTO DE "CONSTRUCCIÓN EXTENSIÓN  AVENIDA ECOLÓGICA  Y PLAN DE MEJORAMIENTO VIAL".</t>
  </si>
  <si>
    <t>PAGO COMPRA CERCA-VERJA, DENTRO DEL ÁMBITO DE LA PARCELA 166, DISTRITO CATASTRAL No. 32 SEGÚN INFORME DE TASACIÓN S/N Y ANEXOS; PARA PROYECTO DE "CONSTRUCCIÓN EXTENSIÓN  AVENIDA ECOLÓGICA  Y PLAN DE MEJORAMIENTO VIAL".</t>
  </si>
  <si>
    <t>PAGO COMPRA MEJORA Y PLANTACIONES, DENTRO DEL ÁMBITO DE LA PARCELA 196 (PARTE), DISTRITO CATASTRAL No. 32 SEGÚN INFORME DE TASACIÓN S/N Y ANEXOS; PARA PROYECTO DE "CONSTRUCCIÓN EXTENSIÓN  AVENIDA ECOLÓGICA  Y PLAN DE MEJORAMIENTO VIAL".</t>
  </si>
  <si>
    <t>PAGO COMPRA MEJORA, DENTRO DEL ÁMBITO DE LA PARCELA 213 PARTE, DISTRITO CATASTRAL No. 32 SEGÚN INFORME DE TASACIÓN S/N Y ANEXOS; PARA PROYECTO DE "CONSTRUCCIÓN EXTENSIÓN  AVENIDA ECOLÓGICA  Y PLAN DE MEJORAMIENTO VIAL".</t>
  </si>
  <si>
    <t>PAGO COMPRA DE MEJORA ,POZO SEPTICO Y C-VERJA, DENTRO DEL AMBITO DE LA  PARCELA No.196, DEL D.C. No.32, S/INFORME DE TASACIÓN S/N Y ANEXOS, PARA EL PROYECTO DE: CONSTRUCCION EXTENSION AVENIDA ECOLOGICA Y PLAN DE MEJORAMIENTO VIAL</t>
  </si>
  <si>
    <t>PAGO COMPRA MEJORA Y PLANTACIONES, DENTRO DEL ÁMBITO DE LA PARCELA 196 PARTE, DISTRITO CATASTRAL No. 32 SEGÚN INFORME DE TASACIÓN S/N Y ANEXOS; PARA PROYECTO DE "CONSTRUCCIÓN EXTENSIÓN  AVENIDA ECOLÓGICA  Y PLAN DE MEJORAMIENTO VIAL".</t>
  </si>
  <si>
    <t>PAGO COMPRA DE TERRENO, DENTRO DEL ÁMBITO DE LA  PARCELA No.166, DEL D.C. No.32, S/INFORME DE TASACIÓN S/N Y ANEXOS, PARA EL PROYECTO DE: CONSTRUCCIÓN EXTENSIÓN AVENIDA ECOLÓGICA Y PLAN DE MEJORAMIENTO VIAL</t>
  </si>
  <si>
    <t>PAGO COMPRA DE MEJORA ,DENTRO DEL AMBITO DE LA  PARCELA No.196 (PARTE), DEL D.C. No.32, S/INFORME DE TASACIÓN S/N Y ANEXOS, PARA EL PROYECTO DE: CONSTRUCCION EXTENSION AVENIDA ECOLOGICA Y PLAN DE MEJORAMIENTO VIAL</t>
  </si>
  <si>
    <t>PAGO COMPRA MEJORA Y PLANTACIONES, DENTRO DEL ÁMBITO DE LAS ESTACIONES 14+881 A 14+893 SEGÚN INFORME DE TASACIÓN S/N Y ANEXOS; PARA PROYECTO DE "CONSTRUCCIÓN EXTENSIÓN  AVENIDA ECOLÓGICA  Y PLAN DE MEJORAMIENTO VIAL".</t>
  </si>
  <si>
    <t>PAGO COMPRA PLANTACIONES, DENTRO DEL ÁMBITO DE LA PARCELA 210-B-5 (PARTE), DISTRITO CATASTRAL No. 32 SEGÚN INFORME DE TASACIÓN S/N Y ANEXOS; PARA PROYECTO DE "CONSTRUCCIÓN EXTENSIÓN  AVENIDA ECOLÓGICA  Y PLAN DE MEJORAMIENTO VIAL".</t>
  </si>
  <si>
    <t>PAGO COMPRA  MEJORA, DENTRO DEL ÁMBITO DE LA PARCELA No. 210-B-6, DISTRITO CATASTRAL No.32 SEGÚN INFORME DE TASACIÓN S/N Y ANEXOS; PARA EL PROY. DE "CONSTRUCCION EXTENSION  AVENIDA ECOLOGICA  Y PLAN DE MEJORAMIENTO VIAL".</t>
  </si>
  <si>
    <t>PAGO COMPRA  MEJORA, DENTRO DEL ÁMBITO DE LA PARCELA No. 210 PARTE, DISTRITO CATASTRAL No.32 SEGÚN INFORME DE TASACIÓN S/N Y ANEXOS; PARA EL PROY. DE "CONSTRUCCION EXTENSION  AVENIDA ECOLOGICA  Y PLAN DE MEJORAMIENTO VIAL".</t>
  </si>
  <si>
    <t>TRABAJOS DE CONSTRUCCION DE LA CASA DE LOS PERIODISTAS ETAPA II, PROV. PUERTO PLATA Y REMOZAMIENTO D/LA BIBLIOTECA NACIONAL PEDRO HENRIQUEZ UREÑA, LOTE II, ITEM 1 Y 2, ABONO AVANCE INICIAL $8,119,294.40(-) ESTE ABONO $7,300,000.00, PXP $819,294.40.</t>
  </si>
  <si>
    <t>PAGO COMPRA DE MEJORA, DENTRO DEL AMBITO DE LA  PARCELA No.196 (PARTE), DEL D.C. No.32, S/INFORME DE TASACIÓN S/N Y ANEXOS, PARA EL PROYECTO DE: CONSTRUCCION EXTENSION AVENIDA ECOLOGICA Y PLAN DE MEJORAMIENTO VIAL</t>
  </si>
  <si>
    <t>PAGO COMPRA DE MEJORA, DENTRO DEL AMBITO DE LA  PARCELA No.197, DEL D.C. No.32, S/INFORME DE TASACIÓN S/N Y ANEXOS, PARA EL PROYECTO DE: CONSTRUCCION EXTENSION AVENIDA ECOLOGICA Y PLAN DE MEJORAMIENTO VIAL</t>
  </si>
  <si>
    <t>PAGO COMPRA DE MEJORA, DENTRO DEL AMBITO DE LA  PARCELA No.196 (PARTE ), DEL D.C. No.32, S/INFORME DE TASACIÓN S/N Y ANEXOS, PARA EL PROYECTO DE: CONSTRUCCION EXTENSION AVENIDA ECOLOGICA Y PLAN DE MEJORAMIENTO VIAL</t>
  </si>
  <si>
    <t>PAGO ADQ.VINILES P/CONFECCIÓN DE SEÑALIZACION VERTICAL, PARA USO DE LA DIRECCION DE SEÑALIZACION VIAL, SEGUN FACT. NCF B1500000255, RD$12,885,600.00  MENOS 20%  AMORTIZACION DE AVANCE, RD$2,577,120.00 (PROC. No. MOPC-CCC-LPN-2021-0031).</t>
  </si>
  <si>
    <t>PAGO COMPRA DE MEJORA Y PLANT. DENTRO DEL AMBITO DE LA ESTACION E14+848 A LA E14+854, S/INFORME DE TASACIÓN S/N Y ANEXOS, PARA EL PROYECTO DE: CONSTRUCCION EXTENSION AVENIDA ECOLOGICA Y PLAN DE MEJORAMIENTO VIAL</t>
  </si>
  <si>
    <t>P/COMPRA DE MEJORA, PLANT. Y CERCA VERJA DENTRO DEL AMBITO DE LA ESTACION E14+768 A LA E14+779, S/INFORME DE TASACIÓN S/N Y ANEXOS, PARA EL PROYECTO DE: CONSTRUCCION EXTENSION AVENIDA ECOLOGICA Y PLAN DE MEJORAMIENTO VIAL</t>
  </si>
  <si>
    <t>PAGO COMPRA DE MEJORA, DENTRO DEL AMBITO DE LA ESTACION E14+861 A LA E14+869, S/INFORME DE TASACIÓN S/N Y ANEXOS, PARA EL PROYECTO DE: CONSTRUCCION EXTENSION AVENIDA ECOLOGICA Y PLAN DE MEJORAMIENTO VIAL</t>
  </si>
  <si>
    <t>PAGO COMPRA DE MEJORA Y PLANT. DENTRO DEL AMBITO DE LA ESTACION E14+664 A LA E14+673, S/INFORME DE TASACIÓN S/N Y ANEXOS, PARA EL PROYECTO DE: CONSTRUCCION EXTENSION AVENIDA ECOLOGICA Y PLAN DE MEJORAMIENTO VIAL</t>
  </si>
  <si>
    <t>PAGO COMPRA DE MEJORA, DENTRO DEL AMBITO DE LA ESTACION E14+789 A LA E14+796, S/INFORME DE TASACIÓN S/N Y ANEXOS, PARA EL PROYECTO DE: CONSTRUCCION EXTENSION AVENIDA ECOLOGICA Y PLAN DE MEJORAMIENTO VIAL</t>
  </si>
  <si>
    <t>PAGO COMPRA DE MEJORA Y CERCA VERJA DENTRO DEL AMBITO DE LA ESTACION E14+700 A LA E14+707, S/INFORME DE TASACIÓN S/N Y ANEXOS, PARA EL PROYECTO DE: CONSTRUCCION EXTENSION AVENIDA ECOLOGICA Y PLAN DE MEJORAMIENTO VIAL</t>
  </si>
  <si>
    <t>PAGO COMPRA DE MEJORA, DENTRO DEL AMBITO DE LA ESTACION E14+828 A LA E14+833, S/INFORME DE TASACIÓN S/N Y ANEXOS, PARA EL PROYECTO DE: CONSTRUCCION EXTENSION AVENIDA ECOLOGICA Y PLAN DE MEJORAMIENTO VIAL</t>
  </si>
  <si>
    <t>PAGO COMPRA DE MEJORA, DENTRO DEL AMBITO DE LA ESTACION E14+275 A LA E14+281, S/INFORME DE TASACIÓN S/N Y ANEXOS, PARA EL PROYECTO DE: CONSTRUCCION EXTENSION AVENIDA ECOLOGICA Y PLAN DE MEJORAMIENTO VIAL</t>
  </si>
  <si>
    <t>PAGO COMPRA MEJORA, DENTRO DEL ÁMBITO DE LA PARCELA  No. 210-B-4 PARTE, DISTRITO CATASTRAL No. 32 SEGÚN INFORME DE TASACIÓN S/N Y ANEXOS; PARA PROYECTO DE "CONSTRUCCIÓN EXTENSIÓN  AVENIDA ECOLÓGICA  Y PLAN DE MEJORAMIENTO VIAL".</t>
  </si>
  <si>
    <t>PAGO COMPRA DE TERRENO, DENTRO DEL AMBITO DE LA  PARCELA No.166 (PARTE) DEL D.C. No.32, S/INFORME DE TASACIÓN S/N Y ANEXOS, PARA EL PROYECTO DE: CONSTRUCCION EXTENSION AVENIDA ECOLOGICA Y PLAN DE MEJORAMIENTO VIAL</t>
  </si>
  <si>
    <t>PAGO COMPRA MEJORA, DENTRO DEL ÁMBITO DE LA PARCELA No. 196 PARTE, DISTRITO CATASTRAL No. 32, SEGÚN INFORME DE TASACIÓN S/N, Y ANEXOS; PROYECTO DE "CONSTRUCCIÓN EXTENSIÓN  AVENIDA ECOLÓGICA  Y PLAN DE MEJORAMIENTO VIAL".</t>
  </si>
  <si>
    <t>PAGO COMPRA DE MEJORA Y PLANT. DENTRO DEL AMBITO DE LA ESTACION E14+796 A LA E14+808, S/INFORME DE TASACIÓN S/N Y ANEXOS, PARA EL PROYECTO DE: CONSTRUCCION EXTENSION AVENIDA ECOLOGICA Y PLAN DE MEJORAMIENTO VIAL</t>
  </si>
  <si>
    <t>PAGO COMPRA DE MEJORA, DENTRO DEL AMBITO DE LA  PARCELA No.210-B-5 (PARTE), DEL D.C. No.32, S/INFORME DE TASACIÓN S/N Y ANEXOS, PARA EL PROYECTO DE: CONSTRUCCION EXTENSION AVENIDA ECOLOGICA Y PLAN DE MEJORAMIENTO VIAL</t>
  </si>
  <si>
    <t>PAGO COMPRA DE PLANTACION, DENTRO DEL AMBITO DE LA  PARCELA No.210-B-5 (PARTE), DEL D.C. No.32, S/INFORME DE TASACIÓN S/N Y ANEXOS, PARA EL PROYECTO DE: CONSTRUCCION EXTENSION AVENIDA ECOLOGICA Y PLAN DE MEJORAMIENTO VIAL</t>
  </si>
  <si>
    <t>PAGO COMPRA MEJORA, DENTRO DEL ÁMBITO DE LA PARCELA No. 196 PARTE, DISTRITO CATASTRAL NO. 32, SEGÚN INFORME DE TASACIÓN S/N, Y ANEXOS; PROYECTO DE "CONSTRUCCIÓN EXTENSIÓN  AVENIDA ECOLÓGICA  Y PLAN DE MEJORAMIENTO VIAL".</t>
  </si>
  <si>
    <t>PAGO COMPRA DE MEJORA Y PLANT. DENTRO DEL AMBITO DE LA ESTACION E14+830 A LA E14+833, S/INFORME DE TASACIÓN S/N Y ANEXOS, PARA EL PROYECTO DE: CONSTRUCCION EXTENSION AVENIDA ECOLOGICA Y PLAN DE MEJORAMIENTO VIAL</t>
  </si>
  <si>
    <t>PAGO SUELDO RETROACTIVO (SEPTIEMBRE / OCTUBRE-2022) A PERS. (CARACTER EVENTUAL) GRATIFICACION POR PASANTIA DE ESTE MOPC</t>
  </si>
  <si>
    <t>PAGO COMPRA MEJORA, DENTRO DEL ÁMBITO DE LAS ESTACIONES 13+889 A 13+901, SEGÚN INFORME DE TASACIÓN S/N Y ANEXOS; PARA PROYECTO DE "CONSTRUCCIÓN EXTENSIÓN  AVENIDA ECOLÓGICA  Y PLAN DE MEJORAMIENTO VIAL".".</t>
  </si>
  <si>
    <t>PAGO COMPRA DE PLANTACION DENTRO DEL ÁMBITO DE LA PARCELA No.210-B-6, DISTRITO CATASTRAL No.32 SEGÚN INFORME DE TASACIÓN S/N Y ANEXOS; PARA EL PROY. DE "CONSTRUCCION EXTENSION  AVENIDA ECOLOGICA  Y PLAN DE MEJORAMIENTO VIAL".</t>
  </si>
  <si>
    <t>P/COMPRA DE MEJORA, DENTRO DEL AMBITO DE LA ESTACION E14+777 A LA E14+781, S/INFORME DE TASACIÓN S/N Y ANEXOS, PARA EL PROYECTO DE: CONSTRUCCION EXTENSION AVENIDA ECOLOGICA Y PLAN DE MEJORAMIENTO VIAL</t>
  </si>
  <si>
    <t>P/COMPRA DE MEJORA, DENTRO DEL AMBITO DE LA ESTACION E14+944 A LA E14+948, S/INFORME DE TASACIÓN S/N Y ANEXOS, PARA EL PROYECTO DE: CONSTRUCCION EXTENSION AVENIDA ECOLOGICA Y PLAN DE MEJORAMIENTO VIAL</t>
  </si>
  <si>
    <t>P/COMPRA DE MEJORA, DENTRO DEL AMBITO DE LA ESTACION E13+621 A LA E13+627, S/INFORME DE TASACIÓN S/N Y ANEXOS, PARA EL PROYECTO DE: CONSTRUCCION AVENIDA ECOLOGICA Y PLAN DE MEJORAMIENTO VIAL</t>
  </si>
  <si>
    <t>P/COMPRA DE MEJORA, DENTRO DEL AMBITO DE LA ESTACION E13+643 A LA E13+659, S/INFORME DE TASACIÓN S/N Y ANEXOS, PARA EL PROYECTO DE: CONSTRUCCION AVENIDA ECOLOGICA Y PLAN DE MEJORAMIENTO VIAL</t>
  </si>
  <si>
    <t>P/COMPRA D/PLANT. Y TERRENO DENTRO DEL AMBITO DE LA PARCELA No.157-B, D. C. No.02, S/INFORME D/TASACIÓN S/N Y ANEXOS, P/PROY. CONSTRUCCION  AV. CIRCUNV. BANI. (VAL. EXP. $1,816,170.00; (-) 1ER. AB. $363,234.00, S/CK.No.32263; -ESTE PAGO (SALDA).</t>
  </si>
  <si>
    <t>PAGO COMPRA MEJORA,TERRENO Y PLANTS., DENTRO DEL ÁMBITO DE LA PARCELA No.162 D/C No.07 S/INF. DE TASACIÓN S/N Y ANEXOS; PARA PROY. DE "CONSTRUCCIÓN  AVENIDA  CIRCUNV. BANÍ" (VALOR EXP. 2,553,741.60 -1er. AB.$1,276,870.80 S/CK. #031131-ESTE PAGO, SALDA)</t>
  </si>
  <si>
    <t>P/COMPRA D/PLANT. Y TERRENO, DENTRO DEL AMBITO DE LA PARCELA No. 984, D. C. No.07, S/INFORME D/TASACIÓN S/N Y ANEXOS, P/PROY. CONSTRUCCION  AV. CIRCUNV. BANI. (VAL. EXP. $18,131,625.00; (-) 1ER. AB.$2,613,125.00 S/CK.No. 31702; -ESTE PAGO (SALDA).</t>
  </si>
  <si>
    <t>PAGO COMPRA DE MEJORAS Y PLANTACIONES DENTRO DEL AMBITO DE LAS ESTACIONES 14+738 A LA 14+747, PARA EL PROYECTO DE CONSTRUCCION EXTENSION AV. ECOLOGICA, STO. DGO. ESTE, SEGUN INFORME DE TASACION S/N Y ANEXOS.</t>
  </si>
  <si>
    <t>PAGO COMPRA DE MEJORAS DENTRO DEL AMBITO DE LAS ESTACIONES 13+628 A LA 13+635, PARA EL PROYECTO DE CONSTRUCCION EXTENSION AV. ECOLOGICA, STO. DGO. ESTE, SEGUN INFORME DE TASACION S/N Y ANEXOS.</t>
  </si>
  <si>
    <t>PAGO COMPRA TERRENO, MEJORA Y PLANT., DENTRO DE LAS ESTACIONES E09+100 A LA E09+300, SEGÚN INFORME DE TASACIÓN S/N, Y ANEXOS; P/ PROY: "CONST. AVENIDA CIRCUNV. DE BANÍ".(VAL.EXP. $2,744,662.50 (-) 1ER. AB.502,932.50 S/CK031699 (-) ESTE PAGO (SALDA)</t>
  </si>
  <si>
    <t>P/COMPRA MEJORA, PLANT. Y TERRENO, DENTRO DEL AMBITO DE LA PARCELA No.2080, D. C. No.07, S/INFORME D/TASACIÓN S/N Y ANEXOS, P/PROY. CONSTRUCCION  AV. CIRCUNV. BANI. (VAL. EXP. $2,809,885.00; (-) 1ER. AB.$637,780.00, S/CK.No. 31696; -ESTE PAGO (SALDA).</t>
  </si>
  <si>
    <t>PAGO COMPRA DE MEJORAS DENTRO DEL AMBITO DE LAS ESTACIONES 13+645 A LA 13+651, PARA EL PROYECTO DE CONSTRUCCION EXTENSION AV. ECOLOGICA, STO. DGO. ESTE, SEGUN INFORME DE TASACION S/N Y ANEXOS.</t>
  </si>
  <si>
    <t>P/COMPRA D/PLANT. Y TERRENO, DENTRO DEL AMBITO DE LA PARCELA No. 33, D. C. No.07, S/INFORME D/TASACIÓN S/N Y ANEXOS, P/PROY. CONSTRUCCION  AV. CIRCUNV. BANI. (VAL. EXP. $6,134,301.80; (-) 1ER. AB.$1,226,860.30, S/CK. No. 31345; -ESTE PAGO (SALDA).</t>
  </si>
  <si>
    <t>PAGO COMPRA DE MEJORAS Y CERCA VERJA, DENTRO DEL AMBITO DE LAS ESTACIONES 13+744 A LA 13+757, PARA EL PROYECTO DE CONSTRUCCION EXTENSION AV. ECOLOGICA, STO. DGO. ESTE, SEGUN INFORME DE TASACION S/N Y ANEXOS.</t>
  </si>
  <si>
    <t>P/COMPRA D/PLANT. Y TERRENO, DENTRO DEL AMBITO DE LA PARCELA No.154-A, D. C. No. 02, S/INFORME D/TASACIÓN S/N Y ANEXOS, P/PROY. CONSTRUCCION  AV. CIRCUNV. BANI. (VAL. EXP. $3,207,350.60; (-) 1ER. AB.$641,470.12, S/CK.No. 32253; -ESTE PAGO (SALDA).</t>
  </si>
  <si>
    <t>PAGO COMPRA DE MEJORAS, DENTRO DEL AMBITO DE LA PARCELA  210-B-5, DISTRITO CATASTRAL 32, PARA EL PROYECTO DE CONSTRUCCION EXTENSION AV. ECOLOGICA, STO. DGO. ESTE, SEGUN INFORME DE TASACION S/N Y ANEXOS.</t>
  </si>
  <si>
    <t>P/COMPRA DE TERRENO, DENTRO DEL ÁMBITO DE LA PARCELA No.42, (PARTE), D/LA DESIGNACIÓN CATASTRAL No.07., S/INFORME DE TASACIÓN S/N Y ANEXOS, PARA EL PROYECTO DE: CONSTRUCCIÓN  AVENIDA CIRCUNVALACIÓN BANI.</t>
  </si>
  <si>
    <t>PAGO COMPRA DE MEJORAS Y PLANTACIONES, DENTRO DEL AMBITO DE LAS ESTACIONES 14+600 A LA 14+604; PARA EL PROYECTO DE CONSTRUCCION EXTENSION AV. ECOLOGICA, STO. DGO. ESTE, SEGUN INFORME DE TASACION S/N Y ANEXOS.</t>
  </si>
  <si>
    <t>P/COMPRA DE PLANTACION Y TERRENO, DENTRO DEL AMBITO DE LA PARCELA No.130, D/LA DESIGNACION CATASTRAL No.02, S/INFORME DE TASACIÓN S/N Y ANEXOS, PARA EL PROYECTO DE: CONSTRUCCION  AVENIDA CIRCUNVALACION BANI.</t>
  </si>
  <si>
    <t>PAGO COMPRA TERRENO Y PLANTS., DENTRO DEL ÁMBITO DE LA PARCELA No.125-A D/C No.02 S/INF. DE TASACIÓN S/N Y ANEXOS; PARA PROY. DE "CONSTRUCCIÓN  AVENIDA  CIRCUNV. BANÍ" (VALOR EXP. 19,127,335.00 -1er. AB.$3,825,467.00 S/CK. #032235-ESTE PAGO, SALDA).</t>
  </si>
  <si>
    <t>PAGO COMPRA DE TERRENO, DENTRO DEL AMBITO DE LAS ESTACIONES 12+649 A LA 12+663, PARA EL PROYECTO DE CONSTRUCCION EXTENSION AV. ECOLOGICA, STO. DGO. ESTE, SEGUN INFORME DE TASACION S/N Y ANEXOS.</t>
  </si>
  <si>
    <t>PAGO COMPRA DE MEJORAS, DENTRO DEL AMBITO DE LA PARCELA 210-B-4, DISTRITO CATASTRAL No.32, PARA EL PROYECTO DE CONSTRUCCION EXTENSION AV. ECOLOGICA, STO. DGO. ESTE, SEGUN INFORME DE TASACION S/N Y ANEXOS.</t>
  </si>
  <si>
    <t>TRABS. DE RECONST. CARRETERA HATO MAYOR-SABANA DE LA MAR Y CONST. AVENIDA DE ACCESO, CALLES, PARQUEOS Y AERODROMO, PARA LA CUEVA D/LAS MARAVILLAS, CUMAYASA, PROV. SAN PEDRO DE MAC.(PAGO AV. INIC.20% D/L ADD.III-#730-2022, D/CONT.#279-2006 $69,257,921.21)</t>
  </si>
  <si>
    <t>P/COMPRA D/MEJORA, PLANTACION Y TERRENO, DENTRO DEL AMBITO DE LA PARCELA No.156, D/LA DESIGNACION CATASTRAL No.02, S/INFORME DE TASACIÓN S/N Y ANEXOS, PARA EL PROYECTO DE: CONSTRUCCION  AVENIDA CIRCUNVALACION BANI.</t>
  </si>
  <si>
    <t>P/COMPRA PLANT. TERRENO Y C/VERJA, DENTRO DEL AMBITO DE LA PARCELA No.2095, D. C. No.07, S/INFORME D/TASACIÓN S/N Y ANEXOS, P/PROY. CONSTRUCCION  AV. CIRCUNV. BANI. (VAL. EXP. $1,550,161.00; (-) 1ER. AB.$310,032.20, S/CK.No. $32110; -ESTE PAGO (SALDA).</t>
  </si>
  <si>
    <t>P/COMPRA DE TERRENO Y MEJORA,  DENTRO DEL ÁMBITO D/LA PARCELA No. 1862, DEL D. C. No. 07, S/INFORME DE TASACIÓN S/N Y ANEXOS, PARA EL PROY: CONST. AVENIDA CIRCUNV.  BANI (VAL.EXP. $5,901,715.50 (-) 1ER.AB.$1,180,343.10 S/CK.032002 (-) ESTE PAGO (SALDA)</t>
  </si>
  <si>
    <t>PAGO COMPRA PLANTS. Y TERRENO, DENTRO DEL ÁMBITO DE LA PARCELA No.1000 D/C No.07 S/INF. DE TASACIÓN S/N Y ANEXOS; PARA PROY. DE "CONSTRUCCIÓN  AVENIDA  CIRCUNV. BANÍ" (VALOR EXP. 379,453.50 -1er. AB.$75,890.70 S/CK. #031697-ESTE PAGO, SALDA).</t>
  </si>
  <si>
    <t>P/COMPRA DE MEJORA, DENTRO DEL AMBITO DE LA ESTACION E13+657 A LA E13+664, S/INFORME DE TASACIÓN S/N Y ANEXOS, PARA EL PROYECTO DE: CONSTRUCCION EXT. AVENIDA ECOLOGICA Y PLAN DE MEJORAMIENTO VIAL</t>
  </si>
  <si>
    <t>PAGO COMPRA DE TERRENO, DENTRO DEL AMBITO DE LA  DESIGNACION CATASTRAL 401433288747, PARA EL PROYECTO DE CONSTRUCCION EXTENSION AV. ECOLOGICA, STO. DGO. ESTE, SEGUN INFORME DE TASACION S/N Y ANEXOS.</t>
  </si>
  <si>
    <t>P/COMPRA DE PLANTACION Y TERRENO, DENTRO DEL AMBITO DE LA PARCELA No.1864, DEL D. C. No.07, S/INFORME DE TASACIÓN S/N Y ANEXOS, P/PROY.: CONSTRUCCION  AV. CIRCUNV. BANI. (V. EXP. $9,042,992.60; (-) 1ER. AB. $1,808,598.52 CK.No.032265; -ESTE PAGO SALDA.</t>
  </si>
  <si>
    <t>PAGO COMPRA MEJORA, PLANTS., Y TERRENO DENTRO DEL ÁMBITO DE LA PARCELA No.1667 D/C No.07 S/INF. DE TASACIÓN S/N Y ANEXOS; PARA PROY. DE "CONSTRUCCIÓN  AVENIDA  CIRCUNV. BANÍ". (VALOR EXP. 4,909,431.00 -1er. AB.$3,918,410.80 S/CK. #032008-ESTE PAGO, SALDA)</t>
  </si>
  <si>
    <t>PAGO COMPRA DE MEJORAS Y CERCA VERJA, DENTRO DEL AMBITO DE LA PARCELA 210, DISTRITO CATASTRAL 32, PARA EL PROYECTO DE CONSTRUCCION EXTENSION AV. ECOLOGICA, STO. DGO. ESTE, SEGUN INFORME DE TASACION S/N Y ANEXOS.</t>
  </si>
  <si>
    <t>P/COMPRA D/PLANT. Y TERRENO, DENTRO DEL AMBITO DE LA PARCELA No.42, (PARTE), D.C. No. 07, S/INFORME DE TASACIÓN S/N Y ANEXOS, P/PROY.CONSTRUCCION  AV. CIRCUNV. BANI, (VAL. EXP. $547,122.40; (-)  1ER. AB. $224,861.20, S/CK. No.31128; -ESTE PAGO (SALDA).</t>
  </si>
  <si>
    <t>PAGO COMPRA MEJORA Y PLANTACIONES, DENTRO DEL ÁMBITO DE LA PARCELA 196, DISTRITO CATASTRAL No. 32 SEGÚN INFORME DE TASACIÓN S/N Y ANEXOS; PARA PROYECTO DE "CONSTRUCCIÓN EXTENSIÓN  AVENIDA ECOLÓGICA  Y PLAN DE MEJORAMIENTO VIAL".</t>
  </si>
  <si>
    <t>PAGO COMPRA MEJORA, DENTRO DEL ÁMBITO DE LA PARCELA 166, DISTRITO CATASTRAL No. 32 SEGÚN INFORME DE TASACIÓN S/N Y ANEXOS; PARA PROYECTO DE "CONSTRUCCIÓN EXTENSIÓN  AVENIDA ECOLÓGICA  Y PLAN DE MEJORAMIENTO VIAL".</t>
  </si>
  <si>
    <t>P/COMPRA D/TERRENO, DENTRO DEL ÁMBITO DE LA PARCELA No. 153, DEL D. C. No. 02, S/INFORME DE TASACIÓN S/N Y ANEXOS, P/PROY:CONSTRUCCIÓN AVENIDA CIRCUNV.  BANI (VAL. EXP. $3,316,659.50 (-) 1ER. AB. $663,331.90 S/CK.032258 (-) ESTE PAGO (SALDA)</t>
  </si>
  <si>
    <t>PAGO COMPRA MEJORA, PLANTS. Y CERCA-VERJA , DENTRO DEL ÁMBITO DE LA PARCELA 196 PARTE, DISTRITO CATASTRAL No. 32 SEGÚN INFORME DE TASACIÓN S/N Y ANEXOS; PARA PROYECTO DE "CONSTRUCCIÓN EXTENSIÓN  AVENIDA ECOLÓGICA  Y PLAN DE MEJORAMIENTO VIAL".</t>
  </si>
  <si>
    <t>PAGO COMPRA DE TERRENO Y PLANT., DENTRO DEL ÁMBITO DE LA PARCELA No. 1862, DEL D.C. No. 07, S/INFORME DE TASACIÓN S/N Y ANEXOS, P/PROY:CONSTRUCCIÓN AV. CIRCUNV.  BANI (VAL.EXP. $51,152,904.00 (-) 1ER. AB. $10,230,580.80 S/CK.# 032003 (-) ESTE PAGO (SALDA)</t>
  </si>
  <si>
    <t>P/COMPRA D/PLANT. Y TERRENO, DENTRO DEL AMBITO DE LA PARCELA No.2034, (PARTE) D.C. No. 07, S/INFORME D/TASACIÓN S/N Y ANEXOS, P/PROY. CONSTRUCCION  AV. CIRCUNV. BANI.(V. EXP. $7,014,947.00; (-) 1ER. AB.$1,402,989.40, S/CK No.31714; -ESTE PAGO (SALDA).</t>
  </si>
  <si>
    <t>P/COMPRA D/TERRENO, MEJORA Y PLANT., DENTRO DE LA ESTACION E10+400.00 A LA E10+450.00, S/INFORME DE TASACIÓN S/N Y ANEXOS, P/PROY:CONSTRUCCIÓN AV. CIRCUNV.  BANI (VAL.EXP. $3,496,209.50 (-) 1ER. AB. $699,241.90 S/CK.# 031720 (-) ESTE PAGO (SALDA)</t>
  </si>
  <si>
    <t>PAGO COMPRA TERRENO, DENTRO DEL ÁMBITO DE LAS ESTACIONES  E03+800 A E03+850, S/ INF. DE TASACIÓN S/N Y ANEXOS; PARA PROY. DE "CONSTRUCCIÓN  AVENIDA  CIRCUNVALACIÓN BANÍ" (VALOR EXP. 2,377,915.00-1er. AB.$475,583.00 S/CK.#032256-ESTE PAGO (SALDA).</t>
  </si>
  <si>
    <t>PAGOS VIÁTICOS (AGOSTO 2022) A DIFERENTES DEPARTAMENTOS DE ESTE MOPC</t>
  </si>
  <si>
    <t>PAGOS VIÁTICOS (AGOSTO 2022) DIVISIÓN DE OPERACIONES REGIONAL NORTE DE ESTE MOC</t>
  </si>
  <si>
    <t>PAGOS VIÁTICOS (SEPTIEMBRE 2022) DIRECCIÓN GNRAL DE OPERACIONES Y MANTENIMIENTO VIAL DE ESTE MOPC</t>
  </si>
  <si>
    <t>PAGOS VIÁTICOS (SEPTIEMBRE 2022) DIRECCIÓN GNERAL DE SUPERVISION Y FISCALIZACIÓN DE ESTE MOPC</t>
  </si>
  <si>
    <t>PAGOS VIÁTICOS (SEPTIEMBRE 2022) VICEMINISTERIO DE SUPERVISION Y FISCALIZACIÓN HURACÁN FIONA DE ESTE MOPC</t>
  </si>
  <si>
    <t>PAGO COMPRA TERRENO Y PLANTS., DENTRO DEL ÁMBITO DE LA PARCELA No.154-A D/C No.02 S/INF. DE TASACIÓN S/N Y ANEXOS; PARA PROY. DE "CONSTRUCCIÓN  AVENIDA  CIRCUNV. BANÍ" (VALOR EXP. 3,424,811.80 -1er. AB.$684,962.36 S/CK. #032254-ESTE PAGO, SALDA)</t>
  </si>
  <si>
    <t>PAGO COMPRA MEJORA, TERRENO Y PLANTS., DENTRO DEL ÁMBITO DE LA PARCELA No.154-A-1, D/C No.2 S/INF. DE TASACIÓN S/N Y ANEXOS; PROY. DE "CONSTRUCCIÓN  AVENIDA  CIRCUNV. BANÍ" (VALOR EXP. 11,862,689.00 -1er. AB.$2,372,537.80 S/CK. #032250 -ESTE PAGO,SALDA).</t>
  </si>
  <si>
    <t>PAGO SUELDO RETROACTIVO (SEPTIEMBRE / OCTUBRE-2022) A PERSONAL TEMPORALES DE ESTE MOPC</t>
  </si>
  <si>
    <t>P/COMPRA DE TERRENO, MEJORA  PLANT., DENTRO D/AMBITO D/LA PARCELA No.1675, DEL D.C. No.07, S/INFORME D/TASACIÓN S/N Y ANEXOS, P/PROY: CONSTRUCCION  AV. CIRCUNV. BANI (VAL.EXP.$13,146,941.00 (-) 1ER. AB. $2,629,388.20 S/CK.No.031689 (-) ESTE PAGO (SALDA)</t>
  </si>
  <si>
    <t>PAGO COMPRA TERRENO DENTRO DEL ÁMBITO DEL (DISTRIBUIDOR 2 HASTA EL DISTRIBUIDOR 2), S/INF. DE TASACIÓN S/N Y ANEXOS; PARA PROY. DE "CONSTRUCCIÓN  AVENIDA  CIRCUNV. BANÍ".</t>
  </si>
  <si>
    <t>PAGO COMPRA TERRENO DENTRO DEL ÁMBITO DE LAS ESTACIONES E17+500 A E18+100, S/INF. DE TASACIÓN S/N Y ANEXOS; PARA PROY. DE "CONSTRUCCIÓN  AVENIDA  CIRCUNV. BANÍ".</t>
  </si>
  <si>
    <t>PAGO COMPRA MEJORA, TERRENO Y PLANTS., DENTRO DEL ÁMBITO DE LA PARCELA No.04, D/C No.07 S/INF. DE TASACIÓN S/N Y ANEXOS; PROY. DE "CONSTRUCCIÓN  AVENIDA  CIRCUNV. BANÍ" (VALOR EXP. $12,317,373.50 -1er. AB.$2,179,024.70 S/CK. #031712 -ESTE PAGO,SALDA).</t>
  </si>
  <si>
    <t>PAGO COMPRA TERRENO DENTRO DEL ÁMBITO DE LAS ESTACIONES E16+200 A E16+250, S/INF. DE TASACIÓN S/N Y ANEXOS; PARA PROY. DE "CONSTRUCCIÓN  AVENIDA  CIRCUNV. BANÍ".</t>
  </si>
  <si>
    <t>PAGO COMPRA TERRENO DENTRO DEL ÁMBITO DE LA PARCELA  No. 335, D/C No. 7, S/INF. DE TASACIÓN S/N Y ANEXOS; PARA PROY. DE "CONSTRUCCIÓN  AVENIDA  CIRCUNV. BANÍ".(VALOR EXP. 10,778,460.00 - 1er. AB.$2,155,692.00 S/CK. #031719 - ESTE PAGO,SALDA).</t>
  </si>
  <si>
    <t>PAGO COMPRA TERRENO Y PLANTS., DENTRO DEL ÁMBITO DE LAS ESTACIONES 1+580 A 1+380, S/INFORME DE TASACIÓN S/N Y ANEXOS, P/PROY:CONSTRUCCIÓN AV. CIRCUNV.  BANI (VAL.EXP. $3,847,763.80 (-) 1ER. AB. $769,552.76 S/CK.# 032236 (-) ESTE PAGO (SALDA).</t>
  </si>
  <si>
    <t>PAGO COMPRA MEJORA, TERRENO Y PLANTS., DENTRO DEL ÁMBITO DE LA PARCELA No. 1677, PARTE D.C. No. 07, S/INF. DE TASACIÓN S/N Y ANEXOS; PROY:CONSTRUCCIÓN AV. CIRCUNV.  BANI (VAL.EXP. $13,080,000.00 - 1ER. AB. $2,616,000.00 S/CK.# 031687 - ESTE PAGO, SALDA).</t>
  </si>
  <si>
    <t>PAGOS VIÁTICOS (SEPTIEMBRE 2022) DIRECCIÓN GENERAL DE EQUIPOS Y TRANSPORTE DE ESTE MOPC</t>
  </si>
  <si>
    <t>PAGO SUELDO (NOVIEMBRE-2022) A PERSONAL TEMPORAL DE ESTE MOPC</t>
  </si>
  <si>
    <t>PAGO COMPRA MEJORA Y TERRENO, DENTRO DEL ÁMBITO DE LA PARCELA No. 264 PARTE, DISTRITO CATASTRAL No.32 SEGÚN INFORME DE TASACIÓN S/N Y ANEXOS; PARA EL PROY. DE  "RECONST. Y AMPLIACIÓN AUTOPISTA LAS AMÉRICAS-ELEVADO DE ANDRÉS".</t>
  </si>
  <si>
    <t>PAGO ADICIONAL COMPRA CERCA-VERJA, PLANTS. Y TERRENO, DENTRO DEL ÁMBITO DE LA PARCELA No. 512 PARTE, DISTRITO CATASTRAL No.32 SEGÚN INFORME DE TASACIÓN S/N Y ANEXOS; PARA EL PROY. DE  "RECONST. Y AMPLIACIÓN AUTOPISTA LAS AMÉRICAS-ELEVADO DE ANDRÉS".</t>
  </si>
  <si>
    <t>PAGO COMPRA MEJORA, CERCA-VERJA  Y TERRENO, DENTRO DEL ÁMBITO DE LA PARCELA No.311-A-REFORMADA-76, DISTRITO CATASTRAL No.32, SEGÚN INFORME DE TASACIÓN S/N Y ANEXOS; PARA EL PROY. DE  "RECONST. Y AMPLIACIÓN AUTOPISTA LAS AMÉRICAS (MARGINAL)".</t>
  </si>
  <si>
    <t>TRANSFERENCIA CORRIENTE A INTRANT PARA CUBRIR  PAGO DE REGALÍA PASCUAL DE DICHA INSTITUCIÓN, CORRESPONDIENTE AL MES DE DICIEMBRE-2022.</t>
  </si>
  <si>
    <t>TRABS.D/DISEÑO, CONST. Y FINANC. D/PROY:CORRED. ECOLOG. PONTEZ. EN STGO.(SALDO PAGAR P/RESULTS.ECONS. Y CTAS. X PAGAR CONS.Y GDAS. AL CIERRE DE L/CONS. C.DUARTE (ECOVIAS D/STGO). Y CONS.NORTE SUR, CONT.#11-12 (P/SUP. PRIV.CUB.34,NCF:B1500000036</t>
  </si>
  <si>
    <t>TRANSFERENCIA CORRIENTE A INPOSDOM PARA CUBRIR PAGO  REGALÍA PASCUAL  DE DICHA INSTITUCIÓN, CORRESPONDIENTE AL MES DE  DICIEMBRE  2022.</t>
  </si>
  <si>
    <t>P/RETENCIONES USD21,586.91, A LA TASA 54.0889, CORRESP. A LA CUB.43, TRABS. D/RECONST. Y MEJORAMIENTO D/LA CARRET. CIBAO-SUR, D/LA CESION D/DERECHOS Y OBLIGACIONES DEL CONTRATO 02-2012. POR CTA. Y CARGO DE NOVONOR, S.A.</t>
  </si>
  <si>
    <t>PAGO CES. D/DERECHOS Y OBLIGACIONES D/CONT.#11/12, SUSCRITA CONS.CORR. DUARTE,C/CARGO CUB.34,TRABS.D/DISEÑO,CONST.Y FINANC.D/PROY:CORREDOR ECOLOG.PONTEZ. EN STGO.(SALDO A PAG.P/RESULT.ECONS.Y C/P/CONS.Y GDAS. AL CIERRE DE L/CONS.DUARTE  (ECOVIAS) Y C.N/S.</t>
  </si>
  <si>
    <t>TRANSFERENCIA CORRIENTE A INPOSDOM PARA CUBRIR PAGO  GASTOS OPERACIONALES  DE DICHA INSTITUCIÓN, CORRESPONDIENTE AL MES DE  DICIEMBRE 2022.</t>
  </si>
  <si>
    <t>AB. A CESION D/DERECHOS Y OBLIGACIONES DEL CONTRATO 02-2012(POR CUENTA Y CARGO D/NOVONOR, S.A.); USD2,184,690.70, A LA TASA 54.0889; PXP 2,777,949.67; TRABS. D/RECONST. Y MEJORAMIENTO D/LA CARRET. CIBAO-SUR, C/CARGO AB.CUB.#43; PXP USD1,826,350.28.</t>
  </si>
  <si>
    <t>2DO. AB. A CESION D/DERECHOS Y OBLIGACIONES; CONTRATO 02-2012(POR CUENTA Y CARGO D/NOVONOR S.A.);USD1,826,350.28, A TASA 54.0889; TRABS. D/RECONST. Y MEJORAMIENTO D/LA CARRET. CIBAO-SUR, C/CARGO A CUB.43; 1ER. AB. LIB.16577, PXP A CUB. Y A C/D 951,599.39</t>
  </si>
  <si>
    <t>PAGO COMPRA MEJORA, DENTRO DEL ÁMBITO DE LA PARCELA No.196 , DISTRITO CATASTRAL No. 32 SEGÚN INFORME DE TASACIÓN S/N Y ANEXOS; PARA PROYECTO DE "CONSTRUCCIÓN EXTENSIÓN  AVENIDA ECOLÓGICA  Y PLAN DE MEJORAMIENTO VIAL".</t>
  </si>
  <si>
    <t>P/FACT.NCF.B1500000035, SUPERVISION PRIVADA DE LA CUB.#43, TRABS. D/RECONST. Y MEJORAMIENTO D/LA CARRET. CIBAO-SUR, D/LA CESION D/DERECHOS Y OBLIGACIONES DEL CONTRATO 02-2012; (SALDO A PAGAR P/RESULTADOS ECONS. CTAS. X PAGAR/CONS. CIBAO SUR-ING. ESTRELLA</t>
  </si>
  <si>
    <t>PAGO COMPRA  TERRENO, DENTRO DEL ÁMBITO DE LA PARCELA No.166, DISTRITO CATASTRAL No.32 SEGÚN INFORME DE TASACIÓN S/N Y ANEXOS; PARA PROYECTO DE "CONSTRUCCIÓN EXTENSIÓN  AVENIDA ECOLÓGICA  Y PLAN DE MEJORAMIENTO VIAL".</t>
  </si>
  <si>
    <t>PAGO COMPRA DE MEJORA Y PLANTACION, DENTRO DEL AMBITO D/LAS ESTACIONES E14+853 A LA E14+863, S/INFORME DE TASACIÓN S/N Y ANEXOS, PARA EL PROYECTO DE: CONSTRUCCION EXTENSION AVENIDA ECOLOGICA Y PLAN DE MEJORAMIENTO VIAL</t>
  </si>
  <si>
    <t>PAGO COMPRA DE MEJORA Y PLANTACION, DENTRO DEL AMBITO D/LAS ESTACIONES E14+626 A LA E14+635, S/INFORME DE TASACIÓN S/N Y ANEXOS, PARA EL PROYECTO DE: CONSTRUCCION EXTENSION AVENIDA ECOLOGICA Y PLAN DE MEJORAMIENTO VIAL</t>
  </si>
  <si>
    <t>PAGO COMPRA DE MEJORA Y PLANTACION, DENTRO DEL AMBITO D/LAS ESTACIONES E14+683 A LA E14+690, S/INFORME DE TASACIÓN S/N Y ANEXOS, PARA EL PROYECTO DE: CONSTRUCCION EXTENSION AVENIDA ECOLOGICA Y PLAN DE MEJORAMIENTO VIAL</t>
  </si>
  <si>
    <t>PAGO COMPRA DE MEJORA Y PLANT., DENTRO DEL AMBITO D/LAS ESTACIONES E14+899 A LA E14+912, S/INFORME DE TASACIÓN S/N Y ANEXOS, PARA EL PROYECTO DE: CONSTRUCCION EXTENSION AVENIDA ECOLOGICA Y PLAN DE MEJORAMIENTO VIAL</t>
  </si>
  <si>
    <t>PAGO COMPRA DE PLANTACION, DENTRO DEL AMBITO D/LAS ESTACIONES E12+438 A LA E12+444, S/INFORME DE TASACIÓN S/N Y ANEXOS, PARA EL PROYECTO DE: CONSTRUCCION EXTENSION AVENIDA ECOLOGICA Y PLAN DE MEJORAMIENTO VIAL</t>
  </si>
  <si>
    <t>PAGO COMPRA DE PLANTACION, DENTRO DEL AMBITO D/LAS ESTACIONES E15+161 A LA E15+320, S/INFORME DE TASACIÓN S/N Y ANEXOS, PARA EL PROYECTO DE: CONSTRUCCION EXTENSION AVENIDA ECOLOGICA Y PLAN DE MEJORAMIENTO VIAL</t>
  </si>
  <si>
    <t>PAGO COMPRA DE PLANTACION, DENTRO DEL AMBITO D/LAS ESTACIONES E14+004 A LA E14+016, S/INFORME DE TASACIÓN S/N Y ANEXOS, PARA EL PROYECTO DE: CONSTRUCCION EXTENSION AVENIDA ECOLOGICA Y PLAN DE MEJORAMIENTO VIAL</t>
  </si>
  <si>
    <t>PAGO COMPRA DE MEJORA, DENTRO DEL AMBITO D/LAS ESTACIONES E14+701 A LA E14+709, S/INFORME DE TASACIÓN S/N Y ANEXOS, PARA EL PROYECTO DE: CONSTRUCCION EXTENSION AVENIDA ECOLOGICA Y PLAN DE MEJORAMIENTO VIAL</t>
  </si>
  <si>
    <t>PAGO COMPRA DE MEJORA, DENTRO DEL AMBITO D/LAS ESTACIONES E14+380 A LA E14+392, S/INFORME DE TASACIÓN S/N Y ANEXOS, PARA EL PROYECTO DE: CONSTRUCCION EXTENSION AVENIDA ECOLOGICA Y PLAN DE MEJORAMIENTO VIAL</t>
  </si>
  <si>
    <t>PAGO COMPRA DE TERRENO DENTRO DEL AMBITO DE LAS ESTACIONES 06+150 A LA 06+155, SEGUN INFORME DE TASACION S/N Y ANEXOS, PARA EL PROYECTO DE CONSTRUCCION AV. CIRCUNVALACION BANI.</t>
  </si>
  <si>
    <t>P/COMPRA PLANT. Y TERRENO, DENTRO DEL AMBITO DE LA PARCELA No. 1960, D. C. No.07, S/INFORME D/TASACIÓN S/N Y ANEXOS, P/PROY. CONSTRUCCION  AV. CIRCUNV. BANI. (VAL. EXP. $9,122,962.50; (-) 1ER. AB.$2,458,920.50, S/CK. No. 31350; -ESTE PAGO (SALDA).</t>
  </si>
  <si>
    <t>PAGO COMPRA DE TERRENO DENTRO DEL AMBITO DE LA PARCELA #1287, DISTRITO CATASTRAL #10, SEGUN INFORME DE TASACION S/N Y ANEXOS, PARA EL PROYECTO DE CONSTRUCCION AV. CIRCUNVALACION BANI.</t>
  </si>
  <si>
    <t>P/COMPRA MEJ.,PLANT. Y TERRENO, DENTRO DEL AMBITO DE LA PARCELA No. 123-A, D. C. No.02, S/INFORME D/TASACIÓN S/N Y ANEXOS, P/PROY. CONSTRUCCION  AV. CIRCUNV. BANI. (VAL. EXP. $8,358,837.80; (-) 1ER. AB.$1,387,867.56, S/CK. No. 32240; -ESTE PAGO (SALDA).</t>
  </si>
  <si>
    <t>PAGO COMPRA DE TERRENO DENTRO DEL AMBITO DE LA PARCELA #415, DISTRITO CATASTRAL 02, SEGUN INFORME DE TASACION S/N Y_x000D_
ANEXOS, PARA EL PROYECTO DE CONSTRUCCION AV. CIRCUNVALACION BANI.</t>
  </si>
  <si>
    <t>PAGO A CES. D/DERECHOS Y OBLIGACIONES D/CONT.#11-2012 P/CUENTA Y CARGO D/NOVONOR, S.A.) C/CARGO CUB.#34, P/TRABS.D/DISEÑO,CONST. Y FINANC. D/PROY:CORREDOR ECOLOG. PONTEZUELA EN STGO (VAL.CUB. #34 USD11,160,136.22(-) ESTE AB. 3,957,485.43 PXP 6,222,617,19)</t>
  </si>
  <si>
    <t>PAGO COMPRA DE TERRENO Y PLANTACIONES DENTRO DEL AMBITO D/LA PARCELA #130, D.C. #02, SEGUN INFORME DE TASACION S/N Y ANEXOS, PARA EL PROY.: DE CONST. AV. CIRCUNVALACION BANI; VALOR TASACION $3,162,657.40(-)1ER. AB. 632,531.48, CK.032460, ESTE PAGO SALDA.</t>
  </si>
  <si>
    <t>P/COMPRA MEJ.,PLANT. Y TERRENO, DENTRO DEL AMBITO DE LA PARCELA No. 157-B, D. C. No.2, S/INFORME D/TASACIÓN S/N Y ANEXOS, P/PROY. CONSTRUCCION  AV. CIRCUNV. BANI. (VAL. EXP. $7,159,782.20; (-) 1ER. AB.$1,431,956.44, S/CK. No. 32264; -ESTE PAGO (SALDA).</t>
  </si>
  <si>
    <t>P/COMPRA MEJ.,PLANT. Y TERRENO, DENTRO DEL AMBITO DE LA PARCELA No.1682, D.C. No.7, S/INFORME D/TASACIÓN S/N Y ANEXOS, P/PROY. CONSTRUCCION  AV. CIRCUNV. BANI. (VAL. EXP. $25,540,740.00; (-) 1ER. AB.$5,108,148.00, S/CK. No.031683; -ESTE PAGO (SALDA).</t>
  </si>
  <si>
    <t>AB. CES. D/DERECHOS Y OBLIGACIONES D/CONT.#11-2012 P/CUENTA Y CARGO D/NOVONOR,S.A) P/TRABS.D/DISEÑO,CONST. Y FINANC. D/PROY:CORREDOR ECOLOG.PONTEZ.EN STGO.C/CARGO CUB.#34,USD11,160,136.22 (-) ABS. REALIZ.8,992,749.16, PXP. 2,167,387.06</t>
  </si>
  <si>
    <t>P/COMPRA MEJ.,PLANT. Y TERRENO, DENTRO DEL AMBITO DE LA PARCELA No. 123-A, D.C.No.2, S/INFORME D/TASACIÓN S/N Y ANEXOS, P/PROY. CONSTRUCCION  AV. CIRCUNV. BANI. (VAL. EXP. $6,250,745.40; (-) 1ER. AB.$3,125,372.70, S/CK. No.032431; -ESTE PAGO (SALDA).</t>
  </si>
  <si>
    <t>PAGO COMPRA DE TERRENO Y PLANTACIONES DENTRO DEL AMBITO D/LA PARCELA 126/162, D.C. #02, S/INFORME DE TASACION S/N Y_x000D_
ANEXOS, PARA EL PROY:CONSTRUCCION AV. CIRCUNVALACION BANI;VALOR TASACION $8,297,676.60(-)1ER. AB. 1,659,535.32, CK.032232, ESTE PAGO SALDA</t>
  </si>
  <si>
    <t>PAGO COMPRA D/TERRENO, MEJORA Y PLANT., DENTRO DEL ÁMBITO D/LA PARCELA No.1974, DEL D. C. No. 07, S/INFORME DE TASACIÓN S/N Y ANEXOS, P/PROY:CONST. AV. CIRCUNV., BANI (VAL.EXP. $13,328,345.90 (-) 1ER. AB.$2,647,402.00 S/CK.031352 (-) ESTE PAGO (SALDA)</t>
  </si>
  <si>
    <t>P/COMPRA MEJ.,PLANT. Y TERRENO, DENTRO DEL AMBITO DE LA PARCELA No. 335, D.C.No.7, S/INFORME D/TASACIÓN S/N Y ANEXOS, P/PROY. CONSTRUCCION  AV. CIRCUNV. BANI. (VAL. EXP. $3,590,976.00; (-) 1ER. AB.$718,195.20, S/CK. No.031675; -ESTE PAGO (SALDA).</t>
  </si>
  <si>
    <t>PAGO COMPRA D/TERRENO, MEJORA Y PLANT., DENTRO DEL ÁMBITO DE LA PARCELA No.42, DEL D. C. No. 07, S/INFORME DE TASACIÓN S/N Y ANEXOS, P/PROY:CONST.  AVENIDA CIRCUNV., BANI (VAL. EXP. $1,103,749.20 (-) 1ER. AB. $551,874.60 S/CK.031132 (-) ESTE PAGO (SALDA)</t>
  </si>
  <si>
    <t>P/COMPRA PLANT. Y TERRENO, DENTRO DEL AMBITO DE LA PARCELA No. 130, D.C.No.2, S/INFORME D/TASACIÓN S/N Y ANEXOS, P/PROY. CONSTRUCCION  AV. CIRCUNV. BANI. (VAL. EXP. $7,633,141.40; (-) 1ER. AB.$1,526,628.28, S/CK. No.032458; -ESTE PAGO (SALDA).</t>
  </si>
  <si>
    <t>P/COMPRA D/TERRENO Y PLANT., DENTRO D/ÁMBITO D/LAS PARCELAS Nos.1679 Y 1680 (PTES) DEL D.C. No. 07, S/INFORME DE TASACIÓN S/N Y ANEXOS, P/PROY:CONST.  AV. CIRCUNV.,BANI (VAL.EXP. $4,076,398.00 (-)1ER. AB. $815,279.60 S/CK.031686 (-) ESTE PAGO (SALDA)</t>
  </si>
  <si>
    <t>PAGO COMPRA TERRENO, MEJORA Y PLANTACIONES DENTRO DEL AMBITO D/LA PARCELA 156, D.C. 02, S/INFORME D/TASACION S/N Y ANEXOS, PARA EL PROY.: DE CONST. AV. CIRCUNVALACION BANI; VALOR TASACION $29,964,840.00(-)1ER. AB. 11,680,909.30, CK.032432, ESTE PAGO SALDA</t>
  </si>
  <si>
    <t>P/COMPRA PLANT. Y TERRENO, DENTRO DEL AMBITO DE LA PARCELA No. 130, D.C.No.2, S/INFORME D/TASACIÓN S/N Y ANEXOS, P/PROY. CONSTRUCCION  AV. CIRCUNV. BANI. (VAL. EXP. $1,609,360.20; (-) 1ER. AB.$321,872.04 S/CK. No.032457; -ESTE PAGO (SALDA).</t>
  </si>
  <si>
    <t>PAGO COMPRA D/TERRENO Y PLANTACION, DENTRO D/ÁMBITO D/LA PARCELA No.163, DEL D.C. No. 07, S/INFORME DE TASACIÓN S/N Y ANEXOS, P/PROY:CONST.  AV. CIRCUNV.,BANI (VAL.EXP. $955,428.00 (-)1ER. AB. $447,714.00 S/CK.031134 (-) ESTE PAGO (SALDA)</t>
  </si>
  <si>
    <t>PAGO COMPRA DE TERRENO Y PLANTACIONES DENTRO DEL AMBITO D/LAS ESTACIONES 15+400 A LA 15+500, S/INFORME DE TASACION S/N Y ANEXOS, PARA EL PROY.:CONST. AV. CIRCUNVALACION BANI; VALOR TASACION $954,614.80(-)1ER. AB. 190,122.96,  CK.031357, ESTE PAGO SALDA</t>
  </si>
  <si>
    <t>P/COMPRA DE PLANTACION Y TERRENO, DENTRO DEL AMBITO DE LA PARCELA No.159, D.C. No.07, S/INFORME DE TASACIÓN S/N Y ANEXOS, PARA EL PROYECTO DE: CONSTRUCCION  AVENIDA CIRCUNVALACION BANI.</t>
  </si>
  <si>
    <t>PAGO COMPRA D/TERRENO Y CERCA-VERJA, DENTRO DEL ÁMBITO D/LA PARCELA No.156-C, DEL D. C. No. 02, S/INFORME DE TASACIÓN S/N Y ANEXOS, P/PROY:CONST.  AVENIDA CIRCUNV., BANI (VAL. EXP. $311,502.40 (-) 1ER. AB. $160,186.01 S/CK.032433 (-) ESTE PAGO (SALDA)</t>
  </si>
  <si>
    <t>P/COMPRA DE PLANTACION Y TERRENO, DENTRO DEL AMBITO DE LA PARCELA No.42, D.C. No.07, S/INFORME DE TASACIÓN S/N Y ANEXOS, PARA EL PROYECTO DE: CONSTRUCCION  AVENIDA CIRCUNVALACION BANI.</t>
  </si>
  <si>
    <t>PAGO COMPRA DE TERRENO Y PLANTACIONES DENTRO DEL AMBITO D/LA PARCELA #130, D.C. #02, SEGUN INFORME DE TASACION S/N Y_x000D_
ANEXOS, PARA EL PROY.: DE CONST. AV. CIRCUNVALACION BANI; VALOR TASACION $350,876.20(-)1ER. AB. $70,175.24, CK.032459, ESTE_x000D_
PAGO SALDA</t>
  </si>
  <si>
    <t>P/COMPRA DE PLANTACION Y TERRENO, DENTRO DEL AMBITO DE LA PARCELA No.162-163, D.C. No.07, S/INFORME DE TASACIÓN S/N Y ANEXOS, PARA EL PROYECTO DE: CONSTRUCCION  AVENIDA CIRCUNVALACION BANI.</t>
  </si>
  <si>
    <t>PAGO COMPRA D/TERRENO Y CERCA-VERJA, DENTRO DEL ÁMBITO DE LA PARCELA No.2831, DEL D. C. No. 07, S/INFORME DE TASACIÓN S/N Y ANEXOS, P/PROY:CONST.  AVENIDA CIRCUNV., BANI (VAL. EXP. $311,502.40 (-) 1ER. AB. $160,186.01 S/CK.032433 (-) ESTE PAGO (SALD</t>
  </si>
  <si>
    <t>P/COMPRA DE TERRENO, DENTRO DEL AMBITO DE LAS ESTACIONES E15+250 A LA E15+350, S/INFORME DE TASACIÓN S/N Y ANEXOS, PARA EL PROYECTO DE: CONSTRUCCION  AVENIDA CIRCUNVALACION BANI.</t>
  </si>
  <si>
    <t>PAGO COMPRA TERRENO, MEJORA Y PLANTACIONES DENTRO DEL AMBITO D/LA PARCELA 13, D.C.07, S/INFORME DE TASACION S/N Y ANEXOS, PARA EL PROY.: DE CONST. AV. CIRCUNVALACION BANI; VALOR TASACION $965,875.20(-)1ER. AB. 482,937.60, CK.031133, ESTE PAGO SALDA.</t>
  </si>
  <si>
    <t>PAGO COMPRA D/TERRENO Y PLANTACION, DENTRO D/ÁMBITO D/LA PARCELA No.2079, DEL D.C. No. 07, S/INFORME DE TASACIÓN S/N Y ANEXOS, P/PROY:CONST.  AV. CIRCUNV.,BANI (VAL.EXP. $1,202,404.00 (-)1ER. AB. $240,480.80 S/CK.032009 (-) ESTE PAGO (SALDA)</t>
  </si>
  <si>
    <t>PAGO COMPRA D/TERRENO Y PLANTACION, DENTRO D/ÁMBITO D/LA PARCELA No.2831, DEL D.C. No. 07, S/INFORME DE TASACIÓN S/N Y ANEXOS, P/PROY:CONST.  AV. CIRCUNV.,BANI (VAL.EXP. $1,455,669.20 (-)1ER. AB. $727,834.60 S/CK.031130 (-) ESTE PAGO (SALDA)</t>
  </si>
  <si>
    <t>PAGO COMPRA TERRENO Y PLANTACIONES DENTRO DEL AMBITO D/LAS ESTACIONES 04+450 A LA 04+500, S/INFORME DE TASACION S/N Y ANEXOS, PARA EL PROY.: DE CONST. AV. CIRCUNVALACION BANI; VALOR TASACION $3,016,674.80(-)1ER. AB. 603,334.96, CK.032262, ESTE PAGO SALDA.</t>
  </si>
  <si>
    <t>CES. D/DERECHOS Y OBLIGACIONES D/CONT.#11-2012 P/CUENTA Y CARGO D/NOVONOR,S.A); TRABS.D/DISEÑO,CONST. Y FINANC. D/PROY:CORREDOR ECOLOG.PONTEZ.EN STGO.,C/CARGO CUB.34,USD11,160,136.22(-) ABS. REALIZ.8,992,749.16, ESTE PAGO 2,167,387.06 A TASA 54.0889 SALDA</t>
  </si>
  <si>
    <t>PAGO SUELDO 13 (REGALIA PASCUAL-2022) (ACTIVO) A PERSONAL (CARACTER EVANTUAL) GRATIFICACION POR PASANTIA</t>
  </si>
  <si>
    <t>PAGO SUELDO 13 (REGALIA PASCUAL-2022) INACTIVO, A PERSONAL CARACTER EVENTUAL, GRATIFICACION POR PASANTIA</t>
  </si>
  <si>
    <t>PAGO SUELDO 13 (REGALIA PASCUAL-2022) ACTIVO, A PERSONAL EN TRAMITE PARA PENSION</t>
  </si>
  <si>
    <t>PAGO SUELDO 13 (REGALIA PASCUAL) DICIEMBRE-2022, A PERSONAL EN TRAMITE PARA PENSION (INACTIVO)</t>
  </si>
  <si>
    <t>PAGO SUELDO 13 (REGALÍA PASCUAL) PERSONAL FIJO PROG.17 (INACTIVO) DE ESTE MOPC</t>
  </si>
  <si>
    <t>PAGO SUELDO 13 (REGALIA PASCUAL-2022) ACTIVO, A PERSONAL SEGURIDAD MILITAR (SEDE CENTRAL</t>
  </si>
  <si>
    <t>PAGO SUELDO 13 (REGALIA PASCUAL-2022) ACTIVO A PERSONAL SEGURIDAD MILITAR (GRADUADO)</t>
  </si>
  <si>
    <t>PAGO SUELDO 13 (REGALIA PASCUAL-2022) (ACTIVO), A PERSONAL SEGURIDAD MILITAR DE ESTE MOPC</t>
  </si>
  <si>
    <t>PAGO SUELDO 13 (REGALIA PASCUAL) DICIEMBRE-2022, A PERSONAL SEGURIDAD MILITAR (ASPIRANTE) DE ESTE MOPC</t>
  </si>
  <si>
    <t>PAGO SUELDO 13 (REGALIA PASCUAL-2022) INACTIVO A PERSONAL FIJO PROG.17</t>
  </si>
  <si>
    <t>PAGO SUELDO 13 (REGALIA PASCUAL-2022) ACTIVO, A PERSONAL FIJO PROG.17</t>
  </si>
  <si>
    <t>PAGO SUELDO 13 (REGALIA PASCUAL-2022) INACTIVO, A PERSONAL FIJO PROG.11</t>
  </si>
  <si>
    <t>PAGO SUELDO 13 (REGALIA PASCUAL-2022) INACTIVO, A EMPLEADOS TEMPORALES</t>
  </si>
  <si>
    <t>PAGO POR COMPRA DE MEJORAS Y PLANTACIONES DENTRO DEL AMBITO DE LAS ESTACIONES 14+610 A LA 14+618, SEGUN INFORME DE TASACION S/N Y ANEXOS; PARA EL PROYECTO DE CONSTRUCCION EXTENSION AV. ECOLOGICA.</t>
  </si>
  <si>
    <t>PAGO POR COMPRA DE MEJORAS DENTRO DEL AMBITO DE LAS ESTACIONES 14+738 A LA 14+750, SEGUN INFORME DE TASACION S/N Y ANEXOS; PARA EL PROYECTO DE CONSTRUCCION EXTENSION AV. ECOLOGICA.</t>
  </si>
  <si>
    <t>PAGO ADICIONAL POR COMPRA TERRENO Y MEJORA, DENTRO DEL ÁMBITO DE LA ESTACION E0+342  A LA E0+355, S/INFORME DE TASACIÓN S/N Y ANEXOS, PARA EL PROY: DISEÑO Y RECONSTRUCCIÓN VIA DE ACCESO ENTRADA DEL MUNICIPIO DE SAMANA</t>
  </si>
  <si>
    <t>PAGO ADICIONAL POR COMPRA DE MEJORA, DENTRO DEL ÁMBITO DE LA ESTACION E0+686.15  A LA E0+697.75, S/INFORME DE TASACIÓN S/N Y ANEXOS, PARA EL PROY: DISEÑO Y RECONSTRUCCIÓN VIA DE ACCESO ENTRADA DEL MUNICIPIO DE SAMANA</t>
  </si>
  <si>
    <t>PAGO ADICIONAL POR COMPRA TERRENO Y MEJORA, DENTRO DEL ÁMBITO DE LA ESTACION E1+082  A LA E1+087, S/INFORME DE TASACIÓN S/N Y ANEXOS, PARA EL PROY: DISEÑO Y RECONSTRUCCIÓN VIA DE ACCESO ENTRADA DEL MUNICIPIO DE SAMANA</t>
  </si>
  <si>
    <t>PAGO POR ADQUISICIÓN DE COMBUSTIBLES (GASOIL OPTIMO); PARA USO DE ESTE MOPC, SEGÚN FACTURA  ANEXA NCF: B1500001212</t>
  </si>
  <si>
    <t>PAGO POR COMPRA DE MEJORAS DENTRO DEL AMBITO DE LA PARCELA 196 PARTE, DISTRITO CATASTRAL 32, SEGUN INFORME DE TASACION S/N Y ANEXOS; PARA EL PROYECTO DE CONSTRUCCION EXTENSION AV. ECOLOGICA.</t>
  </si>
  <si>
    <t>P/COMPRA DE TERRENO, DENTRO DEL ÁMBITO DE LAS PARCELAS No.335-D-1 AL 335-D-102, D/LA DESIGNACIÓN CATASTRAL No.07., S/INFORME DE TASACIÓN S/N Y ANEXOS, PARA EL PROYECTO DE: CONSTRUCCIÓN  AVENIDA CIRCUNVALACIÓN BANI.</t>
  </si>
  <si>
    <t>P/COMPRA D/TERRENO, DENTRO DEL ÁMBITO DE LA PARCELA No.1692 (PTE), D/LA DESIGNACIÓN CATASTRAL No.07., S/INFORME DE TASACIÓN S/N Y ANEXOS, PARA EL PROY:CONST. AV. CIRCUNVALACIÓN BANI. (VAL. EXP. $28,897,960.00 (-) ESTE AB. $20,822,280.00 PXP. $8,075,680.00</t>
  </si>
  <si>
    <t>PAGO PROPORCIÓN DE FACTURA  NCF B1500007355, (-) N/C  B0400009058, PÓLIZA DE COBERTURA PLANES COMPLEMENTARIOS (FUNCIONARIOS DE PRIMER NIVEL), MES NOVIEMBRE 2022, PARA SER ASUMIDA POR ESTE MOPC</t>
  </si>
  <si>
    <t>PAGO COLOCACIÓN PUBLICIDAD DEL MOPC, EN EL PROGRAMA "LAS VERDADES DE LA TARDE", CORRESP. AL PERIODO DEL 23 DE MAYO AL 23 DE JUNIO 2022, SEGÚN FACT. NCF B1500000024. (PROCESO No. MOPC-CCC-PEPB-2022-0027).</t>
  </si>
  <si>
    <t>PAGO COLOCACIÓN PUBLICIDAD DEL MOPC, PLAN REMOZAMIENTO SANTO DOMINGO ESTE Y CONVOCATORIA DE LICITACIÓN PÚBLICA NACIONAL MOPC-CCC-LPN-2022-0034, S/FACTS. NCF B1500002022 Y B1500002071. (PROCESO No. MOPC-CCC-PEPB-2021-0073).</t>
  </si>
  <si>
    <t>PAGO SERVICIOS COMO NOTARIO ACTUANTE EN APERTURA DE  OFERTAS ECONÓMICAS (SOBRE B), PROCESO DE COMPARACIÓN DE PRECIOS No. MOPC-CCC-CP-2022-0005, ACTO No. 107-2022, D/F 27/10/2022. SEGUN FACTURA NCF B1500000023.</t>
  </si>
  <si>
    <t>PAGO SERVICIOS COMO NOTARIO EN PROGRAMA DE REHABILITACIÓN DEL PUERTO DE  MANZANILLO, PRÉSTAMO BID No. 5282/OC-DR, SOLICITUD DE PROPUESTA (SP), SBMC/04/2022, (ACTO No.559/2022) SEGUN FACT. NCF B1500000297.</t>
  </si>
  <si>
    <t>PAGO SUELDO 13 (REGALIA PASCUAL-2022) INACTIVO, A PERSONAL FIJO PROG.01</t>
  </si>
  <si>
    <t>PAGO SUELDO 13 (REGALIA PASCUAL-2022) ACTIVO, A EMPLEADOS TEMPORALES</t>
  </si>
  <si>
    <t>PAGO SUELDO 13 (REGALIA PASCUAL-2022) INACTIVOS, A PERSONAL FIJO PROG.19</t>
  </si>
  <si>
    <t>PAGO SUELDO 13 (REGALIA PASCUAL-2022) ACTIVO, A PERSONAL FIJO PROG.01</t>
  </si>
  <si>
    <t>PAGO SERVS. D/NOTARIZACION EN ACTA D/COMPROBACIÓN NOTARIAL PROC. D/EXCEPCIÓN D/EMERG. NAC. No.MOPC-MAE-PEEN-2022-0014, RECEPCIÓN Y APERTURA DE LAS OFERTAS TECS. Y ECONÓMICAS (SOBRE A Y SOBRE B), S/FACTS. NCF B1500000236 Y B1500000241.</t>
  </si>
  <si>
    <t>PAGO COMPRA DE TERRENO Y MEJORA, DENTRO DEL ÁMBITO DE LA PARCELA No. 512, DEL D. C. No. 32, S/INFORME DE TASACIÓN S/N Y ANEXOS, P/PROY :RECONSTRUCCIÓN Y AMPLIACION AUTOPISTA LAS AMERICAS, SANTO DOMINGO (MARGINAL)</t>
  </si>
  <si>
    <t>Fondo Reponible Institucional del Ministerio de Obras Públicas y Comunicaciones</t>
  </si>
  <si>
    <t>PAGO SERVICIOS DE ALQUILER DE IMPRESORAS P/USO DE DIFERENTES DEPTOS. DEL MOPC, PROC. No. MOPC-CCC-LPN-2021-0037, S/FACT. NCF:B1500005391 $4,976,800.90 (-) 20% DE AMORTIZ. MTO. FACT. $995,360.18 S/LIB.11063).</t>
  </si>
  <si>
    <t>PAGO MANTENIMIENTO PREVENTIVO CAMIONETAS ISUZU PARA USO DEL MOPC, SEGÚN FACTS. NCF B1500003259, 3279, 3274, 3266, 3280, 3271, 3264, 3265 Y 3268. (PROCESO No. MOPC-CCC-PEEX-2021-0004).</t>
  </si>
  <si>
    <t>PAGO SERVICIOS MANTENIMIENTO PREVENTIVO CAMIONETAS MAZDA PARA USO DEL MOPC, SEGÚN FACTS. NCF B1500009349, 9385, 9379, 9334, 9405, 9462 Y 9322. ( MOPC-CCC-PEEX-2021-0004).</t>
  </si>
  <si>
    <t>PAGO COLOCACIÓN PUBLICIDAD DEL MOPC, PLAN REMOZAMIENTO SANTO DOMINGO ESTE, SEGUN FACTURA NCF B1500005563. (PROCESO No. MOPC-CCC-PEPB-2021-0073).</t>
  </si>
  <si>
    <t>PAGO POR  COLOCACION DE CAMPAÑA PUBLICITARIA DEL MOPC, EN EL PERIODICO DIGITAL WWW.REVISTAGALA.COM), CORRESP. AL PERIODO 28/08 AL 27/09/2022, S/FACT. NCF: B1500000201, PROCESO No. MOPC-CCC-PEPB-2022-0016.</t>
  </si>
  <si>
    <t>P/SERVS. COMO NOTARIO ACTUANTE EN ACTO COMPROB. C/TRASLADO P/LA RECEP. Y APERTS. OFERTAS TECNICAS Y ECONOMICAS (SOBRE A Y B), DEL PROCED. SITUACION EMERG. NAC. No. MOPC-MAE-PEEN-2022-0015, (S/FACT. NCF: B1500000298).</t>
  </si>
  <si>
    <t>P/SERVICIOS COMO NOTARIO ACTUANTE,  APERTURA  DE OFERTAS TECNICAS (SOBRE A), RELATIVO AL   PROCESO DE COMPARACION DE PRECIOS No. MOPC-CCC-CP-2022-0004, .(S/FACT. NCF: B1500000157).</t>
  </si>
  <si>
    <t>PAGO COMPRA DE TERRENO, DENTRO DEL ÁMBITO DE LA PARCELA No. 121-A, DEL D. C. No. 02, S/INFORME DE TASACIÓN S/N Y ANEXOS, P/PROY:CONSTRUCCIÓN AVENIDA CIRCUNVALACION BANI</t>
  </si>
  <si>
    <t>PAGO POR SERVICIOS COMO NOTARIO ACTUANTE EN LA LEGALIZACION DE (10) ACUERDOS  DE SERVICIOS, POR ESTE MOPC., (SEGUN FACT. NCF: B1500000001).</t>
  </si>
  <si>
    <t>PAGO COMPRA DE TERRENO Y PLANTACION, DENTRO DEL ÁMBITO DE LA  ESTACION E18+100 A LA E18+144, S/INFORME DE TASACIÓN S/N Y ANEXOS, P/PROY:CONSTRUCCIÓN AVENIDA CIRCUNVALACION BANI</t>
  </si>
  <si>
    <t>P/SERVICIOS COMO NOTARIO ACTUANTE EN APERTURA DE  OFERTAS TECNICAS Y ECONOMICAS (SOBRE A Y B), DE LOS PROCESOS DE LICITACION PUBLICA NAC. Nos. MOPC-CCC-LPN-2022-0025 Y 0032,  (SEGÚN FACTS. NCF: B1500000129 Y 136).</t>
  </si>
  <si>
    <t>PAGO COMPRA DE TERRENO, DENTRO DEL ÁMBITO DE LA PARCELA No.129 (PARTES), DEL D. C. No. 02, S/INFORME DE TASACIÓN S/N Y ANEXOS, P/PROY:CONSTRUCCIÓN AVENIDA CIRCUNVALACION  BANI</t>
  </si>
  <si>
    <t>PAGO COMPRA DE TERRENO Y PLANTACION, DENTRO DEL ÁMBITO DEL DISTRIBUIDOR 2, S/INFORME DE TASACIÓN S/N Y ANEXOS, P/PROY:CONSTRUCCIÓN AVENIDA CIRCUNVALACION BANI</t>
  </si>
  <si>
    <t>PAGO COMPRA DE TERRENO, DENTRO DEL ÁMBITO DE LA PARCELA No.42 (PARTES), DEL D.C. No. 07, S/INFORME DE TASACIÓN S/N Y ANEXOS, P/PROY:CONSTRUCCIÓN AVENIDA CIRCUNVALACION BANI</t>
  </si>
  <si>
    <t>PAGO COMPRA DE TERRENO, DENTRO DEL ÁMBITO DEL DISTRIBUIDOR 2, S/INFORME DE TASACIÓN S/N Y ANEXOS, P/PROY:CONSTRUCCIÓN AVENIDA CIRCUNVALACION BANI</t>
  </si>
  <si>
    <t>PAGO SUELDO 13 (REGALIA PASCUAL-2022) ACTIVO, A PERSONAL FIJO PROG.11</t>
  </si>
  <si>
    <t>PAGO SERVICIOS MANTENIMIENTO PREVENTIVO PARA CAMIONETAS MITSUBISHI, MODELO L-200, SEGÚN FACTURAS NCF B1500001931, 1933 Y 1936. (PROCESO No. MOPC-CCC-PEEX-2021-0004).</t>
  </si>
  <si>
    <t>PAGO SERVICIOS DE CONSULTORÍA, PARA LA "IMPLEMENTACIÓN DE INICIATIVA DE MEJORA DE LA GESTIÓN ADMINISTRATIVA FINANCIERA DEL MOPC". SEGÚN FACTURA NCF B1500000116. (PROCESO No. MOPC-CCC-PEEX-2021-0015).</t>
  </si>
  <si>
    <t>PAGO SERVS.C/NOTARIO ACTUANTE EN ACTO DE RECEPCIÓN Y APERTURA DE LAS PROPUESTAS TECS. Y RECEPCIÓN PROPUESTAS ECONCS. (SOBRES A Y B); S/FACT.NCF B1500000277.  (PROC.No. MOPC-CCC-LPN-2022-0031).</t>
  </si>
  <si>
    <t>PAGO SERVICIOS MANTENIMIENTO PREVENTIVO DE CAMIONETAS MITSUBISHI L200, SEGÚN FACTURAS NCF B1500001885, 1880, 1897, 1890,1888, 1889, 1892, 1891, 1901,1900 Y 1914. (PROCESO No. MOPC-CCC-PEEX-2021-0004).</t>
  </si>
  <si>
    <t>PAGO SERVICIOS DE LEGALIZACIÓN  DE UNA (01) DECLARATORIA  DE COMPROMISO Y NUEVE (09) ACUERDOS DE SERVICIOS, SEGÚN FACTURA NCF B1500000021.</t>
  </si>
  <si>
    <t>PAGO COMPRA DE TERRENO, DENTRO DEL ÁMBITO DE LA PARCELA No.42 (PARTE) DEL D.C. No.07, S/INFORME DE TASACIÓN S/N Y ANEXOS, PARA EL PROY:CONSTRUCCIÓN AVENIDA CIRCUNVALACION BANI</t>
  </si>
  <si>
    <t>PAGO SERVICIOS DE MANTENIMIENTO PREVENTIVO DE CAMIONETAS NISSAN DEL MOPC, S/FACTS. NCF: B1500019138, 23158, 23159, 23187, 23202, 23205, 23219, 23269 Y 23270, (PROCESO No.MOPC-CCC-PEEX-2021-0004)</t>
  </si>
  <si>
    <t>PAGO SUELDO 13 (REGALIA PASCUAL-2022) INACTIVO, A PERSONAL FIJO PROG.19</t>
  </si>
  <si>
    <t>PAGO SUELDO 13 (REGALIA PASCUAL-2022) ACTIVO, PERSONAL FIJO PROG.19</t>
  </si>
  <si>
    <t>PAGO SERVICIOS DE ALQUILER DE IMPRESORA PARA USO EN DIFERENTES DEPARTAMENTOS DEL MOPC, SEGÚN FACTURA NCF B1500005478. (PROCESO No. MOPC-DAF-CM-2022-0004).</t>
  </si>
  <si>
    <t>P/COMPRA DE TERRENO, MEJORA Y PLANTACION, DENTRO DEL ÁMBITO DE LA PARCELA No.988, DEL D.C. No.07, S/INFORME DE TASACIÓN S/N Y ANEXOS, P/ PROY:CONST. AVENIDA CIRCUNV. BANI (VAL.EXP. $7,592,871.30 (-) 1ER AB, $1,518,574.26 S/CK.032010 (-) ESTE PAGO (SALDA)</t>
  </si>
  <si>
    <t>PAGO COMPRA DE TERRENO, DENTRO DEL ÁMBITO DE LA PARCELA No. 42 (PARTE), DEL D.C. No.07, S/INFORME DE TASACIÓN S/N Y ANEXOS, PARA EL PROY:CONSTRUCCIÓN AVENIDA CIRCUNVALACION BANI</t>
  </si>
  <si>
    <t>PAGO COMPRA DE TERRENO Y UNA COMP. (POR PERDIDA DE ABEJAS), DENTRO DEL ÁMBITO DE LA PARCELA No.42 (PARTE) DEL D.C. No.07, S/INFORME DE TASACIÓN S/N Y ANEXOS, PARA EL PROY:CONSTRUCCIÓN AVENIDA CIRCUNVALACION BANI</t>
  </si>
  <si>
    <t>PAGO COMPRA DE PLANTACION, DENTRO DEL ÁMBITO DE LA ESTACION E9+750 A LA E9+850, S/INFORME DE TASACIÓN S/N Y ANEXOS, P/PROY:CONSTRUCCIÓN AVENIDA CIRCUNVALACION BANI</t>
  </si>
  <si>
    <t>PAGO COMPRA DE TERRENO, DENTRO DEL ÁMBITO DE LA ESTACION E18+144 AL  DISTRIBUIDOR 2, S/INFORME DE TASACIÓN S/N Y ANEXOS, P/PROY:CONSTRUCCIÓN AVENIDA CIRCUNVALACION BANI</t>
  </si>
  <si>
    <t>PAGO POR ADQUISICIÓN DE COMBUSTIBLES (GASOLINA PREMIUM); PARA USO DE ESTE MOPC, SEGÚN FACTURA  ANEXA NCF: B1500026546, (-) N/C  B0400001562</t>
  </si>
  <si>
    <t>PAGO SUMINISTRO Y CONFECCION DE TEXTILES PARA USO DEL MOPC. (S/FACTS. NCF: B1500000200, 0206, 0215 Y 0226 VALOR $2,085,332.58 (-) 20% DEL MTO. FACT. AMORTZ. AV. $417,066.52 (-) ESTE PAGO (SALDA)</t>
  </si>
  <si>
    <t>TRANSFERENCIA CORRIENTE A INAVI PARA CUBRIR PAGO DE REGALÍA PASCUAL  DE DICHA INSTITUCIÓN, CORRESPONDIENTE AL MES DE DICIEMBRE 2022.</t>
  </si>
  <si>
    <t>Fondo en Avance por Excepción del Ministerio de Obras Públicas y Comunicaciones (MOPC)</t>
  </si>
  <si>
    <t>TRANSFERENCIA CORRIENTE A INAVI PARA CUBRIR PAGO DE GASTOS OPERACIONALES, DE DICHA INSTITUCIÓN CORRESPONDIENTE AL MES DE DICIEMBRE 2022</t>
  </si>
  <si>
    <t>PARA CUBRIR PAGO AL CENTRO INTERNACIONAL DE ARREGLO DE DIFERENCIAS RELATIVAS A INVERSIONES(CIADI), EN EL MARCO DEL PROCESO: CASO SARGEANT PETROLEUM, LLC c REPUBLICA DOMINICANA.</t>
  </si>
  <si>
    <t>PAGO FACTURA POR SERVICIOS GPS INSTALADOS A LOS VEHÍCULOS DE ASISTENCIA VIAL DE LA COMISIÓN MILITAR, CORRESP. A NOVIEMBRE 2022, SEGÚN FACTURA NCF B1500045245. (CUENTA No. 88468433).</t>
  </si>
  <si>
    <t>PAGO FACTURA POR SERVICIOS DE UN (1) INTERNET Gbps CON 8 IP+ REDUNDANCIA, AL PROGRAMA  ASISTENCIA VIAL, CORRESP. A NOVIEMBRE 2022, SEGÚN FACTURA NCF B1500045379. (CUENTA No. 9232363).</t>
  </si>
  <si>
    <t>PAGO HORAS EXTRAS (OCTUBRE-2022) A PERSONAL DE LA DIRECCION ADMINISTRATIVA U FINANCIERA</t>
  </si>
  <si>
    <t>PAGO HORAS EXTRAS (OCTUBRE-2022) A PERSONAL DE LA DIRECCION FINANCIERA DE ESTE MOPC</t>
  </si>
  <si>
    <t>PAGO HORAS EXTRAS (OCTUBRE 2022) DIRECCIÓN DE REVISIÓN Y ANÁLISIS DE ESTE MOPC</t>
  </si>
  <si>
    <t>PAGO HORAS EXTRAS (OCTUBRE 2022) DESPACHO DEL MINISTRO DE ESTE MOPC</t>
  </si>
  <si>
    <t>PAGO HORAS EXTRAS (OCTUBRE 2022) DIRECCIÓN GENERAL DE MANTENIMIENTO VIAL DE ESTE MOPC</t>
  </si>
  <si>
    <t>PAGO HORAS EXTRAS (OCTUBRE-2022) A PERSONAL DE PRESUPUESTO FINANCIERO</t>
  </si>
  <si>
    <t>PAGOS HORAS EXTRAS (OCTUBRE 2022) PERSONAL DE MAYORDOMÍA DE ESTE MOPC</t>
  </si>
  <si>
    <t>PAGO HORAS EXTRAS (OCTUBRE-2022) A PERSONAL DE LA DIRECCION TENICA DE ESTE MOPC</t>
  </si>
  <si>
    <t>PAGO HORAS EXTRAS (SEPTIEMBRE-2022) A PERSONAL DE SUPERVISION Y FISCALIZACION DE OBRAS</t>
  </si>
  <si>
    <t>PAGO HORAS EXTRAS (OCTUBRE-2022) A PERSONAL MANTENIMIENTO ELECTROMECANICO</t>
  </si>
  <si>
    <t>PAGOS HORAS EXTRAS (SEPTIEMBRE 2022) PERSONAL PERITO DE ESTE MOPC</t>
  </si>
  <si>
    <t>PAGO A JORNALEROS (OCTUBRE-2022) A PERSONAL PROGRAMA SOCIALES (HURACAN FIONA) DE ESTE MOPC</t>
  </si>
  <si>
    <t>PAGO HORAS EXTRAS (OCTUBRE-2022) A PERSONAL DEL VICE-MINISTERIO DE INFRAESTRUCTURA VIAL</t>
  </si>
  <si>
    <t>PAGO HORAS EXTRAS (OCTUBRE-2022) A PERSONAL DE LA DIRECCION TI Y COMUNICACION</t>
  </si>
  <si>
    <t>PAGO HORAS EXTRAS (OCTUBRE-2022) A PERSONAL DE COMUNICACION Y PRENSA DE ESTE MOPC</t>
  </si>
  <si>
    <t>PAGO A JORNALEROS (OCTUBRE-2022) PERSONAL PROGRAMAS SOCIALES DE ESTE MOPC</t>
  </si>
  <si>
    <t>PAGO HORAS EXTRAS (OCTUBRE-2022) A PERSONAL DE LA DIVISION DE COMUNICACION Y EQUIPO DE RADIO</t>
  </si>
  <si>
    <t>PAGO SERVICIOS NOTARIALES POR LEGALIZACIÓN DE  OCHO (08) DECLARACIONES JURADAS, DOS (02) DECLARACIONES DE COMPROMISOS Y UN (01) CONTRATO DE EXPROPIACIÓN; SEGUN FACT. NCF B1500000012.</t>
  </si>
  <si>
    <t>PAGO HORAS EXTRAS (OCTUBRE-2022) A PERSONAL DEL DESPACHO DEL MINISTRO</t>
  </si>
  <si>
    <t>PAGO HORAS EXTRAS (OCTUBRE-2022) A PERSONAL DE LA DIRECCION DE PROTOCOLO Y EVENTOS</t>
  </si>
  <si>
    <t>PAGO ADQUISICIÓN DE CONOS PERIMETRALES COLOR NARANJA PARA STOCK EN ALMACÉN Y USO EN LOS DIFERENTES DEPARTAMENTOS DEL MOPC, SEGUN FACT. NCF B1500000056. (PROCESO No. MOPC-CCC-LPN-2021-0006).</t>
  </si>
  <si>
    <t>PAGO HORAS EXTRAS (OCTUBRE-2022) A PERSONAL DEL DEPARTAMENTO DE CONTABILIDAD</t>
  </si>
  <si>
    <t>PAGOS HORAS EXTRAS (OCTUBRE 2022) DEPTO DE NOMINAS DE ESTE MOPC</t>
  </si>
  <si>
    <t>PAGO SERVICIOS SUMINISTRADOS DE AGUA POTABLE A ESTE MOPC, SEGÚN FACT. NCF B1500101729,  CORRESPONDIENTE AL MES DE NOVIEMBRE 2022</t>
  </si>
  <si>
    <t>PAGO SERVICIOS DE AGUA POTABLE SUMINISTRADO A ESTE MOPC (CORAAPPLATA), CORRESPONDIENTE AL MES DE NOVIEMBRE 2022. SEGÚN FACTURA NCF B1500019517</t>
  </si>
  <si>
    <t>PAGO REMANENTE DE LAS FACTURAS Nos. NCF: B1500023996 Y B1500024427 DE PÓLIZAS PLANES COMPLEMENTARIO DE COLABORADORES DE ESTE MOPC, CORRESPONDIENTE A LOS MESES JULIO Y AGOSTO 2022.</t>
  </si>
  <si>
    <t>PAGO HORAS EXTRAS (OCTUBRE-2022) A PERSONAL DE CONTROL INTERNO</t>
  </si>
  <si>
    <t>PAGO HORAS EXTRAS (OCTUBRE-2022) A PERSONAL DE SUPERVISION Y FISCALIZACION DE OBRAS</t>
  </si>
  <si>
    <t>PAGO HORAS EXTRAS (OCTUBRE-2022) A PERSONAL DE LA DIRECCION MANTENIMIENTO PLANTA FISICA</t>
  </si>
  <si>
    <t>PAGO HORAS EXTRAS (OCTUBRE-2022) A PERSONAL DE PLANIFICACION Y REGULACION TECNICA</t>
  </si>
  <si>
    <t>PAGO HORAS EXTRAS (OCTUBRE-2022) A PERSONAL DE LA DIRECCION DE AVALUOS</t>
  </si>
  <si>
    <t>PAGO SERVICIO DE INTERNET SIMÉTRICO 1GB, CIRCUITO No. 7008773, USADO PARA REDUNDANCIA DEL MOPC, MES NOVIEMBRE 2022. SEGÚN FACT. NCF B1500003895</t>
  </si>
  <si>
    <t>PAGO FACTURA NCF. B1500038223 POR INCLUSIÓN EN LA PÓLIZA No. 2-2-502-0270321</t>
  </si>
  <si>
    <t>PAGO FACTURA No; NCF :B1500045238 CUENTA DE TABLETAS PARA USO DEL VICE MINISTERIO SUPERVISION Y FISCALIZACIÓN DE OBRAS  PARA SER APLICADO A LA CUENTA No.88110496, CORRESPONDIENTE AL MES DE NOVIEMBRE 2022.</t>
  </si>
  <si>
    <t>PAGO SERVICIOS DE AGUA POTABLE A ESTE MOPC, CORRESPONDIENTE MES DE NOVIEMBRE 2022; (SEGÚN FACTURAS  ANEXAS NCF:B1500106610, 6605, 6625, 6604, 6606, 6621, 6608, 6609, 6368, 6351, Y  6427</t>
  </si>
  <si>
    <t>PAGO HORAS EXTRAS (OCTUBRE-2022) A PERS. DE LA DIRECCION ADMINISTRATIVA</t>
  </si>
  <si>
    <t>PAGO HORAS EXTRAS (OCTUBRE-2022) A PERSONAL DE LA DIRECCION DE COMPRAS Y CONTRATACIONES</t>
  </si>
  <si>
    <t>PAGO HORAS EXTRAS (SEPTIEMBRE-2022) A PERSONAL DE MAYORDOMIA DE ESTE MOPC</t>
  </si>
  <si>
    <t>TRABS. EN LA CARRETERA TURISTICA LA CUMBRE, SANTIAGO-PUERTO PLATA; DAÑOS POR PASO DE DIVERSAS VAGUADAS MES DE ABRIL-2012, (DECRETO 230-2012); ABONO A CUB.#43, FACT. NCF.B1500000256, 450,000,000.00, PXP $351,177,626.41.</t>
  </si>
  <si>
    <t>PAGO DEL 20% DE AVANCE DEL MONTO TOTAL DEL CONTRATO, POR ADQUISICION SERVICIOS DE ALQUILER DE EQUIPOS PESADOS DE ESTE MOPC, PROCESO No. MOPC-CCC-LPN-2021-0025.</t>
  </si>
  <si>
    <t>PAGO SUELDO 13 (REGALIA PASCUAL-2022) A PERSONAL SEGURIDAD MILITAR (ASPIRANTE) DE ESTE MOPC</t>
  </si>
  <si>
    <t>PAGO COMPLEMENTARIA HURACAN FIONA (OCTUBRE-2022) A PERSONAL MANTENIMIENTO VIAL DE ESTE MOPC</t>
  </si>
  <si>
    <t>PAGO COMPLETIVO SUELDO (SEPTIEMBRE-2022) A PERSONAL FIJO DE ESTE MOPC</t>
  </si>
  <si>
    <t>PAGO COMPLEMENTARIA HURACAN FIONA (SEPTIEMBRE-2022) A PERSONAL MANTENIMIENTO VIAL DE ESTE MOPC</t>
  </si>
  <si>
    <t>PAGO HORAS EXTRAS (OCTUBRE-2022) A PERSONAL DEL DEPARTAMENTO DE CUENTAS POR PAGAR</t>
  </si>
  <si>
    <t>PAGO SEGURIDAD SOCIAL AL PERSONAL MILITAR D/EJERCITO, ARMADA Y FUERZA  AÉREA D/LA R.D.,QUE FUERON INGRESADOS A INSTITUCIONES CASTRENSES, P/PRESTAR SERVICIOS EN L/PATRULLAS DE CARRETERAS, PROG. DE PROTECCIÓN Y ASISTENCIA VIAL D/MOPC, MES DE NOVIEMBRE-2022</t>
  </si>
  <si>
    <t>PAGO COMPRA DE TERRENO Y  MEJORA, DENTRO DEL ÁMBITO DE LA ESTACION E3+876 A LA E3+888, SEGÚN INFORME DE TASACIÓN S/N Y ANEXOS, PARA EL PROYECTO: RECONSTRUCCIÓN Y AMPLIACIÓN CARRETERA ENRIQUILLO-PEDERNALES</t>
  </si>
  <si>
    <t>PAGO COMPRA DE TERRENO Y  PLANTACION, DENTRO DEL ÁMBITO DE LA ESTACION E3+290 A LA E3+300, SEGÚN INFORME DE TASACIÓN S/N Y ANEXOS, PARA EL PROYECTO: RECONSTRUCCIÓN Y AMPLIACIÓN CARRETERA ENRIQUILLO-PEDERNALES</t>
  </si>
  <si>
    <t>PAGO ADICIONAL COMPRA DE MEJORA, DENTRO DEL ÁMBITO DE LA PARCELA No.936, DEL DISTRITO CATASTRAL No. 03, SEGÚN INFORME DE TASACIÓN S/N Y ANEXOS, PARA EL PROYECTO: RECONSTRUCCIÓN Y AMPLIACIÓN CARRETERA ENRIQUILLO-PEDERNALES</t>
  </si>
  <si>
    <t>PAGO COMPRA DE TERRENO, DENTRO DEL ÁMBITO DE LA  PARCELA No. 215-B, DEL D.C. No. 03, SEGÚN INFORME DE TASACIÓN S/N Y ANEXOS, PARA EL PROYECTO: RECONSTRUCCIÓN Y AMPLIACIÓN CARRETERA ENRIQUILLO-PEDERNALES</t>
  </si>
  <si>
    <t>PAGO COMPRA DE TERRENO, DENTRO DEL ÁMBITO DE LA PARCELA No.215-B, DEL D.C. No.03, SEGÚN INFORME DE TASACIÓN S/N Y ANEXOS, PARA EL PROYECTO: RECONSTRUCCIÓN Y AMPLIACIÓN CARRETERA ENRIQUILLO-PEDERNALES</t>
  </si>
  <si>
    <t>PAGO COMPRA DE TERRENO, DENTRO DEL ÁMBITO DE LA  ESTACION E19+407 A LA E19+550, SEGÚN INFORME DE TASACIÓN S/N Y ANEXOS, PARA EL PROYECTO: RECONSTRUCCIÓN Y AMPLIACIÓN CARRETERA ENRIQUILLO-PEDERNALES</t>
  </si>
  <si>
    <t>PAGO COMPLEMENTARIA HURACAN FIONA (OCTUBRE 2022),MANTENIMIENTO VIAL DE ESTE MOPC</t>
  </si>
  <si>
    <t>PAGO COMPLEMENTARIA HURACAN FIONA (SEPTIEMBRE 2022), A PERSONAL MANTENIEMINTO VIAL DE ESTE MOPC</t>
  </si>
  <si>
    <t>PAGO  FACTURA  NCF B1500025294 Y  PROPORCIÓN DE FACTURA B1500025337, CORRESP. MES DE NOVIEMBRE, PÓLIZA DE COBERTURA PLANES COMPLEMENTARIOS (FUNCIONARIOS DE PRIMER NIVEL)</t>
  </si>
  <si>
    <t>PAGO PÓLIZA No.2-2-112-0041982 DE ACCIDENTES PERSONALES COLECTIVOS DE LOS JORNALEROS DE ESTE MOPC. (FACTURA NCF. B1500037805 CORRESPONDIENTE AL PERIODO 18/09/2022 AL 17/10/2022).</t>
  </si>
  <si>
    <t>PAGO FACTURA NCF.B1500000017, POR SERVICIOS DE ESTUDIOS, DISEÑO Y PRESUPUESTO DE UN NUEVO PUENTE SOBRE EL RIO OZAMA P/CONECTAR AVE. FRANCISCO A. CAAMAÑO DEÑO CON AVE. MALECON GRAN STO. DGO., PROCESO MOPC-CCC-LPN-2021-0034.</t>
  </si>
  <si>
    <t>PAGO COLOCACIÓN PUBLICIDAD INSTITUCIONAL EN EL PORTAL WEB WWW.N.COM.DO., INCLUYE DOS (02) BANNERS Y UN (01) POSTEO SEMANAL EN REDES SOCIALES, CORRESP. AL MES DE OCTUBRE 2022, SEGUN FACT. NCF B1500000425. (PROCESO No. MOPC-CCC-PEPB-2022-0004).</t>
  </si>
  <si>
    <t>PAGO COLOCACIÓN PUBLICIDAD DEL MOPC EN LA PLATAFORMA DIGITAL DE ROBERTO CAVADA, A TRAVÉS DE LA PÁGINA WEB, WWW.ROBERTOCAVADA.COM, CORRESP. AL MES DE OCTUBRE 2022, SEGUN FACT. NCF B1500000119. (PROCESO No. MOPC-CCC-PEPB-2022-0022).</t>
  </si>
  <si>
    <t>PAGO COLOCACIÓN PUBLICIDAD INSTITUCIONAL EN EL PORTAL DIGITAL WWW.ELJAYA.COM Y EL PERIODICO EL JAYA, CORRESP. AL MES DE OCTUBRE 2022, SEGUN FACT. NCF B1500000284. (PROCESO No. MOPC-CCC-PEPB-2022-0019).</t>
  </si>
  <si>
    <t>PAGO COLOCACIÓN PUBLICIDAD DEL MOPC EN EL PROGRAMA  "AL TANTO",  CORRESP. AL MES DE OCTUBRE 2022, SEGÚN FACT. NCF B1500000068. (PROCESO No. MOPC-CCC-PEPB-2022-0021).</t>
  </si>
  <si>
    <t>PAGO FACTURA NCF.B1500004322, POR ADQUISICION DE BATERIAS ACDELCO, PARA USO EN LAS UNIDADES VEHICULARES DE ESTE MOPC, PROCESO -MOPC-CCC-LPN-2021-0023.</t>
  </si>
  <si>
    <t>PAGO FACTURA NCF.B1500000461, POR ADQUISICION DE MIL (1,000) ESCOBILLONES DE NYLON CON PALO DE MADERA, PARA USO DE ESTE MINISTERIO, PROCESO MOPC-MAE-PEEN-2022-0006.</t>
  </si>
  <si>
    <t>PAGO COMPLETIVO A SUELDO (SEPTIEMBRE-2022) A PERSONAL FIJO DE ESTE MOPC</t>
  </si>
  <si>
    <t>P/SERVICIOS COLOCACION DE PUBLICIDAD DE ESTE MOPC, REF. A CONVOCATORIA LICITACION PUBLICA NAC. MOPC-CCC-LPN-2022-0037, PROC. No.MOPC-CCC-PEPB-2021-0073; EN LAS EDICS. DEL 25 Y 26/10/2022, (S/FACT. NCF: B1500005633).</t>
  </si>
  <si>
    <t>P/SERVS. COLOC. PUBLICIDAD REF. REHAB. Y AMP. D/PUERTO D/MANZ. Y CONVS. LICITACION PUBLICA NAC. MOPC-CCC-LPN-2022-0036, 0037, Y 0038 PROC. No.MOPC-CCC-PEPB-2021-0073; (S/FACTS. NCF: B1500002104, 2105, 2106 Y 2107).</t>
  </si>
  <si>
    <t>PAGO RECARGOS DE NOMINAS RETROACTIVAS DEL MOPC., CORRESPONDIENTE AL MES DE NOVIEMBRE-2022, S/OFICIO NOM.0410-2022</t>
  </si>
  <si>
    <t>PAGOS VIÁTICOS (OCTUBRE 2022) DEPARTAMENTO DE NOMINAS DE ESTE MOPC HURACÁN FIONA</t>
  </si>
  <si>
    <t>PAGOS VIÁTICOS (OCTUBRE 2022) DIRECCIÓN JURÍDICA DE ESTE MOPC HURACÁN FIONA</t>
  </si>
  <si>
    <t>P/SERVICIOS COLOCACION DE PUBLICIDAD REF. CONVOC. LICITACION PUBLICA NAC. MOPC-CCC-LPN-2022-0036, PROCESO MOPC-CCC-PEPB-2021-0073, EN EL PERIOD. EL NACIONAL, EDICIONES DEL 18 Y 19/10/2022 (S/ FACT. NCF: B1500003037).</t>
  </si>
  <si>
    <t>PAGO SERVICIOS DE NOTARIZACIÓN EN EL SORTEO DE DESEMPATE DEL PROCESO DE LICITACIÓN PÚBLICA NACIONAL  No. MOPC-CCC-LPN-2022-0023, SEGÚN FACTURA NCF B1500000022.</t>
  </si>
  <si>
    <t>PAGO SERVICIOS DE NOTARIZACIÓN EN EL PROCESO DE LICITACIÓN PÚBLICA NACIONAL  No. MOPC-CCC-LPN-2022-0019, (SOBRE B); SEGÚN FACTURA NCF B1500000111.</t>
  </si>
  <si>
    <t>PAGO SERVICIOS NOTARIALES CON TRASLADO, EN LA APERTURA DE LAS OFERTAS TÉCNICAS (SOBRE A), CORRESP. AL PROCEDIMIENTO DE LIC. PUB. NAC. No. MOPC-CCC-LPN-2022-0034, SEGUN FACT. NCF B1500000062.</t>
  </si>
  <si>
    <t>PAGO SERVICIOS C/NOTARIO ACT. EN ACTA DE COMPROBACIÓN NOTARIAL DEL PROCEDIMIENTO DE EMERGENCIA No. MOPC-MAE-PEEN-2022-0008, EN LA APERTURA DE OFERTAS TÉCNICAS Y ECONÓMICAS (SOBRES A Y B), SEGUN FACT. NCF B1500000233.</t>
  </si>
  <si>
    <t>PAGO SERVICIOS DE NOTARIZACIÓN EN EL ACTO DE APERTURA Y LECTURA DE LAS PROPUESTAS ECONÓMICAS (SOBRE B), EN EL MARCO DEL PROCEDIMIENTO DE ESTUDIO DE IMPACTO AMBIENTAL BEI-CIF, CONT. PREST. FI No.87487-SERAPIS No.2017-0112, ACTO 740-2022.</t>
  </si>
  <si>
    <t>PAGO SERVS.C/NOTARIO ACT. EN ACTO DE PROCEDIMIENTO, EMERGENCIA NAC.MOPC-MAE-PEEN-2022-0018, (PROPUESTAS TÉCNICAS Y ECONÓMICAS SOBRES A Y B),S/FACT. NCF B1500000393 Y LPN No. MOPC-CCC-LPN-2022-0010,  PROPS.TECS. SOBRE A) S/FACT. NCF B1500000350.</t>
  </si>
  <si>
    <t>PAGO JORNALEROS (OCTUBRE-2022) A PERSONAL DE PAVIMENTACION VIAL DE ESTE MOPC</t>
  </si>
  <si>
    <t>P/ADQUISICION DE BLOCKS DE CONCRETO PARA USO EN DIFERENTES OPERATIVOS DEL MOPC, PROCESO MOPC-CCC-LPN-2021-0006, LOTE 5, (S/FACT. NCF: B1500000611).</t>
  </si>
  <si>
    <t>PAGO COLOCACIÓN PUBLICIDAD DEL MOPC, EN EL PROGRAMA "WISO DE NOCHE" DEL 20 DE DICIEMBRE DEL 2021 AL 20 DE MARZO DEL 2022, SEGÚN FACTS. NCF B1500000111, 112 Y 113. (PROCESO No. MOPC-CCC-PEPB-2021-0118).</t>
  </si>
  <si>
    <t>PAGO SERVICIOS DE NOTARIZACIÓN EN EL PROCESO DE LICITACIÓN PÚBLICA NACIONAL No. MOPC-CCC-LPN-2022-0026, (SOBRE A), SEGUN FACT. NCF B1500000107</t>
  </si>
  <si>
    <t>PAGO NOTARIZACIÓN EN EL ACTO DE RECEPCIÓN Y APERTURA DE OFERTAS TÉCNICAS (SOBRE A); ACTO DE COMPROBACIÓN P/APERTURA DE OFERTAS ECONOMICAS (SOBRE B), EN EL MARCO DEL PROCED. DE EMERGENCIA NAC.MOPC-MAE-PEEN-2022-0021, S/FACT. NCF B1500000296.</t>
  </si>
  <si>
    <t>PAGOS VIÁTICOS (OCTUBRE 2022) COMITÉ DE COMPRAS Y CONTRATACIONES DE ESTE MOPC HURACÁN FIONA</t>
  </si>
  <si>
    <t>PAGO AVANCE INICIAL POR TRABAJOS DE CONSTRUCCION MURO DE HORMIGON ARMADO Y OBRAS CONEXAS EN AV. LAS CARRERAS ESQUINA 30 DE MARZO EN STGO. DE LOS CABALLEROS, PROV. SANTIAGO; S/CONTRATO EMERGENCIA 1030-2022, DECRETO 482-22 D/F 22/08/2022.</t>
  </si>
  <si>
    <t>PAGO SUELDO POR REINTEGRO (SEPTIEMBRE-2022) A PERSONAL TEMPORAL DE ESTE MOPC</t>
  </si>
  <si>
    <t>PAGO (GASOLINA PREMIUM ), PARA USO DE MOPC,(FACTS. ANEXAS NCF: B1500038494 Y B1500038549  (-) N/C  B0400001560, B0400001575, B0400001577, Y  B0400001897)</t>
  </si>
  <si>
    <t>P/COMPRA D/TERRENO, DENTRO DEL ÁMBITO DE LA PARCELA No.335, DISTRITO CATASTRAL No.07., SEGUN INFORME DE TASACIÓN S/N Y ANEXOS, PARA EL PROY:CONST. AV. CIRCUNVALACIÓN BANI. (VAL. EXPROP. $77,826,400.00(-)ESTE AB. $20,534,000.00, PXP $57,292,400.00</t>
  </si>
  <si>
    <t>PAGO SERVICIOS COMO NOTARIO ACTUANTE EN ACTAS DE COMPROBACIÓN NOTARIAL, DE LOS PROCESOS Nos. MOPC-MAE-PEEN-2022-0014 Y MOPC-CCC-LPN-2022-0033, SEGUN FACTURAS NCF B1500000236 Y B1500000241.</t>
  </si>
  <si>
    <t>TRABAJOS DE CONSTRUCCION, RECONST., DE ACERAS Y CONTENES DEL SECTOR VILLA ESPERANZA, PARTE C Y D, PROV. SAN PEDRO DE MACORIS, LOTE-06, S/CONT. # 181-2022 (PAGO AVANCE INICIAL $1,398,939.58)</t>
  </si>
  <si>
    <t>SUMINISTRO Y TRANSPORTE DE H.A.C., PARA BACHEO (PAGO FACT. #OP-32, NCF:B1500000323 $649,508.36)</t>
  </si>
  <si>
    <t>TRABAJOS DE OBRAS VIALES Y HORMIGON ASFALTICO CALIENTE A NIVEL NACIONAL, ZONA D, REGION ESTE, LOTES 13,14,15,16 Y 17, PROVS. SAN PEDRO DE MAC., LA ROMANA, EL SEIBO, HATO MAYOR, Y LA ALTAGRACIA, LOTE-15 (PAGO CUB. 03 Y 04, NCF:B1500000074 Y B1500000075)</t>
  </si>
  <si>
    <t>TRABAJOS DE OBRAS VIALES Y HORMIGON ASFALTICO CALIENTE A NIVEL NACIONAL, ZONA (B), REGION SUR I, LOTES 06,07,08 Y 09, PROVS. SAN CRISTOBAL, PERAVIA, SAN JOSE DE OCOA, AZUA Y SAN JUAN, LOTE-07 (PAGO CUB. #02, NCF:B1500000130)</t>
  </si>
  <si>
    <t>2DO. AB. A CESION D/CRED. (12% DEL MONTO CONTRATADO, ACTO 286-2022) OTORG. POR LA EMPRESA BYOTRANSFALTO HAC, SRL, POR SUMINISTRO Y TRANSPORTE DE H.A.C. PARA BACHEO;CON CARGO AB. FACT. OP-12, NCF.B1500000164, PXP A C/C 31,085,837.01 Y A FACT. $5,733,428.11</t>
  </si>
  <si>
    <t>PAGO POR SUMINISTRO Y TRANSPORTE DE H.A.C. PARA BACHEO; SALDO FACT. OP-12, NCF.B1500000164, $5,733,428.11, 1ER. AB. LIB.17583 (CESION CRED. OTORG. A RINA MILENA TINEO, ACTO 286-2022) Y PAGO FACT. OP-13, NCF.B1500000165.</t>
  </si>
  <si>
    <t>TRABAJOS DE OBRAS VIALES Y HORMIGÓN ASFÁLTICO CALIENTE A NIVEL NACIONAL, ZONA-F, REGIÓN NORTE-ESTE, PROVS. MONSEÑOR NOUEL, SANCHEZ RAMIREZ, ESPAILLAT, DUARTE, HERMANA MIRABAL, MARÍA TRINIDAD SANCHEZ Y SAMANA, F-2, LOTE-26. (PAGO CUB. 03, NCF:B1500000110)</t>
  </si>
  <si>
    <t>TRABS. DE OBRAS VIALES Y HORMIGON ASFALTICO CALIENTE A NIVEL NAC.,ZONA (E), REG. NORTE, LOTES 18,19,20,21,22,23 Y 24, PROVS. LA VEGA, SANTIAGO, STGO. RGUEZ., VALVERDE, MONTECRISTI, PTO.PTA.,DAJABON SANCHEZ Y SAMANA, LOTE-22 (PAGO CUB. #03,NCF:B1500000097)</t>
  </si>
  <si>
    <t>PAGO POR SUMINISTRO Y TRANSPORTE DE H.A.C. PARA BACHEO, SEGÚN FACTURAS No.OP-35, OP-36, OP-37 Y OP-38 (NCF: B1500000106, 0107, 0108 Y 0109)</t>
  </si>
  <si>
    <t>TRABAJOS  DE OBRAS VIALES Y HORMIGON ASFALTICO CALIENTE A NIVEL NACIONAL, ZONA (D-4), REG. ESTE, LOTES 13,14,15,16 Y 17,  PROVS. SAN PEDRO DE MAC.,LA ROMANA, HATO MAYOR, EL SEIBO Y LA ALTAGRACIA, LOTE-16 (PAGO CUB. #03, NCF:B1500000227)</t>
  </si>
  <si>
    <t>PAGO CUB.#06 FINAL, FACT. NCF.B1500000023, POR TRABAJOS DE CONSTRUCCION IGLESIA, LOTE 4 Y CONSTRUCCION DE DOCE LOCALES COMERCIALES, LOTE 5, EN VISTA DEL RIO, PROV. SAN JUAN DE LA MAGUANA.</t>
  </si>
  <si>
    <t>4TO. AB. C/CRED. OTORG. X EMPRESA SAIPAN, SRL, (ACTO-066-2021), POR SUMINISTRO Y TRANSPORTE DE H.A.C. PARA BACHEO, C/CARGO AL PAGO DE LAS FACTS. OP-47 HASTA LA OP-52, NCF:B1500000123 HASTA EL B1500000128, PXP C/CRED. $65,610,316.53.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</si>
</sst>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d/mm/yyyy;@"/>
  </numFmts>
  <fonts count="14" x14ac:knownFonts="1">
    <font>
      <sz val="11"/>
      <color theme="1"/>
      <name val="Calibri"/>
      <family val="2"/>
      <scheme val="minor"/>
    </font>
    <font>
      <sz val="11"/>
      <color theme="1"/>
      <name val="Calibri"/>
      <family val="2"/>
      <scheme val="minor"/>
    </font>
    <font>
      <sz val="10"/>
      <name val="Arial"/>
      <family val="2"/>
    </font>
    <font>
      <sz val="12"/>
      <name val="Arial"/>
      <family val="2"/>
    </font>
    <font>
      <sz val="12"/>
      <color indexed="8"/>
      <name val="Calibri"/>
      <family val="2"/>
    </font>
    <font>
      <sz val="12"/>
      <color theme="1"/>
      <name val="Arial"/>
      <family val="2"/>
    </font>
    <font>
      <b/>
      <sz val="12"/>
      <name val="Arial"/>
      <family val="2"/>
    </font>
    <font>
      <b/>
      <sz val="12"/>
      <color theme="0"/>
      <name val="Times New Roman"/>
      <family val="1"/>
    </font>
    <font>
      <sz val="14"/>
      <name val="Arial"/>
      <family val="2"/>
    </font>
    <font>
      <sz val="12"/>
      <color theme="0"/>
      <name val="Times New Roman"/>
      <family val="1"/>
    </font>
    <font>
      <u/>
      <sz val="12"/>
      <name val="Arial"/>
      <family val="2"/>
    </font>
    <font>
      <b/>
      <sz val="12"/>
      <color theme="1"/>
      <name val="Times"/>
      <family val="1"/>
    </font>
    <font>
      <b/>
      <sz val="12"/>
      <color theme="1"/>
      <name val="Calibri"/>
      <family val="2"/>
      <scheme val="minor"/>
    </font>
    <font>
      <b/>
      <sz val="12"/>
      <color theme="1"/>
      <name val="Roboto"/>
    </font>
  </fonts>
  <fills count="4">
    <fill>
      <patternFill patternType="none"/>
    </fill>
    <fill>
      <patternFill patternType="gray125"/>
    </fill>
    <fill>
      <patternFill patternType="solid">
        <fgColor rgb="FF0070C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s>
  <cellStyleXfs count="4">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cellStyleXfs>
  <cellXfs count="61">
    <xf numFmtId="0" fontId="0" fillId="0" borderId="0" xfId="0"/>
    <xf numFmtId="0" fontId="2" fillId="0" borderId="0" xfId="2"/>
    <xf numFmtId="0" fontId="3" fillId="0" borderId="0" xfId="2" applyFont="1"/>
    <xf numFmtId="43" fontId="3" fillId="0" borderId="0" xfId="1" applyFont="1"/>
    <xf numFmtId="0" fontId="3" fillId="0" borderId="0" xfId="2" applyFont="1" applyAlignment="1">
      <alignment horizontal="center" wrapText="1"/>
    </xf>
    <xf numFmtId="0" fontId="3" fillId="0" borderId="0" xfId="2" applyFont="1" applyAlignment="1">
      <alignment horizontal="left" wrapText="1"/>
    </xf>
    <xf numFmtId="0" fontId="3" fillId="0" borderId="0" xfId="2" applyFont="1" applyAlignment="1">
      <alignment horizontal="center"/>
    </xf>
    <xf numFmtId="43" fontId="3" fillId="0" borderId="0" xfId="2" applyNumberFormat="1" applyFont="1" applyAlignment="1">
      <alignment horizontal="center" vertical="center"/>
    </xf>
    <xf numFmtId="49" fontId="4" fillId="0" borderId="0" xfId="0" applyNumberFormat="1" applyFont="1" applyAlignment="1">
      <alignment vertical="center" wrapText="1"/>
    </xf>
    <xf numFmtId="49" fontId="4" fillId="0" borderId="0" xfId="0" applyNumberFormat="1" applyFont="1" applyAlignment="1">
      <alignment horizontal="center" vertical="center"/>
    </xf>
    <xf numFmtId="15" fontId="4" fillId="0" borderId="0" xfId="0" applyNumberFormat="1" applyFont="1" applyAlignment="1">
      <alignment horizontal="center" vertical="center"/>
    </xf>
    <xf numFmtId="43" fontId="2" fillId="0" borderId="0" xfId="2" applyNumberFormat="1"/>
    <xf numFmtId="43" fontId="3" fillId="0" borderId="0" xfId="2" applyNumberFormat="1" applyFont="1"/>
    <xf numFmtId="43" fontId="3" fillId="0" borderId="0" xfId="1" applyFont="1" applyFill="1" applyBorder="1"/>
    <xf numFmtId="0" fontId="2" fillId="0" borderId="0" xfId="2" applyAlignment="1">
      <alignment horizontal="center" vertical="center"/>
    </xf>
    <xf numFmtId="43" fontId="5" fillId="0" borderId="0" xfId="1" applyFont="1" applyFill="1" applyBorder="1" applyAlignment="1">
      <alignment vertical="center" wrapText="1"/>
    </xf>
    <xf numFmtId="43" fontId="5" fillId="0" borderId="0" xfId="3" applyFont="1" applyFill="1" applyBorder="1" applyAlignment="1">
      <alignment horizontal="center" vertical="center" wrapText="1"/>
    </xf>
    <xf numFmtId="0" fontId="3" fillId="0" borderId="0" xfId="2" applyFont="1" applyAlignment="1">
      <alignment wrapText="1"/>
    </xf>
    <xf numFmtId="0" fontId="3" fillId="0" borderId="0" xfId="2" applyFont="1" applyAlignment="1">
      <alignment horizontal="center" vertical="center"/>
    </xf>
    <xf numFmtId="164" fontId="3" fillId="0" borderId="0" xfId="2" applyNumberFormat="1" applyFont="1" applyAlignment="1">
      <alignment horizontal="center" wrapText="1"/>
    </xf>
    <xf numFmtId="43" fontId="2" fillId="0" borderId="0" xfId="2" applyNumberFormat="1" applyAlignment="1">
      <alignment horizontal="center" vertical="center"/>
    </xf>
    <xf numFmtId="43" fontId="3" fillId="0" borderId="0" xfId="1" applyFont="1" applyFill="1" applyBorder="1" applyAlignment="1">
      <alignment horizontal="center" vertical="center"/>
    </xf>
    <xf numFmtId="43" fontId="6" fillId="0" borderId="0" xfId="2" applyNumberFormat="1" applyFont="1" applyAlignment="1">
      <alignment horizontal="center" vertical="center"/>
    </xf>
    <xf numFmtId="0" fontId="7" fillId="2" borderId="1" xfId="2" applyFont="1" applyFill="1" applyBorder="1" applyAlignment="1">
      <alignment horizontal="center" vertical="center" wrapText="1"/>
    </xf>
    <xf numFmtId="43" fontId="7" fillId="2" borderId="1" xfId="1" applyFont="1" applyFill="1" applyBorder="1" applyAlignment="1">
      <alignment horizontal="center" vertical="center" wrapText="1"/>
    </xf>
    <xf numFmtId="0" fontId="7" fillId="2" borderId="2" xfId="2" applyFont="1" applyFill="1" applyBorder="1" applyAlignment="1">
      <alignment horizontal="center" wrapText="1"/>
    </xf>
    <xf numFmtId="43" fontId="7" fillId="2" borderId="2" xfId="1" applyFont="1" applyFill="1" applyBorder="1" applyAlignment="1">
      <alignment wrapText="1"/>
    </xf>
    <xf numFmtId="0" fontId="7" fillId="2" borderId="2" xfId="2" applyFont="1" applyFill="1" applyBorder="1" applyAlignment="1">
      <alignment wrapText="1"/>
    </xf>
    <xf numFmtId="0" fontId="7" fillId="2" borderId="2" xfId="2" applyFont="1" applyFill="1" applyBorder="1" applyAlignment="1">
      <alignment vertical="center"/>
    </xf>
    <xf numFmtId="0" fontId="7" fillId="2" borderId="2" xfId="2" applyFont="1" applyFill="1" applyBorder="1" applyAlignment="1">
      <alignment horizontal="center" vertical="center" wrapText="1"/>
    </xf>
    <xf numFmtId="43" fontId="8" fillId="0" borderId="0" xfId="1" applyFont="1" applyAlignment="1">
      <alignment horizontal="center" vertical="center"/>
    </xf>
    <xf numFmtId="43" fontId="7" fillId="2" borderId="0" xfId="2" applyNumberFormat="1" applyFont="1" applyFill="1" applyAlignment="1">
      <alignment horizontal="center" vertical="center"/>
    </xf>
    <xf numFmtId="0" fontId="7" fillId="2" borderId="3" xfId="2" applyFont="1" applyFill="1" applyBorder="1" applyAlignment="1">
      <alignment horizontal="center" wrapText="1"/>
    </xf>
    <xf numFmtId="0" fontId="9" fillId="2" borderId="4" xfId="2" applyFont="1" applyFill="1" applyBorder="1" applyAlignment="1">
      <alignment wrapText="1"/>
    </xf>
    <xf numFmtId="0" fontId="9" fillId="2" borderId="3" xfId="2" applyFont="1" applyFill="1" applyBorder="1" applyAlignment="1">
      <alignment wrapText="1"/>
    </xf>
    <xf numFmtId="0" fontId="9" fillId="2" borderId="5" xfId="2" applyFont="1" applyFill="1" applyBorder="1" applyAlignment="1">
      <alignment wrapText="1"/>
    </xf>
    <xf numFmtId="0" fontId="3" fillId="3" borderId="6" xfId="2" applyFont="1" applyFill="1" applyBorder="1" applyAlignment="1">
      <alignment wrapText="1"/>
    </xf>
    <xf numFmtId="43" fontId="3" fillId="3" borderId="7" xfId="1" applyFont="1" applyFill="1" applyBorder="1" applyAlignment="1">
      <alignment horizontal="center" wrapText="1"/>
    </xf>
    <xf numFmtId="0" fontId="3" fillId="3" borderId="7" xfId="2" applyFont="1" applyFill="1" applyBorder="1"/>
    <xf numFmtId="0" fontId="3" fillId="3" borderId="7" xfId="2" applyFont="1" applyFill="1" applyBorder="1" applyAlignment="1">
      <alignment vertical="center" wrapText="1"/>
    </xf>
    <xf numFmtId="0" fontId="3" fillId="3" borderId="7" xfId="2" applyFont="1" applyFill="1" applyBorder="1" applyAlignment="1">
      <alignment vertical="center"/>
    </xf>
    <xf numFmtId="0" fontId="10" fillId="3" borderId="8" xfId="2" applyFont="1" applyFill="1" applyBorder="1" applyAlignment="1">
      <alignment vertical="center"/>
    </xf>
    <xf numFmtId="0" fontId="6" fillId="3" borderId="9" xfId="2" applyFont="1" applyFill="1" applyBorder="1" applyAlignment="1">
      <alignment vertical="center"/>
    </xf>
    <xf numFmtId="43" fontId="6" fillId="3" borderId="0" xfId="1" applyFont="1" applyFill="1" applyBorder="1" applyAlignment="1">
      <alignment vertical="center"/>
    </xf>
    <xf numFmtId="0" fontId="6" fillId="3" borderId="0" xfId="2" applyFont="1" applyFill="1" applyAlignment="1">
      <alignment vertical="center"/>
    </xf>
    <xf numFmtId="0" fontId="6" fillId="3" borderId="0" xfId="2" applyFont="1" applyFill="1" applyAlignment="1">
      <alignment vertical="center" wrapText="1"/>
    </xf>
    <xf numFmtId="0" fontId="3" fillId="3" borderId="10" xfId="2" applyFont="1" applyFill="1" applyBorder="1" applyAlignment="1">
      <alignment vertical="center"/>
    </xf>
    <xf numFmtId="0" fontId="3" fillId="3" borderId="9" xfId="2" applyFont="1" applyFill="1" applyBorder="1" applyAlignment="1">
      <alignment wrapText="1"/>
    </xf>
    <xf numFmtId="43" fontId="3" fillId="3" borderId="0" xfId="1" applyFont="1" applyFill="1" applyBorder="1" applyAlignment="1">
      <alignment horizontal="center" wrapText="1"/>
    </xf>
    <xf numFmtId="0" fontId="3" fillId="3" borderId="0" xfId="2" applyFont="1" applyFill="1"/>
    <xf numFmtId="0" fontId="3" fillId="3" borderId="0" xfId="2" applyFont="1" applyFill="1" applyAlignment="1">
      <alignment wrapText="1"/>
    </xf>
    <xf numFmtId="0" fontId="3" fillId="3" borderId="10" xfId="2" applyFont="1" applyFill="1" applyBorder="1" applyAlignment="1">
      <alignment wrapText="1"/>
    </xf>
    <xf numFmtId="0" fontId="13" fillId="3" borderId="10" xfId="0" applyFont="1" applyFill="1" applyBorder="1" applyAlignment="1">
      <alignment horizontal="center"/>
    </xf>
    <xf numFmtId="0" fontId="13" fillId="3" borderId="0" xfId="0" applyFont="1" applyFill="1" applyAlignment="1">
      <alignment horizontal="center"/>
    </xf>
    <xf numFmtId="0" fontId="13" fillId="3" borderId="9" xfId="0" applyFont="1" applyFill="1" applyBorder="1" applyAlignment="1">
      <alignment horizontal="center"/>
    </xf>
    <xf numFmtId="0" fontId="12" fillId="3" borderId="10" xfId="0" applyFont="1" applyFill="1" applyBorder="1" applyAlignment="1">
      <alignment horizontal="center"/>
    </xf>
    <xf numFmtId="0" fontId="12" fillId="3" borderId="0" xfId="0" applyFont="1" applyFill="1" applyAlignment="1">
      <alignment horizontal="center"/>
    </xf>
    <xf numFmtId="0" fontId="12" fillId="3" borderId="9" xfId="0" applyFont="1" applyFill="1" applyBorder="1" applyAlignment="1">
      <alignment horizontal="center"/>
    </xf>
    <xf numFmtId="0" fontId="11" fillId="3" borderId="10" xfId="0" applyFont="1" applyFill="1" applyBorder="1" applyAlignment="1">
      <alignment horizontal="center" wrapText="1"/>
    </xf>
    <xf numFmtId="0" fontId="11" fillId="3" borderId="0" xfId="0" applyFont="1" applyFill="1" applyAlignment="1">
      <alignment horizontal="center" wrapText="1"/>
    </xf>
    <xf numFmtId="0" fontId="11" fillId="3" borderId="9" xfId="0" applyFont="1" applyFill="1" applyBorder="1" applyAlignment="1">
      <alignment horizontal="center" wrapText="1"/>
    </xf>
  </cellXfs>
  <cellStyles count="4">
    <cellStyle name="Millares" xfId="1" builtinId="3"/>
    <cellStyle name="Millares 2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504031</xdr:colOff>
      <xdr:row>1</xdr:row>
      <xdr:rowOff>107156</xdr:rowOff>
    </xdr:from>
    <xdr:ext cx="1522319" cy="693946"/>
    <xdr:pic>
      <xdr:nvPicPr>
        <xdr:cNvPr id="2" name="Imagen 1">
          <a:extLst>
            <a:ext uri="{FF2B5EF4-FFF2-40B4-BE49-F238E27FC236}">
              <a16:creationId xmlns:a16="http://schemas.microsoft.com/office/drawing/2014/main" id="{754526F9-49AC-42D6-82ED-ED5E15C11F7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739" r="41964" b="-1"/>
        <a:stretch/>
      </xdr:blipFill>
      <xdr:spPr>
        <a:xfrm>
          <a:off x="504031" y="297656"/>
          <a:ext cx="1522319" cy="69394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XTavarez/Desktop/2022/OCTUBRE%20%202022/INGRESOS%20Y%20GASTOS%20OCTUBR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Y GASTOS  (3)"/>
    </sheetNames>
    <sheetDataSet>
      <sheetData sheetId="0">
        <row r="630">
          <cell r="F630">
            <v>1412130450.5600002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51"/>
  <sheetViews>
    <sheetView tabSelected="1" view="pageBreakPreview" topLeftCell="A848" zoomScale="80" zoomScaleNormal="80" zoomScaleSheetLayoutView="80" workbookViewId="0">
      <selection activeCell="E852" sqref="E852"/>
    </sheetView>
  </sheetViews>
  <sheetFormatPr baseColWidth="10" defaultColWidth="9.140625" defaultRowHeight="69.95" customHeight="1" x14ac:dyDescent="0.2"/>
  <cols>
    <col min="1" max="1" width="15.85546875" style="6" customWidth="1"/>
    <col min="2" max="2" width="20.42578125" style="5" customWidth="1"/>
    <col min="3" max="3" width="57.28515625" style="4" customWidth="1"/>
    <col min="4" max="4" width="24.5703125" style="2" customWidth="1"/>
    <col min="5" max="5" width="23.7109375" style="3" customWidth="1"/>
    <col min="6" max="6" width="28.28515625" style="2" customWidth="1"/>
    <col min="7" max="7" width="36.28515625" style="1" customWidth="1"/>
    <col min="8" max="219" width="9.140625" style="1"/>
    <col min="220" max="220" width="10.7109375" style="1" customWidth="1"/>
    <col min="221" max="221" width="19.5703125" style="1" customWidth="1"/>
    <col min="222" max="222" width="41.7109375" style="1" customWidth="1"/>
    <col min="223" max="223" width="23.42578125" style="1" customWidth="1"/>
    <col min="224" max="224" width="16.5703125" style="1" bestFit="1" customWidth="1"/>
    <col min="225" max="225" width="17.7109375" style="1" bestFit="1" customWidth="1"/>
    <col min="226" max="475" width="9.140625" style="1"/>
    <col min="476" max="476" width="10.7109375" style="1" customWidth="1"/>
    <col min="477" max="477" width="19.5703125" style="1" customWidth="1"/>
    <col min="478" max="478" width="41.7109375" style="1" customWidth="1"/>
    <col min="479" max="479" width="23.42578125" style="1" customWidth="1"/>
    <col min="480" max="480" width="16.5703125" style="1" bestFit="1" customWidth="1"/>
    <col min="481" max="481" width="17.7109375" style="1" bestFit="1" customWidth="1"/>
    <col min="482" max="731" width="9.140625" style="1"/>
    <col min="732" max="732" width="10.7109375" style="1" customWidth="1"/>
    <col min="733" max="733" width="19.5703125" style="1" customWidth="1"/>
    <col min="734" max="734" width="41.7109375" style="1" customWidth="1"/>
    <col min="735" max="735" width="23.42578125" style="1" customWidth="1"/>
    <col min="736" max="736" width="16.5703125" style="1" bestFit="1" customWidth="1"/>
    <col min="737" max="737" width="17.7109375" style="1" bestFit="1" customWidth="1"/>
    <col min="738" max="987" width="9.140625" style="1"/>
    <col min="988" max="988" width="10.7109375" style="1" customWidth="1"/>
    <col min="989" max="989" width="19.5703125" style="1" customWidth="1"/>
    <col min="990" max="990" width="41.7109375" style="1" customWidth="1"/>
    <col min="991" max="991" width="23.42578125" style="1" customWidth="1"/>
    <col min="992" max="992" width="16.5703125" style="1" bestFit="1" customWidth="1"/>
    <col min="993" max="993" width="17.7109375" style="1" bestFit="1" customWidth="1"/>
    <col min="994" max="1243" width="9.140625" style="1"/>
    <col min="1244" max="1244" width="10.7109375" style="1" customWidth="1"/>
    <col min="1245" max="1245" width="19.5703125" style="1" customWidth="1"/>
    <col min="1246" max="1246" width="41.7109375" style="1" customWidth="1"/>
    <col min="1247" max="1247" width="23.42578125" style="1" customWidth="1"/>
    <col min="1248" max="1248" width="16.5703125" style="1" bestFit="1" customWidth="1"/>
    <col min="1249" max="1249" width="17.7109375" style="1" bestFit="1" customWidth="1"/>
    <col min="1250" max="1499" width="9.140625" style="1"/>
    <col min="1500" max="1500" width="10.7109375" style="1" customWidth="1"/>
    <col min="1501" max="1501" width="19.5703125" style="1" customWidth="1"/>
    <col min="1502" max="1502" width="41.7109375" style="1" customWidth="1"/>
    <col min="1503" max="1503" width="23.42578125" style="1" customWidth="1"/>
    <col min="1504" max="1504" width="16.5703125" style="1" bestFit="1" customWidth="1"/>
    <col min="1505" max="1505" width="17.7109375" style="1" bestFit="1" customWidth="1"/>
    <col min="1506" max="1755" width="9.140625" style="1"/>
    <col min="1756" max="1756" width="10.7109375" style="1" customWidth="1"/>
    <col min="1757" max="1757" width="19.5703125" style="1" customWidth="1"/>
    <col min="1758" max="1758" width="41.7109375" style="1" customWidth="1"/>
    <col min="1759" max="1759" width="23.42578125" style="1" customWidth="1"/>
    <col min="1760" max="1760" width="16.5703125" style="1" bestFit="1" customWidth="1"/>
    <col min="1761" max="1761" width="17.7109375" style="1" bestFit="1" customWidth="1"/>
    <col min="1762" max="2011" width="9.140625" style="1"/>
    <col min="2012" max="2012" width="10.7109375" style="1" customWidth="1"/>
    <col min="2013" max="2013" width="19.5703125" style="1" customWidth="1"/>
    <col min="2014" max="2014" width="41.7109375" style="1" customWidth="1"/>
    <col min="2015" max="2015" width="23.42578125" style="1" customWidth="1"/>
    <col min="2016" max="2016" width="16.5703125" style="1" bestFit="1" customWidth="1"/>
    <col min="2017" max="2017" width="17.7109375" style="1" bestFit="1" customWidth="1"/>
    <col min="2018" max="2267" width="9.140625" style="1"/>
    <col min="2268" max="2268" width="10.7109375" style="1" customWidth="1"/>
    <col min="2269" max="2269" width="19.5703125" style="1" customWidth="1"/>
    <col min="2270" max="2270" width="41.7109375" style="1" customWidth="1"/>
    <col min="2271" max="2271" width="23.42578125" style="1" customWidth="1"/>
    <col min="2272" max="2272" width="16.5703125" style="1" bestFit="1" customWidth="1"/>
    <col min="2273" max="2273" width="17.7109375" style="1" bestFit="1" customWidth="1"/>
    <col min="2274" max="2523" width="9.140625" style="1"/>
    <col min="2524" max="2524" width="10.7109375" style="1" customWidth="1"/>
    <col min="2525" max="2525" width="19.5703125" style="1" customWidth="1"/>
    <col min="2526" max="2526" width="41.7109375" style="1" customWidth="1"/>
    <col min="2527" max="2527" width="23.42578125" style="1" customWidth="1"/>
    <col min="2528" max="2528" width="16.5703125" style="1" bestFit="1" customWidth="1"/>
    <col min="2529" max="2529" width="17.7109375" style="1" bestFit="1" customWidth="1"/>
    <col min="2530" max="2779" width="9.140625" style="1"/>
    <col min="2780" max="2780" width="10.7109375" style="1" customWidth="1"/>
    <col min="2781" max="2781" width="19.5703125" style="1" customWidth="1"/>
    <col min="2782" max="2782" width="41.7109375" style="1" customWidth="1"/>
    <col min="2783" max="2783" width="23.42578125" style="1" customWidth="1"/>
    <col min="2784" max="2784" width="16.5703125" style="1" bestFit="1" customWidth="1"/>
    <col min="2785" max="2785" width="17.7109375" style="1" bestFit="1" customWidth="1"/>
    <col min="2786" max="3035" width="9.140625" style="1"/>
    <col min="3036" max="3036" width="10.7109375" style="1" customWidth="1"/>
    <col min="3037" max="3037" width="19.5703125" style="1" customWidth="1"/>
    <col min="3038" max="3038" width="41.7109375" style="1" customWidth="1"/>
    <col min="3039" max="3039" width="23.42578125" style="1" customWidth="1"/>
    <col min="3040" max="3040" width="16.5703125" style="1" bestFit="1" customWidth="1"/>
    <col min="3041" max="3041" width="17.7109375" style="1" bestFit="1" customWidth="1"/>
    <col min="3042" max="3291" width="9.140625" style="1"/>
    <col min="3292" max="3292" width="10.7109375" style="1" customWidth="1"/>
    <col min="3293" max="3293" width="19.5703125" style="1" customWidth="1"/>
    <col min="3294" max="3294" width="41.7109375" style="1" customWidth="1"/>
    <col min="3295" max="3295" width="23.42578125" style="1" customWidth="1"/>
    <col min="3296" max="3296" width="16.5703125" style="1" bestFit="1" customWidth="1"/>
    <col min="3297" max="3297" width="17.7109375" style="1" bestFit="1" customWidth="1"/>
    <col min="3298" max="3547" width="9.140625" style="1"/>
    <col min="3548" max="3548" width="10.7109375" style="1" customWidth="1"/>
    <col min="3549" max="3549" width="19.5703125" style="1" customWidth="1"/>
    <col min="3550" max="3550" width="41.7109375" style="1" customWidth="1"/>
    <col min="3551" max="3551" width="23.42578125" style="1" customWidth="1"/>
    <col min="3552" max="3552" width="16.5703125" style="1" bestFit="1" customWidth="1"/>
    <col min="3553" max="3553" width="17.7109375" style="1" bestFit="1" customWidth="1"/>
    <col min="3554" max="3803" width="9.140625" style="1"/>
    <col min="3804" max="3804" width="10.7109375" style="1" customWidth="1"/>
    <col min="3805" max="3805" width="19.5703125" style="1" customWidth="1"/>
    <col min="3806" max="3806" width="41.7109375" style="1" customWidth="1"/>
    <col min="3807" max="3807" width="23.42578125" style="1" customWidth="1"/>
    <col min="3808" max="3808" width="16.5703125" style="1" bestFit="1" customWidth="1"/>
    <col min="3809" max="3809" width="17.7109375" style="1" bestFit="1" customWidth="1"/>
    <col min="3810" max="4059" width="9.140625" style="1"/>
    <col min="4060" max="4060" width="10.7109375" style="1" customWidth="1"/>
    <col min="4061" max="4061" width="19.5703125" style="1" customWidth="1"/>
    <col min="4062" max="4062" width="41.7109375" style="1" customWidth="1"/>
    <col min="4063" max="4063" width="23.42578125" style="1" customWidth="1"/>
    <col min="4064" max="4064" width="16.5703125" style="1" bestFit="1" customWidth="1"/>
    <col min="4065" max="4065" width="17.7109375" style="1" bestFit="1" customWidth="1"/>
    <col min="4066" max="4315" width="9.140625" style="1"/>
    <col min="4316" max="4316" width="10.7109375" style="1" customWidth="1"/>
    <col min="4317" max="4317" width="19.5703125" style="1" customWidth="1"/>
    <col min="4318" max="4318" width="41.7109375" style="1" customWidth="1"/>
    <col min="4319" max="4319" width="23.42578125" style="1" customWidth="1"/>
    <col min="4320" max="4320" width="16.5703125" style="1" bestFit="1" customWidth="1"/>
    <col min="4321" max="4321" width="17.7109375" style="1" bestFit="1" customWidth="1"/>
    <col min="4322" max="4571" width="9.140625" style="1"/>
    <col min="4572" max="4572" width="10.7109375" style="1" customWidth="1"/>
    <col min="4573" max="4573" width="19.5703125" style="1" customWidth="1"/>
    <col min="4574" max="4574" width="41.7109375" style="1" customWidth="1"/>
    <col min="4575" max="4575" width="23.42578125" style="1" customWidth="1"/>
    <col min="4576" max="4576" width="16.5703125" style="1" bestFit="1" customWidth="1"/>
    <col min="4577" max="4577" width="17.7109375" style="1" bestFit="1" customWidth="1"/>
    <col min="4578" max="4827" width="9.140625" style="1"/>
    <col min="4828" max="4828" width="10.7109375" style="1" customWidth="1"/>
    <col min="4829" max="4829" width="19.5703125" style="1" customWidth="1"/>
    <col min="4830" max="4830" width="41.7109375" style="1" customWidth="1"/>
    <col min="4831" max="4831" width="23.42578125" style="1" customWidth="1"/>
    <col min="4832" max="4832" width="16.5703125" style="1" bestFit="1" customWidth="1"/>
    <col min="4833" max="4833" width="17.7109375" style="1" bestFit="1" customWidth="1"/>
    <col min="4834" max="5083" width="9.140625" style="1"/>
    <col min="5084" max="5084" width="10.7109375" style="1" customWidth="1"/>
    <col min="5085" max="5085" width="19.5703125" style="1" customWidth="1"/>
    <col min="5086" max="5086" width="41.7109375" style="1" customWidth="1"/>
    <col min="5087" max="5087" width="23.42578125" style="1" customWidth="1"/>
    <col min="5088" max="5088" width="16.5703125" style="1" bestFit="1" customWidth="1"/>
    <col min="5089" max="5089" width="17.7109375" style="1" bestFit="1" customWidth="1"/>
    <col min="5090" max="5339" width="9.140625" style="1"/>
    <col min="5340" max="5340" width="10.7109375" style="1" customWidth="1"/>
    <col min="5341" max="5341" width="19.5703125" style="1" customWidth="1"/>
    <col min="5342" max="5342" width="41.7109375" style="1" customWidth="1"/>
    <col min="5343" max="5343" width="23.42578125" style="1" customWidth="1"/>
    <col min="5344" max="5344" width="16.5703125" style="1" bestFit="1" customWidth="1"/>
    <col min="5345" max="5345" width="17.7109375" style="1" bestFit="1" customWidth="1"/>
    <col min="5346" max="5595" width="9.140625" style="1"/>
    <col min="5596" max="5596" width="10.7109375" style="1" customWidth="1"/>
    <col min="5597" max="5597" width="19.5703125" style="1" customWidth="1"/>
    <col min="5598" max="5598" width="41.7109375" style="1" customWidth="1"/>
    <col min="5599" max="5599" width="23.42578125" style="1" customWidth="1"/>
    <col min="5600" max="5600" width="16.5703125" style="1" bestFit="1" customWidth="1"/>
    <col min="5601" max="5601" width="17.7109375" style="1" bestFit="1" customWidth="1"/>
    <col min="5602" max="5851" width="9.140625" style="1"/>
    <col min="5852" max="5852" width="10.7109375" style="1" customWidth="1"/>
    <col min="5853" max="5853" width="19.5703125" style="1" customWidth="1"/>
    <col min="5854" max="5854" width="41.7109375" style="1" customWidth="1"/>
    <col min="5855" max="5855" width="23.42578125" style="1" customWidth="1"/>
    <col min="5856" max="5856" width="16.5703125" style="1" bestFit="1" customWidth="1"/>
    <col min="5857" max="5857" width="17.7109375" style="1" bestFit="1" customWidth="1"/>
    <col min="5858" max="6107" width="9.140625" style="1"/>
    <col min="6108" max="6108" width="10.7109375" style="1" customWidth="1"/>
    <col min="6109" max="6109" width="19.5703125" style="1" customWidth="1"/>
    <col min="6110" max="6110" width="41.7109375" style="1" customWidth="1"/>
    <col min="6111" max="6111" width="23.42578125" style="1" customWidth="1"/>
    <col min="6112" max="6112" width="16.5703125" style="1" bestFit="1" customWidth="1"/>
    <col min="6113" max="6113" width="17.7109375" style="1" bestFit="1" customWidth="1"/>
    <col min="6114" max="6363" width="9.140625" style="1"/>
    <col min="6364" max="6364" width="10.7109375" style="1" customWidth="1"/>
    <col min="6365" max="6365" width="19.5703125" style="1" customWidth="1"/>
    <col min="6366" max="6366" width="41.7109375" style="1" customWidth="1"/>
    <col min="6367" max="6367" width="23.42578125" style="1" customWidth="1"/>
    <col min="6368" max="6368" width="16.5703125" style="1" bestFit="1" customWidth="1"/>
    <col min="6369" max="6369" width="17.7109375" style="1" bestFit="1" customWidth="1"/>
    <col min="6370" max="6619" width="9.140625" style="1"/>
    <col min="6620" max="6620" width="10.7109375" style="1" customWidth="1"/>
    <col min="6621" max="6621" width="19.5703125" style="1" customWidth="1"/>
    <col min="6622" max="6622" width="41.7109375" style="1" customWidth="1"/>
    <col min="6623" max="6623" width="23.42578125" style="1" customWidth="1"/>
    <col min="6624" max="6624" width="16.5703125" style="1" bestFit="1" customWidth="1"/>
    <col min="6625" max="6625" width="17.7109375" style="1" bestFit="1" customWidth="1"/>
    <col min="6626" max="6875" width="9.140625" style="1"/>
    <col min="6876" max="6876" width="10.7109375" style="1" customWidth="1"/>
    <col min="6877" max="6877" width="19.5703125" style="1" customWidth="1"/>
    <col min="6878" max="6878" width="41.7109375" style="1" customWidth="1"/>
    <col min="6879" max="6879" width="23.42578125" style="1" customWidth="1"/>
    <col min="6880" max="6880" width="16.5703125" style="1" bestFit="1" customWidth="1"/>
    <col min="6881" max="6881" width="17.7109375" style="1" bestFit="1" customWidth="1"/>
    <col min="6882" max="7131" width="9.140625" style="1"/>
    <col min="7132" max="7132" width="10.7109375" style="1" customWidth="1"/>
    <col min="7133" max="7133" width="19.5703125" style="1" customWidth="1"/>
    <col min="7134" max="7134" width="41.7109375" style="1" customWidth="1"/>
    <col min="7135" max="7135" width="23.42578125" style="1" customWidth="1"/>
    <col min="7136" max="7136" width="16.5703125" style="1" bestFit="1" customWidth="1"/>
    <col min="7137" max="7137" width="17.7109375" style="1" bestFit="1" customWidth="1"/>
    <col min="7138" max="7387" width="9.140625" style="1"/>
    <col min="7388" max="7388" width="10.7109375" style="1" customWidth="1"/>
    <col min="7389" max="7389" width="19.5703125" style="1" customWidth="1"/>
    <col min="7390" max="7390" width="41.7109375" style="1" customWidth="1"/>
    <col min="7391" max="7391" width="23.42578125" style="1" customWidth="1"/>
    <col min="7392" max="7392" width="16.5703125" style="1" bestFit="1" customWidth="1"/>
    <col min="7393" max="7393" width="17.7109375" style="1" bestFit="1" customWidth="1"/>
    <col min="7394" max="7643" width="9.140625" style="1"/>
    <col min="7644" max="7644" width="10.7109375" style="1" customWidth="1"/>
    <col min="7645" max="7645" width="19.5703125" style="1" customWidth="1"/>
    <col min="7646" max="7646" width="41.7109375" style="1" customWidth="1"/>
    <col min="7647" max="7647" width="23.42578125" style="1" customWidth="1"/>
    <col min="7648" max="7648" width="16.5703125" style="1" bestFit="1" customWidth="1"/>
    <col min="7649" max="7649" width="17.7109375" style="1" bestFit="1" customWidth="1"/>
    <col min="7650" max="7899" width="9.140625" style="1"/>
    <col min="7900" max="7900" width="10.7109375" style="1" customWidth="1"/>
    <col min="7901" max="7901" width="19.5703125" style="1" customWidth="1"/>
    <col min="7902" max="7902" width="41.7109375" style="1" customWidth="1"/>
    <col min="7903" max="7903" width="23.42578125" style="1" customWidth="1"/>
    <col min="7904" max="7904" width="16.5703125" style="1" bestFit="1" customWidth="1"/>
    <col min="7905" max="7905" width="17.7109375" style="1" bestFit="1" customWidth="1"/>
    <col min="7906" max="8155" width="9.140625" style="1"/>
    <col min="8156" max="8156" width="10.7109375" style="1" customWidth="1"/>
    <col min="8157" max="8157" width="19.5703125" style="1" customWidth="1"/>
    <col min="8158" max="8158" width="41.7109375" style="1" customWidth="1"/>
    <col min="8159" max="8159" width="23.42578125" style="1" customWidth="1"/>
    <col min="8160" max="8160" width="16.5703125" style="1" bestFit="1" customWidth="1"/>
    <col min="8161" max="8161" width="17.7109375" style="1" bestFit="1" customWidth="1"/>
    <col min="8162" max="8411" width="9.140625" style="1"/>
    <col min="8412" max="8412" width="10.7109375" style="1" customWidth="1"/>
    <col min="8413" max="8413" width="19.5703125" style="1" customWidth="1"/>
    <col min="8414" max="8414" width="41.7109375" style="1" customWidth="1"/>
    <col min="8415" max="8415" width="23.42578125" style="1" customWidth="1"/>
    <col min="8416" max="8416" width="16.5703125" style="1" bestFit="1" customWidth="1"/>
    <col min="8417" max="8417" width="17.7109375" style="1" bestFit="1" customWidth="1"/>
    <col min="8418" max="8667" width="9.140625" style="1"/>
    <col min="8668" max="8668" width="10.7109375" style="1" customWidth="1"/>
    <col min="8669" max="8669" width="19.5703125" style="1" customWidth="1"/>
    <col min="8670" max="8670" width="41.7109375" style="1" customWidth="1"/>
    <col min="8671" max="8671" width="23.42578125" style="1" customWidth="1"/>
    <col min="8672" max="8672" width="16.5703125" style="1" bestFit="1" customWidth="1"/>
    <col min="8673" max="8673" width="17.7109375" style="1" bestFit="1" customWidth="1"/>
    <col min="8674" max="8923" width="9.140625" style="1"/>
    <col min="8924" max="8924" width="10.7109375" style="1" customWidth="1"/>
    <col min="8925" max="8925" width="19.5703125" style="1" customWidth="1"/>
    <col min="8926" max="8926" width="41.7109375" style="1" customWidth="1"/>
    <col min="8927" max="8927" width="23.42578125" style="1" customWidth="1"/>
    <col min="8928" max="8928" width="16.5703125" style="1" bestFit="1" customWidth="1"/>
    <col min="8929" max="8929" width="17.7109375" style="1" bestFit="1" customWidth="1"/>
    <col min="8930" max="9179" width="9.140625" style="1"/>
    <col min="9180" max="9180" width="10.7109375" style="1" customWidth="1"/>
    <col min="9181" max="9181" width="19.5703125" style="1" customWidth="1"/>
    <col min="9182" max="9182" width="41.7109375" style="1" customWidth="1"/>
    <col min="9183" max="9183" width="23.42578125" style="1" customWidth="1"/>
    <col min="9184" max="9184" width="16.5703125" style="1" bestFit="1" customWidth="1"/>
    <col min="9185" max="9185" width="17.7109375" style="1" bestFit="1" customWidth="1"/>
    <col min="9186" max="9435" width="9.140625" style="1"/>
    <col min="9436" max="9436" width="10.7109375" style="1" customWidth="1"/>
    <col min="9437" max="9437" width="19.5703125" style="1" customWidth="1"/>
    <col min="9438" max="9438" width="41.7109375" style="1" customWidth="1"/>
    <col min="9439" max="9439" width="23.42578125" style="1" customWidth="1"/>
    <col min="9440" max="9440" width="16.5703125" style="1" bestFit="1" customWidth="1"/>
    <col min="9441" max="9441" width="17.7109375" style="1" bestFit="1" customWidth="1"/>
    <col min="9442" max="9691" width="9.140625" style="1"/>
    <col min="9692" max="9692" width="10.7109375" style="1" customWidth="1"/>
    <col min="9693" max="9693" width="19.5703125" style="1" customWidth="1"/>
    <col min="9694" max="9694" width="41.7109375" style="1" customWidth="1"/>
    <col min="9695" max="9695" width="23.42578125" style="1" customWidth="1"/>
    <col min="9696" max="9696" width="16.5703125" style="1" bestFit="1" customWidth="1"/>
    <col min="9697" max="9697" width="17.7109375" style="1" bestFit="1" customWidth="1"/>
    <col min="9698" max="9947" width="9.140625" style="1"/>
    <col min="9948" max="9948" width="10.7109375" style="1" customWidth="1"/>
    <col min="9949" max="9949" width="19.5703125" style="1" customWidth="1"/>
    <col min="9950" max="9950" width="41.7109375" style="1" customWidth="1"/>
    <col min="9951" max="9951" width="23.42578125" style="1" customWidth="1"/>
    <col min="9952" max="9952" width="16.5703125" style="1" bestFit="1" customWidth="1"/>
    <col min="9953" max="9953" width="17.7109375" style="1" bestFit="1" customWidth="1"/>
    <col min="9954" max="10203" width="9.140625" style="1"/>
    <col min="10204" max="10204" width="10.7109375" style="1" customWidth="1"/>
    <col min="10205" max="10205" width="19.5703125" style="1" customWidth="1"/>
    <col min="10206" max="10206" width="41.7109375" style="1" customWidth="1"/>
    <col min="10207" max="10207" width="23.42578125" style="1" customWidth="1"/>
    <col min="10208" max="10208" width="16.5703125" style="1" bestFit="1" customWidth="1"/>
    <col min="10209" max="10209" width="17.7109375" style="1" bestFit="1" customWidth="1"/>
    <col min="10210" max="10459" width="9.140625" style="1"/>
    <col min="10460" max="10460" width="10.7109375" style="1" customWidth="1"/>
    <col min="10461" max="10461" width="19.5703125" style="1" customWidth="1"/>
    <col min="10462" max="10462" width="41.7109375" style="1" customWidth="1"/>
    <col min="10463" max="10463" width="23.42578125" style="1" customWidth="1"/>
    <col min="10464" max="10464" width="16.5703125" style="1" bestFit="1" customWidth="1"/>
    <col min="10465" max="10465" width="17.7109375" style="1" bestFit="1" customWidth="1"/>
    <col min="10466" max="10715" width="9.140625" style="1"/>
    <col min="10716" max="10716" width="10.7109375" style="1" customWidth="1"/>
    <col min="10717" max="10717" width="19.5703125" style="1" customWidth="1"/>
    <col min="10718" max="10718" width="41.7109375" style="1" customWidth="1"/>
    <col min="10719" max="10719" width="23.42578125" style="1" customWidth="1"/>
    <col min="10720" max="10720" width="16.5703125" style="1" bestFit="1" customWidth="1"/>
    <col min="10721" max="10721" width="17.7109375" style="1" bestFit="1" customWidth="1"/>
    <col min="10722" max="10971" width="9.140625" style="1"/>
    <col min="10972" max="10972" width="10.7109375" style="1" customWidth="1"/>
    <col min="10973" max="10973" width="19.5703125" style="1" customWidth="1"/>
    <col min="10974" max="10974" width="41.7109375" style="1" customWidth="1"/>
    <col min="10975" max="10975" width="23.42578125" style="1" customWidth="1"/>
    <col min="10976" max="10976" width="16.5703125" style="1" bestFit="1" customWidth="1"/>
    <col min="10977" max="10977" width="17.7109375" style="1" bestFit="1" customWidth="1"/>
    <col min="10978" max="11227" width="9.140625" style="1"/>
    <col min="11228" max="11228" width="10.7109375" style="1" customWidth="1"/>
    <col min="11229" max="11229" width="19.5703125" style="1" customWidth="1"/>
    <col min="11230" max="11230" width="41.7109375" style="1" customWidth="1"/>
    <col min="11231" max="11231" width="23.42578125" style="1" customWidth="1"/>
    <col min="11232" max="11232" width="16.5703125" style="1" bestFit="1" customWidth="1"/>
    <col min="11233" max="11233" width="17.7109375" style="1" bestFit="1" customWidth="1"/>
    <col min="11234" max="11483" width="9.140625" style="1"/>
    <col min="11484" max="11484" width="10.7109375" style="1" customWidth="1"/>
    <col min="11485" max="11485" width="19.5703125" style="1" customWidth="1"/>
    <col min="11486" max="11486" width="41.7109375" style="1" customWidth="1"/>
    <col min="11487" max="11487" width="23.42578125" style="1" customWidth="1"/>
    <col min="11488" max="11488" width="16.5703125" style="1" bestFit="1" customWidth="1"/>
    <col min="11489" max="11489" width="17.7109375" style="1" bestFit="1" customWidth="1"/>
    <col min="11490" max="11739" width="9.140625" style="1"/>
    <col min="11740" max="11740" width="10.7109375" style="1" customWidth="1"/>
    <col min="11741" max="11741" width="19.5703125" style="1" customWidth="1"/>
    <col min="11742" max="11742" width="41.7109375" style="1" customWidth="1"/>
    <col min="11743" max="11743" width="23.42578125" style="1" customWidth="1"/>
    <col min="11744" max="11744" width="16.5703125" style="1" bestFit="1" customWidth="1"/>
    <col min="11745" max="11745" width="17.7109375" style="1" bestFit="1" customWidth="1"/>
    <col min="11746" max="11995" width="9.140625" style="1"/>
    <col min="11996" max="11996" width="10.7109375" style="1" customWidth="1"/>
    <col min="11997" max="11997" width="19.5703125" style="1" customWidth="1"/>
    <col min="11998" max="11998" width="41.7109375" style="1" customWidth="1"/>
    <col min="11999" max="11999" width="23.42578125" style="1" customWidth="1"/>
    <col min="12000" max="12000" width="16.5703125" style="1" bestFit="1" customWidth="1"/>
    <col min="12001" max="12001" width="17.7109375" style="1" bestFit="1" customWidth="1"/>
    <col min="12002" max="12251" width="9.140625" style="1"/>
    <col min="12252" max="12252" width="10.7109375" style="1" customWidth="1"/>
    <col min="12253" max="12253" width="19.5703125" style="1" customWidth="1"/>
    <col min="12254" max="12254" width="41.7109375" style="1" customWidth="1"/>
    <col min="12255" max="12255" width="23.42578125" style="1" customWidth="1"/>
    <col min="12256" max="12256" width="16.5703125" style="1" bestFit="1" customWidth="1"/>
    <col min="12257" max="12257" width="17.7109375" style="1" bestFit="1" customWidth="1"/>
    <col min="12258" max="12507" width="9.140625" style="1"/>
    <col min="12508" max="12508" width="10.7109375" style="1" customWidth="1"/>
    <col min="12509" max="12509" width="19.5703125" style="1" customWidth="1"/>
    <col min="12510" max="12510" width="41.7109375" style="1" customWidth="1"/>
    <col min="12511" max="12511" width="23.42578125" style="1" customWidth="1"/>
    <col min="12512" max="12512" width="16.5703125" style="1" bestFit="1" customWidth="1"/>
    <col min="12513" max="12513" width="17.7109375" style="1" bestFit="1" customWidth="1"/>
    <col min="12514" max="12763" width="9.140625" style="1"/>
    <col min="12764" max="12764" width="10.7109375" style="1" customWidth="1"/>
    <col min="12765" max="12765" width="19.5703125" style="1" customWidth="1"/>
    <col min="12766" max="12766" width="41.7109375" style="1" customWidth="1"/>
    <col min="12767" max="12767" width="23.42578125" style="1" customWidth="1"/>
    <col min="12768" max="12768" width="16.5703125" style="1" bestFit="1" customWidth="1"/>
    <col min="12769" max="12769" width="17.7109375" style="1" bestFit="1" customWidth="1"/>
    <col min="12770" max="13019" width="9.140625" style="1"/>
    <col min="13020" max="13020" width="10.7109375" style="1" customWidth="1"/>
    <col min="13021" max="13021" width="19.5703125" style="1" customWidth="1"/>
    <col min="13022" max="13022" width="41.7109375" style="1" customWidth="1"/>
    <col min="13023" max="13023" width="23.42578125" style="1" customWidth="1"/>
    <col min="13024" max="13024" width="16.5703125" style="1" bestFit="1" customWidth="1"/>
    <col min="13025" max="13025" width="17.7109375" style="1" bestFit="1" customWidth="1"/>
    <col min="13026" max="13275" width="9.140625" style="1"/>
    <col min="13276" max="13276" width="10.7109375" style="1" customWidth="1"/>
    <col min="13277" max="13277" width="19.5703125" style="1" customWidth="1"/>
    <col min="13278" max="13278" width="41.7109375" style="1" customWidth="1"/>
    <col min="13279" max="13279" width="23.42578125" style="1" customWidth="1"/>
    <col min="13280" max="13280" width="16.5703125" style="1" bestFit="1" customWidth="1"/>
    <col min="13281" max="13281" width="17.7109375" style="1" bestFit="1" customWidth="1"/>
    <col min="13282" max="13531" width="9.140625" style="1"/>
    <col min="13532" max="13532" width="10.7109375" style="1" customWidth="1"/>
    <col min="13533" max="13533" width="19.5703125" style="1" customWidth="1"/>
    <col min="13534" max="13534" width="41.7109375" style="1" customWidth="1"/>
    <col min="13535" max="13535" width="23.42578125" style="1" customWidth="1"/>
    <col min="13536" max="13536" width="16.5703125" style="1" bestFit="1" customWidth="1"/>
    <col min="13537" max="13537" width="17.7109375" style="1" bestFit="1" customWidth="1"/>
    <col min="13538" max="13787" width="9.140625" style="1"/>
    <col min="13788" max="13788" width="10.7109375" style="1" customWidth="1"/>
    <col min="13789" max="13789" width="19.5703125" style="1" customWidth="1"/>
    <col min="13790" max="13790" width="41.7109375" style="1" customWidth="1"/>
    <col min="13791" max="13791" width="23.42578125" style="1" customWidth="1"/>
    <col min="13792" max="13792" width="16.5703125" style="1" bestFit="1" customWidth="1"/>
    <col min="13793" max="13793" width="17.7109375" style="1" bestFit="1" customWidth="1"/>
    <col min="13794" max="14043" width="9.140625" style="1"/>
    <col min="14044" max="14044" width="10.7109375" style="1" customWidth="1"/>
    <col min="14045" max="14045" width="19.5703125" style="1" customWidth="1"/>
    <col min="14046" max="14046" width="41.7109375" style="1" customWidth="1"/>
    <col min="14047" max="14047" width="23.42578125" style="1" customWidth="1"/>
    <col min="14048" max="14048" width="16.5703125" style="1" bestFit="1" customWidth="1"/>
    <col min="14049" max="14049" width="17.7109375" style="1" bestFit="1" customWidth="1"/>
    <col min="14050" max="14299" width="9.140625" style="1"/>
    <col min="14300" max="14300" width="10.7109375" style="1" customWidth="1"/>
    <col min="14301" max="14301" width="19.5703125" style="1" customWidth="1"/>
    <col min="14302" max="14302" width="41.7109375" style="1" customWidth="1"/>
    <col min="14303" max="14303" width="23.42578125" style="1" customWidth="1"/>
    <col min="14304" max="14304" width="16.5703125" style="1" bestFit="1" customWidth="1"/>
    <col min="14305" max="14305" width="17.7109375" style="1" bestFit="1" customWidth="1"/>
    <col min="14306" max="14555" width="9.140625" style="1"/>
    <col min="14556" max="14556" width="10.7109375" style="1" customWidth="1"/>
    <col min="14557" max="14557" width="19.5703125" style="1" customWidth="1"/>
    <col min="14558" max="14558" width="41.7109375" style="1" customWidth="1"/>
    <col min="14559" max="14559" width="23.42578125" style="1" customWidth="1"/>
    <col min="14560" max="14560" width="16.5703125" style="1" bestFit="1" customWidth="1"/>
    <col min="14561" max="14561" width="17.7109375" style="1" bestFit="1" customWidth="1"/>
    <col min="14562" max="14811" width="9.140625" style="1"/>
    <col min="14812" max="14812" width="10.7109375" style="1" customWidth="1"/>
    <col min="14813" max="14813" width="19.5703125" style="1" customWidth="1"/>
    <col min="14814" max="14814" width="41.7109375" style="1" customWidth="1"/>
    <col min="14815" max="14815" width="23.42578125" style="1" customWidth="1"/>
    <col min="14816" max="14816" width="16.5703125" style="1" bestFit="1" customWidth="1"/>
    <col min="14817" max="14817" width="17.7109375" style="1" bestFit="1" customWidth="1"/>
    <col min="14818" max="15067" width="9.140625" style="1"/>
    <col min="15068" max="15068" width="10.7109375" style="1" customWidth="1"/>
    <col min="15069" max="15069" width="19.5703125" style="1" customWidth="1"/>
    <col min="15070" max="15070" width="41.7109375" style="1" customWidth="1"/>
    <col min="15071" max="15071" width="23.42578125" style="1" customWidth="1"/>
    <col min="15072" max="15072" width="16.5703125" style="1" bestFit="1" customWidth="1"/>
    <col min="15073" max="15073" width="17.7109375" style="1" bestFit="1" customWidth="1"/>
    <col min="15074" max="15323" width="9.140625" style="1"/>
    <col min="15324" max="15324" width="10.7109375" style="1" customWidth="1"/>
    <col min="15325" max="15325" width="19.5703125" style="1" customWidth="1"/>
    <col min="15326" max="15326" width="41.7109375" style="1" customWidth="1"/>
    <col min="15327" max="15327" width="23.42578125" style="1" customWidth="1"/>
    <col min="15328" max="15328" width="16.5703125" style="1" bestFit="1" customWidth="1"/>
    <col min="15329" max="15329" width="17.7109375" style="1" bestFit="1" customWidth="1"/>
    <col min="15330" max="15579" width="9.140625" style="1"/>
    <col min="15580" max="15580" width="10.7109375" style="1" customWidth="1"/>
    <col min="15581" max="15581" width="19.5703125" style="1" customWidth="1"/>
    <col min="15582" max="15582" width="41.7109375" style="1" customWidth="1"/>
    <col min="15583" max="15583" width="23.42578125" style="1" customWidth="1"/>
    <col min="15584" max="15584" width="16.5703125" style="1" bestFit="1" customWidth="1"/>
    <col min="15585" max="15585" width="17.7109375" style="1" bestFit="1" customWidth="1"/>
    <col min="15586" max="15835" width="9.140625" style="1"/>
    <col min="15836" max="15836" width="10.7109375" style="1" customWidth="1"/>
    <col min="15837" max="15837" width="19.5703125" style="1" customWidth="1"/>
    <col min="15838" max="15838" width="41.7109375" style="1" customWidth="1"/>
    <col min="15839" max="15839" width="23.42578125" style="1" customWidth="1"/>
    <col min="15840" max="15840" width="16.5703125" style="1" bestFit="1" customWidth="1"/>
    <col min="15841" max="15841" width="17.7109375" style="1" bestFit="1" customWidth="1"/>
    <col min="15842" max="16091" width="9.140625" style="1"/>
    <col min="16092" max="16092" width="10.7109375" style="1" customWidth="1"/>
    <col min="16093" max="16093" width="19.5703125" style="1" customWidth="1"/>
    <col min="16094" max="16094" width="41.7109375" style="1" customWidth="1"/>
    <col min="16095" max="16095" width="23.42578125" style="1" customWidth="1"/>
    <col min="16096" max="16096" width="16.5703125" style="1" bestFit="1" customWidth="1"/>
    <col min="16097" max="16097" width="17.7109375" style="1" bestFit="1" customWidth="1"/>
    <col min="16098" max="16384" width="9.140625" style="1"/>
  </cols>
  <sheetData>
    <row r="1" spans="1:7" ht="20.100000000000001" customHeight="1" x14ac:dyDescent="0.2">
      <c r="A1" s="51"/>
      <c r="B1" s="50"/>
      <c r="C1" s="50"/>
      <c r="D1" s="49"/>
      <c r="E1" s="48"/>
      <c r="F1" s="47"/>
    </row>
    <row r="2" spans="1:7" ht="20.100000000000001" customHeight="1" x14ac:dyDescent="0.2">
      <c r="A2" s="51"/>
      <c r="B2" s="50"/>
      <c r="C2" s="50"/>
      <c r="D2" s="49"/>
      <c r="E2" s="48"/>
      <c r="F2" s="47"/>
    </row>
    <row r="3" spans="1:7" ht="20.100000000000001" customHeight="1" x14ac:dyDescent="0.2">
      <c r="A3" s="51"/>
      <c r="B3" s="50"/>
      <c r="C3" s="50"/>
      <c r="D3" s="49"/>
      <c r="E3" s="48"/>
      <c r="F3" s="47"/>
    </row>
    <row r="4" spans="1:7" ht="20.100000000000001" customHeight="1" x14ac:dyDescent="0.2">
      <c r="A4" s="51"/>
      <c r="B4" s="50"/>
      <c r="C4" s="50"/>
      <c r="D4" s="49"/>
      <c r="E4" s="48"/>
      <c r="F4" s="47"/>
    </row>
    <row r="5" spans="1:7" ht="20.100000000000001" customHeight="1" x14ac:dyDescent="0.2">
      <c r="A5" s="51"/>
      <c r="B5" s="50"/>
      <c r="C5" s="50"/>
      <c r="D5" s="49"/>
      <c r="E5" s="48"/>
      <c r="F5" s="47"/>
    </row>
    <row r="6" spans="1:7" ht="20.100000000000001" customHeight="1" x14ac:dyDescent="0.2">
      <c r="A6" s="52" t="s">
        <v>13</v>
      </c>
      <c r="B6" s="53"/>
      <c r="C6" s="53"/>
      <c r="D6" s="53"/>
      <c r="E6" s="53"/>
      <c r="F6" s="54"/>
    </row>
    <row r="7" spans="1:7" ht="20.100000000000001" customHeight="1" x14ac:dyDescent="0.2">
      <c r="A7" s="52"/>
      <c r="B7" s="53"/>
      <c r="C7" s="53"/>
      <c r="D7" s="53"/>
      <c r="E7" s="53"/>
      <c r="F7" s="54"/>
    </row>
    <row r="8" spans="1:7" ht="20.100000000000001" customHeight="1" x14ac:dyDescent="0.25">
      <c r="A8" s="55" t="s">
        <v>12</v>
      </c>
      <c r="B8" s="56"/>
      <c r="C8" s="56"/>
      <c r="D8" s="56"/>
      <c r="E8" s="56"/>
      <c r="F8" s="57"/>
    </row>
    <row r="9" spans="1:7" ht="20.100000000000001" customHeight="1" x14ac:dyDescent="0.2">
      <c r="A9" s="58" t="s">
        <v>14</v>
      </c>
      <c r="B9" s="59"/>
      <c r="C9" s="59"/>
      <c r="D9" s="59"/>
      <c r="E9" s="59"/>
      <c r="F9" s="60"/>
    </row>
    <row r="10" spans="1:7" s="14" customFormat="1" ht="20.100000000000001" customHeight="1" x14ac:dyDescent="0.25">
      <c r="A10" s="46"/>
      <c r="B10" s="44"/>
      <c r="C10" s="45"/>
      <c r="D10" s="44"/>
      <c r="E10" s="43"/>
      <c r="F10" s="42"/>
    </row>
    <row r="11" spans="1:7" s="14" customFormat="1" ht="20.100000000000001" customHeight="1" thickBot="1" x14ac:dyDescent="0.25">
      <c r="A11" s="41"/>
      <c r="B11" s="40"/>
      <c r="C11" s="39"/>
      <c r="D11" s="38"/>
      <c r="E11" s="37"/>
      <c r="F11" s="36"/>
    </row>
    <row r="12" spans="1:7" s="14" customFormat="1" ht="51" customHeight="1" x14ac:dyDescent="0.25">
      <c r="A12" s="35"/>
      <c r="B12" s="34"/>
      <c r="C12" s="33"/>
      <c r="D12" s="32" t="s">
        <v>11</v>
      </c>
      <c r="E12" s="32"/>
      <c r="F12" s="31">
        <f>'[1]INGRESOS Y GASTOS  (3)'!$F$630</f>
        <v>1412130450.5600002</v>
      </c>
      <c r="G12" s="30"/>
    </row>
    <row r="13" spans="1:7" s="14" customFormat="1" ht="38.25" customHeight="1" x14ac:dyDescent="0.25">
      <c r="A13" s="29" t="s">
        <v>10</v>
      </c>
      <c r="B13" s="28"/>
      <c r="C13" s="27"/>
      <c r="D13" s="25"/>
      <c r="E13" s="26"/>
      <c r="F13" s="25"/>
    </row>
    <row r="14" spans="1:7" s="14" customFormat="1" ht="48" customHeight="1" x14ac:dyDescent="0.25">
      <c r="A14" s="23"/>
      <c r="B14" s="23" t="s">
        <v>9</v>
      </c>
      <c r="C14" s="23" t="s">
        <v>8</v>
      </c>
      <c r="D14" s="23" t="s">
        <v>7</v>
      </c>
      <c r="E14" s="24" t="s">
        <v>6</v>
      </c>
      <c r="F14" s="23" t="s">
        <v>5</v>
      </c>
    </row>
    <row r="15" spans="1:7" s="14" customFormat="1" ht="69.95" customHeight="1" x14ac:dyDescent="0.2">
      <c r="A15" s="19">
        <v>44865</v>
      </c>
      <c r="B15" s="18"/>
      <c r="C15" s="17" t="s">
        <v>4</v>
      </c>
      <c r="D15" s="22"/>
      <c r="E15" s="15"/>
      <c r="F15" s="22">
        <f>+F12</f>
        <v>1412130450.5600002</v>
      </c>
    </row>
    <row r="16" spans="1:7" s="14" customFormat="1" ht="69.95" customHeight="1" x14ac:dyDescent="0.2">
      <c r="A16" s="19">
        <v>44866</v>
      </c>
      <c r="B16" s="18"/>
      <c r="C16" s="17" t="s">
        <v>3</v>
      </c>
      <c r="D16" s="21">
        <v>4649746353.1099997</v>
      </c>
      <c r="E16" s="15"/>
      <c r="F16" s="7">
        <f>+F15+D16</f>
        <v>6061876803.6700001</v>
      </c>
      <c r="G16" s="20"/>
    </row>
    <row r="17" spans="1:6" s="14" customFormat="1" ht="69.95" customHeight="1" x14ac:dyDescent="0.2">
      <c r="A17" s="19">
        <v>44866</v>
      </c>
      <c r="B17" s="18"/>
      <c r="C17" s="17" t="s">
        <v>2</v>
      </c>
      <c r="D17" s="16">
        <v>61494497</v>
      </c>
      <c r="E17" s="15"/>
      <c r="F17" s="7">
        <f>+F16+D17-E17</f>
        <v>6123371300.6700001</v>
      </c>
    </row>
    <row r="18" spans="1:6" s="14" customFormat="1" ht="69.95" customHeight="1" x14ac:dyDescent="0.2">
      <c r="A18" s="19" t="s">
        <v>737</v>
      </c>
      <c r="B18" s="18" t="s">
        <v>15</v>
      </c>
      <c r="C18" s="17" t="s">
        <v>760</v>
      </c>
      <c r="D18" s="16"/>
      <c r="E18" s="15">
        <v>13500</v>
      </c>
      <c r="F18" s="7">
        <f t="shared" ref="F18:F81" si="0">+F17+D18-E18</f>
        <v>6123357800.6700001</v>
      </c>
    </row>
    <row r="19" spans="1:6" s="14" customFormat="1" ht="69.95" customHeight="1" x14ac:dyDescent="0.2">
      <c r="A19" s="19" t="s">
        <v>737</v>
      </c>
      <c r="B19" s="18" t="s">
        <v>15</v>
      </c>
      <c r="C19" s="17" t="s">
        <v>760</v>
      </c>
      <c r="D19" s="16"/>
      <c r="E19" s="15">
        <v>958.5</v>
      </c>
      <c r="F19" s="7">
        <f t="shared" si="0"/>
        <v>6123356842.1700001</v>
      </c>
    </row>
    <row r="20" spans="1:6" s="14" customFormat="1" ht="69.95" customHeight="1" x14ac:dyDescent="0.2">
      <c r="A20" s="19" t="s">
        <v>737</v>
      </c>
      <c r="B20" s="18" t="s">
        <v>15</v>
      </c>
      <c r="C20" s="17" t="s">
        <v>760</v>
      </c>
      <c r="D20" s="16"/>
      <c r="E20" s="15">
        <v>957.15</v>
      </c>
      <c r="F20" s="7">
        <f t="shared" si="0"/>
        <v>6123355885.0200005</v>
      </c>
    </row>
    <row r="21" spans="1:6" s="14" customFormat="1" ht="69.95" customHeight="1" x14ac:dyDescent="0.2">
      <c r="A21" s="19" t="s">
        <v>737</v>
      </c>
      <c r="B21" s="18" t="s">
        <v>15</v>
      </c>
      <c r="C21" s="17" t="s">
        <v>760</v>
      </c>
      <c r="D21" s="16"/>
      <c r="E21" s="15">
        <v>175.5</v>
      </c>
      <c r="F21" s="7">
        <f t="shared" si="0"/>
        <v>6123355709.5200005</v>
      </c>
    </row>
    <row r="22" spans="1:6" s="14" customFormat="1" ht="69.95" customHeight="1" x14ac:dyDescent="0.2">
      <c r="A22" s="19" t="s">
        <v>737</v>
      </c>
      <c r="B22" s="18" t="s">
        <v>16</v>
      </c>
      <c r="C22" s="17" t="s">
        <v>761</v>
      </c>
      <c r="D22" s="16"/>
      <c r="E22" s="15">
        <v>17455570.559999999</v>
      </c>
      <c r="F22" s="7">
        <f t="shared" si="0"/>
        <v>6105900138.96</v>
      </c>
    </row>
    <row r="23" spans="1:6" s="14" customFormat="1" ht="69.95" customHeight="1" x14ac:dyDescent="0.2">
      <c r="A23" s="19" t="s">
        <v>738</v>
      </c>
      <c r="B23" s="18" t="s">
        <v>17</v>
      </c>
      <c r="C23" s="17" t="s">
        <v>762</v>
      </c>
      <c r="D23" s="16"/>
      <c r="E23" s="15">
        <v>715000</v>
      </c>
      <c r="F23" s="7">
        <f t="shared" si="0"/>
        <v>6105185138.96</v>
      </c>
    </row>
    <row r="24" spans="1:6" s="14" customFormat="1" ht="69.95" customHeight="1" x14ac:dyDescent="0.2">
      <c r="A24" s="19" t="s">
        <v>738</v>
      </c>
      <c r="B24" s="18" t="s">
        <v>18</v>
      </c>
      <c r="C24" s="17" t="s">
        <v>763</v>
      </c>
      <c r="D24" s="16"/>
      <c r="E24" s="15">
        <v>709059</v>
      </c>
      <c r="F24" s="7">
        <f t="shared" si="0"/>
        <v>6104476079.96</v>
      </c>
    </row>
    <row r="25" spans="1:6" s="14" customFormat="1" ht="69.95" customHeight="1" x14ac:dyDescent="0.2">
      <c r="A25" s="19" t="s">
        <v>738</v>
      </c>
      <c r="B25" s="18" t="s">
        <v>19</v>
      </c>
      <c r="C25" s="17" t="s">
        <v>764</v>
      </c>
      <c r="D25" s="16"/>
      <c r="E25" s="15">
        <v>615355</v>
      </c>
      <c r="F25" s="7">
        <f t="shared" si="0"/>
        <v>6103860724.96</v>
      </c>
    </row>
    <row r="26" spans="1:6" s="14" customFormat="1" ht="69.95" customHeight="1" x14ac:dyDescent="0.2">
      <c r="A26" s="19" t="s">
        <v>738</v>
      </c>
      <c r="B26" s="18" t="s">
        <v>20</v>
      </c>
      <c r="C26" s="17" t="s">
        <v>765</v>
      </c>
      <c r="D26" s="16"/>
      <c r="E26" s="15">
        <v>500000</v>
      </c>
      <c r="F26" s="7">
        <f t="shared" si="0"/>
        <v>6103360724.96</v>
      </c>
    </row>
    <row r="27" spans="1:6" s="14" customFormat="1" ht="69.95" customHeight="1" x14ac:dyDescent="0.2">
      <c r="A27" s="19" t="s">
        <v>738</v>
      </c>
      <c r="B27" s="18" t="s">
        <v>21</v>
      </c>
      <c r="C27" s="17" t="s">
        <v>766</v>
      </c>
      <c r="D27" s="16"/>
      <c r="E27" s="15">
        <v>1192325</v>
      </c>
      <c r="F27" s="7">
        <f t="shared" si="0"/>
        <v>6102168399.96</v>
      </c>
    </row>
    <row r="28" spans="1:6" s="14" customFormat="1" ht="69.95" customHeight="1" x14ac:dyDescent="0.2">
      <c r="A28" s="19" t="s">
        <v>738</v>
      </c>
      <c r="B28" s="18" t="s">
        <v>22</v>
      </c>
      <c r="C28" s="17" t="s">
        <v>767</v>
      </c>
      <c r="D28" s="16"/>
      <c r="E28" s="15">
        <v>1619690</v>
      </c>
      <c r="F28" s="7">
        <f t="shared" si="0"/>
        <v>6100548709.96</v>
      </c>
    </row>
    <row r="29" spans="1:6" s="14" customFormat="1" ht="69.95" customHeight="1" x14ac:dyDescent="0.2">
      <c r="A29" s="19" t="s">
        <v>738</v>
      </c>
      <c r="B29" s="18" t="s">
        <v>23</v>
      </c>
      <c r="C29" s="17" t="s">
        <v>768</v>
      </c>
      <c r="D29" s="16"/>
      <c r="E29" s="15">
        <v>867000</v>
      </c>
      <c r="F29" s="7">
        <f t="shared" si="0"/>
        <v>6099681709.96</v>
      </c>
    </row>
    <row r="30" spans="1:6" s="14" customFormat="1" ht="69.95" customHeight="1" x14ac:dyDescent="0.2">
      <c r="A30" s="19" t="s">
        <v>738</v>
      </c>
      <c r="B30" s="18" t="s">
        <v>24</v>
      </c>
      <c r="C30" s="17" t="s">
        <v>769</v>
      </c>
      <c r="D30" s="16"/>
      <c r="E30" s="15">
        <v>1022875</v>
      </c>
      <c r="F30" s="7">
        <f t="shared" si="0"/>
        <v>6098658834.96</v>
      </c>
    </row>
    <row r="31" spans="1:6" s="14" customFormat="1" ht="69.95" customHeight="1" x14ac:dyDescent="0.2">
      <c r="A31" s="19" t="s">
        <v>738</v>
      </c>
      <c r="B31" s="18" t="s">
        <v>25</v>
      </c>
      <c r="C31" s="17" t="s">
        <v>770</v>
      </c>
      <c r="D31" s="16"/>
      <c r="E31" s="15">
        <v>547530</v>
      </c>
      <c r="F31" s="7">
        <f t="shared" si="0"/>
        <v>6098111304.96</v>
      </c>
    </row>
    <row r="32" spans="1:6" s="14" customFormat="1" ht="69.95" customHeight="1" x14ac:dyDescent="0.2">
      <c r="A32" s="19" t="s">
        <v>738</v>
      </c>
      <c r="B32" s="18" t="s">
        <v>26</v>
      </c>
      <c r="C32" s="17" t="s">
        <v>771</v>
      </c>
      <c r="D32" s="16"/>
      <c r="E32" s="15">
        <v>280000</v>
      </c>
      <c r="F32" s="7">
        <f t="shared" si="0"/>
        <v>6097831304.96</v>
      </c>
    </row>
    <row r="33" spans="1:6" s="14" customFormat="1" ht="69.95" customHeight="1" x14ac:dyDescent="0.2">
      <c r="A33" s="19" t="s">
        <v>738</v>
      </c>
      <c r="B33" s="18" t="s">
        <v>27</v>
      </c>
      <c r="C33" s="17" t="s">
        <v>772</v>
      </c>
      <c r="D33" s="16"/>
      <c r="E33" s="15">
        <v>200000</v>
      </c>
      <c r="F33" s="7">
        <f t="shared" si="0"/>
        <v>6097631304.96</v>
      </c>
    </row>
    <row r="34" spans="1:6" s="14" customFormat="1" ht="69.95" customHeight="1" x14ac:dyDescent="0.2">
      <c r="A34" s="19" t="s">
        <v>738</v>
      </c>
      <c r="B34" s="18" t="s">
        <v>28</v>
      </c>
      <c r="C34" s="17" t="s">
        <v>773</v>
      </c>
      <c r="D34" s="16"/>
      <c r="E34" s="15">
        <v>200000</v>
      </c>
      <c r="F34" s="7">
        <f t="shared" si="0"/>
        <v>6097431304.96</v>
      </c>
    </row>
    <row r="35" spans="1:6" s="14" customFormat="1" ht="69.95" customHeight="1" x14ac:dyDescent="0.2">
      <c r="A35" s="19" t="s">
        <v>738</v>
      </c>
      <c r="B35" s="18" t="s">
        <v>29</v>
      </c>
      <c r="C35" s="17" t="s">
        <v>774</v>
      </c>
      <c r="D35" s="16"/>
      <c r="E35" s="15">
        <v>17627228</v>
      </c>
      <c r="F35" s="7">
        <f t="shared" si="0"/>
        <v>6079804076.96</v>
      </c>
    </row>
    <row r="36" spans="1:6" s="14" customFormat="1" ht="69.95" customHeight="1" x14ac:dyDescent="0.2">
      <c r="A36" s="19" t="s">
        <v>738</v>
      </c>
      <c r="B36" s="18" t="s">
        <v>29</v>
      </c>
      <c r="C36" s="17" t="s">
        <v>774</v>
      </c>
      <c r="D36" s="16"/>
      <c r="E36" s="15">
        <v>1372772</v>
      </c>
      <c r="F36" s="7">
        <f t="shared" si="0"/>
        <v>6078431304.96</v>
      </c>
    </row>
    <row r="37" spans="1:6" s="14" customFormat="1" ht="69.95" customHeight="1" x14ac:dyDescent="0.2">
      <c r="A37" s="19" t="s">
        <v>738</v>
      </c>
      <c r="B37" s="18" t="s">
        <v>29</v>
      </c>
      <c r="C37" s="17" t="s">
        <v>774</v>
      </c>
      <c r="D37" s="16"/>
      <c r="E37" s="15">
        <v>3000000</v>
      </c>
      <c r="F37" s="7">
        <f t="shared" si="0"/>
        <v>6075431304.96</v>
      </c>
    </row>
    <row r="38" spans="1:6" s="14" customFormat="1" ht="69.95" customHeight="1" x14ac:dyDescent="0.2">
      <c r="A38" s="19" t="s">
        <v>738</v>
      </c>
      <c r="B38" s="18" t="s">
        <v>30</v>
      </c>
      <c r="C38" s="17" t="s">
        <v>775</v>
      </c>
      <c r="D38" s="16"/>
      <c r="E38" s="15">
        <v>17513013</v>
      </c>
      <c r="F38" s="7">
        <f t="shared" si="0"/>
        <v>6057918291.96</v>
      </c>
    </row>
    <row r="39" spans="1:6" s="14" customFormat="1" ht="69.95" customHeight="1" x14ac:dyDescent="0.2">
      <c r="A39" s="19" t="s">
        <v>738</v>
      </c>
      <c r="B39" s="18" t="s">
        <v>30</v>
      </c>
      <c r="C39" s="17" t="s">
        <v>775</v>
      </c>
      <c r="D39" s="16"/>
      <c r="E39" s="15">
        <v>10486987</v>
      </c>
      <c r="F39" s="7">
        <f t="shared" si="0"/>
        <v>6047431304.96</v>
      </c>
    </row>
    <row r="40" spans="1:6" s="14" customFormat="1" ht="69.95" customHeight="1" x14ac:dyDescent="0.2">
      <c r="A40" s="19" t="s">
        <v>738</v>
      </c>
      <c r="B40" s="18" t="s">
        <v>31</v>
      </c>
      <c r="C40" s="17" t="s">
        <v>776</v>
      </c>
      <c r="D40" s="16"/>
      <c r="E40" s="15">
        <v>18448993</v>
      </c>
      <c r="F40" s="7">
        <f t="shared" si="0"/>
        <v>6028982311.96</v>
      </c>
    </row>
    <row r="41" spans="1:6" s="14" customFormat="1" ht="69.95" customHeight="1" x14ac:dyDescent="0.2">
      <c r="A41" s="19" t="s">
        <v>739</v>
      </c>
      <c r="B41" s="18" t="s">
        <v>32</v>
      </c>
      <c r="C41" s="17" t="s">
        <v>777</v>
      </c>
      <c r="D41" s="16"/>
      <c r="E41" s="15">
        <v>51615</v>
      </c>
      <c r="F41" s="7">
        <f t="shared" si="0"/>
        <v>6028930696.96</v>
      </c>
    </row>
    <row r="42" spans="1:6" s="14" customFormat="1" ht="69.95" customHeight="1" x14ac:dyDescent="0.2">
      <c r="A42" s="19" t="s">
        <v>739</v>
      </c>
      <c r="B42" s="18" t="s">
        <v>33</v>
      </c>
      <c r="C42" s="17" t="s">
        <v>778</v>
      </c>
      <c r="D42" s="16"/>
      <c r="E42" s="15">
        <v>36155</v>
      </c>
      <c r="F42" s="7">
        <f t="shared" si="0"/>
        <v>6028894541.96</v>
      </c>
    </row>
    <row r="43" spans="1:6" s="14" customFormat="1" ht="69.95" customHeight="1" x14ac:dyDescent="0.2">
      <c r="A43" s="19" t="s">
        <v>739</v>
      </c>
      <c r="B43" s="18" t="s">
        <v>34</v>
      </c>
      <c r="C43" s="17" t="s">
        <v>779</v>
      </c>
      <c r="D43" s="16"/>
      <c r="E43" s="15">
        <v>474382.5</v>
      </c>
      <c r="F43" s="7">
        <f t="shared" si="0"/>
        <v>6028420159.46</v>
      </c>
    </row>
    <row r="44" spans="1:6" s="14" customFormat="1" ht="69.95" customHeight="1" x14ac:dyDescent="0.2">
      <c r="A44" s="19" t="s">
        <v>739</v>
      </c>
      <c r="B44" s="18" t="s">
        <v>35</v>
      </c>
      <c r="C44" s="17" t="s">
        <v>1</v>
      </c>
      <c r="D44" s="16"/>
      <c r="E44" s="15">
        <v>348085</v>
      </c>
      <c r="F44" s="7">
        <f t="shared" si="0"/>
        <v>6028072074.46</v>
      </c>
    </row>
    <row r="45" spans="1:6" s="14" customFormat="1" ht="69.95" customHeight="1" x14ac:dyDescent="0.2">
      <c r="A45" s="19" t="s">
        <v>739</v>
      </c>
      <c r="B45" s="18" t="s">
        <v>36</v>
      </c>
      <c r="C45" s="17" t="s">
        <v>780</v>
      </c>
      <c r="D45" s="16"/>
      <c r="E45" s="15">
        <v>57777.5</v>
      </c>
      <c r="F45" s="7">
        <f t="shared" si="0"/>
        <v>6028014296.96</v>
      </c>
    </row>
    <row r="46" spans="1:6" s="14" customFormat="1" ht="69.95" customHeight="1" x14ac:dyDescent="0.2">
      <c r="A46" s="19" t="s">
        <v>739</v>
      </c>
      <c r="B46" s="18" t="s">
        <v>37</v>
      </c>
      <c r="C46" s="17" t="s">
        <v>781</v>
      </c>
      <c r="D46" s="16"/>
      <c r="E46" s="15">
        <v>269332.5</v>
      </c>
      <c r="F46" s="7">
        <f t="shared" si="0"/>
        <v>6027744964.46</v>
      </c>
    </row>
    <row r="47" spans="1:6" s="14" customFormat="1" ht="69.95" customHeight="1" x14ac:dyDescent="0.2">
      <c r="A47" s="19" t="s">
        <v>739</v>
      </c>
      <c r="B47" s="18" t="s">
        <v>38</v>
      </c>
      <c r="C47" s="17" t="s">
        <v>781</v>
      </c>
      <c r="D47" s="16"/>
      <c r="E47" s="15">
        <v>153465</v>
      </c>
      <c r="F47" s="7">
        <f t="shared" si="0"/>
        <v>6027591499.46</v>
      </c>
    </row>
    <row r="48" spans="1:6" s="14" customFormat="1" ht="69.95" customHeight="1" x14ac:dyDescent="0.2">
      <c r="A48" s="19" t="s">
        <v>739</v>
      </c>
      <c r="B48" s="18" t="s">
        <v>39</v>
      </c>
      <c r="C48" s="17" t="s">
        <v>782</v>
      </c>
      <c r="D48" s="16"/>
      <c r="E48" s="15">
        <v>446042.5</v>
      </c>
      <c r="F48" s="7">
        <f t="shared" si="0"/>
        <v>6027145456.96</v>
      </c>
    </row>
    <row r="49" spans="1:6" s="14" customFormat="1" ht="69.95" customHeight="1" x14ac:dyDescent="0.2">
      <c r="A49" s="19" t="s">
        <v>739</v>
      </c>
      <c r="B49" s="18" t="s">
        <v>40</v>
      </c>
      <c r="C49" s="17" t="s">
        <v>783</v>
      </c>
      <c r="D49" s="16"/>
      <c r="E49" s="15">
        <v>195587.5</v>
      </c>
      <c r="F49" s="7">
        <f t="shared" si="0"/>
        <v>6026949869.46</v>
      </c>
    </row>
    <row r="50" spans="1:6" s="14" customFormat="1" ht="69.95" customHeight="1" x14ac:dyDescent="0.2">
      <c r="A50" s="19" t="s">
        <v>739</v>
      </c>
      <c r="B50" s="18" t="s">
        <v>41</v>
      </c>
      <c r="C50" s="17" t="s">
        <v>784</v>
      </c>
      <c r="D50" s="16"/>
      <c r="E50" s="15">
        <v>507120.23</v>
      </c>
      <c r="F50" s="7">
        <f t="shared" si="0"/>
        <v>6026442749.2300005</v>
      </c>
    </row>
    <row r="51" spans="1:6" s="14" customFormat="1" ht="69.95" customHeight="1" x14ac:dyDescent="0.2">
      <c r="A51" s="19" t="s">
        <v>739</v>
      </c>
      <c r="B51" s="18" t="s">
        <v>42</v>
      </c>
      <c r="C51" s="17" t="s">
        <v>785</v>
      </c>
      <c r="D51" s="16"/>
      <c r="E51" s="15">
        <v>5261510</v>
      </c>
      <c r="F51" s="7">
        <f t="shared" si="0"/>
        <v>6021181239.2300005</v>
      </c>
    </row>
    <row r="52" spans="1:6" s="14" customFormat="1" ht="69.95" customHeight="1" x14ac:dyDescent="0.2">
      <c r="A52" s="19" t="s">
        <v>739</v>
      </c>
      <c r="B52" s="18" t="s">
        <v>43</v>
      </c>
      <c r="C52" s="17" t="s">
        <v>786</v>
      </c>
      <c r="D52" s="16"/>
      <c r="E52" s="15">
        <v>58655</v>
      </c>
      <c r="F52" s="7">
        <f t="shared" si="0"/>
        <v>6021122584.2300005</v>
      </c>
    </row>
    <row r="53" spans="1:6" s="14" customFormat="1" ht="69.95" customHeight="1" x14ac:dyDescent="0.2">
      <c r="A53" s="19" t="s">
        <v>739</v>
      </c>
      <c r="B53" s="18" t="s">
        <v>44</v>
      </c>
      <c r="C53" s="17" t="s">
        <v>781</v>
      </c>
      <c r="D53" s="16"/>
      <c r="E53" s="15">
        <v>120300</v>
      </c>
      <c r="F53" s="7">
        <f t="shared" si="0"/>
        <v>6021002284.2300005</v>
      </c>
    </row>
    <row r="54" spans="1:6" s="14" customFormat="1" ht="69.95" customHeight="1" x14ac:dyDescent="0.2">
      <c r="A54" s="19" t="s">
        <v>739</v>
      </c>
      <c r="B54" s="18" t="s">
        <v>45</v>
      </c>
      <c r="C54" s="17" t="s">
        <v>787</v>
      </c>
      <c r="D54" s="16"/>
      <c r="E54" s="15">
        <v>496095</v>
      </c>
      <c r="F54" s="7">
        <f t="shared" si="0"/>
        <v>6020506189.2300005</v>
      </c>
    </row>
    <row r="55" spans="1:6" s="14" customFormat="1" ht="69.95" customHeight="1" x14ac:dyDescent="0.2">
      <c r="A55" s="19" t="s">
        <v>739</v>
      </c>
      <c r="B55" s="18" t="s">
        <v>46</v>
      </c>
      <c r="C55" s="17" t="s">
        <v>788</v>
      </c>
      <c r="D55" s="16"/>
      <c r="E55" s="15">
        <v>1269067.5</v>
      </c>
      <c r="F55" s="7">
        <f t="shared" si="0"/>
        <v>6019237121.7300005</v>
      </c>
    </row>
    <row r="56" spans="1:6" s="14" customFormat="1" ht="69.95" customHeight="1" x14ac:dyDescent="0.2">
      <c r="A56" s="19" t="s">
        <v>739</v>
      </c>
      <c r="B56" s="18" t="s">
        <v>47</v>
      </c>
      <c r="C56" s="17" t="s">
        <v>789</v>
      </c>
      <c r="D56" s="16"/>
      <c r="E56" s="15">
        <v>96750</v>
      </c>
      <c r="F56" s="7">
        <f t="shared" si="0"/>
        <v>6019140371.7300005</v>
      </c>
    </row>
    <row r="57" spans="1:6" s="14" customFormat="1" ht="69.95" customHeight="1" x14ac:dyDescent="0.2">
      <c r="A57" s="19" t="s">
        <v>739</v>
      </c>
      <c r="B57" s="18" t="s">
        <v>48</v>
      </c>
      <c r="C57" s="17" t="s">
        <v>790</v>
      </c>
      <c r="D57" s="16"/>
      <c r="E57" s="15">
        <v>2880000</v>
      </c>
      <c r="F57" s="7">
        <f t="shared" si="0"/>
        <v>6016260371.7300005</v>
      </c>
    </row>
    <row r="58" spans="1:6" s="14" customFormat="1" ht="69.95" customHeight="1" x14ac:dyDescent="0.2">
      <c r="A58" s="19" t="s">
        <v>739</v>
      </c>
      <c r="B58" s="18" t="s">
        <v>49</v>
      </c>
      <c r="C58" s="17" t="s">
        <v>791</v>
      </c>
      <c r="D58" s="16"/>
      <c r="E58" s="15">
        <v>85915</v>
      </c>
      <c r="F58" s="7">
        <f t="shared" si="0"/>
        <v>6016174456.7300005</v>
      </c>
    </row>
    <row r="59" spans="1:6" s="14" customFormat="1" ht="69.95" customHeight="1" x14ac:dyDescent="0.2">
      <c r="A59" s="19" t="s">
        <v>739</v>
      </c>
      <c r="B59" s="18" t="s">
        <v>50</v>
      </c>
      <c r="C59" s="17" t="s">
        <v>792</v>
      </c>
      <c r="D59" s="16"/>
      <c r="E59" s="15">
        <v>2559041</v>
      </c>
      <c r="F59" s="7">
        <f t="shared" si="0"/>
        <v>6013615415.7300005</v>
      </c>
    </row>
    <row r="60" spans="1:6" s="14" customFormat="1" ht="69.95" customHeight="1" x14ac:dyDescent="0.2">
      <c r="A60" s="19" t="s">
        <v>739</v>
      </c>
      <c r="B60" s="18" t="s">
        <v>51</v>
      </c>
      <c r="C60" s="17" t="s">
        <v>793</v>
      </c>
      <c r="D60" s="16"/>
      <c r="E60" s="15">
        <v>28200</v>
      </c>
      <c r="F60" s="7">
        <f t="shared" si="0"/>
        <v>6013587215.7300005</v>
      </c>
    </row>
    <row r="61" spans="1:6" s="14" customFormat="1" ht="69.95" customHeight="1" x14ac:dyDescent="0.2">
      <c r="A61" s="19" t="s">
        <v>739</v>
      </c>
      <c r="B61" s="18" t="s">
        <v>52</v>
      </c>
      <c r="C61" s="17" t="s">
        <v>794</v>
      </c>
      <c r="D61" s="16"/>
      <c r="E61" s="15">
        <v>86050</v>
      </c>
      <c r="F61" s="7">
        <f t="shared" si="0"/>
        <v>6013501165.7300005</v>
      </c>
    </row>
    <row r="62" spans="1:6" s="14" customFormat="1" ht="69.95" customHeight="1" x14ac:dyDescent="0.2">
      <c r="A62" s="19" t="s">
        <v>739</v>
      </c>
      <c r="B62" s="18" t="s">
        <v>53</v>
      </c>
      <c r="C62" s="17" t="s">
        <v>795</v>
      </c>
      <c r="D62" s="16"/>
      <c r="E62" s="15">
        <v>34837.5</v>
      </c>
      <c r="F62" s="7">
        <f t="shared" si="0"/>
        <v>6013466328.2300005</v>
      </c>
    </row>
    <row r="63" spans="1:6" s="14" customFormat="1" ht="69.95" customHeight="1" x14ac:dyDescent="0.2">
      <c r="A63" s="19" t="s">
        <v>739</v>
      </c>
      <c r="B63" s="18" t="s">
        <v>54</v>
      </c>
      <c r="C63" s="17" t="s">
        <v>796</v>
      </c>
      <c r="D63" s="16"/>
      <c r="E63" s="15">
        <v>209842.5</v>
      </c>
      <c r="F63" s="7">
        <f t="shared" si="0"/>
        <v>6013256485.7300005</v>
      </c>
    </row>
    <row r="64" spans="1:6" s="14" customFormat="1" ht="69.95" customHeight="1" x14ac:dyDescent="0.2">
      <c r="A64" s="19" t="s">
        <v>739</v>
      </c>
      <c r="B64" s="18" t="s">
        <v>55</v>
      </c>
      <c r="C64" s="17" t="s">
        <v>797</v>
      </c>
      <c r="D64" s="16"/>
      <c r="E64" s="15">
        <v>367087.5</v>
      </c>
      <c r="F64" s="7">
        <f t="shared" si="0"/>
        <v>6012889398.2300005</v>
      </c>
    </row>
    <row r="65" spans="1:6" s="14" customFormat="1" ht="69.95" customHeight="1" x14ac:dyDescent="0.2">
      <c r="A65" s="19" t="s">
        <v>739</v>
      </c>
      <c r="B65" s="18" t="s">
        <v>56</v>
      </c>
      <c r="C65" s="17" t="s">
        <v>797</v>
      </c>
      <c r="D65" s="16"/>
      <c r="E65" s="15">
        <v>317555</v>
      </c>
      <c r="F65" s="7">
        <f t="shared" si="0"/>
        <v>6012571843.2300005</v>
      </c>
    </row>
    <row r="66" spans="1:6" s="14" customFormat="1" ht="69.95" customHeight="1" x14ac:dyDescent="0.2">
      <c r="A66" s="19" t="s">
        <v>739</v>
      </c>
      <c r="B66" s="18" t="s">
        <v>57</v>
      </c>
      <c r="C66" s="17" t="s">
        <v>796</v>
      </c>
      <c r="D66" s="16"/>
      <c r="E66" s="15">
        <v>142567.5</v>
      </c>
      <c r="F66" s="7">
        <f t="shared" si="0"/>
        <v>6012429275.7300005</v>
      </c>
    </row>
    <row r="67" spans="1:6" s="14" customFormat="1" ht="69.95" customHeight="1" x14ac:dyDescent="0.2">
      <c r="A67" s="19" t="s">
        <v>739</v>
      </c>
      <c r="B67" s="18" t="s">
        <v>58</v>
      </c>
      <c r="C67" s="17" t="s">
        <v>798</v>
      </c>
      <c r="D67" s="16"/>
      <c r="E67" s="15">
        <v>80650</v>
      </c>
      <c r="F67" s="7">
        <f t="shared" si="0"/>
        <v>6012348625.7300005</v>
      </c>
    </row>
    <row r="68" spans="1:6" s="14" customFormat="1" ht="69.95" customHeight="1" x14ac:dyDescent="0.2">
      <c r="A68" s="19" t="s">
        <v>739</v>
      </c>
      <c r="B68" s="18" t="s">
        <v>59</v>
      </c>
      <c r="C68" s="17" t="s">
        <v>796</v>
      </c>
      <c r="D68" s="16"/>
      <c r="E68" s="15">
        <v>156765</v>
      </c>
      <c r="F68" s="7">
        <f t="shared" si="0"/>
        <v>6012191860.7300005</v>
      </c>
    </row>
    <row r="69" spans="1:6" s="14" customFormat="1" ht="69.95" customHeight="1" x14ac:dyDescent="0.2">
      <c r="A69" s="19" t="s">
        <v>739</v>
      </c>
      <c r="B69" s="18" t="s">
        <v>60</v>
      </c>
      <c r="C69" s="17" t="s">
        <v>799</v>
      </c>
      <c r="D69" s="16"/>
      <c r="E69" s="15">
        <v>71852</v>
      </c>
      <c r="F69" s="7">
        <f t="shared" si="0"/>
        <v>6012120008.7300005</v>
      </c>
    </row>
    <row r="70" spans="1:6" s="14" customFormat="1" ht="69.95" customHeight="1" x14ac:dyDescent="0.2">
      <c r="A70" s="19" t="s">
        <v>739</v>
      </c>
      <c r="B70" s="18" t="s">
        <v>61</v>
      </c>
      <c r="C70" s="17" t="s">
        <v>800</v>
      </c>
      <c r="D70" s="16"/>
      <c r="E70" s="15">
        <v>4205595</v>
      </c>
      <c r="F70" s="7">
        <f t="shared" si="0"/>
        <v>6007914413.7300005</v>
      </c>
    </row>
    <row r="71" spans="1:6" s="14" customFormat="1" ht="69.95" customHeight="1" x14ac:dyDescent="0.2">
      <c r="A71" s="19" t="s">
        <v>739</v>
      </c>
      <c r="B71" s="18" t="s">
        <v>62</v>
      </c>
      <c r="C71" s="17" t="s">
        <v>801</v>
      </c>
      <c r="D71" s="16"/>
      <c r="E71" s="15">
        <v>110765</v>
      </c>
      <c r="F71" s="7">
        <f t="shared" si="0"/>
        <v>6007803648.7300005</v>
      </c>
    </row>
    <row r="72" spans="1:6" s="14" customFormat="1" ht="69.95" customHeight="1" x14ac:dyDescent="0.2">
      <c r="A72" s="19" t="s">
        <v>739</v>
      </c>
      <c r="B72" s="18" t="s">
        <v>63</v>
      </c>
      <c r="C72" s="17" t="s">
        <v>802</v>
      </c>
      <c r="D72" s="16"/>
      <c r="E72" s="15">
        <v>406365</v>
      </c>
      <c r="F72" s="7">
        <f t="shared" si="0"/>
        <v>6007397283.7300005</v>
      </c>
    </row>
    <row r="73" spans="1:6" s="14" customFormat="1" ht="69.95" customHeight="1" x14ac:dyDescent="0.2">
      <c r="A73" s="19" t="s">
        <v>739</v>
      </c>
      <c r="B73" s="18" t="s">
        <v>64</v>
      </c>
      <c r="C73" s="17" t="s">
        <v>803</v>
      </c>
      <c r="D73" s="16"/>
      <c r="E73" s="15">
        <v>358575</v>
      </c>
      <c r="F73" s="7">
        <f t="shared" si="0"/>
        <v>6007038708.7300005</v>
      </c>
    </row>
    <row r="74" spans="1:6" s="14" customFormat="1" ht="69.95" customHeight="1" x14ac:dyDescent="0.2">
      <c r="A74" s="19" t="s">
        <v>739</v>
      </c>
      <c r="B74" s="18" t="s">
        <v>65</v>
      </c>
      <c r="C74" s="17" t="s">
        <v>804</v>
      </c>
      <c r="D74" s="16"/>
      <c r="E74" s="15">
        <v>76615</v>
      </c>
      <c r="F74" s="7">
        <f t="shared" si="0"/>
        <v>6006962093.7300005</v>
      </c>
    </row>
    <row r="75" spans="1:6" s="14" customFormat="1" ht="69.95" customHeight="1" x14ac:dyDescent="0.2">
      <c r="A75" s="19" t="s">
        <v>739</v>
      </c>
      <c r="B75" s="18" t="s">
        <v>66</v>
      </c>
      <c r="C75" s="17" t="s">
        <v>805</v>
      </c>
      <c r="D75" s="16"/>
      <c r="E75" s="15">
        <v>634540</v>
      </c>
      <c r="F75" s="7">
        <f t="shared" si="0"/>
        <v>6006327553.7300005</v>
      </c>
    </row>
    <row r="76" spans="1:6" s="14" customFormat="1" ht="69.95" customHeight="1" x14ac:dyDescent="0.2">
      <c r="A76" s="19" t="s">
        <v>739</v>
      </c>
      <c r="B76" s="18" t="s">
        <v>67</v>
      </c>
      <c r="C76" s="17" t="s">
        <v>803</v>
      </c>
      <c r="D76" s="16"/>
      <c r="E76" s="15">
        <v>119105</v>
      </c>
      <c r="F76" s="7">
        <f t="shared" si="0"/>
        <v>6006208448.7300005</v>
      </c>
    </row>
    <row r="77" spans="1:6" s="14" customFormat="1" ht="69.95" customHeight="1" x14ac:dyDescent="0.2">
      <c r="A77" s="19" t="s">
        <v>739</v>
      </c>
      <c r="B77" s="18" t="s">
        <v>68</v>
      </c>
      <c r="C77" s="17" t="s">
        <v>803</v>
      </c>
      <c r="D77" s="16"/>
      <c r="E77" s="15">
        <v>119850</v>
      </c>
      <c r="F77" s="7">
        <f t="shared" si="0"/>
        <v>6006088598.7300005</v>
      </c>
    </row>
    <row r="78" spans="1:6" s="14" customFormat="1" ht="69.95" customHeight="1" x14ac:dyDescent="0.2">
      <c r="A78" s="19" t="s">
        <v>739</v>
      </c>
      <c r="B78" s="18" t="s">
        <v>69</v>
      </c>
      <c r="C78" s="17" t="s">
        <v>806</v>
      </c>
      <c r="D78" s="16"/>
      <c r="E78" s="15">
        <v>13307536</v>
      </c>
      <c r="F78" s="7">
        <f t="shared" si="0"/>
        <v>5992781062.7300005</v>
      </c>
    </row>
    <row r="79" spans="1:6" s="14" customFormat="1" ht="69.95" customHeight="1" x14ac:dyDescent="0.2">
      <c r="A79" s="19" t="s">
        <v>739</v>
      </c>
      <c r="B79" s="18" t="s">
        <v>70</v>
      </c>
      <c r="C79" s="17" t="s">
        <v>807</v>
      </c>
      <c r="D79" s="16"/>
      <c r="E79" s="15">
        <v>472361</v>
      </c>
      <c r="F79" s="7">
        <f t="shared" si="0"/>
        <v>5992308701.7300005</v>
      </c>
    </row>
    <row r="80" spans="1:6" s="14" customFormat="1" ht="69.95" customHeight="1" x14ac:dyDescent="0.2">
      <c r="A80" s="19" t="s">
        <v>739</v>
      </c>
      <c r="B80" s="18" t="s">
        <v>71</v>
      </c>
      <c r="C80" s="17" t="s">
        <v>808</v>
      </c>
      <c r="D80" s="16"/>
      <c r="E80" s="15">
        <v>37537.629999999997</v>
      </c>
      <c r="F80" s="7">
        <f t="shared" si="0"/>
        <v>5992271164.1000004</v>
      </c>
    </row>
    <row r="81" spans="1:6" s="14" customFormat="1" ht="69.95" customHeight="1" x14ac:dyDescent="0.2">
      <c r="A81" s="19" t="s">
        <v>739</v>
      </c>
      <c r="B81" s="18" t="s">
        <v>72</v>
      </c>
      <c r="C81" s="17" t="s">
        <v>809</v>
      </c>
      <c r="D81" s="16"/>
      <c r="E81" s="15">
        <v>2719115.71</v>
      </c>
      <c r="F81" s="7">
        <f t="shared" si="0"/>
        <v>5989552048.3900003</v>
      </c>
    </row>
    <row r="82" spans="1:6" s="14" customFormat="1" ht="69.95" customHeight="1" x14ac:dyDescent="0.2">
      <c r="A82" s="19" t="s">
        <v>739</v>
      </c>
      <c r="B82" s="18" t="s">
        <v>73</v>
      </c>
      <c r="C82" s="17" t="s">
        <v>810</v>
      </c>
      <c r="D82" s="16"/>
      <c r="E82" s="15">
        <v>37645942.289999999</v>
      </c>
      <c r="F82" s="7">
        <f t="shared" ref="F82:F145" si="1">+F81+D82-E82</f>
        <v>5951906106.1000004</v>
      </c>
    </row>
    <row r="83" spans="1:6" s="14" customFormat="1" ht="69.95" customHeight="1" x14ac:dyDescent="0.2">
      <c r="A83" s="19" t="s">
        <v>739</v>
      </c>
      <c r="B83" s="18" t="s">
        <v>74</v>
      </c>
      <c r="C83" s="17" t="s">
        <v>0</v>
      </c>
      <c r="D83" s="16"/>
      <c r="E83" s="15">
        <v>497492.5</v>
      </c>
      <c r="F83" s="7">
        <f t="shared" si="1"/>
        <v>5951408613.6000004</v>
      </c>
    </row>
    <row r="84" spans="1:6" s="14" customFormat="1" ht="69.95" customHeight="1" x14ac:dyDescent="0.2">
      <c r="A84" s="19" t="s">
        <v>739</v>
      </c>
      <c r="B84" s="18" t="s">
        <v>75</v>
      </c>
      <c r="C84" s="17" t="s">
        <v>811</v>
      </c>
      <c r="D84" s="16"/>
      <c r="E84" s="15">
        <v>236272</v>
      </c>
      <c r="F84" s="7">
        <f t="shared" si="1"/>
        <v>5951172341.6000004</v>
      </c>
    </row>
    <row r="85" spans="1:6" s="14" customFormat="1" ht="69.95" customHeight="1" x14ac:dyDescent="0.2">
      <c r="A85" s="19" t="s">
        <v>739</v>
      </c>
      <c r="B85" s="18" t="s">
        <v>76</v>
      </c>
      <c r="C85" s="17" t="s">
        <v>812</v>
      </c>
      <c r="D85" s="16"/>
      <c r="E85" s="15">
        <v>6015008</v>
      </c>
      <c r="F85" s="7">
        <f t="shared" si="1"/>
        <v>5945157333.6000004</v>
      </c>
    </row>
    <row r="86" spans="1:6" s="14" customFormat="1" ht="69.95" customHeight="1" x14ac:dyDescent="0.2">
      <c r="A86" s="19" t="s">
        <v>739</v>
      </c>
      <c r="B86" s="18" t="s">
        <v>77</v>
      </c>
      <c r="C86" s="17" t="s">
        <v>813</v>
      </c>
      <c r="D86" s="16"/>
      <c r="E86" s="15">
        <v>307080</v>
      </c>
      <c r="F86" s="7">
        <f t="shared" si="1"/>
        <v>5944850253.6000004</v>
      </c>
    </row>
    <row r="87" spans="1:6" s="14" customFormat="1" ht="69.95" customHeight="1" x14ac:dyDescent="0.2">
      <c r="A87" s="19" t="s">
        <v>739</v>
      </c>
      <c r="B87" s="18" t="s">
        <v>78</v>
      </c>
      <c r="C87" s="17" t="s">
        <v>814</v>
      </c>
      <c r="D87" s="16"/>
      <c r="E87" s="15">
        <v>3141315</v>
      </c>
      <c r="F87" s="7">
        <f t="shared" si="1"/>
        <v>5941708938.6000004</v>
      </c>
    </row>
    <row r="88" spans="1:6" s="14" customFormat="1" ht="69.95" customHeight="1" x14ac:dyDescent="0.2">
      <c r="A88" s="19" t="s">
        <v>739</v>
      </c>
      <c r="B88" s="18" t="s">
        <v>79</v>
      </c>
      <c r="C88" s="17" t="s">
        <v>815</v>
      </c>
      <c r="D88" s="16"/>
      <c r="E88" s="15">
        <v>25818.82</v>
      </c>
      <c r="F88" s="7">
        <f t="shared" si="1"/>
        <v>5941683119.7800007</v>
      </c>
    </row>
    <row r="89" spans="1:6" s="14" customFormat="1" ht="69.95" customHeight="1" x14ac:dyDescent="0.2">
      <c r="A89" s="19" t="s">
        <v>739</v>
      </c>
      <c r="B89" s="18" t="s">
        <v>80</v>
      </c>
      <c r="C89" s="17" t="s">
        <v>816</v>
      </c>
      <c r="D89" s="16"/>
      <c r="E89" s="15">
        <v>83481.77</v>
      </c>
      <c r="F89" s="7">
        <f t="shared" si="1"/>
        <v>5941599638.0100002</v>
      </c>
    </row>
    <row r="90" spans="1:6" s="14" customFormat="1" ht="69.95" customHeight="1" x14ac:dyDescent="0.2">
      <c r="A90" s="19" t="s">
        <v>739</v>
      </c>
      <c r="B90" s="18" t="s">
        <v>81</v>
      </c>
      <c r="C90" s="17" t="s">
        <v>817</v>
      </c>
      <c r="D90" s="16"/>
      <c r="E90" s="15">
        <v>10199.61</v>
      </c>
      <c r="F90" s="7">
        <f t="shared" si="1"/>
        <v>5941589438.4000006</v>
      </c>
    </row>
    <row r="91" spans="1:6" s="14" customFormat="1" ht="69.95" customHeight="1" x14ac:dyDescent="0.2">
      <c r="A91" s="19" t="s">
        <v>739</v>
      </c>
      <c r="B91" s="18" t="s">
        <v>81</v>
      </c>
      <c r="C91" s="17" t="s">
        <v>817</v>
      </c>
      <c r="D91" s="16"/>
      <c r="E91" s="15">
        <v>723.15</v>
      </c>
      <c r="F91" s="7">
        <f t="shared" si="1"/>
        <v>5941588715.250001</v>
      </c>
    </row>
    <row r="92" spans="1:6" s="14" customFormat="1" ht="69.95" customHeight="1" x14ac:dyDescent="0.2">
      <c r="A92" s="19" t="s">
        <v>739</v>
      </c>
      <c r="B92" s="18" t="s">
        <v>81</v>
      </c>
      <c r="C92" s="17" t="s">
        <v>817</v>
      </c>
      <c r="D92" s="16"/>
      <c r="E92" s="15">
        <v>724.17</v>
      </c>
      <c r="F92" s="7">
        <f t="shared" si="1"/>
        <v>5941587991.0800009</v>
      </c>
    </row>
    <row r="93" spans="1:6" s="14" customFormat="1" ht="69.95" customHeight="1" x14ac:dyDescent="0.2">
      <c r="A93" s="19" t="s">
        <v>739</v>
      </c>
      <c r="B93" s="18" t="s">
        <v>81</v>
      </c>
      <c r="C93" s="17" t="s">
        <v>817</v>
      </c>
      <c r="D93" s="16"/>
      <c r="E93" s="15">
        <v>132.59</v>
      </c>
      <c r="F93" s="7">
        <f t="shared" si="1"/>
        <v>5941587858.4900007</v>
      </c>
    </row>
    <row r="94" spans="1:6" s="14" customFormat="1" ht="69.95" customHeight="1" x14ac:dyDescent="0.2">
      <c r="A94" s="19" t="s">
        <v>739</v>
      </c>
      <c r="B94" s="18" t="s">
        <v>82</v>
      </c>
      <c r="C94" s="17" t="s">
        <v>818</v>
      </c>
      <c r="D94" s="16"/>
      <c r="E94" s="15">
        <v>3489.78</v>
      </c>
      <c r="F94" s="7">
        <f t="shared" si="1"/>
        <v>5941584368.710001</v>
      </c>
    </row>
    <row r="95" spans="1:6" s="14" customFormat="1" ht="69.95" customHeight="1" x14ac:dyDescent="0.2">
      <c r="A95" s="19" t="s">
        <v>739</v>
      </c>
      <c r="B95" s="18" t="s">
        <v>83</v>
      </c>
      <c r="C95" s="17" t="s">
        <v>819</v>
      </c>
      <c r="D95" s="16"/>
      <c r="E95" s="15">
        <v>34500</v>
      </c>
      <c r="F95" s="7">
        <f t="shared" si="1"/>
        <v>5941549868.710001</v>
      </c>
    </row>
    <row r="96" spans="1:6" s="14" customFormat="1" ht="69.95" customHeight="1" x14ac:dyDescent="0.2">
      <c r="A96" s="19" t="s">
        <v>739</v>
      </c>
      <c r="B96" s="18" t="s">
        <v>84</v>
      </c>
      <c r="C96" s="17" t="s">
        <v>820</v>
      </c>
      <c r="D96" s="16"/>
      <c r="E96" s="15">
        <v>45562.080000000002</v>
      </c>
      <c r="F96" s="7">
        <f t="shared" si="1"/>
        <v>5941504306.6300011</v>
      </c>
    </row>
    <row r="97" spans="1:6" s="14" customFormat="1" ht="69.95" customHeight="1" x14ac:dyDescent="0.2">
      <c r="A97" s="19" t="s">
        <v>739</v>
      </c>
      <c r="B97" s="18" t="s">
        <v>85</v>
      </c>
      <c r="C97" s="17" t="s">
        <v>821</v>
      </c>
      <c r="D97" s="16"/>
      <c r="E97" s="15">
        <v>40782.19</v>
      </c>
      <c r="F97" s="7">
        <f t="shared" si="1"/>
        <v>5941463524.4400015</v>
      </c>
    </row>
    <row r="98" spans="1:6" s="14" customFormat="1" ht="69.95" customHeight="1" x14ac:dyDescent="0.2">
      <c r="A98" s="19" t="s">
        <v>739</v>
      </c>
      <c r="B98" s="18" t="s">
        <v>86</v>
      </c>
      <c r="C98" s="17" t="s">
        <v>822</v>
      </c>
      <c r="D98" s="16"/>
      <c r="E98" s="15">
        <v>46000</v>
      </c>
      <c r="F98" s="7">
        <f t="shared" si="1"/>
        <v>5941417524.4400015</v>
      </c>
    </row>
    <row r="99" spans="1:6" s="14" customFormat="1" ht="69.95" customHeight="1" x14ac:dyDescent="0.2">
      <c r="A99" s="19" t="s">
        <v>739</v>
      </c>
      <c r="B99" s="18" t="s">
        <v>87</v>
      </c>
      <c r="C99" s="17" t="s">
        <v>823</v>
      </c>
      <c r="D99" s="16"/>
      <c r="E99" s="15">
        <v>3340110</v>
      </c>
      <c r="F99" s="7">
        <f t="shared" si="1"/>
        <v>5938077414.4400015</v>
      </c>
    </row>
    <row r="100" spans="1:6" s="14" customFormat="1" ht="69.95" customHeight="1" x14ac:dyDescent="0.2">
      <c r="A100" s="19" t="s">
        <v>739</v>
      </c>
      <c r="B100" s="18" t="s">
        <v>88</v>
      </c>
      <c r="C100" s="17" t="s">
        <v>824</v>
      </c>
      <c r="D100" s="16"/>
      <c r="E100" s="15">
        <v>22745</v>
      </c>
      <c r="F100" s="7">
        <f t="shared" si="1"/>
        <v>5938054669.4400015</v>
      </c>
    </row>
    <row r="101" spans="1:6" s="14" customFormat="1" ht="69.95" customHeight="1" x14ac:dyDescent="0.2">
      <c r="A101" s="19" t="s">
        <v>739</v>
      </c>
      <c r="B101" s="18" t="s">
        <v>89</v>
      </c>
      <c r="C101" s="17" t="s">
        <v>825</v>
      </c>
      <c r="D101" s="16"/>
      <c r="E101" s="15">
        <v>278335</v>
      </c>
      <c r="F101" s="7">
        <f t="shared" si="1"/>
        <v>5937776334.4400015</v>
      </c>
    </row>
    <row r="102" spans="1:6" s="14" customFormat="1" ht="69.95" customHeight="1" x14ac:dyDescent="0.2">
      <c r="A102" s="19" t="s">
        <v>739</v>
      </c>
      <c r="B102" s="18" t="s">
        <v>90</v>
      </c>
      <c r="C102" s="17" t="s">
        <v>826</v>
      </c>
      <c r="D102" s="16"/>
      <c r="E102" s="15">
        <v>12854277.140000001</v>
      </c>
      <c r="F102" s="7">
        <f t="shared" si="1"/>
        <v>5924922057.3000011</v>
      </c>
    </row>
    <row r="103" spans="1:6" s="14" customFormat="1" ht="69.95" customHeight="1" x14ac:dyDescent="0.2">
      <c r="A103" s="19" t="s">
        <v>739</v>
      </c>
      <c r="B103" s="18" t="s">
        <v>91</v>
      </c>
      <c r="C103" s="17" t="s">
        <v>827</v>
      </c>
      <c r="D103" s="16"/>
      <c r="E103" s="15">
        <v>5238682.4000000004</v>
      </c>
      <c r="F103" s="7">
        <f t="shared" si="1"/>
        <v>5919683374.9000015</v>
      </c>
    </row>
    <row r="104" spans="1:6" s="14" customFormat="1" ht="69.95" customHeight="1" x14ac:dyDescent="0.2">
      <c r="A104" s="19" t="s">
        <v>739</v>
      </c>
      <c r="B104" s="18" t="s">
        <v>92</v>
      </c>
      <c r="C104" s="17" t="s">
        <v>828</v>
      </c>
      <c r="D104" s="16"/>
      <c r="E104" s="15">
        <v>287060</v>
      </c>
      <c r="F104" s="7">
        <f t="shared" si="1"/>
        <v>5919396314.9000015</v>
      </c>
    </row>
    <row r="105" spans="1:6" s="14" customFormat="1" ht="69.95" customHeight="1" x14ac:dyDescent="0.2">
      <c r="A105" s="19" t="s">
        <v>739</v>
      </c>
      <c r="B105" s="18" t="s">
        <v>93</v>
      </c>
      <c r="C105" s="17" t="s">
        <v>829</v>
      </c>
      <c r="D105" s="16"/>
      <c r="E105" s="15">
        <v>111920</v>
      </c>
      <c r="F105" s="7">
        <f t="shared" si="1"/>
        <v>5919284394.9000015</v>
      </c>
    </row>
    <row r="106" spans="1:6" s="14" customFormat="1" ht="69.95" customHeight="1" x14ac:dyDescent="0.2">
      <c r="A106" s="19" t="s">
        <v>739</v>
      </c>
      <c r="B106" s="18" t="s">
        <v>94</v>
      </c>
      <c r="C106" s="17" t="s">
        <v>830</v>
      </c>
      <c r="D106" s="16"/>
      <c r="E106" s="15">
        <v>50000</v>
      </c>
      <c r="F106" s="7">
        <f t="shared" si="1"/>
        <v>5919234394.9000015</v>
      </c>
    </row>
    <row r="107" spans="1:6" s="14" customFormat="1" ht="69.95" customHeight="1" x14ac:dyDescent="0.2">
      <c r="A107" s="19" t="s">
        <v>739</v>
      </c>
      <c r="B107" s="18" t="s">
        <v>95</v>
      </c>
      <c r="C107" s="17" t="s">
        <v>831</v>
      </c>
      <c r="D107" s="16"/>
      <c r="E107" s="15">
        <v>443790</v>
      </c>
      <c r="F107" s="7">
        <f t="shared" si="1"/>
        <v>5918790604.9000015</v>
      </c>
    </row>
    <row r="108" spans="1:6" s="14" customFormat="1" ht="69.95" customHeight="1" x14ac:dyDescent="0.2">
      <c r="A108" s="19" t="s">
        <v>739</v>
      </c>
      <c r="B108" s="18" t="s">
        <v>96</v>
      </c>
      <c r="C108" s="17" t="s">
        <v>832</v>
      </c>
      <c r="D108" s="16"/>
      <c r="E108" s="15">
        <v>438800</v>
      </c>
      <c r="F108" s="7">
        <f t="shared" si="1"/>
        <v>5918351804.9000015</v>
      </c>
    </row>
    <row r="109" spans="1:6" s="14" customFormat="1" ht="69.95" customHeight="1" x14ac:dyDescent="0.2">
      <c r="A109" s="19" t="s">
        <v>739</v>
      </c>
      <c r="B109" s="18" t="s">
        <v>97</v>
      </c>
      <c r="C109" s="17" t="s">
        <v>833</v>
      </c>
      <c r="D109" s="16"/>
      <c r="E109" s="15">
        <v>3960102.5</v>
      </c>
      <c r="F109" s="7">
        <f t="shared" si="1"/>
        <v>5914391702.4000015</v>
      </c>
    </row>
    <row r="110" spans="1:6" s="14" customFormat="1" ht="69.95" customHeight="1" x14ac:dyDescent="0.2">
      <c r="A110" s="19" t="s">
        <v>739</v>
      </c>
      <c r="B110" s="18" t="s">
        <v>98</v>
      </c>
      <c r="C110" s="17" t="s">
        <v>834</v>
      </c>
      <c r="D110" s="16"/>
      <c r="E110" s="15">
        <v>2126000</v>
      </c>
      <c r="F110" s="7">
        <f t="shared" si="1"/>
        <v>5912265702.4000015</v>
      </c>
    </row>
    <row r="111" spans="1:6" s="14" customFormat="1" ht="69.95" customHeight="1" x14ac:dyDescent="0.2">
      <c r="A111" s="19" t="s">
        <v>739</v>
      </c>
      <c r="B111" s="18" t="s">
        <v>99</v>
      </c>
      <c r="C111" s="17" t="s">
        <v>835</v>
      </c>
      <c r="D111" s="16"/>
      <c r="E111" s="15">
        <v>33040</v>
      </c>
      <c r="F111" s="7">
        <f t="shared" si="1"/>
        <v>5912232662.4000015</v>
      </c>
    </row>
    <row r="112" spans="1:6" s="14" customFormat="1" ht="69.95" customHeight="1" x14ac:dyDescent="0.2">
      <c r="A112" s="19" t="s">
        <v>739</v>
      </c>
      <c r="B112" s="18" t="s">
        <v>100</v>
      </c>
      <c r="C112" s="17" t="s">
        <v>831</v>
      </c>
      <c r="D112" s="16"/>
      <c r="E112" s="15">
        <v>335070</v>
      </c>
      <c r="F112" s="7">
        <f t="shared" si="1"/>
        <v>5911897592.4000015</v>
      </c>
    </row>
    <row r="113" spans="1:6" s="14" customFormat="1" ht="69.95" customHeight="1" x14ac:dyDescent="0.2">
      <c r="A113" s="19" t="s">
        <v>739</v>
      </c>
      <c r="B113" s="18" t="s">
        <v>101</v>
      </c>
      <c r="C113" s="17" t="s">
        <v>836</v>
      </c>
      <c r="D113" s="16"/>
      <c r="E113" s="15">
        <v>377310</v>
      </c>
      <c r="F113" s="7">
        <f t="shared" si="1"/>
        <v>5911520282.4000015</v>
      </c>
    </row>
    <row r="114" spans="1:6" s="14" customFormat="1" ht="69.95" customHeight="1" x14ac:dyDescent="0.2">
      <c r="A114" s="19" t="s">
        <v>740</v>
      </c>
      <c r="B114" s="18" t="s">
        <v>102</v>
      </c>
      <c r="C114" s="17" t="s">
        <v>837</v>
      </c>
      <c r="D114" s="16"/>
      <c r="E114" s="15">
        <v>58050</v>
      </c>
      <c r="F114" s="7">
        <f t="shared" si="1"/>
        <v>5911462232.4000015</v>
      </c>
    </row>
    <row r="115" spans="1:6" s="14" customFormat="1" ht="69.95" customHeight="1" x14ac:dyDescent="0.2">
      <c r="A115" s="19" t="s">
        <v>740</v>
      </c>
      <c r="B115" s="18" t="s">
        <v>103</v>
      </c>
      <c r="C115" s="17" t="s">
        <v>838</v>
      </c>
      <c r="D115" s="16"/>
      <c r="E115" s="15">
        <v>242184</v>
      </c>
      <c r="F115" s="7">
        <f t="shared" si="1"/>
        <v>5911220048.4000015</v>
      </c>
    </row>
    <row r="116" spans="1:6" s="14" customFormat="1" ht="69.95" customHeight="1" x14ac:dyDescent="0.2">
      <c r="A116" s="19" t="s">
        <v>740</v>
      </c>
      <c r="B116" s="18" t="s">
        <v>104</v>
      </c>
      <c r="C116" s="17" t="s">
        <v>839</v>
      </c>
      <c r="D116" s="16"/>
      <c r="E116" s="15">
        <v>2615000</v>
      </c>
      <c r="F116" s="7">
        <f t="shared" si="1"/>
        <v>5908605048.4000015</v>
      </c>
    </row>
    <row r="117" spans="1:6" s="14" customFormat="1" ht="69.95" customHeight="1" x14ac:dyDescent="0.2">
      <c r="A117" s="19" t="s">
        <v>740</v>
      </c>
      <c r="B117" s="18" t="s">
        <v>105</v>
      </c>
      <c r="C117" s="17" t="s">
        <v>840</v>
      </c>
      <c r="D117" s="16"/>
      <c r="E117" s="15">
        <v>214570</v>
      </c>
      <c r="F117" s="7">
        <f t="shared" si="1"/>
        <v>5908390478.4000015</v>
      </c>
    </row>
    <row r="118" spans="1:6" s="14" customFormat="1" ht="69.95" customHeight="1" x14ac:dyDescent="0.2">
      <c r="A118" s="19" t="s">
        <v>740</v>
      </c>
      <c r="B118" s="18" t="s">
        <v>106</v>
      </c>
      <c r="C118" s="17" t="s">
        <v>841</v>
      </c>
      <c r="D118" s="16"/>
      <c r="E118" s="15">
        <v>12941955</v>
      </c>
      <c r="F118" s="7">
        <f t="shared" si="1"/>
        <v>5895448523.4000015</v>
      </c>
    </row>
    <row r="119" spans="1:6" s="14" customFormat="1" ht="69.95" customHeight="1" x14ac:dyDescent="0.2">
      <c r="A119" s="19" t="s">
        <v>740</v>
      </c>
      <c r="B119" s="18" t="s">
        <v>107</v>
      </c>
      <c r="C119" s="17" t="s">
        <v>842</v>
      </c>
      <c r="D119" s="16"/>
      <c r="E119" s="15">
        <v>791105</v>
      </c>
      <c r="F119" s="7">
        <f t="shared" si="1"/>
        <v>5894657418.4000015</v>
      </c>
    </row>
    <row r="120" spans="1:6" s="14" customFormat="1" ht="69.95" customHeight="1" x14ac:dyDescent="0.2">
      <c r="A120" s="19" t="s">
        <v>740</v>
      </c>
      <c r="B120" s="18" t="s">
        <v>108</v>
      </c>
      <c r="C120" s="17" t="s">
        <v>843</v>
      </c>
      <c r="D120" s="16"/>
      <c r="E120" s="15">
        <v>45840</v>
      </c>
      <c r="F120" s="7">
        <f t="shared" si="1"/>
        <v>5894611578.4000015</v>
      </c>
    </row>
    <row r="121" spans="1:6" s="14" customFormat="1" ht="69.95" customHeight="1" x14ac:dyDescent="0.2">
      <c r="A121" s="19" t="s">
        <v>740</v>
      </c>
      <c r="B121" s="18" t="s">
        <v>109</v>
      </c>
      <c r="C121" s="17" t="s">
        <v>844</v>
      </c>
      <c r="D121" s="16"/>
      <c r="E121" s="15">
        <v>711030</v>
      </c>
      <c r="F121" s="7">
        <f t="shared" si="1"/>
        <v>5893900548.4000015</v>
      </c>
    </row>
    <row r="122" spans="1:6" s="14" customFormat="1" ht="69.95" customHeight="1" x14ac:dyDescent="0.2">
      <c r="A122" s="19" t="s">
        <v>740</v>
      </c>
      <c r="B122" s="18" t="s">
        <v>110</v>
      </c>
      <c r="C122" s="17" t="s">
        <v>845</v>
      </c>
      <c r="D122" s="16"/>
      <c r="E122" s="15">
        <v>657030</v>
      </c>
      <c r="F122" s="7">
        <f t="shared" si="1"/>
        <v>5893243518.4000015</v>
      </c>
    </row>
    <row r="123" spans="1:6" s="14" customFormat="1" ht="69.95" customHeight="1" x14ac:dyDescent="0.2">
      <c r="A123" s="19" t="s">
        <v>740</v>
      </c>
      <c r="B123" s="18" t="s">
        <v>111</v>
      </c>
      <c r="C123" s="17" t="s">
        <v>846</v>
      </c>
      <c r="D123" s="16"/>
      <c r="E123" s="15">
        <v>4569450</v>
      </c>
      <c r="F123" s="7">
        <f t="shared" si="1"/>
        <v>5888674068.4000015</v>
      </c>
    </row>
    <row r="124" spans="1:6" s="14" customFormat="1" ht="69.95" customHeight="1" x14ac:dyDescent="0.2">
      <c r="A124" s="19" t="s">
        <v>740</v>
      </c>
      <c r="B124" s="18" t="s">
        <v>112</v>
      </c>
      <c r="C124" s="17" t="s">
        <v>847</v>
      </c>
      <c r="D124" s="16"/>
      <c r="E124" s="15">
        <v>142105</v>
      </c>
      <c r="F124" s="7">
        <f t="shared" si="1"/>
        <v>5888531963.4000015</v>
      </c>
    </row>
    <row r="125" spans="1:6" s="14" customFormat="1" ht="69.95" customHeight="1" x14ac:dyDescent="0.2">
      <c r="A125" s="19" t="s">
        <v>740</v>
      </c>
      <c r="B125" s="18" t="s">
        <v>113</v>
      </c>
      <c r="C125" s="17" t="s">
        <v>848</v>
      </c>
      <c r="D125" s="16"/>
      <c r="E125" s="15">
        <v>2444100</v>
      </c>
      <c r="F125" s="7">
        <f t="shared" si="1"/>
        <v>5886087863.4000015</v>
      </c>
    </row>
    <row r="126" spans="1:6" s="14" customFormat="1" ht="69.95" customHeight="1" x14ac:dyDescent="0.2">
      <c r="A126" s="19" t="s">
        <v>740</v>
      </c>
      <c r="B126" s="18" t="s">
        <v>114</v>
      </c>
      <c r="C126" s="17" t="s">
        <v>849</v>
      </c>
      <c r="D126" s="16"/>
      <c r="E126" s="15">
        <v>1554000</v>
      </c>
      <c r="F126" s="7">
        <f t="shared" si="1"/>
        <v>5884533863.4000015</v>
      </c>
    </row>
    <row r="127" spans="1:6" s="14" customFormat="1" ht="69.95" customHeight="1" x14ac:dyDescent="0.2">
      <c r="A127" s="19" t="s">
        <v>740</v>
      </c>
      <c r="B127" s="18" t="s">
        <v>115</v>
      </c>
      <c r="C127" s="17" t="s">
        <v>850</v>
      </c>
      <c r="D127" s="16"/>
      <c r="E127" s="15">
        <v>373425</v>
      </c>
      <c r="F127" s="7">
        <f t="shared" si="1"/>
        <v>5884160438.4000015</v>
      </c>
    </row>
    <row r="128" spans="1:6" s="14" customFormat="1" ht="69.95" customHeight="1" x14ac:dyDescent="0.2">
      <c r="A128" s="19" t="s">
        <v>740</v>
      </c>
      <c r="B128" s="18" t="s">
        <v>116</v>
      </c>
      <c r="C128" s="17" t="s">
        <v>849</v>
      </c>
      <c r="D128" s="16"/>
      <c r="E128" s="15">
        <v>254200</v>
      </c>
      <c r="F128" s="7">
        <f t="shared" si="1"/>
        <v>5883906238.4000015</v>
      </c>
    </row>
    <row r="129" spans="1:6" s="14" customFormat="1" ht="69.95" customHeight="1" x14ac:dyDescent="0.2">
      <c r="A129" s="19" t="s">
        <v>740</v>
      </c>
      <c r="B129" s="18" t="s">
        <v>117</v>
      </c>
      <c r="C129" s="17" t="s">
        <v>851</v>
      </c>
      <c r="D129" s="16"/>
      <c r="E129" s="15">
        <v>480816</v>
      </c>
      <c r="F129" s="7">
        <f t="shared" si="1"/>
        <v>5883425422.4000015</v>
      </c>
    </row>
    <row r="130" spans="1:6" s="14" customFormat="1" ht="69.95" customHeight="1" x14ac:dyDescent="0.2">
      <c r="A130" s="19" t="s">
        <v>740</v>
      </c>
      <c r="B130" s="18" t="s">
        <v>118</v>
      </c>
      <c r="C130" s="17" t="s">
        <v>852</v>
      </c>
      <c r="D130" s="16"/>
      <c r="E130" s="15">
        <v>2808225</v>
      </c>
      <c r="F130" s="7">
        <f t="shared" si="1"/>
        <v>5880617197.4000015</v>
      </c>
    </row>
    <row r="131" spans="1:6" s="14" customFormat="1" ht="69.95" customHeight="1" x14ac:dyDescent="0.2">
      <c r="A131" s="19" t="s">
        <v>740</v>
      </c>
      <c r="B131" s="18" t="s">
        <v>119</v>
      </c>
      <c r="C131" s="17" t="s">
        <v>853</v>
      </c>
      <c r="D131" s="16"/>
      <c r="E131" s="15">
        <v>264580</v>
      </c>
      <c r="F131" s="7">
        <f t="shared" si="1"/>
        <v>5880352617.4000015</v>
      </c>
    </row>
    <row r="132" spans="1:6" s="14" customFormat="1" ht="69.95" customHeight="1" x14ac:dyDescent="0.2">
      <c r="A132" s="19" t="s">
        <v>740</v>
      </c>
      <c r="B132" s="18" t="s">
        <v>120</v>
      </c>
      <c r="C132" s="17" t="s">
        <v>854</v>
      </c>
      <c r="D132" s="16"/>
      <c r="E132" s="15">
        <v>321945</v>
      </c>
      <c r="F132" s="7">
        <f t="shared" si="1"/>
        <v>5880030672.4000015</v>
      </c>
    </row>
    <row r="133" spans="1:6" s="14" customFormat="1" ht="69.95" customHeight="1" x14ac:dyDescent="0.2">
      <c r="A133" s="19" t="s">
        <v>740</v>
      </c>
      <c r="B133" s="18" t="s">
        <v>121</v>
      </c>
      <c r="C133" s="17" t="s">
        <v>855</v>
      </c>
      <c r="D133" s="16"/>
      <c r="E133" s="15">
        <v>309915</v>
      </c>
      <c r="F133" s="7">
        <f t="shared" si="1"/>
        <v>5879720757.4000015</v>
      </c>
    </row>
    <row r="134" spans="1:6" s="14" customFormat="1" ht="69.95" customHeight="1" x14ac:dyDescent="0.2">
      <c r="A134" s="19" t="s">
        <v>740</v>
      </c>
      <c r="B134" s="18" t="s">
        <v>122</v>
      </c>
      <c r="C134" s="17" t="s">
        <v>856</v>
      </c>
      <c r="D134" s="16"/>
      <c r="E134" s="15">
        <v>1414855</v>
      </c>
      <c r="F134" s="7">
        <f t="shared" si="1"/>
        <v>5878305902.4000015</v>
      </c>
    </row>
    <row r="135" spans="1:6" s="14" customFormat="1" ht="69.95" customHeight="1" x14ac:dyDescent="0.2">
      <c r="A135" s="19" t="s">
        <v>740</v>
      </c>
      <c r="B135" s="18" t="s">
        <v>123</v>
      </c>
      <c r="C135" s="17" t="s">
        <v>857</v>
      </c>
      <c r="D135" s="16"/>
      <c r="E135" s="15">
        <v>343290</v>
      </c>
      <c r="F135" s="7">
        <f t="shared" si="1"/>
        <v>5877962612.4000015</v>
      </c>
    </row>
    <row r="136" spans="1:6" s="14" customFormat="1" ht="69.95" customHeight="1" x14ac:dyDescent="0.2">
      <c r="A136" s="19" t="s">
        <v>740</v>
      </c>
      <c r="B136" s="18" t="s">
        <v>124</v>
      </c>
      <c r="C136" s="17" t="s">
        <v>858</v>
      </c>
      <c r="D136" s="16"/>
      <c r="E136" s="15">
        <v>361240</v>
      </c>
      <c r="F136" s="7">
        <f t="shared" si="1"/>
        <v>5877601372.4000015</v>
      </c>
    </row>
    <row r="137" spans="1:6" s="14" customFormat="1" ht="69.95" customHeight="1" x14ac:dyDescent="0.2">
      <c r="A137" s="19" t="s">
        <v>740</v>
      </c>
      <c r="B137" s="18" t="s">
        <v>125</v>
      </c>
      <c r="C137" s="17" t="s">
        <v>859</v>
      </c>
      <c r="D137" s="16"/>
      <c r="E137" s="15">
        <v>11280</v>
      </c>
      <c r="F137" s="7">
        <f t="shared" si="1"/>
        <v>5877590092.4000015</v>
      </c>
    </row>
    <row r="138" spans="1:6" s="14" customFormat="1" ht="69.95" customHeight="1" x14ac:dyDescent="0.2">
      <c r="A138" s="19" t="s">
        <v>740</v>
      </c>
      <c r="B138" s="18" t="s">
        <v>126</v>
      </c>
      <c r="C138" s="17" t="s">
        <v>860</v>
      </c>
      <c r="D138" s="16"/>
      <c r="E138" s="15">
        <v>8136040</v>
      </c>
      <c r="F138" s="7">
        <f t="shared" si="1"/>
        <v>5869454052.4000015</v>
      </c>
    </row>
    <row r="139" spans="1:6" s="14" customFormat="1" ht="69.95" customHeight="1" x14ac:dyDescent="0.2">
      <c r="A139" s="19" t="s">
        <v>740</v>
      </c>
      <c r="B139" s="18" t="s">
        <v>127</v>
      </c>
      <c r="C139" s="17" t="s">
        <v>861</v>
      </c>
      <c r="D139" s="16"/>
      <c r="E139" s="15">
        <v>30960</v>
      </c>
      <c r="F139" s="7">
        <f t="shared" si="1"/>
        <v>5869423092.4000015</v>
      </c>
    </row>
    <row r="140" spans="1:6" s="14" customFormat="1" ht="69.95" customHeight="1" x14ac:dyDescent="0.2">
      <c r="A140" s="19" t="s">
        <v>740</v>
      </c>
      <c r="B140" s="18" t="s">
        <v>128</v>
      </c>
      <c r="C140" s="17" t="s">
        <v>862</v>
      </c>
      <c r="D140" s="16"/>
      <c r="E140" s="15">
        <v>40000</v>
      </c>
      <c r="F140" s="7">
        <f t="shared" si="1"/>
        <v>5869383092.4000015</v>
      </c>
    </row>
    <row r="141" spans="1:6" s="14" customFormat="1" ht="69.95" customHeight="1" x14ac:dyDescent="0.2">
      <c r="A141" s="19" t="s">
        <v>740</v>
      </c>
      <c r="B141" s="18" t="s">
        <v>129</v>
      </c>
      <c r="C141" s="17" t="s">
        <v>863</v>
      </c>
      <c r="D141" s="16"/>
      <c r="E141" s="15">
        <v>40000</v>
      </c>
      <c r="F141" s="7">
        <f t="shared" si="1"/>
        <v>5869343092.4000015</v>
      </c>
    </row>
    <row r="142" spans="1:6" s="14" customFormat="1" ht="69.95" customHeight="1" x14ac:dyDescent="0.2">
      <c r="A142" s="19" t="s">
        <v>740</v>
      </c>
      <c r="B142" s="18" t="s">
        <v>130</v>
      </c>
      <c r="C142" s="17" t="s">
        <v>864</v>
      </c>
      <c r="D142" s="16"/>
      <c r="E142" s="15">
        <v>50000</v>
      </c>
      <c r="F142" s="7">
        <f t="shared" si="1"/>
        <v>5869293092.4000015</v>
      </c>
    </row>
    <row r="143" spans="1:6" s="14" customFormat="1" ht="69.95" customHeight="1" x14ac:dyDescent="0.2">
      <c r="A143" s="19" t="s">
        <v>740</v>
      </c>
      <c r="B143" s="18" t="s">
        <v>131</v>
      </c>
      <c r="C143" s="17" t="s">
        <v>865</v>
      </c>
      <c r="D143" s="16"/>
      <c r="E143" s="15">
        <v>111600</v>
      </c>
      <c r="F143" s="7">
        <f t="shared" si="1"/>
        <v>5869181492.4000015</v>
      </c>
    </row>
    <row r="144" spans="1:6" s="14" customFormat="1" ht="69.95" customHeight="1" x14ac:dyDescent="0.2">
      <c r="A144" s="19" t="s">
        <v>740</v>
      </c>
      <c r="B144" s="18" t="s">
        <v>132</v>
      </c>
      <c r="C144" s="17" t="s">
        <v>866</v>
      </c>
      <c r="D144" s="16"/>
      <c r="E144" s="15">
        <v>18000</v>
      </c>
      <c r="F144" s="7">
        <f t="shared" si="1"/>
        <v>5869163492.4000015</v>
      </c>
    </row>
    <row r="145" spans="1:6" s="14" customFormat="1" ht="69.95" customHeight="1" x14ac:dyDescent="0.2">
      <c r="A145" s="19" t="s">
        <v>740</v>
      </c>
      <c r="B145" s="18" t="s">
        <v>133</v>
      </c>
      <c r="C145" s="17" t="s">
        <v>867</v>
      </c>
      <c r="D145" s="16"/>
      <c r="E145" s="15">
        <v>1158665.49</v>
      </c>
      <c r="F145" s="7">
        <f t="shared" si="1"/>
        <v>5868004826.9100018</v>
      </c>
    </row>
    <row r="146" spans="1:6" s="14" customFormat="1" ht="69.95" customHeight="1" x14ac:dyDescent="0.2">
      <c r="A146" s="19" t="s">
        <v>740</v>
      </c>
      <c r="B146" s="18" t="s">
        <v>134</v>
      </c>
      <c r="C146" s="17" t="s">
        <v>868</v>
      </c>
      <c r="D146" s="16"/>
      <c r="E146" s="15">
        <v>1186100</v>
      </c>
      <c r="F146" s="7">
        <f t="shared" ref="F146:F209" si="2">+F145+D146-E146</f>
        <v>5866818726.9100018</v>
      </c>
    </row>
    <row r="147" spans="1:6" s="14" customFormat="1" ht="69.95" customHeight="1" x14ac:dyDescent="0.2">
      <c r="A147" s="19" t="s">
        <v>740</v>
      </c>
      <c r="B147" s="18" t="s">
        <v>135</v>
      </c>
      <c r="C147" s="17" t="s">
        <v>869</v>
      </c>
      <c r="D147" s="16"/>
      <c r="E147" s="15">
        <v>515999.9</v>
      </c>
      <c r="F147" s="7">
        <f t="shared" si="2"/>
        <v>5866302727.0100021</v>
      </c>
    </row>
    <row r="148" spans="1:6" s="14" customFormat="1" ht="69.95" customHeight="1" x14ac:dyDescent="0.2">
      <c r="A148" s="19" t="s">
        <v>740</v>
      </c>
      <c r="B148" s="18" t="s">
        <v>136</v>
      </c>
      <c r="C148" s="17" t="s">
        <v>870</v>
      </c>
      <c r="D148" s="16"/>
      <c r="E148" s="15">
        <v>55860</v>
      </c>
      <c r="F148" s="7">
        <f t="shared" si="2"/>
        <v>5866246867.0100021</v>
      </c>
    </row>
    <row r="149" spans="1:6" s="14" customFormat="1" ht="69.95" customHeight="1" x14ac:dyDescent="0.2">
      <c r="A149" s="19" t="s">
        <v>740</v>
      </c>
      <c r="B149" s="18" t="s">
        <v>137</v>
      </c>
      <c r="C149" s="17" t="s">
        <v>871</v>
      </c>
      <c r="D149" s="16"/>
      <c r="E149" s="15">
        <v>255999.12</v>
      </c>
      <c r="F149" s="7">
        <f t="shared" si="2"/>
        <v>5865990867.8900023</v>
      </c>
    </row>
    <row r="150" spans="1:6" s="14" customFormat="1" ht="69.95" customHeight="1" x14ac:dyDescent="0.2">
      <c r="A150" s="19" t="s">
        <v>740</v>
      </c>
      <c r="B150" s="18" t="s">
        <v>138</v>
      </c>
      <c r="C150" s="17" t="s">
        <v>872</v>
      </c>
      <c r="D150" s="16"/>
      <c r="E150" s="15">
        <v>826464</v>
      </c>
      <c r="F150" s="7">
        <f t="shared" si="2"/>
        <v>5865164403.8900023</v>
      </c>
    </row>
    <row r="151" spans="1:6" s="14" customFormat="1" ht="69.95" customHeight="1" x14ac:dyDescent="0.2">
      <c r="A151" s="19" t="s">
        <v>740</v>
      </c>
      <c r="B151" s="18" t="s">
        <v>139</v>
      </c>
      <c r="C151" s="17" t="s">
        <v>873</v>
      </c>
      <c r="D151" s="16"/>
      <c r="E151" s="15">
        <v>48840</v>
      </c>
      <c r="F151" s="7">
        <f t="shared" si="2"/>
        <v>5865115563.8900023</v>
      </c>
    </row>
    <row r="152" spans="1:6" s="14" customFormat="1" ht="69.95" customHeight="1" x14ac:dyDescent="0.2">
      <c r="A152" s="19" t="s">
        <v>740</v>
      </c>
      <c r="B152" s="18" t="s">
        <v>140</v>
      </c>
      <c r="C152" s="17" t="s">
        <v>874</v>
      </c>
      <c r="D152" s="16"/>
      <c r="E152" s="15">
        <v>631450</v>
      </c>
      <c r="F152" s="7">
        <f t="shared" si="2"/>
        <v>5864484113.8900023</v>
      </c>
    </row>
    <row r="153" spans="1:6" s="14" customFormat="1" ht="69.95" customHeight="1" x14ac:dyDescent="0.2">
      <c r="A153" s="19" t="s">
        <v>740</v>
      </c>
      <c r="B153" s="18" t="s">
        <v>141</v>
      </c>
      <c r="C153" s="17" t="s">
        <v>875</v>
      </c>
      <c r="D153" s="16"/>
      <c r="E153" s="15">
        <v>933915</v>
      </c>
      <c r="F153" s="7">
        <f t="shared" si="2"/>
        <v>5863550198.8900023</v>
      </c>
    </row>
    <row r="154" spans="1:6" s="14" customFormat="1" ht="69.95" customHeight="1" x14ac:dyDescent="0.2">
      <c r="A154" s="19" t="s">
        <v>740</v>
      </c>
      <c r="B154" s="18" t="s">
        <v>142</v>
      </c>
      <c r="C154" s="17" t="s">
        <v>876</v>
      </c>
      <c r="D154" s="16"/>
      <c r="E154" s="15">
        <v>229999.12</v>
      </c>
      <c r="F154" s="7">
        <f t="shared" si="2"/>
        <v>5863320199.7700024</v>
      </c>
    </row>
    <row r="155" spans="1:6" s="14" customFormat="1" ht="69.95" customHeight="1" x14ac:dyDescent="0.2">
      <c r="A155" s="19" t="s">
        <v>740</v>
      </c>
      <c r="B155" s="18" t="s">
        <v>143</v>
      </c>
      <c r="C155" s="17" t="s">
        <v>877</v>
      </c>
      <c r="D155" s="16"/>
      <c r="E155" s="15">
        <v>234999.18</v>
      </c>
      <c r="F155" s="7">
        <f t="shared" si="2"/>
        <v>5863085200.5900021</v>
      </c>
    </row>
    <row r="156" spans="1:6" s="14" customFormat="1" ht="69.95" customHeight="1" x14ac:dyDescent="0.2">
      <c r="A156" s="19" t="s">
        <v>740</v>
      </c>
      <c r="B156" s="18" t="s">
        <v>144</v>
      </c>
      <c r="C156" s="17" t="s">
        <v>878</v>
      </c>
      <c r="D156" s="16"/>
      <c r="E156" s="15">
        <v>229999.12</v>
      </c>
      <c r="F156" s="7">
        <f t="shared" si="2"/>
        <v>5862855201.4700022</v>
      </c>
    </row>
    <row r="157" spans="1:6" s="14" customFormat="1" ht="69.95" customHeight="1" x14ac:dyDescent="0.2">
      <c r="A157" s="19" t="s">
        <v>740</v>
      </c>
      <c r="B157" s="18" t="s">
        <v>145</v>
      </c>
      <c r="C157" s="17" t="s">
        <v>879</v>
      </c>
      <c r="D157" s="16"/>
      <c r="E157" s="15">
        <v>240999.2</v>
      </c>
      <c r="F157" s="7">
        <f t="shared" si="2"/>
        <v>5862614202.2700024</v>
      </c>
    </row>
    <row r="158" spans="1:6" s="14" customFormat="1" ht="69.95" customHeight="1" x14ac:dyDescent="0.2">
      <c r="A158" s="19" t="s">
        <v>740</v>
      </c>
      <c r="B158" s="18" t="s">
        <v>146</v>
      </c>
      <c r="C158" s="17" t="s">
        <v>880</v>
      </c>
      <c r="D158" s="16"/>
      <c r="E158" s="15">
        <v>17630</v>
      </c>
      <c r="F158" s="7">
        <f t="shared" si="2"/>
        <v>5862596572.2700024</v>
      </c>
    </row>
    <row r="159" spans="1:6" s="14" customFormat="1" ht="69.95" customHeight="1" x14ac:dyDescent="0.2">
      <c r="A159" s="19" t="s">
        <v>740</v>
      </c>
      <c r="B159" s="18" t="s">
        <v>147</v>
      </c>
      <c r="C159" s="17" t="s">
        <v>881</v>
      </c>
      <c r="D159" s="16"/>
      <c r="E159" s="15">
        <v>180000</v>
      </c>
      <c r="F159" s="7">
        <f t="shared" si="2"/>
        <v>5862416572.2700024</v>
      </c>
    </row>
    <row r="160" spans="1:6" s="14" customFormat="1" ht="69.95" customHeight="1" x14ac:dyDescent="0.2">
      <c r="A160" s="19" t="s">
        <v>740</v>
      </c>
      <c r="B160" s="18" t="s">
        <v>148</v>
      </c>
      <c r="C160" s="17" t="s">
        <v>882</v>
      </c>
      <c r="D160" s="16"/>
      <c r="E160" s="15">
        <v>268635</v>
      </c>
      <c r="F160" s="7">
        <f t="shared" si="2"/>
        <v>5862147937.2700024</v>
      </c>
    </row>
    <row r="161" spans="1:6" s="14" customFormat="1" ht="69.95" customHeight="1" x14ac:dyDescent="0.2">
      <c r="A161" s="19" t="s">
        <v>740</v>
      </c>
      <c r="B161" s="18" t="s">
        <v>149</v>
      </c>
      <c r="C161" s="17" t="s">
        <v>883</v>
      </c>
      <c r="D161" s="16"/>
      <c r="E161" s="15">
        <v>255999.12</v>
      </c>
      <c r="F161" s="7">
        <f t="shared" si="2"/>
        <v>5861891938.1500025</v>
      </c>
    </row>
    <row r="162" spans="1:6" s="14" customFormat="1" ht="69.95" customHeight="1" x14ac:dyDescent="0.2">
      <c r="A162" s="19" t="s">
        <v>740</v>
      </c>
      <c r="B162" s="18" t="s">
        <v>150</v>
      </c>
      <c r="C162" s="17" t="s">
        <v>884</v>
      </c>
      <c r="D162" s="16"/>
      <c r="E162" s="15">
        <v>672000</v>
      </c>
      <c r="F162" s="7">
        <f t="shared" si="2"/>
        <v>5861219938.1500025</v>
      </c>
    </row>
    <row r="163" spans="1:6" s="14" customFormat="1" ht="69.95" customHeight="1" x14ac:dyDescent="0.2">
      <c r="A163" s="19" t="s">
        <v>740</v>
      </c>
      <c r="B163" s="18" t="s">
        <v>151</v>
      </c>
      <c r="C163" s="17" t="s">
        <v>885</v>
      </c>
      <c r="D163" s="16"/>
      <c r="E163" s="15">
        <v>281720</v>
      </c>
      <c r="F163" s="7">
        <f t="shared" si="2"/>
        <v>5860938218.1500025</v>
      </c>
    </row>
    <row r="164" spans="1:6" s="14" customFormat="1" ht="69.95" customHeight="1" x14ac:dyDescent="0.2">
      <c r="A164" s="19" t="s">
        <v>740</v>
      </c>
      <c r="B164" s="18" t="s">
        <v>152</v>
      </c>
      <c r="C164" s="17" t="s">
        <v>886</v>
      </c>
      <c r="D164" s="16"/>
      <c r="E164" s="15">
        <v>404998.36</v>
      </c>
      <c r="F164" s="7">
        <f t="shared" si="2"/>
        <v>5860533219.7900028</v>
      </c>
    </row>
    <row r="165" spans="1:6" s="14" customFormat="1" ht="69.95" customHeight="1" x14ac:dyDescent="0.2">
      <c r="A165" s="19" t="s">
        <v>740</v>
      </c>
      <c r="B165" s="18" t="s">
        <v>153</v>
      </c>
      <c r="C165" s="17" t="s">
        <v>887</v>
      </c>
      <c r="D165" s="16"/>
      <c r="E165" s="15">
        <v>339735</v>
      </c>
      <c r="F165" s="7">
        <f t="shared" si="2"/>
        <v>5860193484.7900028</v>
      </c>
    </row>
    <row r="166" spans="1:6" s="14" customFormat="1" ht="69.95" customHeight="1" x14ac:dyDescent="0.2">
      <c r="A166" s="19" t="s">
        <v>740</v>
      </c>
      <c r="B166" s="18" t="s">
        <v>154</v>
      </c>
      <c r="C166" s="17" t="s">
        <v>888</v>
      </c>
      <c r="D166" s="16"/>
      <c r="E166" s="15">
        <v>1295108</v>
      </c>
      <c r="F166" s="7">
        <f t="shared" si="2"/>
        <v>5858898376.7900028</v>
      </c>
    </row>
    <row r="167" spans="1:6" s="14" customFormat="1" ht="69.95" customHeight="1" x14ac:dyDescent="0.2">
      <c r="A167" s="19" t="s">
        <v>740</v>
      </c>
      <c r="B167" s="18" t="s">
        <v>155</v>
      </c>
      <c r="C167" s="17" t="s">
        <v>889</v>
      </c>
      <c r="D167" s="16"/>
      <c r="E167" s="15">
        <v>14164890</v>
      </c>
      <c r="F167" s="7">
        <f t="shared" si="2"/>
        <v>5844733486.7900028</v>
      </c>
    </row>
    <row r="168" spans="1:6" s="14" customFormat="1" ht="69.95" customHeight="1" x14ac:dyDescent="0.2">
      <c r="A168" s="19" t="s">
        <v>740</v>
      </c>
      <c r="B168" s="18" t="s">
        <v>156</v>
      </c>
      <c r="C168" s="17" t="s">
        <v>890</v>
      </c>
      <c r="D168" s="16"/>
      <c r="E168" s="15">
        <v>511975</v>
      </c>
      <c r="F168" s="7">
        <f t="shared" si="2"/>
        <v>5844221511.7900028</v>
      </c>
    </row>
    <row r="169" spans="1:6" s="14" customFormat="1" ht="69.95" customHeight="1" x14ac:dyDescent="0.2">
      <c r="A169" s="19" t="s">
        <v>740</v>
      </c>
      <c r="B169" s="18" t="s">
        <v>157</v>
      </c>
      <c r="C169" s="17" t="s">
        <v>891</v>
      </c>
      <c r="D169" s="16"/>
      <c r="E169" s="15">
        <v>50000</v>
      </c>
      <c r="F169" s="7">
        <f t="shared" si="2"/>
        <v>5844171511.7900028</v>
      </c>
    </row>
    <row r="170" spans="1:6" s="14" customFormat="1" ht="69.95" customHeight="1" x14ac:dyDescent="0.2">
      <c r="A170" s="19" t="s">
        <v>740</v>
      </c>
      <c r="B170" s="18" t="s">
        <v>158</v>
      </c>
      <c r="C170" s="17" t="s">
        <v>892</v>
      </c>
      <c r="D170" s="16"/>
      <c r="E170" s="15">
        <v>97320</v>
      </c>
      <c r="F170" s="7">
        <f t="shared" si="2"/>
        <v>5844074191.7900028</v>
      </c>
    </row>
    <row r="171" spans="1:6" s="14" customFormat="1" ht="69.95" customHeight="1" x14ac:dyDescent="0.2">
      <c r="A171" s="19" t="s">
        <v>740</v>
      </c>
      <c r="B171" s="18" t="s">
        <v>159</v>
      </c>
      <c r="C171" s="17" t="s">
        <v>893</v>
      </c>
      <c r="D171" s="16"/>
      <c r="E171" s="15">
        <v>153540</v>
      </c>
      <c r="F171" s="7">
        <f t="shared" si="2"/>
        <v>5843920651.7900028</v>
      </c>
    </row>
    <row r="172" spans="1:6" s="14" customFormat="1" ht="69.95" customHeight="1" x14ac:dyDescent="0.2">
      <c r="A172" s="19" t="s">
        <v>740</v>
      </c>
      <c r="B172" s="18" t="s">
        <v>160</v>
      </c>
      <c r="C172" s="17" t="s">
        <v>894</v>
      </c>
      <c r="D172" s="16"/>
      <c r="E172" s="15">
        <v>64680</v>
      </c>
      <c r="F172" s="7">
        <f t="shared" si="2"/>
        <v>5843855971.7900028</v>
      </c>
    </row>
    <row r="173" spans="1:6" s="14" customFormat="1" ht="69.95" customHeight="1" x14ac:dyDescent="0.2">
      <c r="A173" s="19" t="s">
        <v>740</v>
      </c>
      <c r="B173" s="18" t="s">
        <v>161</v>
      </c>
      <c r="C173" s="17" t="s">
        <v>895</v>
      </c>
      <c r="D173" s="16"/>
      <c r="E173" s="15">
        <v>50000</v>
      </c>
      <c r="F173" s="7">
        <f t="shared" si="2"/>
        <v>5843805971.7900028</v>
      </c>
    </row>
    <row r="174" spans="1:6" s="14" customFormat="1" ht="69.95" customHeight="1" x14ac:dyDescent="0.2">
      <c r="A174" s="19" t="s">
        <v>740</v>
      </c>
      <c r="B174" s="18" t="s">
        <v>162</v>
      </c>
      <c r="C174" s="17" t="s">
        <v>896</v>
      </c>
      <c r="D174" s="16"/>
      <c r="E174" s="15">
        <v>13995564.98</v>
      </c>
      <c r="F174" s="7">
        <f t="shared" si="2"/>
        <v>5829810406.8100033</v>
      </c>
    </row>
    <row r="175" spans="1:6" s="14" customFormat="1" ht="69.95" customHeight="1" x14ac:dyDescent="0.2">
      <c r="A175" s="19" t="s">
        <v>740</v>
      </c>
      <c r="B175" s="18" t="s">
        <v>163</v>
      </c>
      <c r="C175" s="17" t="s">
        <v>897</v>
      </c>
      <c r="D175" s="16"/>
      <c r="E175" s="15">
        <v>80000</v>
      </c>
      <c r="F175" s="7">
        <f t="shared" si="2"/>
        <v>5829730406.8100033</v>
      </c>
    </row>
    <row r="176" spans="1:6" s="14" customFormat="1" ht="69.95" customHeight="1" x14ac:dyDescent="0.2">
      <c r="A176" s="19" t="s">
        <v>740</v>
      </c>
      <c r="B176" s="18" t="s">
        <v>164</v>
      </c>
      <c r="C176" s="17" t="s">
        <v>898</v>
      </c>
      <c r="D176" s="16"/>
      <c r="E176" s="15">
        <v>1189851.99</v>
      </c>
      <c r="F176" s="7">
        <f t="shared" si="2"/>
        <v>5828540554.8200035</v>
      </c>
    </row>
    <row r="177" spans="1:6" s="14" customFormat="1" ht="69.95" customHeight="1" x14ac:dyDescent="0.2">
      <c r="A177" s="19" t="s">
        <v>740</v>
      </c>
      <c r="B177" s="18" t="s">
        <v>165</v>
      </c>
      <c r="C177" s="17" t="s">
        <v>899</v>
      </c>
      <c r="D177" s="16"/>
      <c r="E177" s="15">
        <v>1209556.25</v>
      </c>
      <c r="F177" s="7">
        <f t="shared" si="2"/>
        <v>5827330998.5700035</v>
      </c>
    </row>
    <row r="178" spans="1:6" s="14" customFormat="1" ht="69.95" customHeight="1" x14ac:dyDescent="0.2">
      <c r="A178" s="19" t="s">
        <v>740</v>
      </c>
      <c r="B178" s="18" t="s">
        <v>166</v>
      </c>
      <c r="C178" s="17" t="s">
        <v>900</v>
      </c>
      <c r="D178" s="16"/>
      <c r="E178" s="15">
        <v>503527.18</v>
      </c>
      <c r="F178" s="7">
        <f t="shared" si="2"/>
        <v>5826827471.3900032</v>
      </c>
    </row>
    <row r="179" spans="1:6" s="14" customFormat="1" ht="69.95" customHeight="1" x14ac:dyDescent="0.2">
      <c r="A179" s="19" t="s">
        <v>740</v>
      </c>
      <c r="B179" s="18" t="s">
        <v>167</v>
      </c>
      <c r="C179" s="17" t="s">
        <v>901</v>
      </c>
      <c r="D179" s="16"/>
      <c r="E179" s="15">
        <v>2803239.73</v>
      </c>
      <c r="F179" s="7">
        <f t="shared" si="2"/>
        <v>5824024231.6600037</v>
      </c>
    </row>
    <row r="180" spans="1:6" s="14" customFormat="1" ht="69.95" customHeight="1" x14ac:dyDescent="0.2">
      <c r="A180" s="19" t="s">
        <v>740</v>
      </c>
      <c r="B180" s="18" t="s">
        <v>168</v>
      </c>
      <c r="C180" s="17" t="s">
        <v>902</v>
      </c>
      <c r="D180" s="16"/>
      <c r="E180" s="15">
        <v>475073</v>
      </c>
      <c r="F180" s="7">
        <f t="shared" si="2"/>
        <v>5823549158.6600037</v>
      </c>
    </row>
    <row r="181" spans="1:6" s="14" customFormat="1" ht="69.95" customHeight="1" x14ac:dyDescent="0.2">
      <c r="A181" s="19" t="s">
        <v>740</v>
      </c>
      <c r="B181" s="18" t="s">
        <v>168</v>
      </c>
      <c r="C181" s="17" t="s">
        <v>902</v>
      </c>
      <c r="D181" s="16"/>
      <c r="E181" s="15">
        <v>9524927</v>
      </c>
      <c r="F181" s="7">
        <f t="shared" si="2"/>
        <v>5814024231.6600037</v>
      </c>
    </row>
    <row r="182" spans="1:6" s="14" customFormat="1" ht="69.95" customHeight="1" x14ac:dyDescent="0.2">
      <c r="A182" s="19" t="s">
        <v>740</v>
      </c>
      <c r="B182" s="18" t="s">
        <v>169</v>
      </c>
      <c r="C182" s="17" t="s">
        <v>903</v>
      </c>
      <c r="D182" s="16"/>
      <c r="E182" s="15">
        <v>6950453.1799999997</v>
      </c>
      <c r="F182" s="7">
        <f t="shared" si="2"/>
        <v>5807073778.4800034</v>
      </c>
    </row>
    <row r="183" spans="1:6" s="14" customFormat="1" ht="69.95" customHeight="1" x14ac:dyDescent="0.2">
      <c r="A183" s="19" t="s">
        <v>740</v>
      </c>
      <c r="B183" s="18" t="s">
        <v>170</v>
      </c>
      <c r="C183" s="17" t="s">
        <v>904</v>
      </c>
      <c r="D183" s="16"/>
      <c r="E183" s="15">
        <v>3120227</v>
      </c>
      <c r="F183" s="7">
        <f t="shared" si="2"/>
        <v>5803953551.4800034</v>
      </c>
    </row>
    <row r="184" spans="1:6" s="14" customFormat="1" ht="69.95" customHeight="1" x14ac:dyDescent="0.2">
      <c r="A184" s="19" t="s">
        <v>740</v>
      </c>
      <c r="B184" s="18" t="s">
        <v>170</v>
      </c>
      <c r="C184" s="17" t="s">
        <v>904</v>
      </c>
      <c r="D184" s="16"/>
      <c r="E184" s="15">
        <v>35181.919999999998</v>
      </c>
      <c r="F184" s="7">
        <f t="shared" si="2"/>
        <v>5803918369.5600033</v>
      </c>
    </row>
    <row r="185" spans="1:6" s="14" customFormat="1" ht="69.95" customHeight="1" x14ac:dyDescent="0.2">
      <c r="A185" s="19" t="s">
        <v>741</v>
      </c>
      <c r="B185" s="18" t="s">
        <v>171</v>
      </c>
      <c r="C185" s="17" t="s">
        <v>905</v>
      </c>
      <c r="D185" s="16"/>
      <c r="E185" s="15">
        <v>1250000</v>
      </c>
      <c r="F185" s="7">
        <f t="shared" si="2"/>
        <v>5802668369.5600033</v>
      </c>
    </row>
    <row r="186" spans="1:6" s="14" customFormat="1" ht="69.95" customHeight="1" x14ac:dyDescent="0.2">
      <c r="A186" s="19" t="s">
        <v>741</v>
      </c>
      <c r="B186" s="18" t="s">
        <v>172</v>
      </c>
      <c r="C186" s="17" t="s">
        <v>906</v>
      </c>
      <c r="D186" s="16"/>
      <c r="E186" s="15">
        <v>299545</v>
      </c>
      <c r="F186" s="7">
        <f t="shared" si="2"/>
        <v>5802368824.5600033</v>
      </c>
    </row>
    <row r="187" spans="1:6" s="14" customFormat="1" ht="69.95" customHeight="1" x14ac:dyDescent="0.2">
      <c r="A187" s="19" t="s">
        <v>741</v>
      </c>
      <c r="B187" s="18" t="s">
        <v>173</v>
      </c>
      <c r="C187" s="17" t="s">
        <v>907</v>
      </c>
      <c r="D187" s="16"/>
      <c r="E187" s="15">
        <v>21270</v>
      </c>
      <c r="F187" s="7">
        <f t="shared" si="2"/>
        <v>5802347554.5600033</v>
      </c>
    </row>
    <row r="188" spans="1:6" s="14" customFormat="1" ht="69.95" customHeight="1" x14ac:dyDescent="0.2">
      <c r="A188" s="19" t="s">
        <v>741</v>
      </c>
      <c r="B188" s="18" t="s">
        <v>174</v>
      </c>
      <c r="C188" s="17" t="s">
        <v>908</v>
      </c>
      <c r="D188" s="16"/>
      <c r="E188" s="15">
        <v>80000</v>
      </c>
      <c r="F188" s="7">
        <f t="shared" si="2"/>
        <v>5802267554.5600033</v>
      </c>
    </row>
    <row r="189" spans="1:6" s="14" customFormat="1" ht="69.95" customHeight="1" x14ac:dyDescent="0.2">
      <c r="A189" s="19" t="s">
        <v>741</v>
      </c>
      <c r="B189" s="18" t="s">
        <v>175</v>
      </c>
      <c r="C189" s="17" t="s">
        <v>909</v>
      </c>
      <c r="D189" s="16"/>
      <c r="E189" s="15">
        <v>218000</v>
      </c>
      <c r="F189" s="7">
        <f t="shared" si="2"/>
        <v>5802049554.5600033</v>
      </c>
    </row>
    <row r="190" spans="1:6" s="14" customFormat="1" ht="69.95" customHeight="1" x14ac:dyDescent="0.2">
      <c r="A190" s="19" t="s">
        <v>741</v>
      </c>
      <c r="B190" s="18" t="s">
        <v>176</v>
      </c>
      <c r="C190" s="17" t="s">
        <v>910</v>
      </c>
      <c r="D190" s="16"/>
      <c r="E190" s="15">
        <v>197380</v>
      </c>
      <c r="F190" s="7">
        <f t="shared" si="2"/>
        <v>5801852174.5600033</v>
      </c>
    </row>
    <row r="191" spans="1:6" s="14" customFormat="1" ht="69.95" customHeight="1" x14ac:dyDescent="0.2">
      <c r="A191" s="19" t="s">
        <v>741</v>
      </c>
      <c r="B191" s="18" t="s">
        <v>177</v>
      </c>
      <c r="C191" s="17" t="s">
        <v>911</v>
      </c>
      <c r="D191" s="16"/>
      <c r="E191" s="15">
        <v>52600</v>
      </c>
      <c r="F191" s="7">
        <f t="shared" si="2"/>
        <v>5801799574.5600033</v>
      </c>
    </row>
    <row r="192" spans="1:6" s="14" customFormat="1" ht="69.95" customHeight="1" x14ac:dyDescent="0.2">
      <c r="A192" s="19" t="s">
        <v>741</v>
      </c>
      <c r="B192" s="18" t="s">
        <v>178</v>
      </c>
      <c r="C192" s="17" t="s">
        <v>912</v>
      </c>
      <c r="D192" s="16"/>
      <c r="E192" s="15">
        <v>146875</v>
      </c>
      <c r="F192" s="7">
        <f t="shared" si="2"/>
        <v>5801652699.5600033</v>
      </c>
    </row>
    <row r="193" spans="1:6" s="14" customFormat="1" ht="69.95" customHeight="1" x14ac:dyDescent="0.2">
      <c r="A193" s="19" t="s">
        <v>741</v>
      </c>
      <c r="B193" s="18" t="s">
        <v>179</v>
      </c>
      <c r="C193" s="17" t="s">
        <v>913</v>
      </c>
      <c r="D193" s="16"/>
      <c r="E193" s="15">
        <v>50000</v>
      </c>
      <c r="F193" s="7">
        <f t="shared" si="2"/>
        <v>5801602699.5600033</v>
      </c>
    </row>
    <row r="194" spans="1:6" s="14" customFormat="1" ht="69.95" customHeight="1" x14ac:dyDescent="0.2">
      <c r="A194" s="19" t="s">
        <v>741</v>
      </c>
      <c r="B194" s="18" t="s">
        <v>180</v>
      </c>
      <c r="C194" s="17" t="s">
        <v>914</v>
      </c>
      <c r="D194" s="16"/>
      <c r="E194" s="15">
        <v>24870</v>
      </c>
      <c r="F194" s="7">
        <f t="shared" si="2"/>
        <v>5801577829.5600033</v>
      </c>
    </row>
    <row r="195" spans="1:6" s="14" customFormat="1" ht="69.95" customHeight="1" x14ac:dyDescent="0.2">
      <c r="A195" s="19" t="s">
        <v>741</v>
      </c>
      <c r="B195" s="18" t="s">
        <v>181</v>
      </c>
      <c r="C195" s="17" t="s">
        <v>915</v>
      </c>
      <c r="D195" s="16"/>
      <c r="E195" s="15">
        <v>116000</v>
      </c>
      <c r="F195" s="7">
        <f t="shared" si="2"/>
        <v>5801461829.5600033</v>
      </c>
    </row>
    <row r="196" spans="1:6" s="14" customFormat="1" ht="69.95" customHeight="1" x14ac:dyDescent="0.2">
      <c r="A196" s="19" t="s">
        <v>741</v>
      </c>
      <c r="B196" s="18" t="s">
        <v>182</v>
      </c>
      <c r="C196" s="17" t="s">
        <v>916</v>
      </c>
      <c r="D196" s="16"/>
      <c r="E196" s="15">
        <v>70000</v>
      </c>
      <c r="F196" s="7">
        <f t="shared" si="2"/>
        <v>5801391829.5600033</v>
      </c>
    </row>
    <row r="197" spans="1:6" s="14" customFormat="1" ht="69.95" customHeight="1" x14ac:dyDescent="0.2">
      <c r="A197" s="19" t="s">
        <v>741</v>
      </c>
      <c r="B197" s="18" t="s">
        <v>183</v>
      </c>
      <c r="C197" s="17" t="s">
        <v>917</v>
      </c>
      <c r="D197" s="16"/>
      <c r="E197" s="15">
        <v>50000</v>
      </c>
      <c r="F197" s="7">
        <f t="shared" si="2"/>
        <v>5801341829.5600033</v>
      </c>
    </row>
    <row r="198" spans="1:6" s="14" customFormat="1" ht="69.95" customHeight="1" x14ac:dyDescent="0.2">
      <c r="A198" s="19" t="s">
        <v>741</v>
      </c>
      <c r="B198" s="18" t="s">
        <v>184</v>
      </c>
      <c r="C198" s="17" t="s">
        <v>918</v>
      </c>
      <c r="D198" s="16"/>
      <c r="E198" s="15">
        <v>60578</v>
      </c>
      <c r="F198" s="7">
        <f t="shared" si="2"/>
        <v>5801281251.5600033</v>
      </c>
    </row>
    <row r="199" spans="1:6" s="14" customFormat="1" ht="69.95" customHeight="1" x14ac:dyDescent="0.2">
      <c r="A199" s="19" t="s">
        <v>741</v>
      </c>
      <c r="B199" s="18" t="s">
        <v>185</v>
      </c>
      <c r="C199" s="17" t="s">
        <v>919</v>
      </c>
      <c r="D199" s="16"/>
      <c r="E199" s="15">
        <v>3079617.24</v>
      </c>
      <c r="F199" s="7">
        <f t="shared" si="2"/>
        <v>5798201634.3200035</v>
      </c>
    </row>
    <row r="200" spans="1:6" s="14" customFormat="1" ht="69.95" customHeight="1" x14ac:dyDescent="0.2">
      <c r="A200" s="19" t="s">
        <v>741</v>
      </c>
      <c r="B200" s="18" t="s">
        <v>185</v>
      </c>
      <c r="C200" s="17" t="s">
        <v>919</v>
      </c>
      <c r="D200" s="16"/>
      <c r="E200" s="15">
        <v>221509.27</v>
      </c>
      <c r="F200" s="7">
        <f t="shared" si="2"/>
        <v>5797980125.0500031</v>
      </c>
    </row>
    <row r="201" spans="1:6" s="14" customFormat="1" ht="69.95" customHeight="1" x14ac:dyDescent="0.2">
      <c r="A201" s="19" t="s">
        <v>741</v>
      </c>
      <c r="B201" s="18" t="s">
        <v>185</v>
      </c>
      <c r="C201" s="17" t="s">
        <v>919</v>
      </c>
      <c r="D201" s="16"/>
      <c r="E201" s="15">
        <v>221861.91</v>
      </c>
      <c r="F201" s="7">
        <f t="shared" si="2"/>
        <v>5797758263.1400032</v>
      </c>
    </row>
    <row r="202" spans="1:6" s="14" customFormat="1" ht="69.95" customHeight="1" x14ac:dyDescent="0.2">
      <c r="A202" s="19" t="s">
        <v>741</v>
      </c>
      <c r="B202" s="18" t="s">
        <v>185</v>
      </c>
      <c r="C202" s="17" t="s">
        <v>919</v>
      </c>
      <c r="D202" s="16"/>
      <c r="E202" s="15">
        <v>40630.6</v>
      </c>
      <c r="F202" s="7">
        <f t="shared" si="2"/>
        <v>5797717632.5400028</v>
      </c>
    </row>
    <row r="203" spans="1:6" s="14" customFormat="1" ht="69.95" customHeight="1" x14ac:dyDescent="0.2">
      <c r="A203" s="19" t="s">
        <v>741</v>
      </c>
      <c r="B203" s="18" t="s">
        <v>186</v>
      </c>
      <c r="C203" s="17" t="s">
        <v>920</v>
      </c>
      <c r="D203" s="16"/>
      <c r="E203" s="15">
        <v>242000</v>
      </c>
      <c r="F203" s="7">
        <f t="shared" si="2"/>
        <v>5797475632.5400028</v>
      </c>
    </row>
    <row r="204" spans="1:6" s="14" customFormat="1" ht="69.95" customHeight="1" x14ac:dyDescent="0.2">
      <c r="A204" s="19" t="s">
        <v>741</v>
      </c>
      <c r="B204" s="18" t="s">
        <v>187</v>
      </c>
      <c r="C204" s="17" t="s">
        <v>921</v>
      </c>
      <c r="D204" s="16"/>
      <c r="E204" s="15">
        <v>6121630.2000000002</v>
      </c>
      <c r="F204" s="7">
        <f t="shared" si="2"/>
        <v>5791354002.340003</v>
      </c>
    </row>
    <row r="205" spans="1:6" s="14" customFormat="1" ht="69.95" customHeight="1" x14ac:dyDescent="0.2">
      <c r="A205" s="19" t="s">
        <v>741</v>
      </c>
      <c r="B205" s="18" t="s">
        <v>188</v>
      </c>
      <c r="C205" s="17" t="s">
        <v>922</v>
      </c>
      <c r="D205" s="16"/>
      <c r="E205" s="15">
        <v>520600</v>
      </c>
      <c r="F205" s="7">
        <f t="shared" si="2"/>
        <v>5790833402.340003</v>
      </c>
    </row>
    <row r="206" spans="1:6" s="14" customFormat="1" ht="69.95" customHeight="1" x14ac:dyDescent="0.2">
      <c r="A206" s="19" t="s">
        <v>741</v>
      </c>
      <c r="B206" s="18" t="s">
        <v>189</v>
      </c>
      <c r="C206" s="17" t="s">
        <v>923</v>
      </c>
      <c r="D206" s="16"/>
      <c r="E206" s="15">
        <v>40000</v>
      </c>
      <c r="F206" s="7">
        <f t="shared" si="2"/>
        <v>5790793402.340003</v>
      </c>
    </row>
    <row r="207" spans="1:6" s="14" customFormat="1" ht="69.95" customHeight="1" x14ac:dyDescent="0.2">
      <c r="A207" s="19" t="s">
        <v>741</v>
      </c>
      <c r="B207" s="18" t="s">
        <v>190</v>
      </c>
      <c r="C207" s="17" t="s">
        <v>924</v>
      </c>
      <c r="D207" s="16"/>
      <c r="E207" s="15">
        <v>50000</v>
      </c>
      <c r="F207" s="7">
        <f t="shared" si="2"/>
        <v>5790743402.340003</v>
      </c>
    </row>
    <row r="208" spans="1:6" s="14" customFormat="1" ht="69.95" customHeight="1" x14ac:dyDescent="0.2">
      <c r="A208" s="19" t="s">
        <v>741</v>
      </c>
      <c r="B208" s="18" t="s">
        <v>191</v>
      </c>
      <c r="C208" s="17" t="s">
        <v>925</v>
      </c>
      <c r="D208" s="16"/>
      <c r="E208" s="15">
        <v>446058</v>
      </c>
      <c r="F208" s="7">
        <f t="shared" si="2"/>
        <v>5790297344.340003</v>
      </c>
    </row>
    <row r="209" spans="1:6" s="14" customFormat="1" ht="69.95" customHeight="1" x14ac:dyDescent="0.2">
      <c r="A209" s="19" t="s">
        <v>741</v>
      </c>
      <c r="B209" s="18" t="s">
        <v>192</v>
      </c>
      <c r="C209" s="17" t="s">
        <v>926</v>
      </c>
      <c r="D209" s="16"/>
      <c r="E209" s="15">
        <v>175000</v>
      </c>
      <c r="F209" s="7">
        <f t="shared" si="2"/>
        <v>5790122344.340003</v>
      </c>
    </row>
    <row r="210" spans="1:6" s="14" customFormat="1" ht="69.95" customHeight="1" x14ac:dyDescent="0.2">
      <c r="A210" s="19" t="s">
        <v>741</v>
      </c>
      <c r="B210" s="18" t="s">
        <v>193</v>
      </c>
      <c r="C210" s="17" t="s">
        <v>927</v>
      </c>
      <c r="D210" s="16"/>
      <c r="E210" s="15">
        <v>865374</v>
      </c>
      <c r="F210" s="7">
        <f t="shared" ref="F210:F273" si="3">+F209+D210-E210</f>
        <v>5789256970.340003</v>
      </c>
    </row>
    <row r="211" spans="1:6" s="14" customFormat="1" ht="69.95" customHeight="1" x14ac:dyDescent="0.2">
      <c r="A211" s="19" t="s">
        <v>741</v>
      </c>
      <c r="B211" s="18" t="s">
        <v>194</v>
      </c>
      <c r="C211" s="17" t="s">
        <v>928</v>
      </c>
      <c r="D211" s="16"/>
      <c r="E211" s="15">
        <v>50000</v>
      </c>
      <c r="F211" s="7">
        <f t="shared" si="3"/>
        <v>5789206970.340003</v>
      </c>
    </row>
    <row r="212" spans="1:6" s="14" customFormat="1" ht="69.95" customHeight="1" x14ac:dyDescent="0.2">
      <c r="A212" s="19" t="s">
        <v>741</v>
      </c>
      <c r="B212" s="18" t="s">
        <v>195</v>
      </c>
      <c r="C212" s="17" t="s">
        <v>929</v>
      </c>
      <c r="D212" s="16"/>
      <c r="E212" s="15">
        <v>50000</v>
      </c>
      <c r="F212" s="7">
        <f t="shared" si="3"/>
        <v>5789156970.340003</v>
      </c>
    </row>
    <row r="213" spans="1:6" s="14" customFormat="1" ht="69.95" customHeight="1" x14ac:dyDescent="0.2">
      <c r="A213" s="19" t="s">
        <v>741</v>
      </c>
      <c r="B213" s="18" t="s">
        <v>196</v>
      </c>
      <c r="C213" s="17" t="s">
        <v>930</v>
      </c>
      <c r="D213" s="16"/>
      <c r="E213" s="15">
        <v>225500</v>
      </c>
      <c r="F213" s="7">
        <f t="shared" si="3"/>
        <v>5788931470.340003</v>
      </c>
    </row>
    <row r="214" spans="1:6" s="14" customFormat="1" ht="69.95" customHeight="1" x14ac:dyDescent="0.2">
      <c r="A214" s="19" t="s">
        <v>741</v>
      </c>
      <c r="B214" s="18" t="s">
        <v>197</v>
      </c>
      <c r="C214" s="17" t="s">
        <v>931</v>
      </c>
      <c r="D214" s="16"/>
      <c r="E214" s="15">
        <v>114876</v>
      </c>
      <c r="F214" s="7">
        <f t="shared" si="3"/>
        <v>5788816594.340003</v>
      </c>
    </row>
    <row r="215" spans="1:6" s="14" customFormat="1" ht="69.95" customHeight="1" x14ac:dyDescent="0.2">
      <c r="A215" s="19" t="s">
        <v>741</v>
      </c>
      <c r="B215" s="18" t="s">
        <v>198</v>
      </c>
      <c r="C215" s="17" t="s">
        <v>932</v>
      </c>
      <c r="D215" s="16"/>
      <c r="E215" s="15">
        <v>4262727.82</v>
      </c>
      <c r="F215" s="7">
        <f t="shared" si="3"/>
        <v>5784553866.5200033</v>
      </c>
    </row>
    <row r="216" spans="1:6" s="14" customFormat="1" ht="69.95" customHeight="1" x14ac:dyDescent="0.2">
      <c r="A216" s="19" t="s">
        <v>741</v>
      </c>
      <c r="B216" s="18" t="s">
        <v>199</v>
      </c>
      <c r="C216" s="17" t="s">
        <v>933</v>
      </c>
      <c r="D216" s="16"/>
      <c r="E216" s="15">
        <v>32490516.18</v>
      </c>
      <c r="F216" s="7">
        <f t="shared" si="3"/>
        <v>5752063350.340003</v>
      </c>
    </row>
    <row r="217" spans="1:6" s="14" customFormat="1" ht="69.95" customHeight="1" x14ac:dyDescent="0.2">
      <c r="A217" s="19" t="s">
        <v>741</v>
      </c>
      <c r="B217" s="18" t="s">
        <v>200</v>
      </c>
      <c r="C217" s="17" t="s">
        <v>934</v>
      </c>
      <c r="D217" s="16"/>
      <c r="E217" s="15">
        <v>8063615.4699999997</v>
      </c>
      <c r="F217" s="7">
        <f t="shared" si="3"/>
        <v>5743999734.8700027</v>
      </c>
    </row>
    <row r="218" spans="1:6" s="14" customFormat="1" ht="69.95" customHeight="1" x14ac:dyDescent="0.2">
      <c r="A218" s="19" t="s">
        <v>741</v>
      </c>
      <c r="B218" s="18" t="s">
        <v>201</v>
      </c>
      <c r="C218" s="17" t="s">
        <v>935</v>
      </c>
      <c r="D218" s="16"/>
      <c r="E218" s="15">
        <v>20986</v>
      </c>
      <c r="F218" s="7">
        <f t="shared" si="3"/>
        <v>5743978748.8700027</v>
      </c>
    </row>
    <row r="219" spans="1:6" s="14" customFormat="1" ht="69.95" customHeight="1" x14ac:dyDescent="0.2">
      <c r="A219" s="19" t="s">
        <v>741</v>
      </c>
      <c r="B219" s="18" t="s">
        <v>202</v>
      </c>
      <c r="C219" s="17" t="s">
        <v>936</v>
      </c>
      <c r="D219" s="16"/>
      <c r="E219" s="15">
        <v>200000</v>
      </c>
      <c r="F219" s="7">
        <f t="shared" si="3"/>
        <v>5743778748.8700027</v>
      </c>
    </row>
    <row r="220" spans="1:6" s="14" customFormat="1" ht="69.95" customHeight="1" x14ac:dyDescent="0.2">
      <c r="A220" s="19" t="s">
        <v>741</v>
      </c>
      <c r="B220" s="18" t="s">
        <v>203</v>
      </c>
      <c r="C220" s="17" t="s">
        <v>937</v>
      </c>
      <c r="D220" s="16"/>
      <c r="E220" s="15">
        <v>4491807.7</v>
      </c>
      <c r="F220" s="7">
        <f t="shared" si="3"/>
        <v>5739286941.1700029</v>
      </c>
    </row>
    <row r="221" spans="1:6" s="14" customFormat="1" ht="69.95" customHeight="1" x14ac:dyDescent="0.2">
      <c r="A221" s="19" t="s">
        <v>741</v>
      </c>
      <c r="B221" s="18" t="s">
        <v>204</v>
      </c>
      <c r="C221" s="17" t="s">
        <v>938</v>
      </c>
      <c r="D221" s="16"/>
      <c r="E221" s="15">
        <v>47943</v>
      </c>
      <c r="F221" s="7">
        <f t="shared" si="3"/>
        <v>5739238998.1700029</v>
      </c>
    </row>
    <row r="222" spans="1:6" s="14" customFormat="1" ht="69.95" customHeight="1" x14ac:dyDescent="0.2">
      <c r="A222" s="19" t="s">
        <v>741</v>
      </c>
      <c r="B222" s="18" t="s">
        <v>205</v>
      </c>
      <c r="C222" s="17" t="s">
        <v>939</v>
      </c>
      <c r="D222" s="16"/>
      <c r="E222" s="15">
        <v>410000</v>
      </c>
      <c r="F222" s="7">
        <f t="shared" si="3"/>
        <v>5738828998.1700029</v>
      </c>
    </row>
    <row r="223" spans="1:6" s="14" customFormat="1" ht="69.95" customHeight="1" x14ac:dyDescent="0.2">
      <c r="A223" s="19" t="s">
        <v>741</v>
      </c>
      <c r="B223" s="18" t="s">
        <v>205</v>
      </c>
      <c r="C223" s="17" t="s">
        <v>939</v>
      </c>
      <c r="D223" s="16"/>
      <c r="E223" s="15">
        <v>29069</v>
      </c>
      <c r="F223" s="7">
        <f t="shared" si="3"/>
        <v>5738799929.1700029</v>
      </c>
    </row>
    <row r="224" spans="1:6" s="14" customFormat="1" ht="69.95" customHeight="1" x14ac:dyDescent="0.2">
      <c r="A224" s="19" t="s">
        <v>741</v>
      </c>
      <c r="B224" s="18" t="s">
        <v>205</v>
      </c>
      <c r="C224" s="17" t="s">
        <v>939</v>
      </c>
      <c r="D224" s="16"/>
      <c r="E224" s="15">
        <v>29110</v>
      </c>
      <c r="F224" s="7">
        <f t="shared" si="3"/>
        <v>5738770819.1700029</v>
      </c>
    </row>
    <row r="225" spans="1:6" s="14" customFormat="1" ht="69.95" customHeight="1" x14ac:dyDescent="0.2">
      <c r="A225" s="19" t="s">
        <v>741</v>
      </c>
      <c r="B225" s="18" t="s">
        <v>205</v>
      </c>
      <c r="C225" s="17" t="s">
        <v>939</v>
      </c>
      <c r="D225" s="16"/>
      <c r="E225" s="15">
        <v>4162.6000000000004</v>
      </c>
      <c r="F225" s="7">
        <f t="shared" si="3"/>
        <v>5738766656.5700026</v>
      </c>
    </row>
    <row r="226" spans="1:6" s="14" customFormat="1" ht="69.95" customHeight="1" x14ac:dyDescent="0.2">
      <c r="A226" s="19" t="s">
        <v>741</v>
      </c>
      <c r="B226" s="18" t="s">
        <v>206</v>
      </c>
      <c r="C226" s="17" t="s">
        <v>940</v>
      </c>
      <c r="D226" s="16"/>
      <c r="E226" s="15">
        <v>1322870.01</v>
      </c>
      <c r="F226" s="7">
        <f t="shared" si="3"/>
        <v>5737443786.5600023</v>
      </c>
    </row>
    <row r="227" spans="1:6" s="14" customFormat="1" ht="69.95" customHeight="1" x14ac:dyDescent="0.2">
      <c r="A227" s="19" t="s">
        <v>741</v>
      </c>
      <c r="B227" s="18" t="s">
        <v>207</v>
      </c>
      <c r="C227" s="17" t="s">
        <v>941</v>
      </c>
      <c r="D227" s="16"/>
      <c r="E227" s="15">
        <v>503960.89</v>
      </c>
      <c r="F227" s="7">
        <f t="shared" si="3"/>
        <v>5736939825.670002</v>
      </c>
    </row>
    <row r="228" spans="1:6" s="14" customFormat="1" ht="69.95" customHeight="1" x14ac:dyDescent="0.2">
      <c r="A228" s="19" t="s">
        <v>741</v>
      </c>
      <c r="B228" s="18" t="s">
        <v>208</v>
      </c>
      <c r="C228" s="17" t="s">
        <v>942</v>
      </c>
      <c r="D228" s="16"/>
      <c r="E228" s="15">
        <v>226000</v>
      </c>
      <c r="F228" s="7">
        <f t="shared" si="3"/>
        <v>5736713825.670002</v>
      </c>
    </row>
    <row r="229" spans="1:6" s="14" customFormat="1" ht="69.95" customHeight="1" x14ac:dyDescent="0.2">
      <c r="A229" s="19" t="s">
        <v>741</v>
      </c>
      <c r="B229" s="18" t="s">
        <v>208</v>
      </c>
      <c r="C229" s="17" t="s">
        <v>942</v>
      </c>
      <c r="D229" s="16"/>
      <c r="E229" s="15">
        <v>16023.4</v>
      </c>
      <c r="F229" s="7">
        <f t="shared" si="3"/>
        <v>5736697802.2700024</v>
      </c>
    </row>
    <row r="230" spans="1:6" s="14" customFormat="1" ht="69.95" customHeight="1" x14ac:dyDescent="0.2">
      <c r="A230" s="19" t="s">
        <v>741</v>
      </c>
      <c r="B230" s="18" t="s">
        <v>208</v>
      </c>
      <c r="C230" s="17" t="s">
        <v>942</v>
      </c>
      <c r="D230" s="16"/>
      <c r="E230" s="15">
        <v>16046</v>
      </c>
      <c r="F230" s="7">
        <f t="shared" si="3"/>
        <v>5736681756.2700024</v>
      </c>
    </row>
    <row r="231" spans="1:6" s="14" customFormat="1" ht="69.95" customHeight="1" x14ac:dyDescent="0.2">
      <c r="A231" s="19" t="s">
        <v>741</v>
      </c>
      <c r="B231" s="18" t="s">
        <v>208</v>
      </c>
      <c r="C231" s="17" t="s">
        <v>942</v>
      </c>
      <c r="D231" s="16"/>
      <c r="E231" s="15">
        <v>2938</v>
      </c>
      <c r="F231" s="7">
        <f t="shared" si="3"/>
        <v>5736678818.2700024</v>
      </c>
    </row>
    <row r="232" spans="1:6" s="14" customFormat="1" ht="69.95" customHeight="1" x14ac:dyDescent="0.2">
      <c r="A232" s="19" t="s">
        <v>741</v>
      </c>
      <c r="B232" s="18" t="s">
        <v>209</v>
      </c>
      <c r="C232" s="17" t="s">
        <v>943</v>
      </c>
      <c r="D232" s="16"/>
      <c r="E232" s="15">
        <v>185999.32</v>
      </c>
      <c r="F232" s="7">
        <f t="shared" si="3"/>
        <v>5736492818.9500027</v>
      </c>
    </row>
    <row r="233" spans="1:6" s="14" customFormat="1" ht="69.95" customHeight="1" x14ac:dyDescent="0.2">
      <c r="A233" s="19" t="s">
        <v>741</v>
      </c>
      <c r="B233" s="18" t="s">
        <v>210</v>
      </c>
      <c r="C233" s="17" t="s">
        <v>944</v>
      </c>
      <c r="D233" s="16"/>
      <c r="E233" s="15">
        <v>277724.49</v>
      </c>
      <c r="F233" s="7">
        <f t="shared" si="3"/>
        <v>5736215094.4600029</v>
      </c>
    </row>
    <row r="234" spans="1:6" s="14" customFormat="1" ht="69.95" customHeight="1" x14ac:dyDescent="0.2">
      <c r="A234" s="19" t="s">
        <v>741</v>
      </c>
      <c r="B234" s="18" t="s">
        <v>211</v>
      </c>
      <c r="C234" s="17" t="s">
        <v>945</v>
      </c>
      <c r="D234" s="16"/>
      <c r="E234" s="15">
        <v>118000</v>
      </c>
      <c r="F234" s="7">
        <f t="shared" si="3"/>
        <v>5736097094.4600029</v>
      </c>
    </row>
    <row r="235" spans="1:6" s="14" customFormat="1" ht="69.95" customHeight="1" x14ac:dyDescent="0.2">
      <c r="A235" s="19" t="s">
        <v>741</v>
      </c>
      <c r="B235" s="18" t="s">
        <v>212</v>
      </c>
      <c r="C235" s="17" t="s">
        <v>946</v>
      </c>
      <c r="D235" s="16"/>
      <c r="E235" s="15">
        <v>118000</v>
      </c>
      <c r="F235" s="7">
        <f t="shared" si="3"/>
        <v>5735979094.4600029</v>
      </c>
    </row>
    <row r="236" spans="1:6" s="14" customFormat="1" ht="69.95" customHeight="1" x14ac:dyDescent="0.2">
      <c r="A236" s="19" t="s">
        <v>741</v>
      </c>
      <c r="B236" s="18" t="s">
        <v>213</v>
      </c>
      <c r="C236" s="17" t="s">
        <v>947</v>
      </c>
      <c r="D236" s="16"/>
      <c r="E236" s="15">
        <v>88500</v>
      </c>
      <c r="F236" s="7">
        <f t="shared" si="3"/>
        <v>5735890594.4600029</v>
      </c>
    </row>
    <row r="237" spans="1:6" s="14" customFormat="1" ht="69.95" customHeight="1" x14ac:dyDescent="0.2">
      <c r="A237" s="19" t="s">
        <v>741</v>
      </c>
      <c r="B237" s="18" t="s">
        <v>214</v>
      </c>
      <c r="C237" s="17" t="s">
        <v>948</v>
      </c>
      <c r="D237" s="16"/>
      <c r="E237" s="15">
        <v>789646</v>
      </c>
      <c r="F237" s="7">
        <f t="shared" si="3"/>
        <v>5735100948.4600029</v>
      </c>
    </row>
    <row r="238" spans="1:6" s="14" customFormat="1" ht="69.95" customHeight="1" x14ac:dyDescent="0.2">
      <c r="A238" s="19" t="s">
        <v>741</v>
      </c>
      <c r="B238" s="18" t="s">
        <v>215</v>
      </c>
      <c r="C238" s="17" t="s">
        <v>949</v>
      </c>
      <c r="D238" s="16"/>
      <c r="E238" s="15">
        <v>229999.12</v>
      </c>
      <c r="F238" s="7">
        <f t="shared" si="3"/>
        <v>5734870949.340003</v>
      </c>
    </row>
    <row r="239" spans="1:6" s="14" customFormat="1" ht="69.95" customHeight="1" x14ac:dyDescent="0.2">
      <c r="A239" s="19" t="s">
        <v>741</v>
      </c>
      <c r="B239" s="18" t="s">
        <v>216</v>
      </c>
      <c r="C239" s="17" t="s">
        <v>950</v>
      </c>
      <c r="D239" s="16"/>
      <c r="E239" s="15">
        <v>3743006.23</v>
      </c>
      <c r="F239" s="7">
        <f t="shared" si="3"/>
        <v>5731127943.1100035</v>
      </c>
    </row>
    <row r="240" spans="1:6" s="14" customFormat="1" ht="69.95" customHeight="1" x14ac:dyDescent="0.2">
      <c r="A240" s="19" t="s">
        <v>741</v>
      </c>
      <c r="B240" s="18" t="s">
        <v>217</v>
      </c>
      <c r="C240" s="17" t="s">
        <v>951</v>
      </c>
      <c r="D240" s="16"/>
      <c r="E240" s="15">
        <v>1280445.18</v>
      </c>
      <c r="F240" s="7">
        <f t="shared" si="3"/>
        <v>5729847497.9300032</v>
      </c>
    </row>
    <row r="241" spans="1:6" s="14" customFormat="1" ht="69.95" customHeight="1" x14ac:dyDescent="0.2">
      <c r="A241" s="19" t="s">
        <v>741</v>
      </c>
      <c r="B241" s="18" t="s">
        <v>218</v>
      </c>
      <c r="C241" s="17" t="s">
        <v>952</v>
      </c>
      <c r="D241" s="16"/>
      <c r="E241" s="15">
        <v>177987.01</v>
      </c>
      <c r="F241" s="7">
        <f t="shared" si="3"/>
        <v>5729669510.9200029</v>
      </c>
    </row>
    <row r="242" spans="1:6" s="14" customFormat="1" ht="69.95" customHeight="1" x14ac:dyDescent="0.2">
      <c r="A242" s="19" t="s">
        <v>741</v>
      </c>
      <c r="B242" s="18" t="s">
        <v>219</v>
      </c>
      <c r="C242" s="17" t="s">
        <v>953</v>
      </c>
      <c r="D242" s="16"/>
      <c r="E242" s="15">
        <v>7224008.8600000003</v>
      </c>
      <c r="F242" s="7">
        <f t="shared" si="3"/>
        <v>5722445502.0600033</v>
      </c>
    </row>
    <row r="243" spans="1:6" s="14" customFormat="1" ht="69.95" customHeight="1" x14ac:dyDescent="0.2">
      <c r="A243" s="19" t="s">
        <v>741</v>
      </c>
      <c r="B243" s="18" t="s">
        <v>220</v>
      </c>
      <c r="C243" s="17" t="s">
        <v>954</v>
      </c>
      <c r="D243" s="16"/>
      <c r="E243" s="15">
        <v>88500</v>
      </c>
      <c r="F243" s="7">
        <f t="shared" si="3"/>
        <v>5722357002.0600033</v>
      </c>
    </row>
    <row r="244" spans="1:6" s="14" customFormat="1" ht="69.95" customHeight="1" x14ac:dyDescent="0.2">
      <c r="A244" s="19" t="s">
        <v>741</v>
      </c>
      <c r="B244" s="18" t="s">
        <v>221</v>
      </c>
      <c r="C244" s="17" t="s">
        <v>955</v>
      </c>
      <c r="D244" s="16"/>
      <c r="E244" s="15">
        <v>781856</v>
      </c>
      <c r="F244" s="7">
        <f t="shared" si="3"/>
        <v>5721575146.0600033</v>
      </c>
    </row>
    <row r="245" spans="1:6" s="14" customFormat="1" ht="69.95" customHeight="1" x14ac:dyDescent="0.2">
      <c r="A245" s="19" t="s">
        <v>741</v>
      </c>
      <c r="B245" s="18" t="s">
        <v>222</v>
      </c>
      <c r="C245" s="17" t="s">
        <v>956</v>
      </c>
      <c r="D245" s="16"/>
      <c r="E245" s="15">
        <v>5016580</v>
      </c>
      <c r="F245" s="7">
        <f t="shared" si="3"/>
        <v>5716558566.0600033</v>
      </c>
    </row>
    <row r="246" spans="1:6" s="14" customFormat="1" ht="69.95" customHeight="1" x14ac:dyDescent="0.2">
      <c r="A246" s="19" t="s">
        <v>741</v>
      </c>
      <c r="B246" s="18" t="s">
        <v>223</v>
      </c>
      <c r="C246" s="17" t="s">
        <v>957</v>
      </c>
      <c r="D246" s="16"/>
      <c r="E246" s="15">
        <v>46369129.549999997</v>
      </c>
      <c r="F246" s="7">
        <f t="shared" si="3"/>
        <v>5670189436.5100031</v>
      </c>
    </row>
    <row r="247" spans="1:6" s="14" customFormat="1" ht="69.95" customHeight="1" x14ac:dyDescent="0.2">
      <c r="A247" s="19" t="s">
        <v>741</v>
      </c>
      <c r="B247" s="18" t="s">
        <v>224</v>
      </c>
      <c r="C247" s="17" t="s">
        <v>958</v>
      </c>
      <c r="D247" s="16"/>
      <c r="E247" s="15">
        <v>22660590.449999999</v>
      </c>
      <c r="F247" s="7">
        <f t="shared" si="3"/>
        <v>5647528846.0600033</v>
      </c>
    </row>
    <row r="248" spans="1:6" s="14" customFormat="1" ht="69.95" customHeight="1" x14ac:dyDescent="0.2">
      <c r="A248" s="19" t="s">
        <v>741</v>
      </c>
      <c r="B248" s="18" t="s">
        <v>225</v>
      </c>
      <c r="C248" s="17" t="s">
        <v>959</v>
      </c>
      <c r="D248" s="16"/>
      <c r="E248" s="15">
        <v>9033334</v>
      </c>
      <c r="F248" s="7">
        <f t="shared" si="3"/>
        <v>5638495512.0600033</v>
      </c>
    </row>
    <row r="249" spans="1:6" s="14" customFormat="1" ht="69.95" customHeight="1" x14ac:dyDescent="0.2">
      <c r="A249" s="19" t="s">
        <v>742</v>
      </c>
      <c r="B249" s="18" t="s">
        <v>226</v>
      </c>
      <c r="C249" s="17" t="s">
        <v>960</v>
      </c>
      <c r="D249" s="16"/>
      <c r="E249" s="15">
        <v>103463.09</v>
      </c>
      <c r="F249" s="7">
        <f t="shared" si="3"/>
        <v>5638392048.9700031</v>
      </c>
    </row>
    <row r="250" spans="1:6" s="14" customFormat="1" ht="69.95" customHeight="1" x14ac:dyDescent="0.2">
      <c r="A250" s="19" t="s">
        <v>742</v>
      </c>
      <c r="B250" s="18" t="s">
        <v>227</v>
      </c>
      <c r="C250" s="17" t="s">
        <v>961</v>
      </c>
      <c r="D250" s="16"/>
      <c r="E250" s="15">
        <v>6145848.1699999999</v>
      </c>
      <c r="F250" s="7">
        <f t="shared" si="3"/>
        <v>5632246200.8000031</v>
      </c>
    </row>
    <row r="251" spans="1:6" s="14" customFormat="1" ht="69.95" customHeight="1" x14ac:dyDescent="0.2">
      <c r="A251" s="19" t="s">
        <v>742</v>
      </c>
      <c r="B251" s="18" t="s">
        <v>228</v>
      </c>
      <c r="C251" s="17" t="s">
        <v>962</v>
      </c>
      <c r="D251" s="16"/>
      <c r="E251" s="15">
        <v>233728.58</v>
      </c>
      <c r="F251" s="7">
        <f t="shared" si="3"/>
        <v>5632012472.2200031</v>
      </c>
    </row>
    <row r="252" spans="1:6" s="14" customFormat="1" ht="69.95" customHeight="1" x14ac:dyDescent="0.2">
      <c r="A252" s="19" t="s">
        <v>742</v>
      </c>
      <c r="B252" s="18" t="s">
        <v>229</v>
      </c>
      <c r="C252" s="17" t="s">
        <v>963</v>
      </c>
      <c r="D252" s="16"/>
      <c r="E252" s="15">
        <v>1012590.78</v>
      </c>
      <c r="F252" s="7">
        <f t="shared" si="3"/>
        <v>5630999881.4400034</v>
      </c>
    </row>
    <row r="253" spans="1:6" s="14" customFormat="1" ht="69.95" customHeight="1" x14ac:dyDescent="0.2">
      <c r="A253" s="19" t="s">
        <v>742</v>
      </c>
      <c r="B253" s="18" t="s">
        <v>230</v>
      </c>
      <c r="C253" s="17" t="s">
        <v>964</v>
      </c>
      <c r="D253" s="16"/>
      <c r="E253" s="15">
        <v>295000</v>
      </c>
      <c r="F253" s="7">
        <f t="shared" si="3"/>
        <v>5630704881.4400034</v>
      </c>
    </row>
    <row r="254" spans="1:6" s="14" customFormat="1" ht="69.95" customHeight="1" x14ac:dyDescent="0.2">
      <c r="A254" s="19" t="s">
        <v>742</v>
      </c>
      <c r="B254" s="18" t="s">
        <v>231</v>
      </c>
      <c r="C254" s="17" t="s">
        <v>965</v>
      </c>
      <c r="D254" s="16"/>
      <c r="E254" s="15">
        <v>1514755.99</v>
      </c>
      <c r="F254" s="7">
        <f t="shared" si="3"/>
        <v>5629190125.4500036</v>
      </c>
    </row>
    <row r="255" spans="1:6" s="14" customFormat="1" ht="69.95" customHeight="1" x14ac:dyDescent="0.2">
      <c r="A255" s="19" t="s">
        <v>742</v>
      </c>
      <c r="B255" s="18" t="s">
        <v>232</v>
      </c>
      <c r="C255" s="17" t="s">
        <v>966</v>
      </c>
      <c r="D255" s="16"/>
      <c r="E255" s="15">
        <v>77450</v>
      </c>
      <c r="F255" s="7">
        <f t="shared" si="3"/>
        <v>5629112675.4500036</v>
      </c>
    </row>
    <row r="256" spans="1:6" s="14" customFormat="1" ht="69.95" customHeight="1" x14ac:dyDescent="0.2">
      <c r="A256" s="19" t="s">
        <v>742</v>
      </c>
      <c r="B256" s="18" t="s">
        <v>233</v>
      </c>
      <c r="C256" s="17" t="s">
        <v>967</v>
      </c>
      <c r="D256" s="16"/>
      <c r="E256" s="15">
        <v>13926346.380000001</v>
      </c>
      <c r="F256" s="7">
        <f t="shared" si="3"/>
        <v>5615186329.0700035</v>
      </c>
    </row>
    <row r="257" spans="1:6" s="14" customFormat="1" ht="69.95" customHeight="1" x14ac:dyDescent="0.2">
      <c r="A257" s="19" t="s">
        <v>742</v>
      </c>
      <c r="B257" s="18" t="s">
        <v>234</v>
      </c>
      <c r="C257" s="17" t="s">
        <v>968</v>
      </c>
      <c r="D257" s="16"/>
      <c r="E257" s="15">
        <v>145000</v>
      </c>
      <c r="F257" s="7">
        <f t="shared" si="3"/>
        <v>5615041329.0700035</v>
      </c>
    </row>
    <row r="258" spans="1:6" s="14" customFormat="1" ht="69.95" customHeight="1" x14ac:dyDescent="0.2">
      <c r="A258" s="19" t="s">
        <v>742</v>
      </c>
      <c r="B258" s="18" t="s">
        <v>235</v>
      </c>
      <c r="C258" s="17" t="s">
        <v>969</v>
      </c>
      <c r="D258" s="16"/>
      <c r="E258" s="15">
        <v>260260</v>
      </c>
      <c r="F258" s="7">
        <f t="shared" si="3"/>
        <v>5614781069.0700035</v>
      </c>
    </row>
    <row r="259" spans="1:6" s="14" customFormat="1" ht="69.95" customHeight="1" x14ac:dyDescent="0.2">
      <c r="A259" s="19" t="s">
        <v>742</v>
      </c>
      <c r="B259" s="18" t="s">
        <v>236</v>
      </c>
      <c r="C259" s="17" t="s">
        <v>970</v>
      </c>
      <c r="D259" s="16"/>
      <c r="E259" s="15">
        <v>312000</v>
      </c>
      <c r="F259" s="7">
        <f t="shared" si="3"/>
        <v>5614469069.0700035</v>
      </c>
    </row>
    <row r="260" spans="1:6" s="14" customFormat="1" ht="69.95" customHeight="1" x14ac:dyDescent="0.2">
      <c r="A260" s="19" t="s">
        <v>742</v>
      </c>
      <c r="B260" s="18" t="s">
        <v>237</v>
      </c>
      <c r="C260" s="17" t="s">
        <v>971</v>
      </c>
      <c r="D260" s="16"/>
      <c r="E260" s="15">
        <v>40000</v>
      </c>
      <c r="F260" s="7">
        <f t="shared" si="3"/>
        <v>5614429069.0700035</v>
      </c>
    </row>
    <row r="261" spans="1:6" s="14" customFormat="1" ht="69.95" customHeight="1" x14ac:dyDescent="0.2">
      <c r="A261" s="19" t="s">
        <v>742</v>
      </c>
      <c r="B261" s="18" t="s">
        <v>237</v>
      </c>
      <c r="C261" s="17" t="s">
        <v>971</v>
      </c>
      <c r="D261" s="16"/>
      <c r="E261" s="15">
        <v>2836</v>
      </c>
      <c r="F261" s="7">
        <f t="shared" si="3"/>
        <v>5614426233.0700035</v>
      </c>
    </row>
    <row r="262" spans="1:6" s="14" customFormat="1" ht="69.95" customHeight="1" x14ac:dyDescent="0.2">
      <c r="A262" s="19" t="s">
        <v>742</v>
      </c>
      <c r="B262" s="18" t="s">
        <v>237</v>
      </c>
      <c r="C262" s="17" t="s">
        <v>971</v>
      </c>
      <c r="D262" s="16"/>
      <c r="E262" s="15">
        <v>2840</v>
      </c>
      <c r="F262" s="7">
        <f t="shared" si="3"/>
        <v>5614423393.0700035</v>
      </c>
    </row>
    <row r="263" spans="1:6" s="14" customFormat="1" ht="69.95" customHeight="1" x14ac:dyDescent="0.2">
      <c r="A263" s="19" t="s">
        <v>742</v>
      </c>
      <c r="B263" s="18" t="s">
        <v>237</v>
      </c>
      <c r="C263" s="17" t="s">
        <v>971</v>
      </c>
      <c r="D263" s="16"/>
      <c r="E263" s="15">
        <v>520</v>
      </c>
      <c r="F263" s="7">
        <f t="shared" si="3"/>
        <v>5614422873.0700035</v>
      </c>
    </row>
    <row r="264" spans="1:6" s="14" customFormat="1" ht="69.95" customHeight="1" x14ac:dyDescent="0.2">
      <c r="A264" s="19" t="s">
        <v>742</v>
      </c>
      <c r="B264" s="18" t="s">
        <v>238</v>
      </c>
      <c r="C264" s="17" t="s">
        <v>972</v>
      </c>
      <c r="D264" s="16"/>
      <c r="E264" s="15">
        <v>3786923.13</v>
      </c>
      <c r="F264" s="7">
        <f t="shared" si="3"/>
        <v>5610635949.9400034</v>
      </c>
    </row>
    <row r="265" spans="1:6" s="14" customFormat="1" ht="69.95" customHeight="1" x14ac:dyDescent="0.2">
      <c r="A265" s="19" t="s">
        <v>743</v>
      </c>
      <c r="B265" s="18" t="s">
        <v>239</v>
      </c>
      <c r="C265" s="17" t="s">
        <v>973</v>
      </c>
      <c r="D265" s="16"/>
      <c r="E265" s="15">
        <v>21995000</v>
      </c>
      <c r="F265" s="7">
        <f t="shared" si="3"/>
        <v>5588640949.9400034</v>
      </c>
    </row>
    <row r="266" spans="1:6" s="14" customFormat="1" ht="69.95" customHeight="1" x14ac:dyDescent="0.2">
      <c r="A266" s="19" t="s">
        <v>743</v>
      </c>
      <c r="B266" s="18" t="s">
        <v>240</v>
      </c>
      <c r="C266" s="17" t="s">
        <v>974</v>
      </c>
      <c r="D266" s="16"/>
      <c r="E266" s="15">
        <v>21980000</v>
      </c>
      <c r="F266" s="7">
        <f t="shared" si="3"/>
        <v>5566660949.9400034</v>
      </c>
    </row>
    <row r="267" spans="1:6" s="14" customFormat="1" ht="69.95" customHeight="1" x14ac:dyDescent="0.2">
      <c r="A267" s="19" t="s">
        <v>743</v>
      </c>
      <c r="B267" s="18" t="s">
        <v>241</v>
      </c>
      <c r="C267" s="17" t="s">
        <v>975</v>
      </c>
      <c r="D267" s="16"/>
      <c r="E267" s="15">
        <v>22564.13</v>
      </c>
      <c r="F267" s="7">
        <f t="shared" si="3"/>
        <v>5566638385.8100033</v>
      </c>
    </row>
    <row r="268" spans="1:6" s="14" customFormat="1" ht="69.95" customHeight="1" x14ac:dyDescent="0.2">
      <c r="A268" s="19" t="s">
        <v>743</v>
      </c>
      <c r="B268" s="18" t="s">
        <v>242</v>
      </c>
      <c r="C268" s="17" t="s">
        <v>976</v>
      </c>
      <c r="D268" s="16"/>
      <c r="E268" s="15">
        <v>9528320.2599999998</v>
      </c>
      <c r="F268" s="7">
        <f t="shared" si="3"/>
        <v>5557110065.5500031</v>
      </c>
    </row>
    <row r="269" spans="1:6" s="14" customFormat="1" ht="69.95" customHeight="1" x14ac:dyDescent="0.2">
      <c r="A269" s="19" t="s">
        <v>743</v>
      </c>
      <c r="B269" s="18" t="s">
        <v>243</v>
      </c>
      <c r="C269" s="17" t="s">
        <v>977</v>
      </c>
      <c r="D269" s="16"/>
      <c r="E269" s="15">
        <v>1325132.31</v>
      </c>
      <c r="F269" s="7">
        <f t="shared" si="3"/>
        <v>5555784933.2400026</v>
      </c>
    </row>
    <row r="270" spans="1:6" s="14" customFormat="1" ht="69.95" customHeight="1" x14ac:dyDescent="0.2">
      <c r="A270" s="19" t="s">
        <v>743</v>
      </c>
      <c r="B270" s="18" t="s">
        <v>244</v>
      </c>
      <c r="C270" s="17" t="s">
        <v>978</v>
      </c>
      <c r="D270" s="16"/>
      <c r="E270" s="15">
        <v>99801.4</v>
      </c>
      <c r="F270" s="7">
        <f t="shared" si="3"/>
        <v>5555685131.840003</v>
      </c>
    </row>
    <row r="271" spans="1:6" s="14" customFormat="1" ht="69.95" customHeight="1" x14ac:dyDescent="0.2">
      <c r="A271" s="19" t="s">
        <v>743</v>
      </c>
      <c r="B271" s="18" t="s">
        <v>245</v>
      </c>
      <c r="C271" s="17" t="s">
        <v>979</v>
      </c>
      <c r="D271" s="16"/>
      <c r="E271" s="15">
        <v>45234.26</v>
      </c>
      <c r="F271" s="7">
        <f t="shared" si="3"/>
        <v>5555639897.5800028</v>
      </c>
    </row>
    <row r="272" spans="1:6" s="14" customFormat="1" ht="69.95" customHeight="1" x14ac:dyDescent="0.2">
      <c r="A272" s="19" t="s">
        <v>743</v>
      </c>
      <c r="B272" s="18" t="s">
        <v>246</v>
      </c>
      <c r="C272" s="17" t="s">
        <v>980</v>
      </c>
      <c r="D272" s="16"/>
      <c r="E272" s="15">
        <v>2097397.37</v>
      </c>
      <c r="F272" s="7">
        <f t="shared" si="3"/>
        <v>5553542500.2100029</v>
      </c>
    </row>
    <row r="273" spans="1:6" s="14" customFormat="1" ht="69.95" customHeight="1" x14ac:dyDescent="0.2">
      <c r="A273" s="19" t="s">
        <v>743</v>
      </c>
      <c r="B273" s="18" t="s">
        <v>247</v>
      </c>
      <c r="C273" s="17" t="s">
        <v>971</v>
      </c>
      <c r="D273" s="16"/>
      <c r="E273" s="15">
        <v>1298400</v>
      </c>
      <c r="F273" s="7">
        <f t="shared" si="3"/>
        <v>5552244100.2100029</v>
      </c>
    </row>
    <row r="274" spans="1:6" s="14" customFormat="1" ht="69.95" customHeight="1" x14ac:dyDescent="0.2">
      <c r="A274" s="19" t="s">
        <v>743</v>
      </c>
      <c r="B274" s="18" t="s">
        <v>247</v>
      </c>
      <c r="C274" s="17" t="s">
        <v>971</v>
      </c>
      <c r="D274" s="16"/>
      <c r="E274" s="15">
        <v>88895.22</v>
      </c>
      <c r="F274" s="7">
        <f t="shared" ref="F274:F337" si="4">+F273+D274-E274</f>
        <v>5552155204.9900026</v>
      </c>
    </row>
    <row r="275" spans="1:6" s="14" customFormat="1" ht="69.95" customHeight="1" x14ac:dyDescent="0.2">
      <c r="A275" s="19" t="s">
        <v>743</v>
      </c>
      <c r="B275" s="18" t="s">
        <v>247</v>
      </c>
      <c r="C275" s="17" t="s">
        <v>971</v>
      </c>
      <c r="D275" s="16"/>
      <c r="E275" s="15">
        <v>92186.4</v>
      </c>
      <c r="F275" s="7">
        <f t="shared" si="4"/>
        <v>5552063018.590003</v>
      </c>
    </row>
    <row r="276" spans="1:6" s="14" customFormat="1" ht="69.95" customHeight="1" x14ac:dyDescent="0.2">
      <c r="A276" s="19" t="s">
        <v>743</v>
      </c>
      <c r="B276" s="18" t="s">
        <v>247</v>
      </c>
      <c r="C276" s="17" t="s">
        <v>971</v>
      </c>
      <c r="D276" s="16"/>
      <c r="E276" s="15">
        <v>16524.3</v>
      </c>
      <c r="F276" s="7">
        <f t="shared" si="4"/>
        <v>5552046494.2900028</v>
      </c>
    </row>
    <row r="277" spans="1:6" s="14" customFormat="1" ht="69.95" customHeight="1" x14ac:dyDescent="0.2">
      <c r="A277" s="19" t="s">
        <v>743</v>
      </c>
      <c r="B277" s="18" t="s">
        <v>248</v>
      </c>
      <c r="C277" s="17" t="s">
        <v>981</v>
      </c>
      <c r="D277" s="16"/>
      <c r="E277" s="15">
        <v>118000</v>
      </c>
      <c r="F277" s="7">
        <f t="shared" si="4"/>
        <v>5551928494.2900028</v>
      </c>
    </row>
    <row r="278" spans="1:6" s="14" customFormat="1" ht="69.95" customHeight="1" x14ac:dyDescent="0.2">
      <c r="A278" s="19" t="s">
        <v>743</v>
      </c>
      <c r="B278" s="18" t="s">
        <v>249</v>
      </c>
      <c r="C278" s="17" t="s">
        <v>982</v>
      </c>
      <c r="D278" s="16"/>
      <c r="E278" s="15">
        <v>64489.95</v>
      </c>
      <c r="F278" s="7">
        <f t="shared" si="4"/>
        <v>5551864004.340003</v>
      </c>
    </row>
    <row r="279" spans="1:6" s="14" customFormat="1" ht="69.95" customHeight="1" x14ac:dyDescent="0.2">
      <c r="A279" s="19" t="s">
        <v>743</v>
      </c>
      <c r="B279" s="18" t="s">
        <v>250</v>
      </c>
      <c r="C279" s="17" t="s">
        <v>983</v>
      </c>
      <c r="D279" s="16"/>
      <c r="E279" s="15">
        <v>54575</v>
      </c>
      <c r="F279" s="7">
        <f t="shared" si="4"/>
        <v>5551809429.340003</v>
      </c>
    </row>
    <row r="280" spans="1:6" s="14" customFormat="1" ht="69.95" customHeight="1" x14ac:dyDescent="0.2">
      <c r="A280" s="19" t="s">
        <v>743</v>
      </c>
      <c r="B280" s="18" t="s">
        <v>251</v>
      </c>
      <c r="C280" s="17" t="s">
        <v>984</v>
      </c>
      <c r="D280" s="16"/>
      <c r="E280" s="15">
        <v>283200</v>
      </c>
      <c r="F280" s="7">
        <f t="shared" si="4"/>
        <v>5551526229.340003</v>
      </c>
    </row>
    <row r="281" spans="1:6" s="14" customFormat="1" ht="69.95" customHeight="1" x14ac:dyDescent="0.2">
      <c r="A281" s="19" t="s">
        <v>743</v>
      </c>
      <c r="B281" s="18" t="s">
        <v>252</v>
      </c>
      <c r="C281" s="17" t="s">
        <v>985</v>
      </c>
      <c r="D281" s="16"/>
      <c r="E281" s="15">
        <v>176666.66</v>
      </c>
      <c r="F281" s="7">
        <f t="shared" si="4"/>
        <v>5551349562.6800032</v>
      </c>
    </row>
    <row r="282" spans="1:6" s="14" customFormat="1" ht="69.95" customHeight="1" x14ac:dyDescent="0.2">
      <c r="A282" s="19" t="s">
        <v>743</v>
      </c>
      <c r="B282" s="18" t="s">
        <v>253</v>
      </c>
      <c r="C282" s="17" t="s">
        <v>986</v>
      </c>
      <c r="D282" s="16"/>
      <c r="E282" s="15">
        <v>118000</v>
      </c>
      <c r="F282" s="7">
        <f t="shared" si="4"/>
        <v>5551231562.6800032</v>
      </c>
    </row>
    <row r="283" spans="1:6" s="14" customFormat="1" ht="69.95" customHeight="1" x14ac:dyDescent="0.2">
      <c r="A283" s="19" t="s">
        <v>743</v>
      </c>
      <c r="B283" s="18" t="s">
        <v>254</v>
      </c>
      <c r="C283" s="17" t="s">
        <v>987</v>
      </c>
      <c r="D283" s="16"/>
      <c r="E283" s="15">
        <v>59000</v>
      </c>
      <c r="F283" s="7">
        <f t="shared" si="4"/>
        <v>5551172562.6800032</v>
      </c>
    </row>
    <row r="284" spans="1:6" s="14" customFormat="1" ht="69.95" customHeight="1" x14ac:dyDescent="0.2">
      <c r="A284" s="19" t="s">
        <v>743</v>
      </c>
      <c r="B284" s="18" t="s">
        <v>255</v>
      </c>
      <c r="C284" s="17" t="s">
        <v>988</v>
      </c>
      <c r="D284" s="16"/>
      <c r="E284" s="15">
        <v>30089472</v>
      </c>
      <c r="F284" s="7">
        <f t="shared" si="4"/>
        <v>5521083090.6800032</v>
      </c>
    </row>
    <row r="285" spans="1:6" s="14" customFormat="1" ht="69.95" customHeight="1" x14ac:dyDescent="0.2">
      <c r="A285" s="19" t="s">
        <v>743</v>
      </c>
      <c r="B285" s="18" t="s">
        <v>256</v>
      </c>
      <c r="C285" s="17" t="s">
        <v>989</v>
      </c>
      <c r="D285" s="16"/>
      <c r="E285" s="15">
        <v>118000</v>
      </c>
      <c r="F285" s="7">
        <f t="shared" si="4"/>
        <v>5520965090.6800032</v>
      </c>
    </row>
    <row r="286" spans="1:6" s="14" customFormat="1" ht="69.95" customHeight="1" x14ac:dyDescent="0.2">
      <c r="A286" s="19" t="s">
        <v>743</v>
      </c>
      <c r="B286" s="18" t="s">
        <v>257</v>
      </c>
      <c r="C286" s="17" t="s">
        <v>990</v>
      </c>
      <c r="D286" s="16"/>
      <c r="E286" s="15">
        <v>942020.55</v>
      </c>
      <c r="F286" s="7">
        <f t="shared" si="4"/>
        <v>5520023070.130003</v>
      </c>
    </row>
    <row r="287" spans="1:6" s="14" customFormat="1" ht="69.95" customHeight="1" x14ac:dyDescent="0.2">
      <c r="A287" s="19" t="s">
        <v>743</v>
      </c>
      <c r="B287" s="18" t="s">
        <v>258</v>
      </c>
      <c r="C287" s="17" t="s">
        <v>991</v>
      </c>
      <c r="D287" s="16"/>
      <c r="E287" s="15">
        <v>331463.36</v>
      </c>
      <c r="F287" s="7">
        <f t="shared" si="4"/>
        <v>5519691606.7700033</v>
      </c>
    </row>
    <row r="288" spans="1:6" s="14" customFormat="1" ht="69.95" customHeight="1" x14ac:dyDescent="0.2">
      <c r="A288" s="19" t="s">
        <v>743</v>
      </c>
      <c r="B288" s="18" t="s">
        <v>259</v>
      </c>
      <c r="C288" s="17" t="s">
        <v>992</v>
      </c>
      <c r="D288" s="16"/>
      <c r="E288" s="15">
        <v>892149.1</v>
      </c>
      <c r="F288" s="7">
        <f t="shared" si="4"/>
        <v>5518799457.6700029</v>
      </c>
    </row>
    <row r="289" spans="1:6" s="14" customFormat="1" ht="69.95" customHeight="1" x14ac:dyDescent="0.2">
      <c r="A289" s="19" t="s">
        <v>743</v>
      </c>
      <c r="B289" s="18" t="s">
        <v>260</v>
      </c>
      <c r="C289" s="17" t="s">
        <v>993</v>
      </c>
      <c r="D289" s="16"/>
      <c r="E289" s="15">
        <v>221818.68</v>
      </c>
      <c r="F289" s="7">
        <f t="shared" si="4"/>
        <v>5518577638.9900026</v>
      </c>
    </row>
    <row r="290" spans="1:6" s="14" customFormat="1" ht="69.95" customHeight="1" x14ac:dyDescent="0.2">
      <c r="A290" s="19" t="s">
        <v>743</v>
      </c>
      <c r="B290" s="18" t="s">
        <v>261</v>
      </c>
      <c r="C290" s="17" t="s">
        <v>994</v>
      </c>
      <c r="D290" s="16"/>
      <c r="E290" s="15">
        <v>984928.56</v>
      </c>
      <c r="F290" s="7">
        <f t="shared" si="4"/>
        <v>5517592710.4300022</v>
      </c>
    </row>
    <row r="291" spans="1:6" s="14" customFormat="1" ht="69.95" customHeight="1" x14ac:dyDescent="0.2">
      <c r="A291" s="19" t="s">
        <v>743</v>
      </c>
      <c r="B291" s="18" t="s">
        <v>262</v>
      </c>
      <c r="C291" s="17" t="s">
        <v>995</v>
      </c>
      <c r="D291" s="16"/>
      <c r="E291" s="15">
        <v>58650</v>
      </c>
      <c r="F291" s="7">
        <f t="shared" si="4"/>
        <v>5517534060.4300022</v>
      </c>
    </row>
    <row r="292" spans="1:6" s="14" customFormat="1" ht="69.95" customHeight="1" x14ac:dyDescent="0.2">
      <c r="A292" s="19" t="s">
        <v>743</v>
      </c>
      <c r="B292" s="18" t="s">
        <v>263</v>
      </c>
      <c r="C292" s="17" t="s">
        <v>996</v>
      </c>
      <c r="D292" s="16"/>
      <c r="E292" s="15">
        <v>611328.21</v>
      </c>
      <c r="F292" s="7">
        <f t="shared" si="4"/>
        <v>5516922732.2200022</v>
      </c>
    </row>
    <row r="293" spans="1:6" s="14" customFormat="1" ht="69.95" customHeight="1" x14ac:dyDescent="0.2">
      <c r="A293" s="19" t="s">
        <v>743</v>
      </c>
      <c r="B293" s="18" t="s">
        <v>264</v>
      </c>
      <c r="C293" s="17" t="s">
        <v>997</v>
      </c>
      <c r="D293" s="16"/>
      <c r="E293" s="15">
        <v>339952.33</v>
      </c>
      <c r="F293" s="7">
        <f t="shared" si="4"/>
        <v>5516582779.8900023</v>
      </c>
    </row>
    <row r="294" spans="1:6" s="14" customFormat="1" ht="69.95" customHeight="1" x14ac:dyDescent="0.2">
      <c r="A294" s="19" t="s">
        <v>743</v>
      </c>
      <c r="B294" s="18" t="s">
        <v>265</v>
      </c>
      <c r="C294" s="17" t="s">
        <v>998</v>
      </c>
      <c r="D294" s="16"/>
      <c r="E294" s="15">
        <v>545750</v>
      </c>
      <c r="F294" s="7">
        <f t="shared" si="4"/>
        <v>5516037029.8900023</v>
      </c>
    </row>
    <row r="295" spans="1:6" s="14" customFormat="1" ht="69.95" customHeight="1" x14ac:dyDescent="0.2">
      <c r="A295" s="19" t="s">
        <v>743</v>
      </c>
      <c r="B295" s="18" t="s">
        <v>266</v>
      </c>
      <c r="C295" s="17" t="s">
        <v>999</v>
      </c>
      <c r="D295" s="16"/>
      <c r="E295" s="15">
        <v>149683</v>
      </c>
      <c r="F295" s="7">
        <f t="shared" si="4"/>
        <v>5515887346.8900023</v>
      </c>
    </row>
    <row r="296" spans="1:6" s="14" customFormat="1" ht="69.95" customHeight="1" x14ac:dyDescent="0.2">
      <c r="A296" s="19" t="s">
        <v>743</v>
      </c>
      <c r="B296" s="18" t="s">
        <v>267</v>
      </c>
      <c r="C296" s="17" t="s">
        <v>1000</v>
      </c>
      <c r="D296" s="16"/>
      <c r="E296" s="15">
        <v>110448</v>
      </c>
      <c r="F296" s="7">
        <f t="shared" si="4"/>
        <v>5515776898.8900023</v>
      </c>
    </row>
    <row r="297" spans="1:6" s="14" customFormat="1" ht="69.95" customHeight="1" x14ac:dyDescent="0.2">
      <c r="A297" s="19" t="s">
        <v>743</v>
      </c>
      <c r="B297" s="18" t="s">
        <v>268</v>
      </c>
      <c r="C297" s="17" t="s">
        <v>1001</v>
      </c>
      <c r="D297" s="16"/>
      <c r="E297" s="15">
        <v>2013340.78</v>
      </c>
      <c r="F297" s="7">
        <f t="shared" si="4"/>
        <v>5513763558.1100025</v>
      </c>
    </row>
    <row r="298" spans="1:6" s="14" customFormat="1" ht="69.95" customHeight="1" x14ac:dyDescent="0.2">
      <c r="A298" s="19" t="s">
        <v>744</v>
      </c>
      <c r="B298" s="18" t="s">
        <v>269</v>
      </c>
      <c r="C298" s="17" t="s">
        <v>1002</v>
      </c>
      <c r="D298" s="16"/>
      <c r="E298" s="15">
        <v>8134653.8700000001</v>
      </c>
      <c r="F298" s="7">
        <f t="shared" si="4"/>
        <v>5505628904.2400026</v>
      </c>
    </row>
    <row r="299" spans="1:6" s="14" customFormat="1" ht="69.95" customHeight="1" x14ac:dyDescent="0.2">
      <c r="A299" s="19" t="s">
        <v>744</v>
      </c>
      <c r="B299" s="18" t="s">
        <v>270</v>
      </c>
      <c r="C299" s="17" t="s">
        <v>1003</v>
      </c>
      <c r="D299" s="16"/>
      <c r="E299" s="15">
        <v>154627</v>
      </c>
      <c r="F299" s="7">
        <f t="shared" si="4"/>
        <v>5505474277.2400026</v>
      </c>
    </row>
    <row r="300" spans="1:6" s="14" customFormat="1" ht="69.95" customHeight="1" x14ac:dyDescent="0.2">
      <c r="A300" s="19" t="s">
        <v>744</v>
      </c>
      <c r="B300" s="18" t="s">
        <v>271</v>
      </c>
      <c r="C300" s="17" t="s">
        <v>1004</v>
      </c>
      <c r="D300" s="16"/>
      <c r="E300" s="15">
        <v>118000</v>
      </c>
      <c r="F300" s="7">
        <f t="shared" si="4"/>
        <v>5505356277.2400026</v>
      </c>
    </row>
    <row r="301" spans="1:6" s="14" customFormat="1" ht="69.95" customHeight="1" x14ac:dyDescent="0.2">
      <c r="A301" s="19" t="s">
        <v>744</v>
      </c>
      <c r="B301" s="18" t="s">
        <v>272</v>
      </c>
      <c r="C301" s="17" t="s">
        <v>1005</v>
      </c>
      <c r="D301" s="16"/>
      <c r="E301" s="15">
        <v>584992.19999999995</v>
      </c>
      <c r="F301" s="7">
        <f t="shared" si="4"/>
        <v>5504771285.0400028</v>
      </c>
    </row>
    <row r="302" spans="1:6" s="14" customFormat="1" ht="69.95" customHeight="1" x14ac:dyDescent="0.2">
      <c r="A302" s="19" t="s">
        <v>744</v>
      </c>
      <c r="B302" s="18" t="s">
        <v>273</v>
      </c>
      <c r="C302" s="17" t="s">
        <v>1006</v>
      </c>
      <c r="D302" s="16"/>
      <c r="E302" s="15">
        <v>118000</v>
      </c>
      <c r="F302" s="7">
        <f t="shared" si="4"/>
        <v>5504653285.0400028</v>
      </c>
    </row>
    <row r="303" spans="1:6" s="14" customFormat="1" ht="69.95" customHeight="1" x14ac:dyDescent="0.2">
      <c r="A303" s="19" t="s">
        <v>744</v>
      </c>
      <c r="B303" s="18" t="s">
        <v>274</v>
      </c>
      <c r="C303" s="17" t="s">
        <v>1007</v>
      </c>
      <c r="D303" s="16"/>
      <c r="E303" s="15">
        <v>409266.56</v>
      </c>
      <c r="F303" s="7">
        <f t="shared" si="4"/>
        <v>5504244018.4800024</v>
      </c>
    </row>
    <row r="304" spans="1:6" s="14" customFormat="1" ht="69.95" customHeight="1" x14ac:dyDescent="0.2">
      <c r="A304" s="19" t="s">
        <v>744</v>
      </c>
      <c r="B304" s="18" t="s">
        <v>275</v>
      </c>
      <c r="C304" s="17" t="s">
        <v>1008</v>
      </c>
      <c r="D304" s="16"/>
      <c r="E304" s="15">
        <v>354000</v>
      </c>
      <c r="F304" s="7">
        <f t="shared" si="4"/>
        <v>5503890018.4800024</v>
      </c>
    </row>
    <row r="305" spans="1:6" s="14" customFormat="1" ht="69.95" customHeight="1" x14ac:dyDescent="0.2">
      <c r="A305" s="19" t="s">
        <v>744</v>
      </c>
      <c r="B305" s="18" t="s">
        <v>276</v>
      </c>
      <c r="C305" s="17" t="s">
        <v>1009</v>
      </c>
      <c r="D305" s="16"/>
      <c r="E305" s="15">
        <v>82600</v>
      </c>
      <c r="F305" s="7">
        <f t="shared" si="4"/>
        <v>5503807418.4800024</v>
      </c>
    </row>
    <row r="306" spans="1:6" s="14" customFormat="1" ht="69.95" customHeight="1" x14ac:dyDescent="0.2">
      <c r="A306" s="19" t="s">
        <v>744</v>
      </c>
      <c r="B306" s="18" t="s">
        <v>277</v>
      </c>
      <c r="C306" s="17" t="s">
        <v>1010</v>
      </c>
      <c r="D306" s="16"/>
      <c r="E306" s="15">
        <v>43000</v>
      </c>
      <c r="F306" s="7">
        <f t="shared" si="4"/>
        <v>5503764418.4800024</v>
      </c>
    </row>
    <row r="307" spans="1:6" s="14" customFormat="1" ht="69.95" customHeight="1" x14ac:dyDescent="0.2">
      <c r="A307" s="19" t="s">
        <v>744</v>
      </c>
      <c r="B307" s="18" t="s">
        <v>278</v>
      </c>
      <c r="C307" s="17" t="s">
        <v>1011</v>
      </c>
      <c r="D307" s="16"/>
      <c r="E307" s="15">
        <v>28441</v>
      </c>
      <c r="F307" s="7">
        <f t="shared" si="4"/>
        <v>5503735977.4800024</v>
      </c>
    </row>
    <row r="308" spans="1:6" s="14" customFormat="1" ht="69.95" customHeight="1" x14ac:dyDescent="0.2">
      <c r="A308" s="19" t="s">
        <v>744</v>
      </c>
      <c r="B308" s="18" t="s">
        <v>279</v>
      </c>
      <c r="C308" s="17" t="s">
        <v>1012</v>
      </c>
      <c r="D308" s="16"/>
      <c r="E308" s="15">
        <v>94400</v>
      </c>
      <c r="F308" s="7">
        <f t="shared" si="4"/>
        <v>5503641577.4800024</v>
      </c>
    </row>
    <row r="309" spans="1:6" s="14" customFormat="1" ht="69.95" customHeight="1" x14ac:dyDescent="0.2">
      <c r="A309" s="19" t="s">
        <v>744</v>
      </c>
      <c r="B309" s="18" t="s">
        <v>280</v>
      </c>
      <c r="C309" s="17" t="s">
        <v>1013</v>
      </c>
      <c r="D309" s="16"/>
      <c r="E309" s="15">
        <v>294589.95</v>
      </c>
      <c r="F309" s="7">
        <f t="shared" si="4"/>
        <v>5503346987.5300026</v>
      </c>
    </row>
    <row r="310" spans="1:6" s="14" customFormat="1" ht="69.95" customHeight="1" x14ac:dyDescent="0.2">
      <c r="A310" s="19" t="s">
        <v>744</v>
      </c>
      <c r="B310" s="18" t="s">
        <v>281</v>
      </c>
      <c r="C310" s="17" t="s">
        <v>1014</v>
      </c>
      <c r="D310" s="16"/>
      <c r="E310" s="15">
        <v>656080</v>
      </c>
      <c r="F310" s="7">
        <f t="shared" si="4"/>
        <v>5502690907.5300026</v>
      </c>
    </row>
    <row r="311" spans="1:6" s="14" customFormat="1" ht="69.95" customHeight="1" x14ac:dyDescent="0.2">
      <c r="A311" s="19" t="s">
        <v>744</v>
      </c>
      <c r="B311" s="18" t="s">
        <v>282</v>
      </c>
      <c r="C311" s="17" t="s">
        <v>1015</v>
      </c>
      <c r="D311" s="16"/>
      <c r="E311" s="15">
        <v>1777182.66</v>
      </c>
      <c r="F311" s="7">
        <f t="shared" si="4"/>
        <v>5500913724.8700027</v>
      </c>
    </row>
    <row r="312" spans="1:6" s="14" customFormat="1" ht="69.95" customHeight="1" x14ac:dyDescent="0.2">
      <c r="A312" s="19" t="s">
        <v>744</v>
      </c>
      <c r="B312" s="18" t="s">
        <v>283</v>
      </c>
      <c r="C312" s="17" t="s">
        <v>1016</v>
      </c>
      <c r="D312" s="16"/>
      <c r="E312" s="15">
        <v>90000</v>
      </c>
      <c r="F312" s="7">
        <f t="shared" si="4"/>
        <v>5500823724.8700027</v>
      </c>
    </row>
    <row r="313" spans="1:6" s="14" customFormat="1" ht="69.95" customHeight="1" x14ac:dyDescent="0.2">
      <c r="A313" s="19" t="s">
        <v>744</v>
      </c>
      <c r="B313" s="18" t="s">
        <v>284</v>
      </c>
      <c r="C313" s="17" t="s">
        <v>1017</v>
      </c>
      <c r="D313" s="16"/>
      <c r="E313" s="15">
        <v>130573.06</v>
      </c>
      <c r="F313" s="7">
        <f t="shared" si="4"/>
        <v>5500693151.8100023</v>
      </c>
    </row>
    <row r="314" spans="1:6" s="14" customFormat="1" ht="69.95" customHeight="1" x14ac:dyDescent="0.2">
      <c r="A314" s="19" t="s">
        <v>744</v>
      </c>
      <c r="B314" s="18" t="s">
        <v>285</v>
      </c>
      <c r="C314" s="17" t="s">
        <v>1018</v>
      </c>
      <c r="D314" s="16"/>
      <c r="E314" s="15">
        <v>933380</v>
      </c>
      <c r="F314" s="7">
        <f t="shared" si="4"/>
        <v>5499759771.8100023</v>
      </c>
    </row>
    <row r="315" spans="1:6" s="14" customFormat="1" ht="69.95" customHeight="1" x14ac:dyDescent="0.2">
      <c r="A315" s="19" t="s">
        <v>744</v>
      </c>
      <c r="B315" s="18" t="s">
        <v>286</v>
      </c>
      <c r="C315" s="17" t="s">
        <v>1019</v>
      </c>
      <c r="D315" s="16"/>
      <c r="E315" s="15">
        <v>126691.28</v>
      </c>
      <c r="F315" s="7">
        <f t="shared" si="4"/>
        <v>5499633080.5300026</v>
      </c>
    </row>
    <row r="316" spans="1:6" s="14" customFormat="1" ht="69.95" customHeight="1" x14ac:dyDescent="0.2">
      <c r="A316" s="19" t="s">
        <v>744</v>
      </c>
      <c r="B316" s="18" t="s">
        <v>287</v>
      </c>
      <c r="C316" s="17" t="s">
        <v>1020</v>
      </c>
      <c r="D316" s="16"/>
      <c r="E316" s="15">
        <v>36743743.060000002</v>
      </c>
      <c r="F316" s="7">
        <f t="shared" si="4"/>
        <v>5462889337.4700022</v>
      </c>
    </row>
    <row r="317" spans="1:6" s="14" customFormat="1" ht="69.95" customHeight="1" x14ac:dyDescent="0.2">
      <c r="A317" s="19" t="s">
        <v>744</v>
      </c>
      <c r="B317" s="18" t="s">
        <v>288</v>
      </c>
      <c r="C317" s="17" t="s">
        <v>1021</v>
      </c>
      <c r="D317" s="16"/>
      <c r="E317" s="15">
        <v>16416000</v>
      </c>
      <c r="F317" s="7">
        <f t="shared" si="4"/>
        <v>5446473337.4700022</v>
      </c>
    </row>
    <row r="318" spans="1:6" s="14" customFormat="1" ht="69.95" customHeight="1" x14ac:dyDescent="0.2">
      <c r="A318" s="19" t="s">
        <v>744</v>
      </c>
      <c r="B318" s="18" t="s">
        <v>289</v>
      </c>
      <c r="C318" s="17" t="s">
        <v>1022</v>
      </c>
      <c r="D318" s="16"/>
      <c r="E318" s="15">
        <v>26306028.719999999</v>
      </c>
      <c r="F318" s="7">
        <f t="shared" si="4"/>
        <v>5420167308.7500019</v>
      </c>
    </row>
    <row r="319" spans="1:6" s="14" customFormat="1" ht="69.95" customHeight="1" x14ac:dyDescent="0.2">
      <c r="A319" s="19" t="s">
        <v>744</v>
      </c>
      <c r="B319" s="18" t="s">
        <v>290</v>
      </c>
      <c r="C319" s="17" t="s">
        <v>1023</v>
      </c>
      <c r="D319" s="16"/>
      <c r="E319" s="15">
        <v>4404000</v>
      </c>
      <c r="F319" s="7">
        <f t="shared" si="4"/>
        <v>5415763308.7500019</v>
      </c>
    </row>
    <row r="320" spans="1:6" s="14" customFormat="1" ht="69.95" customHeight="1" x14ac:dyDescent="0.2">
      <c r="A320" s="19" t="s">
        <v>744</v>
      </c>
      <c r="B320" s="18" t="s">
        <v>290</v>
      </c>
      <c r="C320" s="17" t="s">
        <v>1023</v>
      </c>
      <c r="D320" s="16"/>
      <c r="E320" s="15">
        <v>46129400</v>
      </c>
      <c r="F320" s="7">
        <f t="shared" si="4"/>
        <v>5369633908.7500019</v>
      </c>
    </row>
    <row r="321" spans="1:6" s="14" customFormat="1" ht="69.95" customHeight="1" x14ac:dyDescent="0.2">
      <c r="A321" s="19" t="s">
        <v>745</v>
      </c>
      <c r="B321" s="18" t="s">
        <v>291</v>
      </c>
      <c r="C321" s="17" t="s">
        <v>1024</v>
      </c>
      <c r="D321" s="16"/>
      <c r="E321" s="15">
        <v>4103696.85</v>
      </c>
      <c r="F321" s="7">
        <f t="shared" si="4"/>
        <v>5365530211.9000015</v>
      </c>
    </row>
    <row r="322" spans="1:6" s="14" customFormat="1" ht="69.95" customHeight="1" x14ac:dyDescent="0.2">
      <c r="A322" s="19" t="s">
        <v>745</v>
      </c>
      <c r="B322" s="18" t="s">
        <v>292</v>
      </c>
      <c r="C322" s="17" t="s">
        <v>1025</v>
      </c>
      <c r="D322" s="16"/>
      <c r="E322" s="15">
        <v>90332</v>
      </c>
      <c r="F322" s="7">
        <f t="shared" si="4"/>
        <v>5365439879.9000015</v>
      </c>
    </row>
    <row r="323" spans="1:6" s="14" customFormat="1" ht="69.95" customHeight="1" x14ac:dyDescent="0.2">
      <c r="A323" s="19" t="s">
        <v>745</v>
      </c>
      <c r="B323" s="18" t="s">
        <v>293</v>
      </c>
      <c r="C323" s="17" t="s">
        <v>1026</v>
      </c>
      <c r="D323" s="16"/>
      <c r="E323" s="15">
        <v>42290.5</v>
      </c>
      <c r="F323" s="7">
        <f t="shared" si="4"/>
        <v>5365397589.4000015</v>
      </c>
    </row>
    <row r="324" spans="1:6" s="14" customFormat="1" ht="69.95" customHeight="1" x14ac:dyDescent="0.2">
      <c r="A324" s="19" t="s">
        <v>745</v>
      </c>
      <c r="B324" s="18" t="s">
        <v>294</v>
      </c>
      <c r="C324" s="17" t="s">
        <v>1027</v>
      </c>
      <c r="D324" s="16"/>
      <c r="E324" s="15">
        <v>5821508.4000000004</v>
      </c>
      <c r="F324" s="7">
        <f t="shared" si="4"/>
        <v>5359576081.0000019</v>
      </c>
    </row>
    <row r="325" spans="1:6" s="14" customFormat="1" ht="69.95" customHeight="1" x14ac:dyDescent="0.2">
      <c r="A325" s="19" t="s">
        <v>745</v>
      </c>
      <c r="B325" s="18" t="s">
        <v>295</v>
      </c>
      <c r="C325" s="17" t="s">
        <v>1028</v>
      </c>
      <c r="D325" s="16"/>
      <c r="E325" s="15">
        <v>23207077.66</v>
      </c>
      <c r="F325" s="7">
        <f t="shared" si="4"/>
        <v>5336369003.3400021</v>
      </c>
    </row>
    <row r="326" spans="1:6" s="14" customFormat="1" ht="69.95" customHeight="1" x14ac:dyDescent="0.2">
      <c r="A326" s="19" t="s">
        <v>745</v>
      </c>
      <c r="B326" s="18" t="s">
        <v>296</v>
      </c>
      <c r="C326" s="17" t="s">
        <v>1029</v>
      </c>
      <c r="D326" s="16"/>
      <c r="E326" s="15">
        <v>77871880.950000003</v>
      </c>
      <c r="F326" s="7">
        <f t="shared" si="4"/>
        <v>5258497122.3900023</v>
      </c>
    </row>
    <row r="327" spans="1:6" s="14" customFormat="1" ht="69.95" customHeight="1" x14ac:dyDescent="0.2">
      <c r="A327" s="19" t="s">
        <v>745</v>
      </c>
      <c r="B327" s="18" t="s">
        <v>297</v>
      </c>
      <c r="C327" s="17" t="s">
        <v>1030</v>
      </c>
      <c r="D327" s="16"/>
      <c r="E327" s="15">
        <v>721191.56</v>
      </c>
      <c r="F327" s="7">
        <f t="shared" si="4"/>
        <v>5257775930.8300018</v>
      </c>
    </row>
    <row r="328" spans="1:6" s="14" customFormat="1" ht="69.95" customHeight="1" x14ac:dyDescent="0.2">
      <c r="A328" s="19" t="s">
        <v>745</v>
      </c>
      <c r="B328" s="18" t="s">
        <v>298</v>
      </c>
      <c r="C328" s="17" t="s">
        <v>1031</v>
      </c>
      <c r="D328" s="16"/>
      <c r="E328" s="15">
        <v>331860937</v>
      </c>
      <c r="F328" s="7">
        <f t="shared" si="4"/>
        <v>4925914993.8300018</v>
      </c>
    </row>
    <row r="329" spans="1:6" s="14" customFormat="1" ht="69.95" customHeight="1" x14ac:dyDescent="0.2">
      <c r="A329" s="19" t="s">
        <v>745</v>
      </c>
      <c r="B329" s="18" t="s">
        <v>298</v>
      </c>
      <c r="C329" s="17" t="s">
        <v>1031</v>
      </c>
      <c r="D329" s="16"/>
      <c r="E329" s="15">
        <v>10500000</v>
      </c>
      <c r="F329" s="7">
        <f t="shared" si="4"/>
        <v>4915414993.8300018</v>
      </c>
    </row>
    <row r="330" spans="1:6" s="14" customFormat="1" ht="69.95" customHeight="1" x14ac:dyDescent="0.2">
      <c r="A330" s="19" t="s">
        <v>745</v>
      </c>
      <c r="B330" s="18" t="s">
        <v>298</v>
      </c>
      <c r="C330" s="17" t="s">
        <v>1031</v>
      </c>
      <c r="D330" s="16"/>
      <c r="E330" s="15">
        <v>9750000</v>
      </c>
      <c r="F330" s="7">
        <f t="shared" si="4"/>
        <v>4905664993.8300018</v>
      </c>
    </row>
    <row r="331" spans="1:6" s="14" customFormat="1" ht="69.95" customHeight="1" x14ac:dyDescent="0.2">
      <c r="A331" s="19" t="s">
        <v>745</v>
      </c>
      <c r="B331" s="18" t="s">
        <v>298</v>
      </c>
      <c r="C331" s="17" t="s">
        <v>1031</v>
      </c>
      <c r="D331" s="16"/>
      <c r="E331" s="15">
        <v>39466122.759999998</v>
      </c>
      <c r="F331" s="7">
        <f t="shared" si="4"/>
        <v>4866198871.0700016</v>
      </c>
    </row>
    <row r="332" spans="1:6" s="14" customFormat="1" ht="69.95" customHeight="1" x14ac:dyDescent="0.2">
      <c r="A332" s="19" t="s">
        <v>745</v>
      </c>
      <c r="B332" s="18" t="s">
        <v>298</v>
      </c>
      <c r="C332" s="17" t="s">
        <v>1031</v>
      </c>
      <c r="D332" s="16"/>
      <c r="E332" s="15">
        <v>6000000</v>
      </c>
      <c r="F332" s="7">
        <f t="shared" si="4"/>
        <v>4860198871.0700016</v>
      </c>
    </row>
    <row r="333" spans="1:6" s="14" customFormat="1" ht="69.95" customHeight="1" x14ac:dyDescent="0.2">
      <c r="A333" s="19" t="s">
        <v>745</v>
      </c>
      <c r="B333" s="18" t="s">
        <v>298</v>
      </c>
      <c r="C333" s="17" t="s">
        <v>1031</v>
      </c>
      <c r="D333" s="16"/>
      <c r="E333" s="15">
        <v>6750000</v>
      </c>
      <c r="F333" s="7">
        <f t="shared" si="4"/>
        <v>4853448871.0700016</v>
      </c>
    </row>
    <row r="334" spans="1:6" s="14" customFormat="1" ht="69.95" customHeight="1" x14ac:dyDescent="0.2">
      <c r="A334" s="19" t="s">
        <v>745</v>
      </c>
      <c r="B334" s="18" t="s">
        <v>298</v>
      </c>
      <c r="C334" s="17" t="s">
        <v>1031</v>
      </c>
      <c r="D334" s="16"/>
      <c r="E334" s="15">
        <v>7500000</v>
      </c>
      <c r="F334" s="7">
        <f t="shared" si="4"/>
        <v>4845948871.0700016</v>
      </c>
    </row>
    <row r="335" spans="1:6" s="14" customFormat="1" ht="69.95" customHeight="1" x14ac:dyDescent="0.2">
      <c r="A335" s="19" t="s">
        <v>745</v>
      </c>
      <c r="B335" s="18" t="s">
        <v>298</v>
      </c>
      <c r="C335" s="17" t="s">
        <v>1031</v>
      </c>
      <c r="D335" s="16"/>
      <c r="E335" s="15">
        <v>3750000</v>
      </c>
      <c r="F335" s="7">
        <f t="shared" si="4"/>
        <v>4842198871.0700016</v>
      </c>
    </row>
    <row r="336" spans="1:6" s="14" customFormat="1" ht="69.95" customHeight="1" x14ac:dyDescent="0.2">
      <c r="A336" s="19" t="s">
        <v>745</v>
      </c>
      <c r="B336" s="18" t="s">
        <v>298</v>
      </c>
      <c r="C336" s="17" t="s">
        <v>1031</v>
      </c>
      <c r="D336" s="16"/>
      <c r="E336" s="15">
        <v>8250000</v>
      </c>
      <c r="F336" s="7">
        <f t="shared" si="4"/>
        <v>4833948871.0700016</v>
      </c>
    </row>
    <row r="337" spans="1:6" s="14" customFormat="1" ht="69.95" customHeight="1" x14ac:dyDescent="0.2">
      <c r="A337" s="19" t="s">
        <v>745</v>
      </c>
      <c r="B337" s="18" t="s">
        <v>299</v>
      </c>
      <c r="C337" s="17" t="s">
        <v>1032</v>
      </c>
      <c r="D337" s="16"/>
      <c r="E337" s="15">
        <v>4623278.9400000004</v>
      </c>
      <c r="F337" s="7">
        <f t="shared" si="4"/>
        <v>4829325592.130002</v>
      </c>
    </row>
    <row r="338" spans="1:6" s="14" customFormat="1" ht="69.95" customHeight="1" x14ac:dyDescent="0.2">
      <c r="A338" s="19" t="s">
        <v>745</v>
      </c>
      <c r="B338" s="18" t="s">
        <v>300</v>
      </c>
      <c r="C338" s="17" t="s">
        <v>930</v>
      </c>
      <c r="D338" s="16"/>
      <c r="E338" s="15">
        <v>15000</v>
      </c>
      <c r="F338" s="7">
        <f t="shared" ref="F338:F401" si="5">+F337+D338-E338</f>
        <v>4829310592.130002</v>
      </c>
    </row>
    <row r="339" spans="1:6" s="14" customFormat="1" ht="69.95" customHeight="1" x14ac:dyDescent="0.2">
      <c r="A339" s="19" t="s">
        <v>745</v>
      </c>
      <c r="B339" s="18" t="s">
        <v>301</v>
      </c>
      <c r="C339" s="17" t="s">
        <v>1033</v>
      </c>
      <c r="D339" s="16"/>
      <c r="E339" s="15">
        <v>37717500</v>
      </c>
      <c r="F339" s="7">
        <f t="shared" si="5"/>
        <v>4791593092.130002</v>
      </c>
    </row>
    <row r="340" spans="1:6" s="14" customFormat="1" ht="69.95" customHeight="1" x14ac:dyDescent="0.2">
      <c r="A340" s="19" t="s">
        <v>745</v>
      </c>
      <c r="B340" s="18" t="s">
        <v>302</v>
      </c>
      <c r="C340" s="17" t="s">
        <v>1034</v>
      </c>
      <c r="D340" s="16"/>
      <c r="E340" s="15">
        <v>5414400</v>
      </c>
      <c r="F340" s="7">
        <f t="shared" si="5"/>
        <v>4786178692.130002</v>
      </c>
    </row>
    <row r="341" spans="1:6" s="14" customFormat="1" ht="69.95" customHeight="1" x14ac:dyDescent="0.2">
      <c r="A341" s="19" t="s">
        <v>745</v>
      </c>
      <c r="B341" s="18" t="s">
        <v>303</v>
      </c>
      <c r="C341" s="17" t="s">
        <v>1035</v>
      </c>
      <c r="D341" s="16"/>
      <c r="E341" s="15">
        <v>4317281.79</v>
      </c>
      <c r="F341" s="7">
        <f t="shared" si="5"/>
        <v>4781861410.3400021</v>
      </c>
    </row>
    <row r="342" spans="1:6" s="14" customFormat="1" ht="69.95" customHeight="1" x14ac:dyDescent="0.2">
      <c r="A342" s="19" t="s">
        <v>745</v>
      </c>
      <c r="B342" s="18" t="s">
        <v>304</v>
      </c>
      <c r="C342" s="17" t="s">
        <v>1036</v>
      </c>
      <c r="D342" s="16"/>
      <c r="E342" s="15">
        <v>37184.160000000003</v>
      </c>
      <c r="F342" s="7">
        <f t="shared" si="5"/>
        <v>4781824226.1800022</v>
      </c>
    </row>
    <row r="343" spans="1:6" s="14" customFormat="1" ht="69.95" customHeight="1" x14ac:dyDescent="0.2">
      <c r="A343" s="19" t="s">
        <v>745</v>
      </c>
      <c r="B343" s="18" t="s">
        <v>305</v>
      </c>
      <c r="C343" s="17" t="s">
        <v>1037</v>
      </c>
      <c r="D343" s="16"/>
      <c r="E343" s="15">
        <v>128783370.84</v>
      </c>
      <c r="F343" s="7">
        <f t="shared" si="5"/>
        <v>4653040855.3400021</v>
      </c>
    </row>
    <row r="344" spans="1:6" s="14" customFormat="1" ht="69.95" customHeight="1" x14ac:dyDescent="0.2">
      <c r="A344" s="19" t="s">
        <v>745</v>
      </c>
      <c r="B344" s="18" t="s">
        <v>306</v>
      </c>
      <c r="C344" s="17" t="s">
        <v>1038</v>
      </c>
      <c r="D344" s="16"/>
      <c r="E344" s="15">
        <v>33923776.810000002</v>
      </c>
      <c r="F344" s="7">
        <f t="shared" si="5"/>
        <v>4619117078.5300016</v>
      </c>
    </row>
    <row r="345" spans="1:6" s="14" customFormat="1" ht="69.95" customHeight="1" x14ac:dyDescent="0.2">
      <c r="A345" s="19" t="s">
        <v>745</v>
      </c>
      <c r="B345" s="18" t="s">
        <v>307</v>
      </c>
      <c r="C345" s="17" t="s">
        <v>1039</v>
      </c>
      <c r="D345" s="16"/>
      <c r="E345" s="15">
        <v>25358145.629999999</v>
      </c>
      <c r="F345" s="7">
        <f t="shared" si="5"/>
        <v>4593758932.9000015</v>
      </c>
    </row>
    <row r="346" spans="1:6" s="14" customFormat="1" ht="69.95" customHeight="1" x14ac:dyDescent="0.2">
      <c r="A346" s="19" t="s">
        <v>745</v>
      </c>
      <c r="B346" s="18" t="s">
        <v>308</v>
      </c>
      <c r="C346" s="17" t="s">
        <v>1040</v>
      </c>
      <c r="D346" s="16"/>
      <c r="E346" s="15">
        <v>3579753.36</v>
      </c>
      <c r="F346" s="7">
        <f t="shared" si="5"/>
        <v>4590179179.5400019</v>
      </c>
    </row>
    <row r="347" spans="1:6" s="14" customFormat="1" ht="69.95" customHeight="1" x14ac:dyDescent="0.2">
      <c r="A347" s="19" t="s">
        <v>745</v>
      </c>
      <c r="B347" s="18" t="s">
        <v>309</v>
      </c>
      <c r="C347" s="17" t="s">
        <v>1041</v>
      </c>
      <c r="D347" s="16"/>
      <c r="E347" s="15">
        <v>373000000</v>
      </c>
      <c r="F347" s="7">
        <f t="shared" si="5"/>
        <v>4217179179.5400019</v>
      </c>
    </row>
    <row r="348" spans="1:6" s="14" customFormat="1" ht="69.95" customHeight="1" x14ac:dyDescent="0.2">
      <c r="A348" s="19" t="s">
        <v>745</v>
      </c>
      <c r="B348" s="18" t="s">
        <v>310</v>
      </c>
      <c r="C348" s="17" t="s">
        <v>1042</v>
      </c>
      <c r="D348" s="16"/>
      <c r="E348" s="15">
        <v>42591630.659999996</v>
      </c>
      <c r="F348" s="7">
        <f t="shared" si="5"/>
        <v>4174587548.880002</v>
      </c>
    </row>
    <row r="349" spans="1:6" s="14" customFormat="1" ht="69.95" customHeight="1" x14ac:dyDescent="0.2">
      <c r="A349" s="19" t="s">
        <v>745</v>
      </c>
      <c r="B349" s="18" t="s">
        <v>311</v>
      </c>
      <c r="C349" s="17" t="s">
        <v>1043</v>
      </c>
      <c r="D349" s="16"/>
      <c r="E349" s="15">
        <v>9526000</v>
      </c>
      <c r="F349" s="7">
        <f t="shared" si="5"/>
        <v>4165061548.880002</v>
      </c>
    </row>
    <row r="350" spans="1:6" s="14" customFormat="1" ht="69.95" customHeight="1" x14ac:dyDescent="0.2">
      <c r="A350" s="19" t="s">
        <v>746</v>
      </c>
      <c r="B350" s="18" t="s">
        <v>312</v>
      </c>
      <c r="C350" s="17" t="s">
        <v>1044</v>
      </c>
      <c r="D350" s="16"/>
      <c r="E350" s="15">
        <v>1604618.99</v>
      </c>
      <c r="F350" s="7">
        <f t="shared" si="5"/>
        <v>4163456929.8900023</v>
      </c>
    </row>
    <row r="351" spans="1:6" s="14" customFormat="1" ht="69.95" customHeight="1" x14ac:dyDescent="0.2">
      <c r="A351" s="19" t="s">
        <v>746</v>
      </c>
      <c r="B351" s="18" t="s">
        <v>312</v>
      </c>
      <c r="C351" s="17" t="s">
        <v>1044</v>
      </c>
      <c r="D351" s="16"/>
      <c r="E351" s="15">
        <v>113767.51</v>
      </c>
      <c r="F351" s="7">
        <f t="shared" si="5"/>
        <v>4163343162.380002</v>
      </c>
    </row>
    <row r="352" spans="1:6" s="14" customFormat="1" ht="69.95" customHeight="1" x14ac:dyDescent="0.2">
      <c r="A352" s="19" t="s">
        <v>746</v>
      </c>
      <c r="B352" s="18" t="s">
        <v>312</v>
      </c>
      <c r="C352" s="17" t="s">
        <v>1044</v>
      </c>
      <c r="D352" s="16"/>
      <c r="E352" s="15">
        <v>113927.95</v>
      </c>
      <c r="F352" s="7">
        <f t="shared" si="5"/>
        <v>4163229234.4300022</v>
      </c>
    </row>
    <row r="353" spans="1:6" s="14" customFormat="1" ht="69.95" customHeight="1" x14ac:dyDescent="0.2">
      <c r="A353" s="19" t="s">
        <v>746</v>
      </c>
      <c r="B353" s="18" t="s">
        <v>312</v>
      </c>
      <c r="C353" s="17" t="s">
        <v>1044</v>
      </c>
      <c r="D353" s="16"/>
      <c r="E353" s="15">
        <v>20665.7</v>
      </c>
      <c r="F353" s="7">
        <f t="shared" si="5"/>
        <v>4163208568.7300024</v>
      </c>
    </row>
    <row r="354" spans="1:6" s="14" customFormat="1" ht="69.95" customHeight="1" x14ac:dyDescent="0.2">
      <c r="A354" s="19" t="s">
        <v>746</v>
      </c>
      <c r="B354" s="18" t="s">
        <v>313</v>
      </c>
      <c r="C354" s="17" t="s">
        <v>1045</v>
      </c>
      <c r="D354" s="16"/>
      <c r="E354" s="15">
        <v>12552600</v>
      </c>
      <c r="F354" s="7">
        <f t="shared" si="5"/>
        <v>4150655968.7300024</v>
      </c>
    </row>
    <row r="355" spans="1:6" s="14" customFormat="1" ht="69.95" customHeight="1" x14ac:dyDescent="0.2">
      <c r="A355" s="19" t="s">
        <v>746</v>
      </c>
      <c r="B355" s="18" t="s">
        <v>314</v>
      </c>
      <c r="C355" s="17" t="s">
        <v>1046</v>
      </c>
      <c r="D355" s="16"/>
      <c r="E355" s="15">
        <v>16700710.77</v>
      </c>
      <c r="F355" s="7">
        <f t="shared" si="5"/>
        <v>4133955257.9600024</v>
      </c>
    </row>
    <row r="356" spans="1:6" s="14" customFormat="1" ht="69.95" customHeight="1" x14ac:dyDescent="0.2">
      <c r="A356" s="19" t="s">
        <v>746</v>
      </c>
      <c r="B356" s="18" t="s">
        <v>314</v>
      </c>
      <c r="C356" s="17" t="s">
        <v>1046</v>
      </c>
      <c r="D356" s="16"/>
      <c r="E356" s="15">
        <v>1164450.05</v>
      </c>
      <c r="F356" s="7">
        <f t="shared" si="5"/>
        <v>4132790807.9100022</v>
      </c>
    </row>
    <row r="357" spans="1:6" s="14" customFormat="1" ht="69.95" customHeight="1" x14ac:dyDescent="0.2">
      <c r="A357" s="19" t="s">
        <v>746</v>
      </c>
      <c r="B357" s="18" t="s">
        <v>314</v>
      </c>
      <c r="C357" s="17" t="s">
        <v>1046</v>
      </c>
      <c r="D357" s="16"/>
      <c r="E357" s="15">
        <v>1185750.48</v>
      </c>
      <c r="F357" s="7">
        <f t="shared" si="5"/>
        <v>4131605057.4300022</v>
      </c>
    </row>
    <row r="358" spans="1:6" s="14" customFormat="1" ht="69.95" customHeight="1" x14ac:dyDescent="0.2">
      <c r="A358" s="19" t="s">
        <v>746</v>
      </c>
      <c r="B358" s="18" t="s">
        <v>314</v>
      </c>
      <c r="C358" s="17" t="s">
        <v>1046</v>
      </c>
      <c r="D358" s="16"/>
      <c r="E358" s="15">
        <v>197827.03</v>
      </c>
      <c r="F358" s="7">
        <f t="shared" si="5"/>
        <v>4131407230.400002</v>
      </c>
    </row>
    <row r="359" spans="1:6" s="14" customFormat="1" ht="69.95" customHeight="1" x14ac:dyDescent="0.2">
      <c r="A359" s="19" t="s">
        <v>746</v>
      </c>
      <c r="B359" s="18" t="s">
        <v>315</v>
      </c>
      <c r="C359" s="17" t="s">
        <v>1047</v>
      </c>
      <c r="D359" s="16"/>
      <c r="E359" s="15">
        <v>1395881.92</v>
      </c>
      <c r="F359" s="7">
        <f t="shared" si="5"/>
        <v>4130011348.4800019</v>
      </c>
    </row>
    <row r="360" spans="1:6" s="14" customFormat="1" ht="69.95" customHeight="1" x14ac:dyDescent="0.2">
      <c r="A360" s="19" t="s">
        <v>746</v>
      </c>
      <c r="B360" s="18" t="s">
        <v>316</v>
      </c>
      <c r="C360" s="17" t="s">
        <v>1048</v>
      </c>
      <c r="D360" s="16"/>
      <c r="E360" s="15">
        <v>9240</v>
      </c>
      <c r="F360" s="7">
        <f t="shared" si="5"/>
        <v>4130002108.4800019</v>
      </c>
    </row>
    <row r="361" spans="1:6" s="14" customFormat="1" ht="69.95" customHeight="1" x14ac:dyDescent="0.2">
      <c r="A361" s="19" t="s">
        <v>746</v>
      </c>
      <c r="B361" s="18" t="s">
        <v>317</v>
      </c>
      <c r="C361" s="17" t="s">
        <v>1049</v>
      </c>
      <c r="D361" s="16"/>
      <c r="E361" s="15">
        <v>51334</v>
      </c>
      <c r="F361" s="7">
        <f t="shared" si="5"/>
        <v>4129950774.4800019</v>
      </c>
    </row>
    <row r="362" spans="1:6" s="14" customFormat="1" ht="69.95" customHeight="1" x14ac:dyDescent="0.2">
      <c r="A362" s="19" t="s">
        <v>746</v>
      </c>
      <c r="B362" s="18" t="s">
        <v>318</v>
      </c>
      <c r="C362" s="17" t="s">
        <v>1050</v>
      </c>
      <c r="D362" s="16"/>
      <c r="E362" s="15">
        <v>9126.9500000000007</v>
      </c>
      <c r="F362" s="7">
        <f t="shared" si="5"/>
        <v>4129941647.5300021</v>
      </c>
    </row>
    <row r="363" spans="1:6" s="14" customFormat="1" ht="69.95" customHeight="1" x14ac:dyDescent="0.2">
      <c r="A363" s="19" t="s">
        <v>746</v>
      </c>
      <c r="B363" s="18" t="s">
        <v>319</v>
      </c>
      <c r="C363" s="17" t="s">
        <v>1051</v>
      </c>
      <c r="D363" s="16"/>
      <c r="E363" s="15">
        <v>991200</v>
      </c>
      <c r="F363" s="7">
        <f t="shared" si="5"/>
        <v>4128950447.5300021</v>
      </c>
    </row>
    <row r="364" spans="1:6" s="14" customFormat="1" ht="69.95" customHeight="1" x14ac:dyDescent="0.2">
      <c r="A364" s="19" t="s">
        <v>746</v>
      </c>
      <c r="B364" s="18" t="s">
        <v>320</v>
      </c>
      <c r="C364" s="17" t="s">
        <v>1052</v>
      </c>
      <c r="D364" s="16"/>
      <c r="E364" s="15">
        <v>520000</v>
      </c>
      <c r="F364" s="7">
        <f t="shared" si="5"/>
        <v>4128430447.5300021</v>
      </c>
    </row>
    <row r="365" spans="1:6" s="14" customFormat="1" ht="69.95" customHeight="1" x14ac:dyDescent="0.2">
      <c r="A365" s="19" t="s">
        <v>746</v>
      </c>
      <c r="B365" s="18" t="s">
        <v>321</v>
      </c>
      <c r="C365" s="17" t="s">
        <v>1053</v>
      </c>
      <c r="D365" s="16"/>
      <c r="E365" s="15">
        <v>53100</v>
      </c>
      <c r="F365" s="7">
        <f t="shared" si="5"/>
        <v>4128377347.5300021</v>
      </c>
    </row>
    <row r="366" spans="1:6" s="14" customFormat="1" ht="69.95" customHeight="1" x14ac:dyDescent="0.2">
      <c r="A366" s="19" t="s">
        <v>746</v>
      </c>
      <c r="B366" s="18" t="s">
        <v>322</v>
      </c>
      <c r="C366" s="17" t="s">
        <v>1054</v>
      </c>
      <c r="D366" s="16"/>
      <c r="E366" s="15">
        <v>45275991.68</v>
      </c>
      <c r="F366" s="7">
        <f t="shared" si="5"/>
        <v>4083101355.8500023</v>
      </c>
    </row>
    <row r="367" spans="1:6" s="14" customFormat="1" ht="69.95" customHeight="1" x14ac:dyDescent="0.2">
      <c r="A367" s="19" t="s">
        <v>746</v>
      </c>
      <c r="B367" s="18" t="s">
        <v>322</v>
      </c>
      <c r="C367" s="17" t="s">
        <v>1054</v>
      </c>
      <c r="D367" s="16"/>
      <c r="E367" s="15">
        <v>3154349.79</v>
      </c>
      <c r="F367" s="7">
        <f t="shared" si="5"/>
        <v>4079947006.0600023</v>
      </c>
    </row>
    <row r="368" spans="1:6" s="14" customFormat="1" ht="69.95" customHeight="1" x14ac:dyDescent="0.2">
      <c r="A368" s="19" t="s">
        <v>746</v>
      </c>
      <c r="B368" s="18" t="s">
        <v>322</v>
      </c>
      <c r="C368" s="17" t="s">
        <v>1054</v>
      </c>
      <c r="D368" s="16"/>
      <c r="E368" s="15">
        <v>3214595.47</v>
      </c>
      <c r="F368" s="7">
        <f t="shared" si="5"/>
        <v>4076732410.5900025</v>
      </c>
    </row>
    <row r="369" spans="1:6" s="14" customFormat="1" ht="69.95" customHeight="1" x14ac:dyDescent="0.2">
      <c r="A369" s="19" t="s">
        <v>746</v>
      </c>
      <c r="B369" s="18" t="s">
        <v>322</v>
      </c>
      <c r="C369" s="17" t="s">
        <v>1054</v>
      </c>
      <c r="D369" s="16"/>
      <c r="E369" s="15">
        <v>526895.15</v>
      </c>
      <c r="F369" s="7">
        <f t="shared" si="5"/>
        <v>4076205515.4400024</v>
      </c>
    </row>
    <row r="370" spans="1:6" s="14" customFormat="1" ht="69.95" customHeight="1" x14ac:dyDescent="0.2">
      <c r="A370" s="19" t="s">
        <v>746</v>
      </c>
      <c r="B370" s="18" t="s">
        <v>323</v>
      </c>
      <c r="C370" s="17" t="s">
        <v>1055</v>
      </c>
      <c r="D370" s="16"/>
      <c r="E370" s="15">
        <v>351795.81</v>
      </c>
      <c r="F370" s="7">
        <f t="shared" si="5"/>
        <v>4075853719.6300025</v>
      </c>
    </row>
    <row r="371" spans="1:6" s="14" customFormat="1" ht="69.95" customHeight="1" x14ac:dyDescent="0.2">
      <c r="A371" s="19" t="s">
        <v>746</v>
      </c>
      <c r="B371" s="18" t="s">
        <v>324</v>
      </c>
      <c r="C371" s="17" t="s">
        <v>1056</v>
      </c>
      <c r="D371" s="16"/>
      <c r="E371" s="15">
        <v>53100</v>
      </c>
      <c r="F371" s="7">
        <f t="shared" si="5"/>
        <v>4075800619.6300025</v>
      </c>
    </row>
    <row r="372" spans="1:6" s="14" customFormat="1" ht="69.95" customHeight="1" x14ac:dyDescent="0.2">
      <c r="A372" s="19" t="s">
        <v>746</v>
      </c>
      <c r="B372" s="18" t="s">
        <v>325</v>
      </c>
      <c r="C372" s="17" t="s">
        <v>1057</v>
      </c>
      <c r="D372" s="16"/>
      <c r="E372" s="15">
        <v>79788</v>
      </c>
      <c r="F372" s="7">
        <f t="shared" si="5"/>
        <v>4075720831.6300025</v>
      </c>
    </row>
    <row r="373" spans="1:6" s="14" customFormat="1" ht="69.95" customHeight="1" x14ac:dyDescent="0.2">
      <c r="A373" s="19" t="s">
        <v>746</v>
      </c>
      <c r="B373" s="18" t="s">
        <v>326</v>
      </c>
      <c r="C373" s="17" t="s">
        <v>1058</v>
      </c>
      <c r="D373" s="16"/>
      <c r="E373" s="15">
        <v>13266389.869999999</v>
      </c>
      <c r="F373" s="7">
        <f t="shared" si="5"/>
        <v>4062454441.7600026</v>
      </c>
    </row>
    <row r="374" spans="1:6" s="14" customFormat="1" ht="69.95" customHeight="1" x14ac:dyDescent="0.2">
      <c r="A374" s="19" t="s">
        <v>746</v>
      </c>
      <c r="B374" s="18" t="s">
        <v>327</v>
      </c>
      <c r="C374" s="17" t="s">
        <v>1059</v>
      </c>
      <c r="D374" s="16"/>
      <c r="E374" s="15">
        <v>73139707.329999998</v>
      </c>
      <c r="F374" s="7">
        <f t="shared" si="5"/>
        <v>3989314734.4300027</v>
      </c>
    </row>
    <row r="375" spans="1:6" s="14" customFormat="1" ht="69.95" customHeight="1" x14ac:dyDescent="0.2">
      <c r="A375" s="19" t="s">
        <v>746</v>
      </c>
      <c r="B375" s="18" t="s">
        <v>327</v>
      </c>
      <c r="C375" s="17" t="s">
        <v>1059</v>
      </c>
      <c r="D375" s="16"/>
      <c r="E375" s="15">
        <v>5138820.08</v>
      </c>
      <c r="F375" s="7">
        <f t="shared" si="5"/>
        <v>3984175914.3500028</v>
      </c>
    </row>
    <row r="376" spans="1:6" s="14" customFormat="1" ht="69.95" customHeight="1" x14ac:dyDescent="0.2">
      <c r="A376" s="19" t="s">
        <v>746</v>
      </c>
      <c r="B376" s="18" t="s">
        <v>327</v>
      </c>
      <c r="C376" s="17" t="s">
        <v>1059</v>
      </c>
      <c r="D376" s="16"/>
      <c r="E376" s="15">
        <v>5192919.22</v>
      </c>
      <c r="F376" s="7">
        <f t="shared" si="5"/>
        <v>3978982995.130003</v>
      </c>
    </row>
    <row r="377" spans="1:6" s="14" customFormat="1" ht="69.95" customHeight="1" x14ac:dyDescent="0.2">
      <c r="A377" s="19" t="s">
        <v>746</v>
      </c>
      <c r="B377" s="18" t="s">
        <v>327</v>
      </c>
      <c r="C377" s="17" t="s">
        <v>1059</v>
      </c>
      <c r="D377" s="16"/>
      <c r="E377" s="15">
        <v>807510.69</v>
      </c>
      <c r="F377" s="7">
        <f t="shared" si="5"/>
        <v>3978175484.4400029</v>
      </c>
    </row>
    <row r="378" spans="1:6" s="14" customFormat="1" ht="69.95" customHeight="1" x14ac:dyDescent="0.2">
      <c r="A378" s="19" t="s">
        <v>746</v>
      </c>
      <c r="B378" s="18" t="s">
        <v>328</v>
      </c>
      <c r="C378" s="17" t="s">
        <v>1060</v>
      </c>
      <c r="D378" s="16"/>
      <c r="E378" s="15">
        <v>1890000</v>
      </c>
      <c r="F378" s="7">
        <f t="shared" si="5"/>
        <v>3976285484.4400029</v>
      </c>
    </row>
    <row r="379" spans="1:6" s="14" customFormat="1" ht="69.95" customHeight="1" x14ac:dyDescent="0.2">
      <c r="A379" s="19" t="s">
        <v>746</v>
      </c>
      <c r="B379" s="18" t="s">
        <v>328</v>
      </c>
      <c r="C379" s="17" t="s">
        <v>1060</v>
      </c>
      <c r="D379" s="16"/>
      <c r="E379" s="15">
        <v>134001</v>
      </c>
      <c r="F379" s="7">
        <f t="shared" si="5"/>
        <v>3976151483.4400029</v>
      </c>
    </row>
    <row r="380" spans="1:6" s="14" customFormat="1" ht="69.95" customHeight="1" x14ac:dyDescent="0.2">
      <c r="A380" s="19" t="s">
        <v>746</v>
      </c>
      <c r="B380" s="18" t="s">
        <v>328</v>
      </c>
      <c r="C380" s="17" t="s">
        <v>1060</v>
      </c>
      <c r="D380" s="16"/>
      <c r="E380" s="15">
        <v>134190</v>
      </c>
      <c r="F380" s="7">
        <f t="shared" si="5"/>
        <v>3976017293.4400029</v>
      </c>
    </row>
    <row r="381" spans="1:6" s="14" customFormat="1" ht="69.95" customHeight="1" x14ac:dyDescent="0.2">
      <c r="A381" s="19" t="s">
        <v>746</v>
      </c>
      <c r="B381" s="18" t="s">
        <v>328</v>
      </c>
      <c r="C381" s="17" t="s">
        <v>1060</v>
      </c>
      <c r="D381" s="16"/>
      <c r="E381" s="15">
        <v>24570</v>
      </c>
      <c r="F381" s="7">
        <f t="shared" si="5"/>
        <v>3975992723.4400029</v>
      </c>
    </row>
    <row r="382" spans="1:6" s="14" customFormat="1" ht="69.95" customHeight="1" x14ac:dyDescent="0.2">
      <c r="A382" s="19" t="s">
        <v>746</v>
      </c>
      <c r="B382" s="18" t="s">
        <v>329</v>
      </c>
      <c r="C382" s="17" t="s">
        <v>1061</v>
      </c>
      <c r="D382" s="16"/>
      <c r="E382" s="15">
        <v>18852535.41</v>
      </c>
      <c r="F382" s="7">
        <f t="shared" si="5"/>
        <v>3957140188.0300031</v>
      </c>
    </row>
    <row r="383" spans="1:6" s="14" customFormat="1" ht="69.95" customHeight="1" x14ac:dyDescent="0.2">
      <c r="A383" s="19" t="s">
        <v>746</v>
      </c>
      <c r="B383" s="18" t="s">
        <v>329</v>
      </c>
      <c r="C383" s="17" t="s">
        <v>1061</v>
      </c>
      <c r="D383" s="16"/>
      <c r="E383" s="15">
        <v>1317537.24</v>
      </c>
      <c r="F383" s="7">
        <f t="shared" si="5"/>
        <v>3955822650.7900033</v>
      </c>
    </row>
    <row r="384" spans="1:6" s="14" customFormat="1" ht="69.95" customHeight="1" x14ac:dyDescent="0.2">
      <c r="A384" s="19" t="s">
        <v>746</v>
      </c>
      <c r="B384" s="18" t="s">
        <v>329</v>
      </c>
      <c r="C384" s="17" t="s">
        <v>1061</v>
      </c>
      <c r="D384" s="16"/>
      <c r="E384" s="15">
        <v>1338530.02</v>
      </c>
      <c r="F384" s="7">
        <f t="shared" si="5"/>
        <v>3954484120.7700033</v>
      </c>
    </row>
    <row r="385" spans="1:6" s="14" customFormat="1" ht="69.95" customHeight="1" x14ac:dyDescent="0.2">
      <c r="A385" s="19" t="s">
        <v>746</v>
      </c>
      <c r="B385" s="18" t="s">
        <v>329</v>
      </c>
      <c r="C385" s="17" t="s">
        <v>1061</v>
      </c>
      <c r="D385" s="16"/>
      <c r="E385" s="15">
        <v>224770.48</v>
      </c>
      <c r="F385" s="7">
        <f t="shared" si="5"/>
        <v>3954259350.2900033</v>
      </c>
    </row>
    <row r="386" spans="1:6" s="14" customFormat="1" ht="69.95" customHeight="1" x14ac:dyDescent="0.2">
      <c r="A386" s="19" t="s">
        <v>746</v>
      </c>
      <c r="B386" s="18" t="s">
        <v>330</v>
      </c>
      <c r="C386" s="17" t="s">
        <v>1062</v>
      </c>
      <c r="D386" s="16"/>
      <c r="E386" s="15">
        <v>87000000</v>
      </c>
      <c r="F386" s="7">
        <f t="shared" si="5"/>
        <v>3867259350.2900033</v>
      </c>
    </row>
    <row r="387" spans="1:6" s="14" customFormat="1" ht="69.95" customHeight="1" x14ac:dyDescent="0.2">
      <c r="A387" s="19" t="s">
        <v>746</v>
      </c>
      <c r="B387" s="18" t="s">
        <v>331</v>
      </c>
      <c r="C387" s="17" t="s">
        <v>1063</v>
      </c>
      <c r="D387" s="16"/>
      <c r="E387" s="15">
        <v>1983770</v>
      </c>
      <c r="F387" s="7">
        <f t="shared" si="5"/>
        <v>3865275580.2900033</v>
      </c>
    </row>
    <row r="388" spans="1:6" s="14" customFormat="1" ht="69.95" customHeight="1" x14ac:dyDescent="0.2">
      <c r="A388" s="19" t="s">
        <v>746</v>
      </c>
      <c r="B388" s="18" t="s">
        <v>332</v>
      </c>
      <c r="C388" s="17" t="s">
        <v>1064</v>
      </c>
      <c r="D388" s="16"/>
      <c r="E388" s="15">
        <v>64883491.350000001</v>
      </c>
      <c r="F388" s="7">
        <f t="shared" si="5"/>
        <v>3800392088.9400034</v>
      </c>
    </row>
    <row r="389" spans="1:6" s="14" customFormat="1" ht="69.95" customHeight="1" x14ac:dyDescent="0.2">
      <c r="A389" s="19" t="s">
        <v>746</v>
      </c>
      <c r="B389" s="18" t="s">
        <v>332</v>
      </c>
      <c r="C389" s="17" t="s">
        <v>1064</v>
      </c>
      <c r="D389" s="16"/>
      <c r="E389" s="15">
        <v>4557451.6500000004</v>
      </c>
      <c r="F389" s="7">
        <f t="shared" si="5"/>
        <v>3795834637.2900033</v>
      </c>
    </row>
    <row r="390" spans="1:6" s="14" customFormat="1" ht="69.95" customHeight="1" x14ac:dyDescent="0.2">
      <c r="A390" s="19" t="s">
        <v>746</v>
      </c>
      <c r="B390" s="18" t="s">
        <v>332</v>
      </c>
      <c r="C390" s="17" t="s">
        <v>1064</v>
      </c>
      <c r="D390" s="16"/>
      <c r="E390" s="15">
        <v>4606727.95</v>
      </c>
      <c r="F390" s="7">
        <f t="shared" si="5"/>
        <v>3791227909.3400035</v>
      </c>
    </row>
    <row r="391" spans="1:6" s="14" customFormat="1" ht="69.95" customHeight="1" x14ac:dyDescent="0.2">
      <c r="A391" s="19" t="s">
        <v>746</v>
      </c>
      <c r="B391" s="18" t="s">
        <v>332</v>
      </c>
      <c r="C391" s="17" t="s">
        <v>1064</v>
      </c>
      <c r="D391" s="16"/>
      <c r="E391" s="15">
        <v>800498.37</v>
      </c>
      <c r="F391" s="7">
        <f t="shared" si="5"/>
        <v>3790427410.9700036</v>
      </c>
    </row>
    <row r="392" spans="1:6" s="14" customFormat="1" ht="69.95" customHeight="1" x14ac:dyDescent="0.2">
      <c r="A392" s="19" t="s">
        <v>746</v>
      </c>
      <c r="B392" s="18" t="s">
        <v>333</v>
      </c>
      <c r="C392" s="17" t="s">
        <v>1065</v>
      </c>
      <c r="D392" s="16"/>
      <c r="E392" s="15">
        <v>6803500</v>
      </c>
      <c r="F392" s="7">
        <f t="shared" si="5"/>
        <v>3783623910.9700036</v>
      </c>
    </row>
    <row r="393" spans="1:6" s="14" customFormat="1" ht="69.95" customHeight="1" x14ac:dyDescent="0.2">
      <c r="A393" s="19" t="s">
        <v>746</v>
      </c>
      <c r="B393" s="18" t="s">
        <v>334</v>
      </c>
      <c r="C393" s="17" t="s">
        <v>1066</v>
      </c>
      <c r="D393" s="16"/>
      <c r="E393" s="15">
        <v>374850</v>
      </c>
      <c r="F393" s="7">
        <f t="shared" si="5"/>
        <v>3783249060.9700036</v>
      </c>
    </row>
    <row r="394" spans="1:6" s="14" customFormat="1" ht="69.95" customHeight="1" x14ac:dyDescent="0.2">
      <c r="A394" s="19" t="s">
        <v>746</v>
      </c>
      <c r="B394" s="18" t="s">
        <v>334</v>
      </c>
      <c r="C394" s="17" t="s">
        <v>1066</v>
      </c>
      <c r="D394" s="16"/>
      <c r="E394" s="15">
        <v>26576.87</v>
      </c>
      <c r="F394" s="7">
        <f t="shared" si="5"/>
        <v>3783222484.1000037</v>
      </c>
    </row>
    <row r="395" spans="1:6" s="14" customFormat="1" ht="69.95" customHeight="1" x14ac:dyDescent="0.2">
      <c r="A395" s="19" t="s">
        <v>746</v>
      </c>
      <c r="B395" s="18" t="s">
        <v>334</v>
      </c>
      <c r="C395" s="17" t="s">
        <v>1066</v>
      </c>
      <c r="D395" s="16"/>
      <c r="E395" s="15">
        <v>26614.35</v>
      </c>
      <c r="F395" s="7">
        <f t="shared" si="5"/>
        <v>3783195869.7500038</v>
      </c>
    </row>
    <row r="396" spans="1:6" s="14" customFormat="1" ht="69.95" customHeight="1" x14ac:dyDescent="0.2">
      <c r="A396" s="19" t="s">
        <v>746</v>
      </c>
      <c r="B396" s="18" t="s">
        <v>334</v>
      </c>
      <c r="C396" s="17" t="s">
        <v>1066</v>
      </c>
      <c r="D396" s="16"/>
      <c r="E396" s="15">
        <v>4294.55</v>
      </c>
      <c r="F396" s="7">
        <f t="shared" si="5"/>
        <v>3783191575.2000036</v>
      </c>
    </row>
    <row r="397" spans="1:6" s="14" customFormat="1" ht="69.95" customHeight="1" x14ac:dyDescent="0.2">
      <c r="A397" s="19" t="s">
        <v>746</v>
      </c>
      <c r="B397" s="18" t="s">
        <v>335</v>
      </c>
      <c r="C397" s="17" t="s">
        <v>1067</v>
      </c>
      <c r="D397" s="16"/>
      <c r="E397" s="15">
        <v>8544500</v>
      </c>
      <c r="F397" s="7">
        <f t="shared" si="5"/>
        <v>3774647075.2000036</v>
      </c>
    </row>
    <row r="398" spans="1:6" s="14" customFormat="1" ht="69.95" customHeight="1" x14ac:dyDescent="0.2">
      <c r="A398" s="19" t="s">
        <v>746</v>
      </c>
      <c r="B398" s="18" t="s">
        <v>336</v>
      </c>
      <c r="C398" s="17" t="s">
        <v>1068</v>
      </c>
      <c r="D398" s="16"/>
      <c r="E398" s="15">
        <v>4940675</v>
      </c>
      <c r="F398" s="7">
        <f t="shared" si="5"/>
        <v>3769706400.2000036</v>
      </c>
    </row>
    <row r="399" spans="1:6" s="14" customFormat="1" ht="69.95" customHeight="1" x14ac:dyDescent="0.2">
      <c r="A399" s="19" t="s">
        <v>746</v>
      </c>
      <c r="B399" s="18" t="s">
        <v>337</v>
      </c>
      <c r="C399" s="17" t="s">
        <v>1069</v>
      </c>
      <c r="D399" s="16"/>
      <c r="E399" s="15">
        <v>7380350</v>
      </c>
      <c r="F399" s="7">
        <f t="shared" si="5"/>
        <v>3762326050.2000036</v>
      </c>
    </row>
    <row r="400" spans="1:6" s="14" customFormat="1" ht="69.95" customHeight="1" x14ac:dyDescent="0.2">
      <c r="A400" s="19" t="s">
        <v>746</v>
      </c>
      <c r="B400" s="18" t="s">
        <v>338</v>
      </c>
      <c r="C400" s="17" t="s">
        <v>1070</v>
      </c>
      <c r="D400" s="16"/>
      <c r="E400" s="15">
        <v>2400000</v>
      </c>
      <c r="F400" s="7">
        <f t="shared" si="5"/>
        <v>3759926050.2000036</v>
      </c>
    </row>
    <row r="401" spans="1:6" s="14" customFormat="1" ht="69.95" customHeight="1" x14ac:dyDescent="0.2">
      <c r="A401" s="19" t="s">
        <v>746</v>
      </c>
      <c r="B401" s="18" t="s">
        <v>339</v>
      </c>
      <c r="C401" s="17" t="s">
        <v>1071</v>
      </c>
      <c r="D401" s="16"/>
      <c r="E401" s="15">
        <v>482675</v>
      </c>
      <c r="F401" s="7">
        <f t="shared" si="5"/>
        <v>3759443375.2000036</v>
      </c>
    </row>
    <row r="402" spans="1:6" s="14" customFormat="1" ht="69.95" customHeight="1" x14ac:dyDescent="0.2">
      <c r="A402" s="19" t="s">
        <v>747</v>
      </c>
      <c r="B402" s="18" t="s">
        <v>340</v>
      </c>
      <c r="C402" s="17" t="s">
        <v>1072</v>
      </c>
      <c r="D402" s="16"/>
      <c r="E402" s="15">
        <v>60000</v>
      </c>
      <c r="F402" s="7">
        <f t="shared" ref="F402:F465" si="6">+F401+D402-E402</f>
        <v>3759383375.2000036</v>
      </c>
    </row>
    <row r="403" spans="1:6" s="14" customFormat="1" ht="69.95" customHeight="1" x14ac:dyDescent="0.2">
      <c r="A403" s="19" t="s">
        <v>747</v>
      </c>
      <c r="B403" s="18" t="s">
        <v>341</v>
      </c>
      <c r="C403" s="17" t="s">
        <v>1073</v>
      </c>
      <c r="D403" s="16"/>
      <c r="E403" s="15">
        <v>121935</v>
      </c>
      <c r="F403" s="7">
        <f t="shared" si="6"/>
        <v>3759261440.2000036</v>
      </c>
    </row>
    <row r="404" spans="1:6" s="14" customFormat="1" ht="69.95" customHeight="1" x14ac:dyDescent="0.2">
      <c r="A404" s="19" t="s">
        <v>747</v>
      </c>
      <c r="B404" s="18" t="s">
        <v>342</v>
      </c>
      <c r="C404" s="17" t="s">
        <v>1074</v>
      </c>
      <c r="D404" s="16"/>
      <c r="E404" s="15">
        <v>3000000</v>
      </c>
      <c r="F404" s="7">
        <f t="shared" si="6"/>
        <v>3756261440.2000036</v>
      </c>
    </row>
    <row r="405" spans="1:6" s="14" customFormat="1" ht="69.95" customHeight="1" x14ac:dyDescent="0.2">
      <c r="A405" s="19" t="s">
        <v>747</v>
      </c>
      <c r="B405" s="18" t="s">
        <v>343</v>
      </c>
      <c r="C405" s="17" t="s">
        <v>1075</v>
      </c>
      <c r="D405" s="16"/>
      <c r="E405" s="15">
        <v>22066818.48</v>
      </c>
      <c r="F405" s="7">
        <f t="shared" si="6"/>
        <v>3734194621.7200036</v>
      </c>
    </row>
    <row r="406" spans="1:6" s="14" customFormat="1" ht="69.95" customHeight="1" x14ac:dyDescent="0.2">
      <c r="A406" s="19" t="s">
        <v>747</v>
      </c>
      <c r="B406" s="18" t="s">
        <v>344</v>
      </c>
      <c r="C406" s="17" t="s">
        <v>1076</v>
      </c>
      <c r="D406" s="16"/>
      <c r="E406" s="15">
        <v>225674</v>
      </c>
      <c r="F406" s="7">
        <f t="shared" si="6"/>
        <v>3733968947.7200036</v>
      </c>
    </row>
    <row r="407" spans="1:6" s="14" customFormat="1" ht="69.95" customHeight="1" x14ac:dyDescent="0.2">
      <c r="A407" s="19" t="s">
        <v>747</v>
      </c>
      <c r="B407" s="18" t="s">
        <v>345</v>
      </c>
      <c r="C407" s="17" t="s">
        <v>1077</v>
      </c>
      <c r="D407" s="16"/>
      <c r="E407" s="15">
        <v>1561048.34</v>
      </c>
      <c r="F407" s="7">
        <f t="shared" si="6"/>
        <v>3732407899.3800035</v>
      </c>
    </row>
    <row r="408" spans="1:6" s="14" customFormat="1" ht="69.95" customHeight="1" x14ac:dyDescent="0.2">
      <c r="A408" s="19" t="s">
        <v>747</v>
      </c>
      <c r="B408" s="18" t="s">
        <v>346</v>
      </c>
      <c r="C408" s="17" t="s">
        <v>1078</v>
      </c>
      <c r="D408" s="16"/>
      <c r="E408" s="15">
        <v>60000</v>
      </c>
      <c r="F408" s="7">
        <f t="shared" si="6"/>
        <v>3732347899.3800035</v>
      </c>
    </row>
    <row r="409" spans="1:6" s="14" customFormat="1" ht="69.95" customHeight="1" x14ac:dyDescent="0.2">
      <c r="A409" s="19" t="s">
        <v>747</v>
      </c>
      <c r="B409" s="18" t="s">
        <v>347</v>
      </c>
      <c r="C409" s="17" t="s">
        <v>1078</v>
      </c>
      <c r="D409" s="16"/>
      <c r="E409" s="15">
        <v>558410</v>
      </c>
      <c r="F409" s="7">
        <f t="shared" si="6"/>
        <v>3731789489.3800035</v>
      </c>
    </row>
    <row r="410" spans="1:6" s="14" customFormat="1" ht="69.95" customHeight="1" x14ac:dyDescent="0.2">
      <c r="A410" s="19" t="s">
        <v>747</v>
      </c>
      <c r="B410" s="18" t="s">
        <v>348</v>
      </c>
      <c r="C410" s="17" t="s">
        <v>1079</v>
      </c>
      <c r="D410" s="16"/>
      <c r="E410" s="15">
        <v>1751600</v>
      </c>
      <c r="F410" s="7">
        <f t="shared" si="6"/>
        <v>3730037889.3800035</v>
      </c>
    </row>
    <row r="411" spans="1:6" s="14" customFormat="1" ht="69.95" customHeight="1" x14ac:dyDescent="0.2">
      <c r="A411" s="19" t="s">
        <v>747</v>
      </c>
      <c r="B411" s="18" t="s">
        <v>349</v>
      </c>
      <c r="C411" s="17" t="s">
        <v>1080</v>
      </c>
      <c r="D411" s="16"/>
      <c r="E411" s="15">
        <v>75769227</v>
      </c>
      <c r="F411" s="7">
        <f t="shared" si="6"/>
        <v>3654268662.3800035</v>
      </c>
    </row>
    <row r="412" spans="1:6" s="14" customFormat="1" ht="69.95" customHeight="1" x14ac:dyDescent="0.2">
      <c r="A412" s="19" t="s">
        <v>747</v>
      </c>
      <c r="B412" s="18" t="s">
        <v>350</v>
      </c>
      <c r="C412" s="17" t="s">
        <v>1081</v>
      </c>
      <c r="D412" s="16"/>
      <c r="E412" s="15">
        <v>80000</v>
      </c>
      <c r="F412" s="7">
        <f t="shared" si="6"/>
        <v>3654188662.3800035</v>
      </c>
    </row>
    <row r="413" spans="1:6" s="14" customFormat="1" ht="69.95" customHeight="1" x14ac:dyDescent="0.2">
      <c r="A413" s="19" t="s">
        <v>747</v>
      </c>
      <c r="B413" s="18" t="s">
        <v>351</v>
      </c>
      <c r="C413" s="17" t="s">
        <v>1076</v>
      </c>
      <c r="D413" s="16"/>
      <c r="E413" s="15">
        <v>89175</v>
      </c>
      <c r="F413" s="7">
        <f t="shared" si="6"/>
        <v>3654099487.3800035</v>
      </c>
    </row>
    <row r="414" spans="1:6" s="14" customFormat="1" ht="69.95" customHeight="1" x14ac:dyDescent="0.2">
      <c r="A414" s="19" t="s">
        <v>747</v>
      </c>
      <c r="B414" s="18" t="s">
        <v>352</v>
      </c>
      <c r="C414" s="17" t="s">
        <v>1082</v>
      </c>
      <c r="D414" s="16"/>
      <c r="E414" s="15">
        <v>602251</v>
      </c>
      <c r="F414" s="7">
        <f t="shared" si="6"/>
        <v>3653497236.3800035</v>
      </c>
    </row>
    <row r="415" spans="1:6" s="14" customFormat="1" ht="69.95" customHeight="1" x14ac:dyDescent="0.2">
      <c r="A415" s="19" t="s">
        <v>747</v>
      </c>
      <c r="B415" s="18" t="s">
        <v>353</v>
      </c>
      <c r="C415" s="17" t="s">
        <v>1083</v>
      </c>
      <c r="D415" s="16"/>
      <c r="E415" s="15">
        <v>24574236</v>
      </c>
      <c r="F415" s="7">
        <f t="shared" si="6"/>
        <v>3628923000.3800035</v>
      </c>
    </row>
    <row r="416" spans="1:6" s="14" customFormat="1" ht="69.95" customHeight="1" x14ac:dyDescent="0.2">
      <c r="A416" s="19" t="s">
        <v>747</v>
      </c>
      <c r="B416" s="18" t="s">
        <v>354</v>
      </c>
      <c r="C416" s="17" t="s">
        <v>1084</v>
      </c>
      <c r="D416" s="16"/>
      <c r="E416" s="15">
        <v>17689664.329999998</v>
      </c>
      <c r="F416" s="7">
        <f t="shared" si="6"/>
        <v>3611233336.0500035</v>
      </c>
    </row>
    <row r="417" spans="1:6" s="14" customFormat="1" ht="69.95" customHeight="1" x14ac:dyDescent="0.2">
      <c r="A417" s="19" t="s">
        <v>747</v>
      </c>
      <c r="B417" s="18" t="s">
        <v>355</v>
      </c>
      <c r="C417" s="17" t="s">
        <v>1085</v>
      </c>
      <c r="D417" s="16"/>
      <c r="E417" s="15">
        <v>8944740</v>
      </c>
      <c r="F417" s="7">
        <f t="shared" si="6"/>
        <v>3602288596.0500035</v>
      </c>
    </row>
    <row r="418" spans="1:6" s="14" customFormat="1" ht="69.95" customHeight="1" x14ac:dyDescent="0.2">
      <c r="A418" s="19" t="s">
        <v>747</v>
      </c>
      <c r="B418" s="18" t="s">
        <v>356</v>
      </c>
      <c r="C418" s="17" t="s">
        <v>1078</v>
      </c>
      <c r="D418" s="16"/>
      <c r="E418" s="15">
        <v>42075</v>
      </c>
      <c r="F418" s="7">
        <f t="shared" si="6"/>
        <v>3602246521.0500035</v>
      </c>
    </row>
    <row r="419" spans="1:6" s="14" customFormat="1" ht="69.95" customHeight="1" x14ac:dyDescent="0.2">
      <c r="A419" s="19" t="s">
        <v>747</v>
      </c>
      <c r="B419" s="18" t="s">
        <v>357</v>
      </c>
      <c r="C419" s="17" t="s">
        <v>1086</v>
      </c>
      <c r="D419" s="16"/>
      <c r="E419" s="15">
        <v>4952381.05</v>
      </c>
      <c r="F419" s="7">
        <f t="shared" si="6"/>
        <v>3597294140.0000033</v>
      </c>
    </row>
    <row r="420" spans="1:6" s="14" customFormat="1" ht="69.95" customHeight="1" x14ac:dyDescent="0.2">
      <c r="A420" s="19" t="s">
        <v>747</v>
      </c>
      <c r="B420" s="18" t="s">
        <v>358</v>
      </c>
      <c r="C420" s="17" t="s">
        <v>1087</v>
      </c>
      <c r="D420" s="16"/>
      <c r="E420" s="15">
        <v>204412</v>
      </c>
      <c r="F420" s="7">
        <f t="shared" si="6"/>
        <v>3597089728.0000033</v>
      </c>
    </row>
    <row r="421" spans="1:6" s="14" customFormat="1" ht="69.95" customHeight="1" x14ac:dyDescent="0.2">
      <c r="A421" s="19" t="s">
        <v>747</v>
      </c>
      <c r="B421" s="18" t="s">
        <v>359</v>
      </c>
      <c r="C421" s="17" t="s">
        <v>1088</v>
      </c>
      <c r="D421" s="16"/>
      <c r="E421" s="15">
        <v>2515000</v>
      </c>
      <c r="F421" s="7">
        <f t="shared" si="6"/>
        <v>3594574728.0000033</v>
      </c>
    </row>
    <row r="422" spans="1:6" s="14" customFormat="1" ht="69.95" customHeight="1" x14ac:dyDescent="0.2">
      <c r="A422" s="19" t="s">
        <v>747</v>
      </c>
      <c r="B422" s="18" t="s">
        <v>360</v>
      </c>
      <c r="C422" s="17" t="s">
        <v>1089</v>
      </c>
      <c r="D422" s="16"/>
      <c r="E422" s="15">
        <v>369150</v>
      </c>
      <c r="F422" s="7">
        <f t="shared" si="6"/>
        <v>3594205578.0000033</v>
      </c>
    </row>
    <row r="423" spans="1:6" s="14" customFormat="1" ht="69.95" customHeight="1" x14ac:dyDescent="0.2">
      <c r="A423" s="19" t="s">
        <v>747</v>
      </c>
      <c r="B423" s="18" t="s">
        <v>361</v>
      </c>
      <c r="C423" s="17" t="s">
        <v>1090</v>
      </c>
      <c r="D423" s="16"/>
      <c r="E423" s="15">
        <v>33052</v>
      </c>
      <c r="F423" s="7">
        <f t="shared" si="6"/>
        <v>3594172526.0000033</v>
      </c>
    </row>
    <row r="424" spans="1:6" s="14" customFormat="1" ht="69.95" customHeight="1" x14ac:dyDescent="0.2">
      <c r="A424" s="19" t="s">
        <v>747</v>
      </c>
      <c r="B424" s="18" t="s">
        <v>362</v>
      </c>
      <c r="C424" s="17" t="s">
        <v>1091</v>
      </c>
      <c r="D424" s="16"/>
      <c r="E424" s="15">
        <v>145080</v>
      </c>
      <c r="F424" s="7">
        <f t="shared" si="6"/>
        <v>3594027446.0000033</v>
      </c>
    </row>
    <row r="425" spans="1:6" s="14" customFormat="1" ht="69.95" customHeight="1" x14ac:dyDescent="0.2">
      <c r="A425" s="19" t="s">
        <v>747</v>
      </c>
      <c r="B425" s="18" t="s">
        <v>363</v>
      </c>
      <c r="C425" s="17" t="s">
        <v>1081</v>
      </c>
      <c r="D425" s="16"/>
      <c r="E425" s="15">
        <v>1251375</v>
      </c>
      <c r="F425" s="7">
        <f t="shared" si="6"/>
        <v>3592776071.0000033</v>
      </c>
    </row>
    <row r="426" spans="1:6" s="14" customFormat="1" ht="69.95" customHeight="1" x14ac:dyDescent="0.2">
      <c r="A426" s="19" t="s">
        <v>747</v>
      </c>
      <c r="B426" s="18" t="s">
        <v>364</v>
      </c>
      <c r="C426" s="17" t="s">
        <v>1092</v>
      </c>
      <c r="D426" s="16"/>
      <c r="E426" s="15">
        <v>130692</v>
      </c>
      <c r="F426" s="7">
        <f t="shared" si="6"/>
        <v>3592645379.0000033</v>
      </c>
    </row>
    <row r="427" spans="1:6" s="14" customFormat="1" ht="69.95" customHeight="1" x14ac:dyDescent="0.2">
      <c r="A427" s="19" t="s">
        <v>747</v>
      </c>
      <c r="B427" s="18" t="s">
        <v>365</v>
      </c>
      <c r="C427" s="17" t="s">
        <v>1093</v>
      </c>
      <c r="D427" s="16"/>
      <c r="E427" s="15">
        <v>672407</v>
      </c>
      <c r="F427" s="7">
        <f t="shared" si="6"/>
        <v>3591972972.0000033</v>
      </c>
    </row>
    <row r="428" spans="1:6" s="14" customFormat="1" ht="69.95" customHeight="1" x14ac:dyDescent="0.2">
      <c r="A428" s="19" t="s">
        <v>747</v>
      </c>
      <c r="B428" s="18" t="s">
        <v>366</v>
      </c>
      <c r="C428" s="17" t="s">
        <v>1094</v>
      </c>
      <c r="D428" s="16"/>
      <c r="E428" s="15">
        <v>2576206.86</v>
      </c>
      <c r="F428" s="7">
        <f t="shared" si="6"/>
        <v>3589396765.1400032</v>
      </c>
    </row>
    <row r="429" spans="1:6" s="14" customFormat="1" ht="69.95" customHeight="1" x14ac:dyDescent="0.2">
      <c r="A429" s="19" t="s">
        <v>747</v>
      </c>
      <c r="B429" s="18" t="s">
        <v>367</v>
      </c>
      <c r="C429" s="17" t="s">
        <v>1095</v>
      </c>
      <c r="D429" s="16"/>
      <c r="E429" s="15">
        <v>338885</v>
      </c>
      <c r="F429" s="7">
        <f t="shared" si="6"/>
        <v>3589057880.1400032</v>
      </c>
    </row>
    <row r="430" spans="1:6" s="14" customFormat="1" ht="69.95" customHeight="1" x14ac:dyDescent="0.2">
      <c r="A430" s="19" t="s">
        <v>747</v>
      </c>
      <c r="B430" s="18" t="s">
        <v>368</v>
      </c>
      <c r="C430" s="17" t="s">
        <v>1096</v>
      </c>
      <c r="D430" s="16"/>
      <c r="E430" s="15">
        <v>446017.5</v>
      </c>
      <c r="F430" s="7">
        <f t="shared" si="6"/>
        <v>3588611862.6400032</v>
      </c>
    </row>
    <row r="431" spans="1:6" s="14" customFormat="1" ht="69.95" customHeight="1" x14ac:dyDescent="0.2">
      <c r="A431" s="19" t="s">
        <v>747</v>
      </c>
      <c r="B431" s="18" t="s">
        <v>369</v>
      </c>
      <c r="C431" s="17" t="s">
        <v>1096</v>
      </c>
      <c r="D431" s="16"/>
      <c r="E431" s="15">
        <v>447740</v>
      </c>
      <c r="F431" s="7">
        <f t="shared" si="6"/>
        <v>3588164122.6400032</v>
      </c>
    </row>
    <row r="432" spans="1:6" s="14" customFormat="1" ht="69.95" customHeight="1" x14ac:dyDescent="0.2">
      <c r="A432" s="19" t="s">
        <v>747</v>
      </c>
      <c r="B432" s="18" t="s">
        <v>370</v>
      </c>
      <c r="C432" s="17" t="s">
        <v>1097</v>
      </c>
      <c r="D432" s="16"/>
      <c r="E432" s="15">
        <v>165101</v>
      </c>
      <c r="F432" s="7">
        <f t="shared" si="6"/>
        <v>3587999021.6400032</v>
      </c>
    </row>
    <row r="433" spans="1:6" s="14" customFormat="1" ht="69.95" customHeight="1" x14ac:dyDescent="0.2">
      <c r="A433" s="19" t="s">
        <v>747</v>
      </c>
      <c r="B433" s="18" t="s">
        <v>371</v>
      </c>
      <c r="C433" s="17" t="s">
        <v>1098</v>
      </c>
      <c r="D433" s="16"/>
      <c r="E433" s="15">
        <v>133035</v>
      </c>
      <c r="F433" s="7">
        <f t="shared" si="6"/>
        <v>3587865986.6400032</v>
      </c>
    </row>
    <row r="434" spans="1:6" s="14" customFormat="1" ht="69.95" customHeight="1" x14ac:dyDescent="0.2">
      <c r="A434" s="19" t="s">
        <v>747</v>
      </c>
      <c r="B434" s="18" t="s">
        <v>372</v>
      </c>
      <c r="C434" s="17" t="s">
        <v>1099</v>
      </c>
      <c r="D434" s="16"/>
      <c r="E434" s="15">
        <v>970700</v>
      </c>
      <c r="F434" s="7">
        <f t="shared" si="6"/>
        <v>3586895286.6400032</v>
      </c>
    </row>
    <row r="435" spans="1:6" s="14" customFormat="1" ht="69.95" customHeight="1" x14ac:dyDescent="0.2">
      <c r="A435" s="19" t="s">
        <v>747</v>
      </c>
      <c r="B435" s="18" t="s">
        <v>373</v>
      </c>
      <c r="C435" s="17" t="s">
        <v>1100</v>
      </c>
      <c r="D435" s="16"/>
      <c r="E435" s="15">
        <v>67500</v>
      </c>
      <c r="F435" s="7">
        <f t="shared" si="6"/>
        <v>3586827786.6400032</v>
      </c>
    </row>
    <row r="436" spans="1:6" s="14" customFormat="1" ht="69.95" customHeight="1" x14ac:dyDescent="0.2">
      <c r="A436" s="19" t="s">
        <v>747</v>
      </c>
      <c r="B436" s="18" t="s">
        <v>374</v>
      </c>
      <c r="C436" s="17" t="s">
        <v>1101</v>
      </c>
      <c r="D436" s="16"/>
      <c r="E436" s="15">
        <v>249948</v>
      </c>
      <c r="F436" s="7">
        <f t="shared" si="6"/>
        <v>3586577838.6400032</v>
      </c>
    </row>
    <row r="437" spans="1:6" s="14" customFormat="1" ht="69.95" customHeight="1" x14ac:dyDescent="0.2">
      <c r="A437" s="19" t="s">
        <v>747</v>
      </c>
      <c r="B437" s="18" t="s">
        <v>375</v>
      </c>
      <c r="C437" s="17" t="s">
        <v>1102</v>
      </c>
      <c r="D437" s="16"/>
      <c r="E437" s="15">
        <v>116235</v>
      </c>
      <c r="F437" s="7">
        <f t="shared" si="6"/>
        <v>3586461603.6400032</v>
      </c>
    </row>
    <row r="438" spans="1:6" s="14" customFormat="1" ht="69.95" customHeight="1" x14ac:dyDescent="0.2">
      <c r="A438" s="19" t="s">
        <v>747</v>
      </c>
      <c r="B438" s="18" t="s">
        <v>376</v>
      </c>
      <c r="C438" s="17" t="s">
        <v>1103</v>
      </c>
      <c r="D438" s="16"/>
      <c r="E438" s="15">
        <v>639817.5</v>
      </c>
      <c r="F438" s="7">
        <f t="shared" si="6"/>
        <v>3585821786.1400032</v>
      </c>
    </row>
    <row r="439" spans="1:6" s="14" customFormat="1" ht="69.95" customHeight="1" x14ac:dyDescent="0.2">
      <c r="A439" s="19" t="s">
        <v>747</v>
      </c>
      <c r="B439" s="18" t="s">
        <v>377</v>
      </c>
      <c r="C439" s="17" t="s">
        <v>1104</v>
      </c>
      <c r="D439" s="16"/>
      <c r="E439" s="15">
        <v>240600</v>
      </c>
      <c r="F439" s="7">
        <f t="shared" si="6"/>
        <v>3585581186.1400032</v>
      </c>
    </row>
    <row r="440" spans="1:6" s="14" customFormat="1" ht="69.95" customHeight="1" x14ac:dyDescent="0.2">
      <c r="A440" s="19" t="s">
        <v>747</v>
      </c>
      <c r="B440" s="18" t="s">
        <v>378</v>
      </c>
      <c r="C440" s="17" t="s">
        <v>1105</v>
      </c>
      <c r="D440" s="16"/>
      <c r="E440" s="15">
        <v>32557804.190000001</v>
      </c>
      <c r="F440" s="7">
        <f t="shared" si="6"/>
        <v>3553023381.9500031</v>
      </c>
    </row>
    <row r="441" spans="1:6" s="14" customFormat="1" ht="69.95" customHeight="1" x14ac:dyDescent="0.2">
      <c r="A441" s="19" t="s">
        <v>747</v>
      </c>
      <c r="B441" s="18" t="s">
        <v>379</v>
      </c>
      <c r="C441" s="17" t="s">
        <v>1106</v>
      </c>
      <c r="D441" s="16"/>
      <c r="E441" s="15">
        <v>4271555.95</v>
      </c>
      <c r="F441" s="7">
        <f t="shared" si="6"/>
        <v>3548751826.0000033</v>
      </c>
    </row>
    <row r="442" spans="1:6" s="14" customFormat="1" ht="69.95" customHeight="1" x14ac:dyDescent="0.2">
      <c r="A442" s="19" t="s">
        <v>748</v>
      </c>
      <c r="B442" s="18" t="s">
        <v>380</v>
      </c>
      <c r="C442" s="17" t="s">
        <v>1107</v>
      </c>
      <c r="D442" s="16"/>
      <c r="E442" s="15">
        <v>432599.82</v>
      </c>
      <c r="F442" s="7">
        <f t="shared" si="6"/>
        <v>3548319226.1800032</v>
      </c>
    </row>
    <row r="443" spans="1:6" s="14" customFormat="1" ht="69.95" customHeight="1" x14ac:dyDescent="0.2">
      <c r="A443" s="19" t="s">
        <v>748</v>
      </c>
      <c r="B443" s="18" t="s">
        <v>381</v>
      </c>
      <c r="C443" s="17" t="s">
        <v>1108</v>
      </c>
      <c r="D443" s="16"/>
      <c r="E443" s="15">
        <v>50240</v>
      </c>
      <c r="F443" s="7">
        <f t="shared" si="6"/>
        <v>3548268986.1800032</v>
      </c>
    </row>
    <row r="444" spans="1:6" s="14" customFormat="1" ht="69.95" customHeight="1" x14ac:dyDescent="0.2">
      <c r="A444" s="19" t="s">
        <v>748</v>
      </c>
      <c r="B444" s="18" t="s">
        <v>382</v>
      </c>
      <c r="C444" s="17" t="s">
        <v>1109</v>
      </c>
      <c r="D444" s="16"/>
      <c r="E444" s="15">
        <v>3334292</v>
      </c>
      <c r="F444" s="7">
        <f t="shared" si="6"/>
        <v>3544934694.1800032</v>
      </c>
    </row>
    <row r="445" spans="1:6" s="14" customFormat="1" ht="69.95" customHeight="1" x14ac:dyDescent="0.2">
      <c r="A445" s="19" t="s">
        <v>748</v>
      </c>
      <c r="B445" s="18" t="s">
        <v>383</v>
      </c>
      <c r="C445" s="17" t="s">
        <v>1110</v>
      </c>
      <c r="D445" s="16"/>
      <c r="E445" s="15">
        <v>220508</v>
      </c>
      <c r="F445" s="7">
        <f t="shared" si="6"/>
        <v>3544714186.1800032</v>
      </c>
    </row>
    <row r="446" spans="1:6" s="14" customFormat="1" ht="69.95" customHeight="1" x14ac:dyDescent="0.2">
      <c r="A446" s="19" t="s">
        <v>748</v>
      </c>
      <c r="B446" s="18" t="s">
        <v>384</v>
      </c>
      <c r="C446" s="17" t="s">
        <v>1111</v>
      </c>
      <c r="D446" s="16"/>
      <c r="E446" s="15">
        <v>763429.5</v>
      </c>
      <c r="F446" s="7">
        <f t="shared" si="6"/>
        <v>3543950756.6800032</v>
      </c>
    </row>
    <row r="447" spans="1:6" s="14" customFormat="1" ht="69.95" customHeight="1" x14ac:dyDescent="0.2">
      <c r="A447" s="19" t="s">
        <v>748</v>
      </c>
      <c r="B447" s="18" t="s">
        <v>385</v>
      </c>
      <c r="C447" s="17" t="s">
        <v>1112</v>
      </c>
      <c r="D447" s="16"/>
      <c r="E447" s="15">
        <v>2900730</v>
      </c>
      <c r="F447" s="7">
        <f t="shared" si="6"/>
        <v>3541050026.6800032</v>
      </c>
    </row>
    <row r="448" spans="1:6" s="14" customFormat="1" ht="69.95" customHeight="1" x14ac:dyDescent="0.2">
      <c r="A448" s="19" t="s">
        <v>748</v>
      </c>
      <c r="B448" s="18" t="s">
        <v>386</v>
      </c>
      <c r="C448" s="17" t="s">
        <v>1113</v>
      </c>
      <c r="D448" s="16"/>
      <c r="E448" s="15">
        <v>497370</v>
      </c>
      <c r="F448" s="7">
        <f t="shared" si="6"/>
        <v>3540552656.6800032</v>
      </c>
    </row>
    <row r="449" spans="1:6" s="14" customFormat="1" ht="69.95" customHeight="1" x14ac:dyDescent="0.2">
      <c r="A449" s="19" t="s">
        <v>748</v>
      </c>
      <c r="B449" s="18" t="s">
        <v>387</v>
      </c>
      <c r="C449" s="17" t="s">
        <v>1114</v>
      </c>
      <c r="D449" s="16"/>
      <c r="E449" s="15">
        <v>160000</v>
      </c>
      <c r="F449" s="7">
        <f t="shared" si="6"/>
        <v>3540392656.6800032</v>
      </c>
    </row>
    <row r="450" spans="1:6" s="14" customFormat="1" ht="69.95" customHeight="1" x14ac:dyDescent="0.2">
      <c r="A450" s="19" t="s">
        <v>748</v>
      </c>
      <c r="B450" s="18" t="s">
        <v>388</v>
      </c>
      <c r="C450" s="17" t="s">
        <v>1114</v>
      </c>
      <c r="D450" s="16"/>
      <c r="E450" s="15">
        <v>15000</v>
      </c>
      <c r="F450" s="7">
        <f t="shared" si="6"/>
        <v>3540377656.6800032</v>
      </c>
    </row>
    <row r="451" spans="1:6" s="14" customFormat="1" ht="69.95" customHeight="1" x14ac:dyDescent="0.2">
      <c r="A451" s="19" t="s">
        <v>748</v>
      </c>
      <c r="B451" s="18" t="s">
        <v>389</v>
      </c>
      <c r="C451" s="17" t="s">
        <v>1115</v>
      </c>
      <c r="D451" s="16"/>
      <c r="E451" s="15">
        <v>113718</v>
      </c>
      <c r="F451" s="7">
        <f t="shared" si="6"/>
        <v>3540263938.6800032</v>
      </c>
    </row>
    <row r="452" spans="1:6" s="14" customFormat="1" ht="69.95" customHeight="1" x14ac:dyDescent="0.2">
      <c r="A452" s="19" t="s">
        <v>748</v>
      </c>
      <c r="B452" s="18" t="s">
        <v>390</v>
      </c>
      <c r="C452" s="17" t="s">
        <v>1116</v>
      </c>
      <c r="D452" s="16"/>
      <c r="E452" s="15">
        <v>597750</v>
      </c>
      <c r="F452" s="7">
        <f t="shared" si="6"/>
        <v>3539666188.6800032</v>
      </c>
    </row>
    <row r="453" spans="1:6" s="14" customFormat="1" ht="69.95" customHeight="1" x14ac:dyDescent="0.2">
      <c r="A453" s="19" t="s">
        <v>748</v>
      </c>
      <c r="B453" s="18" t="s">
        <v>391</v>
      </c>
      <c r="C453" s="17" t="s">
        <v>1117</v>
      </c>
      <c r="D453" s="16"/>
      <c r="E453" s="15">
        <v>854440</v>
      </c>
      <c r="F453" s="7">
        <f t="shared" si="6"/>
        <v>3538811748.6800032</v>
      </c>
    </row>
    <row r="454" spans="1:6" s="14" customFormat="1" ht="69.95" customHeight="1" x14ac:dyDescent="0.2">
      <c r="A454" s="19" t="s">
        <v>748</v>
      </c>
      <c r="B454" s="18" t="s">
        <v>392</v>
      </c>
      <c r="C454" s="17" t="s">
        <v>1118</v>
      </c>
      <c r="D454" s="16"/>
      <c r="E454" s="15">
        <v>172180</v>
      </c>
      <c r="F454" s="7">
        <f t="shared" si="6"/>
        <v>3538639568.6800032</v>
      </c>
    </row>
    <row r="455" spans="1:6" s="14" customFormat="1" ht="69.95" customHeight="1" x14ac:dyDescent="0.2">
      <c r="A455" s="19" t="s">
        <v>748</v>
      </c>
      <c r="B455" s="18" t="s">
        <v>393</v>
      </c>
      <c r="C455" s="17" t="s">
        <v>1119</v>
      </c>
      <c r="D455" s="16"/>
      <c r="E455" s="15">
        <v>516745</v>
      </c>
      <c r="F455" s="7">
        <f t="shared" si="6"/>
        <v>3538122823.6800032</v>
      </c>
    </row>
    <row r="456" spans="1:6" s="14" customFormat="1" ht="69.95" customHeight="1" x14ac:dyDescent="0.2">
      <c r="A456" s="19" t="s">
        <v>748</v>
      </c>
      <c r="B456" s="18" t="s">
        <v>394</v>
      </c>
      <c r="C456" s="17" t="s">
        <v>1120</v>
      </c>
      <c r="D456" s="16"/>
      <c r="E456" s="15">
        <v>150000</v>
      </c>
      <c r="F456" s="7">
        <f t="shared" si="6"/>
        <v>3537972823.6800032</v>
      </c>
    </row>
    <row r="457" spans="1:6" s="14" customFormat="1" ht="69.95" customHeight="1" x14ac:dyDescent="0.2">
      <c r="A457" s="19" t="s">
        <v>748</v>
      </c>
      <c r="B457" s="18" t="s">
        <v>395</v>
      </c>
      <c r="C457" s="17" t="s">
        <v>1121</v>
      </c>
      <c r="D457" s="16"/>
      <c r="E457" s="15">
        <v>922520</v>
      </c>
      <c r="F457" s="7">
        <f t="shared" si="6"/>
        <v>3537050303.6800032</v>
      </c>
    </row>
    <row r="458" spans="1:6" s="14" customFormat="1" ht="69.95" customHeight="1" x14ac:dyDescent="0.2">
      <c r="A458" s="19" t="s">
        <v>748</v>
      </c>
      <c r="B458" s="18" t="s">
        <v>396</v>
      </c>
      <c r="C458" s="17" t="s">
        <v>1121</v>
      </c>
      <c r="D458" s="16"/>
      <c r="E458" s="15">
        <v>60000</v>
      </c>
      <c r="F458" s="7">
        <f t="shared" si="6"/>
        <v>3536990303.6800032</v>
      </c>
    </row>
    <row r="459" spans="1:6" s="14" customFormat="1" ht="69.95" customHeight="1" x14ac:dyDescent="0.2">
      <c r="A459" s="19" t="s">
        <v>748</v>
      </c>
      <c r="B459" s="18" t="s">
        <v>397</v>
      </c>
      <c r="C459" s="17" t="s">
        <v>1108</v>
      </c>
      <c r="D459" s="16"/>
      <c r="E459" s="15">
        <v>49040</v>
      </c>
      <c r="F459" s="7">
        <f t="shared" si="6"/>
        <v>3536941263.6800032</v>
      </c>
    </row>
    <row r="460" spans="1:6" s="14" customFormat="1" ht="69.95" customHeight="1" x14ac:dyDescent="0.2">
      <c r="A460" s="19" t="s">
        <v>748</v>
      </c>
      <c r="B460" s="18" t="s">
        <v>398</v>
      </c>
      <c r="C460" s="17" t="s">
        <v>1114</v>
      </c>
      <c r="D460" s="16"/>
      <c r="E460" s="15">
        <v>60000</v>
      </c>
      <c r="F460" s="7">
        <f t="shared" si="6"/>
        <v>3536881263.6800032</v>
      </c>
    </row>
    <row r="461" spans="1:6" s="14" customFormat="1" ht="69.95" customHeight="1" x14ac:dyDescent="0.2">
      <c r="A461" s="19" t="s">
        <v>748</v>
      </c>
      <c r="B461" s="18" t="s">
        <v>399</v>
      </c>
      <c r="C461" s="17" t="s">
        <v>1122</v>
      </c>
      <c r="D461" s="16"/>
      <c r="E461" s="15">
        <v>1066009</v>
      </c>
      <c r="F461" s="7">
        <f t="shared" si="6"/>
        <v>3535815254.6800032</v>
      </c>
    </row>
    <row r="462" spans="1:6" s="14" customFormat="1" ht="69.95" customHeight="1" x14ac:dyDescent="0.2">
      <c r="A462" s="19" t="s">
        <v>748</v>
      </c>
      <c r="B462" s="18" t="s">
        <v>400</v>
      </c>
      <c r="C462" s="17" t="s">
        <v>1123</v>
      </c>
      <c r="D462" s="16"/>
      <c r="E462" s="15">
        <v>71845</v>
      </c>
      <c r="F462" s="7">
        <f t="shared" si="6"/>
        <v>3535743409.6800032</v>
      </c>
    </row>
    <row r="463" spans="1:6" s="14" customFormat="1" ht="69.95" customHeight="1" x14ac:dyDescent="0.2">
      <c r="A463" s="19" t="s">
        <v>748</v>
      </c>
      <c r="B463" s="18" t="s">
        <v>401</v>
      </c>
      <c r="C463" s="17" t="s">
        <v>1078</v>
      </c>
      <c r="D463" s="16"/>
      <c r="E463" s="15">
        <v>489020</v>
      </c>
      <c r="F463" s="7">
        <f t="shared" si="6"/>
        <v>3535254389.6800032</v>
      </c>
    </row>
    <row r="464" spans="1:6" s="14" customFormat="1" ht="69.95" customHeight="1" x14ac:dyDescent="0.2">
      <c r="A464" s="19" t="s">
        <v>748</v>
      </c>
      <c r="B464" s="18" t="s">
        <v>402</v>
      </c>
      <c r="C464" s="17" t="s">
        <v>1124</v>
      </c>
      <c r="D464" s="16"/>
      <c r="E464" s="15">
        <v>1312069</v>
      </c>
      <c r="F464" s="7">
        <f t="shared" si="6"/>
        <v>3533942320.6800032</v>
      </c>
    </row>
    <row r="465" spans="1:7" s="14" customFormat="1" ht="69.95" customHeight="1" x14ac:dyDescent="0.2">
      <c r="A465" s="19" t="s">
        <v>748</v>
      </c>
      <c r="B465" s="18" t="s">
        <v>403</v>
      </c>
      <c r="C465" s="17" t="s">
        <v>1081</v>
      </c>
      <c r="D465" s="16"/>
      <c r="E465" s="15">
        <v>458310</v>
      </c>
      <c r="F465" s="7">
        <f t="shared" si="6"/>
        <v>3533484010.6800032</v>
      </c>
    </row>
    <row r="466" spans="1:7" ht="69.95" customHeight="1" x14ac:dyDescent="0.2">
      <c r="A466" s="10" t="s">
        <v>748</v>
      </c>
      <c r="B466" s="9" t="s">
        <v>404</v>
      </c>
      <c r="C466" s="8" t="s">
        <v>1125</v>
      </c>
      <c r="E466" s="13">
        <v>204440</v>
      </c>
      <c r="F466" s="7">
        <f t="shared" ref="F466:F529" si="7">+F465+D466-E466</f>
        <v>3533279570.6800032</v>
      </c>
      <c r="G466" s="11"/>
    </row>
    <row r="467" spans="1:7" ht="69.95" customHeight="1" x14ac:dyDescent="0.2">
      <c r="A467" s="10" t="s">
        <v>748</v>
      </c>
      <c r="B467" s="9" t="s">
        <v>405</v>
      </c>
      <c r="C467" s="8" t="s">
        <v>1078</v>
      </c>
      <c r="E467" s="13">
        <v>499680</v>
      </c>
      <c r="F467" s="7">
        <f t="shared" si="7"/>
        <v>3532779890.6800032</v>
      </c>
      <c r="G467" s="11"/>
    </row>
    <row r="468" spans="1:7" ht="69.95" customHeight="1" x14ac:dyDescent="0.2">
      <c r="A468" s="10" t="s">
        <v>748</v>
      </c>
      <c r="B468" s="9" t="s">
        <v>406</v>
      </c>
      <c r="C468" s="8" t="s">
        <v>1126</v>
      </c>
      <c r="E468" s="13">
        <v>7300000</v>
      </c>
      <c r="F468" s="7">
        <f t="shared" si="7"/>
        <v>3525479890.6800032</v>
      </c>
      <c r="G468" s="11"/>
    </row>
    <row r="469" spans="1:7" ht="69.95" customHeight="1" x14ac:dyDescent="0.2">
      <c r="A469" s="10" t="s">
        <v>748</v>
      </c>
      <c r="B469" s="9" t="s">
        <v>407</v>
      </c>
      <c r="C469" s="8" t="s">
        <v>1127</v>
      </c>
      <c r="E469" s="13">
        <v>347101</v>
      </c>
      <c r="F469" s="7">
        <f t="shared" si="7"/>
        <v>3525132789.6800032</v>
      </c>
      <c r="G469" s="11"/>
    </row>
    <row r="470" spans="1:7" ht="69.95" customHeight="1" x14ac:dyDescent="0.2">
      <c r="A470" s="10" t="s">
        <v>748</v>
      </c>
      <c r="B470" s="9" t="s">
        <v>408</v>
      </c>
      <c r="C470" s="8" t="s">
        <v>1128</v>
      </c>
      <c r="E470" s="13">
        <v>50000</v>
      </c>
      <c r="F470" s="7">
        <f t="shared" si="7"/>
        <v>3525082789.6800032</v>
      </c>
      <c r="G470" s="11"/>
    </row>
    <row r="471" spans="1:7" ht="69.95" customHeight="1" x14ac:dyDescent="0.2">
      <c r="A471" s="10" t="s">
        <v>748</v>
      </c>
      <c r="B471" s="9" t="s">
        <v>409</v>
      </c>
      <c r="C471" s="8" t="s">
        <v>1129</v>
      </c>
      <c r="E471" s="13">
        <v>70000</v>
      </c>
      <c r="F471" s="7">
        <f t="shared" si="7"/>
        <v>3525012789.6800032</v>
      </c>
      <c r="G471" s="11"/>
    </row>
    <row r="472" spans="1:7" ht="69.95" customHeight="1" x14ac:dyDescent="0.2">
      <c r="A472" s="10" t="s">
        <v>748</v>
      </c>
      <c r="B472" s="9" t="s">
        <v>410</v>
      </c>
      <c r="C472" s="8" t="s">
        <v>1128</v>
      </c>
      <c r="E472" s="13">
        <v>90000</v>
      </c>
      <c r="F472" s="7">
        <f t="shared" si="7"/>
        <v>3524922789.6800032</v>
      </c>
      <c r="G472" s="11"/>
    </row>
    <row r="473" spans="1:7" ht="69.95" customHeight="1" x14ac:dyDescent="0.2">
      <c r="A473" s="10" t="s">
        <v>748</v>
      </c>
      <c r="B473" s="9" t="s">
        <v>411</v>
      </c>
      <c r="C473" s="8" t="s">
        <v>1130</v>
      </c>
      <c r="E473" s="13">
        <v>10308480</v>
      </c>
      <c r="F473" s="7">
        <f t="shared" si="7"/>
        <v>3514614309.6800032</v>
      </c>
      <c r="G473" s="11"/>
    </row>
    <row r="474" spans="1:7" ht="69.95" customHeight="1" x14ac:dyDescent="0.2">
      <c r="A474" s="10" t="s">
        <v>748</v>
      </c>
      <c r="B474" s="9" t="s">
        <v>412</v>
      </c>
      <c r="C474" s="8" t="s">
        <v>1131</v>
      </c>
      <c r="E474" s="13">
        <v>191627</v>
      </c>
      <c r="F474" s="7">
        <f t="shared" si="7"/>
        <v>3514422682.6800032</v>
      </c>
      <c r="G474" s="11"/>
    </row>
    <row r="475" spans="1:7" ht="69.95" customHeight="1" x14ac:dyDescent="0.2">
      <c r="A475" s="10" t="s">
        <v>748</v>
      </c>
      <c r="B475" s="9" t="s">
        <v>413</v>
      </c>
      <c r="C475" s="8" t="s">
        <v>1132</v>
      </c>
      <c r="E475" s="13">
        <v>328880</v>
      </c>
      <c r="F475" s="7">
        <f t="shared" si="7"/>
        <v>3514093802.6800032</v>
      </c>
      <c r="G475" s="11"/>
    </row>
    <row r="476" spans="1:7" ht="69.95" customHeight="1" x14ac:dyDescent="0.2">
      <c r="A476" s="10" t="s">
        <v>748</v>
      </c>
      <c r="B476" s="9" t="s">
        <v>414</v>
      </c>
      <c r="C476" s="8" t="s">
        <v>1133</v>
      </c>
      <c r="E476" s="13">
        <v>337525</v>
      </c>
      <c r="F476" s="7">
        <f t="shared" si="7"/>
        <v>3513756277.6800032</v>
      </c>
      <c r="G476" s="11"/>
    </row>
    <row r="477" spans="1:7" ht="69.95" customHeight="1" x14ac:dyDescent="0.2">
      <c r="A477" s="10" t="s">
        <v>748</v>
      </c>
      <c r="B477" s="9" t="s">
        <v>415</v>
      </c>
      <c r="C477" s="8" t="s">
        <v>1134</v>
      </c>
      <c r="E477" s="13">
        <v>325980</v>
      </c>
      <c r="F477" s="7">
        <f t="shared" si="7"/>
        <v>3513430297.6800032</v>
      </c>
      <c r="G477" s="11"/>
    </row>
    <row r="478" spans="1:7" ht="69.95" customHeight="1" x14ac:dyDescent="0.2">
      <c r="A478" s="10" t="s">
        <v>748</v>
      </c>
      <c r="B478" s="9" t="s">
        <v>416</v>
      </c>
      <c r="C478" s="8" t="s">
        <v>1135</v>
      </c>
      <c r="E478" s="13">
        <v>87500</v>
      </c>
      <c r="F478" s="7">
        <f t="shared" si="7"/>
        <v>3513342797.6800032</v>
      </c>
      <c r="G478" s="11"/>
    </row>
    <row r="479" spans="1:7" ht="69.95" customHeight="1" x14ac:dyDescent="0.2">
      <c r="A479" s="10" t="s">
        <v>748</v>
      </c>
      <c r="B479" s="9" t="s">
        <v>417</v>
      </c>
      <c r="C479" s="8" t="s">
        <v>1136</v>
      </c>
      <c r="E479" s="13">
        <v>365690</v>
      </c>
      <c r="F479" s="7">
        <f t="shared" si="7"/>
        <v>3512977107.6800032</v>
      </c>
      <c r="G479" s="11"/>
    </row>
    <row r="480" spans="1:7" ht="69.95" customHeight="1" x14ac:dyDescent="0.2">
      <c r="A480" s="10" t="s">
        <v>748</v>
      </c>
      <c r="B480" s="9" t="s">
        <v>418</v>
      </c>
      <c r="C480" s="8" t="s">
        <v>1137</v>
      </c>
      <c r="E480" s="13">
        <v>392470</v>
      </c>
      <c r="F480" s="7">
        <f t="shared" si="7"/>
        <v>3512584637.6800032</v>
      </c>
      <c r="G480" s="11"/>
    </row>
    <row r="481" spans="1:7" ht="69.95" customHeight="1" x14ac:dyDescent="0.2">
      <c r="A481" s="10" t="s">
        <v>748</v>
      </c>
      <c r="B481" s="9" t="s">
        <v>419</v>
      </c>
      <c r="C481" s="8" t="s">
        <v>1138</v>
      </c>
      <c r="E481" s="13">
        <v>36000</v>
      </c>
      <c r="F481" s="7">
        <f t="shared" si="7"/>
        <v>3512548637.6800032</v>
      </c>
      <c r="G481" s="11"/>
    </row>
    <row r="482" spans="1:7" ht="69.95" customHeight="1" x14ac:dyDescent="0.2">
      <c r="A482" s="10" t="s">
        <v>748</v>
      </c>
      <c r="B482" s="9" t="s">
        <v>420</v>
      </c>
      <c r="C482" s="8" t="s">
        <v>1110</v>
      </c>
      <c r="E482" s="13">
        <v>124145</v>
      </c>
      <c r="F482" s="7">
        <f t="shared" si="7"/>
        <v>3512424492.6800032</v>
      </c>
      <c r="G482" s="11"/>
    </row>
    <row r="483" spans="1:7" ht="69.95" customHeight="1" x14ac:dyDescent="0.2">
      <c r="A483" s="10" t="s">
        <v>748</v>
      </c>
      <c r="B483" s="9" t="s">
        <v>421</v>
      </c>
      <c r="C483" s="8" t="s">
        <v>1139</v>
      </c>
      <c r="E483" s="13">
        <v>1704331</v>
      </c>
      <c r="F483" s="7">
        <f t="shared" si="7"/>
        <v>3510720161.6800032</v>
      </c>
      <c r="G483" s="11"/>
    </row>
    <row r="484" spans="1:7" ht="69.95" customHeight="1" x14ac:dyDescent="0.2">
      <c r="A484" s="10" t="s">
        <v>748</v>
      </c>
      <c r="B484" s="9" t="s">
        <v>422</v>
      </c>
      <c r="C484" s="8" t="s">
        <v>1140</v>
      </c>
      <c r="E484" s="13">
        <v>8773375</v>
      </c>
      <c r="F484" s="7">
        <f t="shared" si="7"/>
        <v>3501946786.6800032</v>
      </c>
      <c r="G484" s="11"/>
    </row>
    <row r="485" spans="1:7" ht="69.95" customHeight="1" x14ac:dyDescent="0.2">
      <c r="A485" s="10" t="s">
        <v>748</v>
      </c>
      <c r="B485" s="9" t="s">
        <v>423</v>
      </c>
      <c r="C485" s="8" t="s">
        <v>1141</v>
      </c>
      <c r="E485" s="13">
        <v>308400</v>
      </c>
      <c r="F485" s="7">
        <f t="shared" si="7"/>
        <v>3501638386.6800032</v>
      </c>
      <c r="G485" s="11"/>
    </row>
    <row r="486" spans="1:7" ht="69.95" customHeight="1" x14ac:dyDescent="0.2">
      <c r="A486" s="10" t="s">
        <v>748</v>
      </c>
      <c r="B486" s="9" t="s">
        <v>424</v>
      </c>
      <c r="C486" s="8" t="s">
        <v>1142</v>
      </c>
      <c r="E486" s="13">
        <v>3674504</v>
      </c>
      <c r="F486" s="7">
        <f t="shared" si="7"/>
        <v>3497963882.6800032</v>
      </c>
      <c r="G486" s="11"/>
    </row>
    <row r="487" spans="1:7" ht="69.95" customHeight="1" x14ac:dyDescent="0.2">
      <c r="A487" s="10" t="s">
        <v>748</v>
      </c>
      <c r="B487" s="9" t="s">
        <v>425</v>
      </c>
      <c r="C487" s="8" t="s">
        <v>1141</v>
      </c>
      <c r="E487" s="13">
        <v>50000</v>
      </c>
      <c r="F487" s="7">
        <f t="shared" si="7"/>
        <v>3497913882.6800032</v>
      </c>
      <c r="G487" s="11"/>
    </row>
    <row r="488" spans="1:7" ht="69.95" customHeight="1" x14ac:dyDescent="0.2">
      <c r="A488" s="10" t="s">
        <v>748</v>
      </c>
      <c r="B488" s="9" t="s">
        <v>426</v>
      </c>
      <c r="C488" s="8" t="s">
        <v>1143</v>
      </c>
      <c r="E488" s="13">
        <v>60000</v>
      </c>
      <c r="F488" s="7">
        <f t="shared" si="7"/>
        <v>3497853882.6800032</v>
      </c>
      <c r="G488" s="11"/>
    </row>
    <row r="489" spans="1:7" ht="69.95" customHeight="1" x14ac:dyDescent="0.2">
      <c r="A489" s="10" t="s">
        <v>748</v>
      </c>
      <c r="B489" s="9" t="s">
        <v>427</v>
      </c>
      <c r="C489" s="8" t="s">
        <v>1144</v>
      </c>
      <c r="E489" s="13">
        <v>104130</v>
      </c>
      <c r="F489" s="7">
        <f t="shared" si="7"/>
        <v>3497749752.6800032</v>
      </c>
      <c r="G489" s="11"/>
    </row>
    <row r="490" spans="1:7" ht="69.95" customHeight="1" x14ac:dyDescent="0.2">
      <c r="A490" s="10" t="s">
        <v>748</v>
      </c>
      <c r="B490" s="9" t="s">
        <v>428</v>
      </c>
      <c r="C490" s="8" t="s">
        <v>1145</v>
      </c>
      <c r="E490" s="13">
        <v>280030</v>
      </c>
      <c r="F490" s="7">
        <f t="shared" si="7"/>
        <v>3497469722.6800032</v>
      </c>
      <c r="G490" s="11"/>
    </row>
    <row r="491" spans="1:7" ht="69.95" customHeight="1" x14ac:dyDescent="0.2">
      <c r="A491" s="10" t="s">
        <v>748</v>
      </c>
      <c r="B491" s="9" t="s">
        <v>429</v>
      </c>
      <c r="C491" s="8" t="s">
        <v>1119</v>
      </c>
      <c r="E491" s="13">
        <v>241160</v>
      </c>
      <c r="F491" s="7">
        <f t="shared" si="7"/>
        <v>3497228562.6800032</v>
      </c>
      <c r="G491" s="11"/>
    </row>
    <row r="492" spans="1:7" ht="69.95" customHeight="1" x14ac:dyDescent="0.2">
      <c r="A492" s="10" t="s">
        <v>748</v>
      </c>
      <c r="B492" s="9" t="s">
        <v>430</v>
      </c>
      <c r="C492" s="8" t="s">
        <v>1114</v>
      </c>
      <c r="E492" s="13">
        <v>126340</v>
      </c>
      <c r="F492" s="7">
        <f t="shared" si="7"/>
        <v>3497102222.6800032</v>
      </c>
      <c r="G492" s="11"/>
    </row>
    <row r="493" spans="1:7" ht="69.95" customHeight="1" x14ac:dyDescent="0.2">
      <c r="A493" s="10" t="s">
        <v>748</v>
      </c>
      <c r="B493" s="9" t="s">
        <v>431</v>
      </c>
      <c r="C493" s="8" t="s">
        <v>1146</v>
      </c>
      <c r="E493" s="13">
        <v>212918</v>
      </c>
      <c r="F493" s="7">
        <f t="shared" si="7"/>
        <v>3496889304.6800032</v>
      </c>
      <c r="G493" s="11"/>
    </row>
    <row r="494" spans="1:7" ht="69.95" customHeight="1" x14ac:dyDescent="0.2">
      <c r="A494" s="10" t="s">
        <v>748</v>
      </c>
      <c r="B494" s="9" t="s">
        <v>432</v>
      </c>
      <c r="C494" s="8" t="s">
        <v>1147</v>
      </c>
      <c r="E494" s="13">
        <v>36000</v>
      </c>
      <c r="F494" s="7">
        <f t="shared" si="7"/>
        <v>3496853304.6800032</v>
      </c>
      <c r="G494" s="11"/>
    </row>
    <row r="495" spans="1:7" ht="69.95" customHeight="1" x14ac:dyDescent="0.2">
      <c r="A495" s="10" t="s">
        <v>748</v>
      </c>
      <c r="B495" s="9" t="s">
        <v>432</v>
      </c>
      <c r="C495" s="8" t="s">
        <v>1147</v>
      </c>
      <c r="E495" s="13">
        <v>2552.4</v>
      </c>
      <c r="F495" s="7">
        <f t="shared" si="7"/>
        <v>3496850752.2800031</v>
      </c>
      <c r="G495" s="11"/>
    </row>
    <row r="496" spans="1:7" ht="69.95" customHeight="1" x14ac:dyDescent="0.2">
      <c r="A496" s="10" t="s">
        <v>748</v>
      </c>
      <c r="B496" s="9" t="s">
        <v>432</v>
      </c>
      <c r="C496" s="8" t="s">
        <v>1147</v>
      </c>
      <c r="E496" s="13">
        <v>2556</v>
      </c>
      <c r="F496" s="7">
        <f t="shared" si="7"/>
        <v>3496848196.2800031</v>
      </c>
      <c r="G496" s="11"/>
    </row>
    <row r="497" spans="1:7" ht="69.95" customHeight="1" x14ac:dyDescent="0.2">
      <c r="A497" s="10" t="s">
        <v>748</v>
      </c>
      <c r="B497" s="9" t="s">
        <v>432</v>
      </c>
      <c r="C497" s="8" t="s">
        <v>1147</v>
      </c>
      <c r="E497" s="13">
        <v>468</v>
      </c>
      <c r="F497" s="7">
        <f t="shared" si="7"/>
        <v>3496847728.2800031</v>
      </c>
      <c r="G497" s="11"/>
    </row>
    <row r="498" spans="1:7" ht="69.95" customHeight="1" x14ac:dyDescent="0.2">
      <c r="A498" s="10" t="s">
        <v>748</v>
      </c>
      <c r="B498" s="9" t="s">
        <v>433</v>
      </c>
      <c r="C498" s="8" t="s">
        <v>1148</v>
      </c>
      <c r="E498" s="13">
        <v>132250</v>
      </c>
      <c r="F498" s="7">
        <f t="shared" si="7"/>
        <v>3496715478.2800031</v>
      </c>
      <c r="G498" s="11"/>
    </row>
    <row r="499" spans="1:7" ht="69.95" customHeight="1" x14ac:dyDescent="0.2">
      <c r="A499" s="10" t="s">
        <v>748</v>
      </c>
      <c r="B499" s="9" t="s">
        <v>434</v>
      </c>
      <c r="C499" s="8" t="s">
        <v>1149</v>
      </c>
      <c r="E499" s="13">
        <v>25497</v>
      </c>
      <c r="F499" s="7">
        <f t="shared" si="7"/>
        <v>3496689981.2800031</v>
      </c>
      <c r="G499" s="11"/>
    </row>
    <row r="500" spans="1:7" ht="69.95" customHeight="1" x14ac:dyDescent="0.2">
      <c r="A500" s="10" t="s">
        <v>748</v>
      </c>
      <c r="B500" s="9" t="s">
        <v>435</v>
      </c>
      <c r="C500" s="8" t="s">
        <v>1150</v>
      </c>
      <c r="E500" s="13">
        <v>27000</v>
      </c>
      <c r="F500" s="7">
        <f t="shared" si="7"/>
        <v>3496662981.2800031</v>
      </c>
      <c r="G500" s="11"/>
    </row>
    <row r="501" spans="1:7" ht="69.95" customHeight="1" x14ac:dyDescent="0.2">
      <c r="A501" s="10" t="s">
        <v>748</v>
      </c>
      <c r="B501" s="9" t="s">
        <v>436</v>
      </c>
      <c r="C501" s="8" t="s">
        <v>1151</v>
      </c>
      <c r="E501" s="13">
        <v>150000</v>
      </c>
      <c r="F501" s="7">
        <f t="shared" si="7"/>
        <v>3496512981.2800031</v>
      </c>
      <c r="G501" s="11"/>
    </row>
    <row r="502" spans="1:7" ht="69.95" customHeight="1" x14ac:dyDescent="0.2">
      <c r="A502" s="10" t="s">
        <v>748</v>
      </c>
      <c r="B502" s="9" t="s">
        <v>437</v>
      </c>
      <c r="C502" s="8" t="s">
        <v>1152</v>
      </c>
      <c r="E502" s="13">
        <v>180000</v>
      </c>
      <c r="F502" s="7">
        <f t="shared" si="7"/>
        <v>3496332981.2800031</v>
      </c>
      <c r="G502" s="11"/>
    </row>
    <row r="503" spans="1:7" ht="69.95" customHeight="1" x14ac:dyDescent="0.2">
      <c r="A503" s="10" t="s">
        <v>748</v>
      </c>
      <c r="B503" s="9" t="s">
        <v>438</v>
      </c>
      <c r="C503" s="8" t="s">
        <v>1153</v>
      </c>
      <c r="E503" s="13">
        <v>125000</v>
      </c>
      <c r="F503" s="7">
        <f t="shared" si="7"/>
        <v>3496207981.2800031</v>
      </c>
      <c r="G503" s="11"/>
    </row>
    <row r="504" spans="1:7" ht="69.95" customHeight="1" x14ac:dyDescent="0.2">
      <c r="A504" s="10" t="s">
        <v>749</v>
      </c>
      <c r="B504" s="9" t="s">
        <v>439</v>
      </c>
      <c r="C504" s="8" t="s">
        <v>971</v>
      </c>
      <c r="E504" s="13">
        <v>1425065.92</v>
      </c>
      <c r="F504" s="7">
        <f t="shared" si="7"/>
        <v>3494782915.360003</v>
      </c>
      <c r="G504" s="11"/>
    </row>
    <row r="505" spans="1:7" ht="69.95" customHeight="1" x14ac:dyDescent="0.2">
      <c r="A505" s="10" t="s">
        <v>749</v>
      </c>
      <c r="B505" s="9" t="s">
        <v>439</v>
      </c>
      <c r="C505" s="8" t="s">
        <v>971</v>
      </c>
      <c r="E505" s="13">
        <v>102100.68</v>
      </c>
      <c r="F505" s="7">
        <f t="shared" si="7"/>
        <v>3494680814.6800032</v>
      </c>
      <c r="G505" s="11"/>
    </row>
    <row r="506" spans="1:7" ht="69.95" customHeight="1" x14ac:dyDescent="0.2">
      <c r="A506" s="10" t="s">
        <v>749</v>
      </c>
      <c r="B506" s="9" t="s">
        <v>439</v>
      </c>
      <c r="C506" s="8" t="s">
        <v>971</v>
      </c>
      <c r="E506" s="13">
        <v>102244.64</v>
      </c>
      <c r="F506" s="7">
        <f t="shared" si="7"/>
        <v>3494578570.0400033</v>
      </c>
      <c r="G506" s="11"/>
    </row>
    <row r="507" spans="1:7" ht="69.95" customHeight="1" x14ac:dyDescent="0.2">
      <c r="A507" s="10" t="s">
        <v>749</v>
      </c>
      <c r="B507" s="9" t="s">
        <v>439</v>
      </c>
      <c r="C507" s="8" t="s">
        <v>971</v>
      </c>
      <c r="E507" s="13">
        <v>18720.82</v>
      </c>
      <c r="F507" s="7">
        <f t="shared" si="7"/>
        <v>3494559849.2200031</v>
      </c>
      <c r="G507" s="11"/>
    </row>
    <row r="508" spans="1:7" ht="69.95" customHeight="1" x14ac:dyDescent="0.2">
      <c r="A508" s="10" t="s">
        <v>749</v>
      </c>
      <c r="B508" s="9" t="s">
        <v>440</v>
      </c>
      <c r="C508" s="8" t="s">
        <v>1154</v>
      </c>
      <c r="E508" s="13">
        <v>1452936</v>
      </c>
      <c r="F508" s="7">
        <f t="shared" si="7"/>
        <v>3493106913.2200031</v>
      </c>
      <c r="G508" s="11"/>
    </row>
    <row r="509" spans="1:7" ht="69.95" customHeight="1" x14ac:dyDescent="0.2">
      <c r="A509" s="10" t="s">
        <v>749</v>
      </c>
      <c r="B509" s="9" t="s">
        <v>441</v>
      </c>
      <c r="C509" s="8" t="s">
        <v>1155</v>
      </c>
      <c r="E509" s="13">
        <v>1276870.8</v>
      </c>
      <c r="F509" s="7">
        <f t="shared" si="7"/>
        <v>3491830042.4200029</v>
      </c>
      <c r="G509" s="11"/>
    </row>
    <row r="510" spans="1:7" ht="69.95" customHeight="1" x14ac:dyDescent="0.2">
      <c r="A510" s="10" t="s">
        <v>749</v>
      </c>
      <c r="B510" s="9" t="s">
        <v>442</v>
      </c>
      <c r="C510" s="8" t="s">
        <v>1156</v>
      </c>
      <c r="E510" s="13">
        <v>15518500</v>
      </c>
      <c r="F510" s="7">
        <f t="shared" si="7"/>
        <v>3476311542.4200029</v>
      </c>
      <c r="G510" s="11"/>
    </row>
    <row r="511" spans="1:7" ht="69.95" customHeight="1" x14ac:dyDescent="0.2">
      <c r="A511" s="10" t="s">
        <v>749</v>
      </c>
      <c r="B511" s="9" t="s">
        <v>443</v>
      </c>
      <c r="C511" s="8" t="s">
        <v>1157</v>
      </c>
      <c r="E511" s="13">
        <v>1188780</v>
      </c>
      <c r="F511" s="7">
        <f t="shared" si="7"/>
        <v>3475122762.4200029</v>
      </c>
      <c r="G511" s="11"/>
    </row>
    <row r="512" spans="1:7" ht="69.95" customHeight="1" x14ac:dyDescent="0.2">
      <c r="A512" s="10" t="s">
        <v>749</v>
      </c>
      <c r="B512" s="9" t="s">
        <v>444</v>
      </c>
      <c r="C512" s="8" t="s">
        <v>1158</v>
      </c>
      <c r="E512" s="13">
        <v>60000</v>
      </c>
      <c r="F512" s="7">
        <f t="shared" si="7"/>
        <v>3475062762.4200029</v>
      </c>
      <c r="G512" s="11"/>
    </row>
    <row r="513" spans="1:7" ht="69.95" customHeight="1" x14ac:dyDescent="0.2">
      <c r="A513" s="10" t="s">
        <v>749</v>
      </c>
      <c r="B513" s="9" t="s">
        <v>445</v>
      </c>
      <c r="C513" s="8" t="s">
        <v>1159</v>
      </c>
      <c r="E513" s="13">
        <v>2241730</v>
      </c>
      <c r="F513" s="7">
        <f t="shared" si="7"/>
        <v>3472821032.4200029</v>
      </c>
      <c r="G513" s="11"/>
    </row>
    <row r="514" spans="1:7" ht="69.95" customHeight="1" x14ac:dyDescent="0.2">
      <c r="A514" s="10" t="s">
        <v>749</v>
      </c>
      <c r="B514" s="9" t="s">
        <v>446</v>
      </c>
      <c r="C514" s="8" t="s">
        <v>1160</v>
      </c>
      <c r="E514" s="13">
        <v>2172105</v>
      </c>
      <c r="F514" s="7">
        <f t="shared" si="7"/>
        <v>3470648927.4200029</v>
      </c>
      <c r="G514" s="11"/>
    </row>
    <row r="515" spans="1:7" ht="69.95" customHeight="1" x14ac:dyDescent="0.2">
      <c r="A515" s="10" t="s">
        <v>749</v>
      </c>
      <c r="B515" s="9" t="s">
        <v>447</v>
      </c>
      <c r="C515" s="8" t="s">
        <v>1161</v>
      </c>
      <c r="E515" s="13">
        <v>70000</v>
      </c>
      <c r="F515" s="7">
        <f t="shared" si="7"/>
        <v>3470578927.4200029</v>
      </c>
      <c r="G515" s="11"/>
    </row>
    <row r="516" spans="1:7" ht="69.95" customHeight="1" x14ac:dyDescent="0.2">
      <c r="A516" s="10" t="s">
        <v>749</v>
      </c>
      <c r="B516" s="9" t="s">
        <v>448</v>
      </c>
      <c r="C516" s="8" t="s">
        <v>1162</v>
      </c>
      <c r="E516" s="13">
        <v>4907441.5</v>
      </c>
      <c r="F516" s="7">
        <f t="shared" si="7"/>
        <v>3465671485.9200029</v>
      </c>
      <c r="G516" s="11"/>
    </row>
    <row r="517" spans="1:7" ht="69.95" customHeight="1" x14ac:dyDescent="0.2">
      <c r="A517" s="10" t="s">
        <v>749</v>
      </c>
      <c r="B517" s="9" t="s">
        <v>449</v>
      </c>
      <c r="C517" s="8" t="s">
        <v>1163</v>
      </c>
      <c r="E517" s="13">
        <v>275600</v>
      </c>
      <c r="F517" s="7">
        <f t="shared" si="7"/>
        <v>3465395885.9200029</v>
      </c>
      <c r="G517" s="11"/>
    </row>
    <row r="518" spans="1:7" ht="69.95" customHeight="1" x14ac:dyDescent="0.2">
      <c r="A518" s="10" t="s">
        <v>749</v>
      </c>
      <c r="B518" s="9" t="s">
        <v>450</v>
      </c>
      <c r="C518" s="8" t="s">
        <v>1164</v>
      </c>
      <c r="E518" s="13">
        <v>2565880.48</v>
      </c>
      <c r="F518" s="7">
        <f t="shared" si="7"/>
        <v>3462830005.4400029</v>
      </c>
      <c r="G518" s="11"/>
    </row>
    <row r="519" spans="1:7" ht="69.95" customHeight="1" x14ac:dyDescent="0.2">
      <c r="A519" s="10" t="s">
        <v>749</v>
      </c>
      <c r="B519" s="9" t="s">
        <v>451</v>
      </c>
      <c r="C519" s="8" t="s">
        <v>1165</v>
      </c>
      <c r="E519" s="13">
        <v>134350</v>
      </c>
      <c r="F519" s="7">
        <f t="shared" si="7"/>
        <v>3462695655.4400029</v>
      </c>
      <c r="G519" s="11"/>
    </row>
    <row r="520" spans="1:7" ht="69.95" customHeight="1" x14ac:dyDescent="0.2">
      <c r="A520" s="10" t="s">
        <v>749</v>
      </c>
      <c r="B520" s="9" t="s">
        <v>452</v>
      </c>
      <c r="C520" s="8" t="s">
        <v>1166</v>
      </c>
      <c r="E520" s="13">
        <v>761414.4</v>
      </c>
      <c r="F520" s="7">
        <f t="shared" si="7"/>
        <v>3461934241.0400028</v>
      </c>
      <c r="G520" s="11"/>
    </row>
    <row r="521" spans="1:7" ht="69.95" customHeight="1" x14ac:dyDescent="0.2">
      <c r="A521" s="10" t="s">
        <v>749</v>
      </c>
      <c r="B521" s="9" t="s">
        <v>453</v>
      </c>
      <c r="C521" s="8" t="s">
        <v>1167</v>
      </c>
      <c r="E521" s="13">
        <v>314505</v>
      </c>
      <c r="F521" s="7">
        <f t="shared" si="7"/>
        <v>3461619736.0400028</v>
      </c>
      <c r="G521" s="11"/>
    </row>
    <row r="522" spans="1:7" ht="69.95" customHeight="1" x14ac:dyDescent="0.2">
      <c r="A522" s="10" t="s">
        <v>749</v>
      </c>
      <c r="B522" s="9" t="s">
        <v>454</v>
      </c>
      <c r="C522" s="8" t="s">
        <v>1168</v>
      </c>
      <c r="E522" s="13">
        <v>61083.8</v>
      </c>
      <c r="F522" s="7">
        <f t="shared" si="7"/>
        <v>3461558652.2400026</v>
      </c>
      <c r="G522" s="11"/>
    </row>
    <row r="523" spans="1:7" ht="69.95" customHeight="1" x14ac:dyDescent="0.2">
      <c r="A523" s="10" t="s">
        <v>749</v>
      </c>
      <c r="B523" s="9" t="s">
        <v>455</v>
      </c>
      <c r="C523" s="8" t="s">
        <v>1169</v>
      </c>
      <c r="E523" s="13">
        <v>15301868</v>
      </c>
      <c r="F523" s="7">
        <f t="shared" si="7"/>
        <v>3446256784.2400026</v>
      </c>
      <c r="G523" s="11"/>
    </row>
    <row r="524" spans="1:7" ht="69.95" customHeight="1" x14ac:dyDescent="0.2">
      <c r="A524" s="10" t="s">
        <v>749</v>
      </c>
      <c r="B524" s="9" t="s">
        <v>456</v>
      </c>
      <c r="C524" s="8" t="s">
        <v>1170</v>
      </c>
      <c r="E524" s="13">
        <v>139460</v>
      </c>
      <c r="F524" s="7">
        <f t="shared" si="7"/>
        <v>3446117324.2400026</v>
      </c>
      <c r="G524" s="11"/>
    </row>
    <row r="525" spans="1:7" ht="69.95" customHeight="1" x14ac:dyDescent="0.2">
      <c r="A525" s="10" t="s">
        <v>749</v>
      </c>
      <c r="B525" s="9" t="s">
        <v>457</v>
      </c>
      <c r="C525" s="8" t="s">
        <v>1171</v>
      </c>
      <c r="E525" s="13">
        <v>1639770</v>
      </c>
      <c r="F525" s="7">
        <f t="shared" si="7"/>
        <v>3444477554.2400026</v>
      </c>
      <c r="G525" s="11"/>
    </row>
    <row r="526" spans="1:7" ht="69.95" customHeight="1" x14ac:dyDescent="0.2">
      <c r="A526" s="10" t="s">
        <v>749</v>
      </c>
      <c r="B526" s="9" t="s">
        <v>458</v>
      </c>
      <c r="C526" s="8" t="s">
        <v>1172</v>
      </c>
      <c r="E526" s="13">
        <v>69257921.209999993</v>
      </c>
      <c r="F526" s="7">
        <f t="shared" si="7"/>
        <v>3375219633.0300026</v>
      </c>
      <c r="G526" s="11"/>
    </row>
    <row r="527" spans="1:7" ht="69.95" customHeight="1" x14ac:dyDescent="0.2">
      <c r="A527" s="10" t="s">
        <v>749</v>
      </c>
      <c r="B527" s="9" t="s">
        <v>459</v>
      </c>
      <c r="C527" s="8" t="s">
        <v>1173</v>
      </c>
      <c r="E527" s="13">
        <v>1198970.2</v>
      </c>
      <c r="F527" s="7">
        <f t="shared" si="7"/>
        <v>3374020662.8300028</v>
      </c>
      <c r="G527" s="11"/>
    </row>
    <row r="528" spans="1:7" ht="69.95" customHeight="1" x14ac:dyDescent="0.2">
      <c r="A528" s="10" t="s">
        <v>749</v>
      </c>
      <c r="B528" s="9" t="s">
        <v>460</v>
      </c>
      <c r="C528" s="8" t="s">
        <v>1174</v>
      </c>
      <c r="E528" s="13">
        <v>1240128.8</v>
      </c>
      <c r="F528" s="7">
        <f t="shared" si="7"/>
        <v>3372780534.0300026</v>
      </c>
      <c r="G528" s="11"/>
    </row>
    <row r="529" spans="1:7" ht="69.95" customHeight="1" x14ac:dyDescent="0.2">
      <c r="A529" s="10" t="s">
        <v>749</v>
      </c>
      <c r="B529" s="9" t="s">
        <v>461</v>
      </c>
      <c r="C529" s="8" t="s">
        <v>1175</v>
      </c>
      <c r="E529" s="13">
        <v>4721372.4000000004</v>
      </c>
      <c r="F529" s="7">
        <f t="shared" si="7"/>
        <v>3368059161.6300025</v>
      </c>
      <c r="G529" s="11"/>
    </row>
    <row r="530" spans="1:7" ht="69.95" customHeight="1" x14ac:dyDescent="0.2">
      <c r="A530" s="10" t="s">
        <v>749</v>
      </c>
      <c r="B530" s="9" t="s">
        <v>462</v>
      </c>
      <c r="C530" s="8" t="s">
        <v>1176</v>
      </c>
      <c r="E530" s="13">
        <v>303562.8</v>
      </c>
      <c r="F530" s="7">
        <f t="shared" ref="F530:F593" si="8">+F529+D530-E530</f>
        <v>3367755598.8300023</v>
      </c>
      <c r="G530" s="11"/>
    </row>
    <row r="531" spans="1:7" ht="69.95" customHeight="1" x14ac:dyDescent="0.2">
      <c r="A531" s="10" t="s">
        <v>749</v>
      </c>
      <c r="B531" s="9" t="s">
        <v>463</v>
      </c>
      <c r="C531" s="8" t="s">
        <v>1177</v>
      </c>
      <c r="E531" s="13">
        <v>70000</v>
      </c>
      <c r="F531" s="7">
        <f t="shared" si="8"/>
        <v>3367685598.8300023</v>
      </c>
      <c r="G531" s="11"/>
    </row>
    <row r="532" spans="1:7" ht="69.95" customHeight="1" x14ac:dyDescent="0.2">
      <c r="A532" s="10" t="s">
        <v>749</v>
      </c>
      <c r="B532" s="9" t="s">
        <v>464</v>
      </c>
      <c r="C532" s="8" t="s">
        <v>1178</v>
      </c>
      <c r="E532" s="13">
        <v>704200</v>
      </c>
      <c r="F532" s="7">
        <f t="shared" si="8"/>
        <v>3366981398.8300023</v>
      </c>
      <c r="G532" s="11"/>
    </row>
    <row r="533" spans="1:7" ht="69.95" customHeight="1" x14ac:dyDescent="0.2">
      <c r="A533" s="10" t="s">
        <v>749</v>
      </c>
      <c r="B533" s="9" t="s">
        <v>465</v>
      </c>
      <c r="C533" s="8" t="s">
        <v>1179</v>
      </c>
      <c r="E533" s="13">
        <v>7234394.0800000001</v>
      </c>
      <c r="F533" s="7">
        <f t="shared" si="8"/>
        <v>3359747004.7500024</v>
      </c>
      <c r="G533" s="11"/>
    </row>
    <row r="534" spans="1:7" ht="69.95" customHeight="1" x14ac:dyDescent="0.2">
      <c r="A534" s="10" t="s">
        <v>749</v>
      </c>
      <c r="B534" s="9" t="s">
        <v>466</v>
      </c>
      <c r="C534" s="8" t="s">
        <v>1180</v>
      </c>
      <c r="E534" s="13">
        <v>991020.2</v>
      </c>
      <c r="F534" s="7">
        <f t="shared" si="8"/>
        <v>3358755984.5500026</v>
      </c>
      <c r="G534" s="11"/>
    </row>
    <row r="535" spans="1:7" ht="69.95" customHeight="1" x14ac:dyDescent="0.2">
      <c r="A535" s="10" t="s">
        <v>749</v>
      </c>
      <c r="B535" s="9" t="s">
        <v>467</v>
      </c>
      <c r="C535" s="8" t="s">
        <v>1181</v>
      </c>
      <c r="E535" s="13">
        <v>294550</v>
      </c>
      <c r="F535" s="7">
        <f t="shared" si="8"/>
        <v>3358461434.5500026</v>
      </c>
    </row>
    <row r="536" spans="1:7" ht="69.95" customHeight="1" x14ac:dyDescent="0.2">
      <c r="A536" s="10" t="s">
        <v>749</v>
      </c>
      <c r="B536" s="9" t="s">
        <v>468</v>
      </c>
      <c r="C536" s="8" t="s">
        <v>1182</v>
      </c>
      <c r="E536" s="13">
        <v>322261.2</v>
      </c>
      <c r="F536" s="7">
        <f t="shared" si="8"/>
        <v>3358139173.3500028</v>
      </c>
    </row>
    <row r="537" spans="1:7" ht="69.95" customHeight="1" x14ac:dyDescent="0.2">
      <c r="A537" s="10" t="s">
        <v>749</v>
      </c>
      <c r="B537" s="9" t="s">
        <v>469</v>
      </c>
      <c r="C537" s="8" t="s">
        <v>1183</v>
      </c>
      <c r="E537" s="13">
        <v>49700</v>
      </c>
      <c r="F537" s="7">
        <f t="shared" si="8"/>
        <v>3358089473.3500028</v>
      </c>
    </row>
    <row r="538" spans="1:7" ht="69.95" customHeight="1" x14ac:dyDescent="0.2">
      <c r="A538" s="10" t="s">
        <v>749</v>
      </c>
      <c r="B538" s="9" t="s">
        <v>470</v>
      </c>
      <c r="C538" s="8" t="s">
        <v>1184</v>
      </c>
      <c r="E538" s="13">
        <v>225000</v>
      </c>
      <c r="F538" s="7">
        <f t="shared" si="8"/>
        <v>3357864473.3500028</v>
      </c>
    </row>
    <row r="539" spans="1:7" ht="69.95" customHeight="1" x14ac:dyDescent="0.2">
      <c r="A539" s="10" t="s">
        <v>749</v>
      </c>
      <c r="B539" s="9" t="s">
        <v>471</v>
      </c>
      <c r="C539" s="8" t="s">
        <v>1185</v>
      </c>
      <c r="E539" s="13">
        <v>2653327.6</v>
      </c>
      <c r="F539" s="7">
        <f t="shared" si="8"/>
        <v>3355211145.7500029</v>
      </c>
    </row>
    <row r="540" spans="1:7" ht="69.95" customHeight="1" x14ac:dyDescent="0.2">
      <c r="A540" s="10" t="s">
        <v>749</v>
      </c>
      <c r="B540" s="9" t="s">
        <v>472</v>
      </c>
      <c r="C540" s="8" t="s">
        <v>1119</v>
      </c>
      <c r="E540" s="13">
        <v>328925</v>
      </c>
      <c r="F540" s="7">
        <f t="shared" si="8"/>
        <v>3354882220.7500029</v>
      </c>
    </row>
    <row r="541" spans="1:7" ht="69.95" customHeight="1" x14ac:dyDescent="0.2">
      <c r="A541" s="10" t="s">
        <v>749</v>
      </c>
      <c r="B541" s="9" t="s">
        <v>473</v>
      </c>
      <c r="C541" s="8" t="s">
        <v>1186</v>
      </c>
      <c r="E541" s="13">
        <v>229087</v>
      </c>
      <c r="F541" s="7">
        <f t="shared" si="8"/>
        <v>3354653133.7500029</v>
      </c>
    </row>
    <row r="542" spans="1:7" ht="69.95" customHeight="1" x14ac:dyDescent="0.2">
      <c r="A542" s="10" t="s">
        <v>749</v>
      </c>
      <c r="B542" s="9" t="s">
        <v>474</v>
      </c>
      <c r="C542" s="8" t="s">
        <v>1187</v>
      </c>
      <c r="E542" s="13">
        <v>40922323.200000003</v>
      </c>
      <c r="F542" s="7">
        <f t="shared" si="8"/>
        <v>3313730810.5500031</v>
      </c>
    </row>
    <row r="543" spans="1:7" ht="69.95" customHeight="1" x14ac:dyDescent="0.2">
      <c r="A543" s="10" t="s">
        <v>749</v>
      </c>
      <c r="B543" s="9" t="s">
        <v>475</v>
      </c>
      <c r="C543" s="8" t="s">
        <v>1188</v>
      </c>
      <c r="E543" s="13">
        <v>5611957.5999999996</v>
      </c>
      <c r="F543" s="7">
        <f t="shared" si="8"/>
        <v>3308118852.9500031</v>
      </c>
    </row>
    <row r="544" spans="1:7" ht="69.95" customHeight="1" x14ac:dyDescent="0.2">
      <c r="A544" s="10" t="s">
        <v>749</v>
      </c>
      <c r="B544" s="9" t="s">
        <v>476</v>
      </c>
      <c r="C544" s="8" t="s">
        <v>1189</v>
      </c>
      <c r="E544" s="13">
        <v>2796967.6</v>
      </c>
      <c r="F544" s="7">
        <f t="shared" si="8"/>
        <v>3305321885.3500032</v>
      </c>
    </row>
    <row r="545" spans="1:6" ht="69.95" customHeight="1" x14ac:dyDescent="0.2">
      <c r="A545" s="10" t="s">
        <v>749</v>
      </c>
      <c r="B545" s="9" t="s">
        <v>477</v>
      </c>
      <c r="C545" s="8" t="s">
        <v>1190</v>
      </c>
      <c r="E545" s="13">
        <v>1902332</v>
      </c>
      <c r="F545" s="7">
        <f t="shared" si="8"/>
        <v>3303419553.3500032</v>
      </c>
    </row>
    <row r="546" spans="1:6" ht="69.95" customHeight="1" x14ac:dyDescent="0.2">
      <c r="A546" s="10" t="s">
        <v>749</v>
      </c>
      <c r="B546" s="9" t="s">
        <v>478</v>
      </c>
      <c r="C546" s="8" t="s">
        <v>1191</v>
      </c>
      <c r="E546" s="13">
        <v>68257.5</v>
      </c>
      <c r="F546" s="7">
        <f t="shared" si="8"/>
        <v>3303351295.8500032</v>
      </c>
    </row>
    <row r="547" spans="1:6" ht="69.95" customHeight="1" x14ac:dyDescent="0.2">
      <c r="A547" s="10" t="s">
        <v>749</v>
      </c>
      <c r="B547" s="9" t="s">
        <v>479</v>
      </c>
      <c r="C547" s="8" t="s">
        <v>1191</v>
      </c>
      <c r="E547" s="13">
        <v>77327.5</v>
      </c>
      <c r="F547" s="7">
        <f t="shared" si="8"/>
        <v>3303273968.3500032</v>
      </c>
    </row>
    <row r="548" spans="1:6" ht="69.95" customHeight="1" x14ac:dyDescent="0.2">
      <c r="A548" s="10" t="s">
        <v>749</v>
      </c>
      <c r="B548" s="9" t="s">
        <v>480</v>
      </c>
      <c r="C548" s="8" t="s">
        <v>800</v>
      </c>
      <c r="E548" s="13">
        <v>154300</v>
      </c>
      <c r="F548" s="7">
        <f t="shared" si="8"/>
        <v>3303119668.3500032</v>
      </c>
    </row>
    <row r="549" spans="1:6" ht="69.95" customHeight="1" x14ac:dyDescent="0.2">
      <c r="A549" s="10" t="s">
        <v>749</v>
      </c>
      <c r="B549" s="9" t="s">
        <v>481</v>
      </c>
      <c r="C549" s="8" t="s">
        <v>1192</v>
      </c>
      <c r="E549" s="13">
        <v>71387.5</v>
      </c>
      <c r="F549" s="7">
        <f t="shared" si="8"/>
        <v>3303048280.8500032</v>
      </c>
    </row>
    <row r="550" spans="1:6" ht="69.95" customHeight="1" x14ac:dyDescent="0.2">
      <c r="A550" s="10" t="s">
        <v>749</v>
      </c>
      <c r="B550" s="9" t="s">
        <v>482</v>
      </c>
      <c r="C550" s="8" t="s">
        <v>1193</v>
      </c>
      <c r="E550" s="13">
        <v>17042.5</v>
      </c>
      <c r="F550" s="7">
        <f t="shared" si="8"/>
        <v>3303031238.3500032</v>
      </c>
    </row>
    <row r="551" spans="1:6" ht="69.95" customHeight="1" x14ac:dyDescent="0.2">
      <c r="A551" s="10" t="s">
        <v>749</v>
      </c>
      <c r="B551" s="9" t="s">
        <v>483</v>
      </c>
      <c r="C551" s="8" t="s">
        <v>1194</v>
      </c>
      <c r="E551" s="13">
        <v>18785</v>
      </c>
      <c r="F551" s="7">
        <f t="shared" si="8"/>
        <v>3303012453.3500032</v>
      </c>
    </row>
    <row r="552" spans="1:6" ht="69.95" customHeight="1" x14ac:dyDescent="0.2">
      <c r="A552" s="10" t="s">
        <v>749</v>
      </c>
      <c r="B552" s="9" t="s">
        <v>484</v>
      </c>
      <c r="C552" s="8" t="s">
        <v>1195</v>
      </c>
      <c r="E552" s="13">
        <v>1344282.5</v>
      </c>
      <c r="F552" s="7">
        <f t="shared" si="8"/>
        <v>3301668170.8500032</v>
      </c>
    </row>
    <row r="553" spans="1:6" ht="69.95" customHeight="1" x14ac:dyDescent="0.2">
      <c r="A553" s="10" t="s">
        <v>749</v>
      </c>
      <c r="B553" s="9" t="s">
        <v>485</v>
      </c>
      <c r="C553" s="8" t="s">
        <v>1191</v>
      </c>
      <c r="E553" s="13">
        <v>87440</v>
      </c>
      <c r="F553" s="7">
        <f t="shared" si="8"/>
        <v>3301580730.8500032</v>
      </c>
    </row>
    <row r="554" spans="1:6" ht="69.95" customHeight="1" x14ac:dyDescent="0.2">
      <c r="A554" s="10" t="s">
        <v>749</v>
      </c>
      <c r="B554" s="9" t="s">
        <v>486</v>
      </c>
      <c r="C554" s="8" t="s">
        <v>1196</v>
      </c>
      <c r="E554" s="13">
        <v>2739849.44</v>
      </c>
      <c r="F554" s="7">
        <f t="shared" si="8"/>
        <v>3298840881.4100032</v>
      </c>
    </row>
    <row r="555" spans="1:6" ht="69.95" customHeight="1" x14ac:dyDescent="0.2">
      <c r="A555" s="10" t="s">
        <v>749</v>
      </c>
      <c r="B555" s="9" t="s">
        <v>487</v>
      </c>
      <c r="C555" s="8" t="s">
        <v>1197</v>
      </c>
      <c r="E555" s="13">
        <v>9490151.1999999993</v>
      </c>
      <c r="F555" s="7">
        <f t="shared" si="8"/>
        <v>3289350730.2100034</v>
      </c>
    </row>
    <row r="556" spans="1:6" ht="69.95" customHeight="1" x14ac:dyDescent="0.2">
      <c r="A556" s="10" t="s">
        <v>749</v>
      </c>
      <c r="B556" s="9" t="s">
        <v>488</v>
      </c>
      <c r="C556" s="8" t="s">
        <v>1198</v>
      </c>
      <c r="E556" s="13">
        <v>1695000</v>
      </c>
      <c r="F556" s="7">
        <f t="shared" si="8"/>
        <v>3287655730.2100034</v>
      </c>
    </row>
    <row r="557" spans="1:6" ht="69.95" customHeight="1" x14ac:dyDescent="0.2">
      <c r="A557" s="10" t="s">
        <v>749</v>
      </c>
      <c r="B557" s="9" t="s">
        <v>488</v>
      </c>
      <c r="C557" s="8" t="s">
        <v>1198</v>
      </c>
      <c r="E557" s="13">
        <v>120288.5</v>
      </c>
      <c r="F557" s="7">
        <f t="shared" si="8"/>
        <v>3287535441.7100034</v>
      </c>
    </row>
    <row r="558" spans="1:6" ht="69.95" customHeight="1" x14ac:dyDescent="0.2">
      <c r="A558" s="10" t="s">
        <v>749</v>
      </c>
      <c r="B558" s="9" t="s">
        <v>488</v>
      </c>
      <c r="C558" s="8" t="s">
        <v>1198</v>
      </c>
      <c r="E558" s="13">
        <v>120231.5</v>
      </c>
      <c r="F558" s="7">
        <f t="shared" si="8"/>
        <v>3287415210.2100034</v>
      </c>
    </row>
    <row r="559" spans="1:6" ht="69.95" customHeight="1" x14ac:dyDescent="0.2">
      <c r="A559" s="10" t="s">
        <v>749</v>
      </c>
      <c r="B559" s="9" t="s">
        <v>488</v>
      </c>
      <c r="C559" s="8" t="s">
        <v>1198</v>
      </c>
      <c r="E559" s="13">
        <v>19179.55</v>
      </c>
      <c r="F559" s="7">
        <f t="shared" si="8"/>
        <v>3287396030.6600032</v>
      </c>
    </row>
    <row r="560" spans="1:6" ht="69.95" customHeight="1" x14ac:dyDescent="0.2">
      <c r="A560" s="10" t="s">
        <v>749</v>
      </c>
      <c r="B560" s="9" t="s">
        <v>489</v>
      </c>
      <c r="C560" s="8" t="s">
        <v>1199</v>
      </c>
      <c r="E560" s="13">
        <v>10517552.800000001</v>
      </c>
      <c r="F560" s="7">
        <f t="shared" si="8"/>
        <v>3276878477.860003</v>
      </c>
    </row>
    <row r="561" spans="1:6" ht="69.95" customHeight="1" x14ac:dyDescent="0.2">
      <c r="A561" s="10" t="s">
        <v>749</v>
      </c>
      <c r="B561" s="9" t="s">
        <v>490</v>
      </c>
      <c r="C561" s="8" t="s">
        <v>1200</v>
      </c>
      <c r="E561" s="13">
        <v>1143047.5</v>
      </c>
      <c r="F561" s="7">
        <f t="shared" si="8"/>
        <v>3275735430.360003</v>
      </c>
    </row>
    <row r="562" spans="1:6" ht="69.95" customHeight="1" x14ac:dyDescent="0.2">
      <c r="A562" s="10" t="s">
        <v>749</v>
      </c>
      <c r="B562" s="9" t="s">
        <v>491</v>
      </c>
      <c r="C562" s="8" t="s">
        <v>1201</v>
      </c>
      <c r="E562" s="13">
        <v>2420571.75</v>
      </c>
      <c r="F562" s="7">
        <f t="shared" si="8"/>
        <v>3273314858.610003</v>
      </c>
    </row>
    <row r="563" spans="1:6" ht="69.95" customHeight="1" x14ac:dyDescent="0.2">
      <c r="A563" s="10" t="s">
        <v>749</v>
      </c>
      <c r="B563" s="9" t="s">
        <v>492</v>
      </c>
      <c r="C563" s="8" t="s">
        <v>1202</v>
      </c>
      <c r="E563" s="13">
        <v>10138348.800000001</v>
      </c>
      <c r="F563" s="7">
        <f t="shared" si="8"/>
        <v>3263176509.8100028</v>
      </c>
    </row>
    <row r="564" spans="1:6" ht="69.95" customHeight="1" x14ac:dyDescent="0.2">
      <c r="A564" s="10" t="s">
        <v>749</v>
      </c>
      <c r="B564" s="9" t="s">
        <v>493</v>
      </c>
      <c r="C564" s="8" t="s">
        <v>1203</v>
      </c>
      <c r="E564" s="13">
        <v>63260.25</v>
      </c>
      <c r="F564" s="7">
        <f t="shared" si="8"/>
        <v>3263113249.5600028</v>
      </c>
    </row>
    <row r="565" spans="1:6" ht="69.95" customHeight="1" x14ac:dyDescent="0.2">
      <c r="A565" s="10" t="s">
        <v>749</v>
      </c>
      <c r="B565" s="9" t="s">
        <v>494</v>
      </c>
      <c r="C565" s="8" t="s">
        <v>1204</v>
      </c>
      <c r="E565" s="13">
        <v>8622768</v>
      </c>
      <c r="F565" s="7">
        <f t="shared" si="8"/>
        <v>3254490481.5600028</v>
      </c>
    </row>
    <row r="566" spans="1:6" ht="69.95" customHeight="1" x14ac:dyDescent="0.2">
      <c r="A566" s="10" t="s">
        <v>749</v>
      </c>
      <c r="B566" s="9" t="s">
        <v>495</v>
      </c>
      <c r="C566" s="8" t="s">
        <v>1205</v>
      </c>
      <c r="E566" s="13">
        <v>3078211.04</v>
      </c>
      <c r="F566" s="7">
        <f t="shared" si="8"/>
        <v>3251412270.5200028</v>
      </c>
    </row>
    <row r="567" spans="1:6" ht="69.95" customHeight="1" x14ac:dyDescent="0.2">
      <c r="A567" s="10" t="s">
        <v>750</v>
      </c>
      <c r="B567" s="9" t="s">
        <v>496</v>
      </c>
      <c r="C567" s="8" t="s">
        <v>1206</v>
      </c>
      <c r="E567" s="13">
        <v>10464000</v>
      </c>
      <c r="F567" s="7">
        <f t="shared" si="8"/>
        <v>3240948270.5200028</v>
      </c>
    </row>
    <row r="568" spans="1:6" ht="69.95" customHeight="1" x14ac:dyDescent="0.2">
      <c r="A568" s="10" t="s">
        <v>750</v>
      </c>
      <c r="B568" s="9" t="s">
        <v>497</v>
      </c>
      <c r="C568" s="8" t="s">
        <v>1207</v>
      </c>
      <c r="E568" s="13">
        <v>26450</v>
      </c>
      <c r="F568" s="7">
        <f t="shared" si="8"/>
        <v>3240921820.5200028</v>
      </c>
    </row>
    <row r="569" spans="1:6" ht="69.95" customHeight="1" x14ac:dyDescent="0.2">
      <c r="A569" s="10" t="s">
        <v>750</v>
      </c>
      <c r="B569" s="9" t="s">
        <v>498</v>
      </c>
      <c r="C569" s="8" t="s">
        <v>1208</v>
      </c>
      <c r="E569" s="13">
        <v>45000</v>
      </c>
      <c r="F569" s="7">
        <f t="shared" si="8"/>
        <v>3240876820.5200028</v>
      </c>
    </row>
    <row r="570" spans="1:6" ht="69.95" customHeight="1" x14ac:dyDescent="0.2">
      <c r="A570" s="10" t="s">
        <v>750</v>
      </c>
      <c r="B570" s="9" t="s">
        <v>498</v>
      </c>
      <c r="C570" s="8" t="s">
        <v>1208</v>
      </c>
      <c r="E570" s="13">
        <v>3190.5</v>
      </c>
      <c r="F570" s="7">
        <f t="shared" si="8"/>
        <v>3240873630.0200028</v>
      </c>
    </row>
    <row r="571" spans="1:6" ht="69.95" customHeight="1" x14ac:dyDescent="0.2">
      <c r="A571" s="10" t="s">
        <v>750</v>
      </c>
      <c r="B571" s="9" t="s">
        <v>498</v>
      </c>
      <c r="C571" s="8" t="s">
        <v>1208</v>
      </c>
      <c r="E571" s="13">
        <v>3195</v>
      </c>
      <c r="F571" s="7">
        <f t="shared" si="8"/>
        <v>3240870435.0200028</v>
      </c>
    </row>
    <row r="572" spans="1:6" ht="69.95" customHeight="1" x14ac:dyDescent="0.2">
      <c r="A572" s="10" t="s">
        <v>750</v>
      </c>
      <c r="B572" s="9" t="s">
        <v>498</v>
      </c>
      <c r="C572" s="8" t="s">
        <v>1208</v>
      </c>
      <c r="E572" s="13">
        <v>585</v>
      </c>
      <c r="F572" s="7">
        <f t="shared" si="8"/>
        <v>3240869850.0200028</v>
      </c>
    </row>
    <row r="573" spans="1:6" ht="69.95" customHeight="1" x14ac:dyDescent="0.2">
      <c r="A573" s="10" t="s">
        <v>750</v>
      </c>
      <c r="B573" s="9" t="s">
        <v>499</v>
      </c>
      <c r="C573" s="8" t="s">
        <v>1209</v>
      </c>
      <c r="E573" s="13">
        <v>1000000</v>
      </c>
      <c r="F573" s="7">
        <f t="shared" si="8"/>
        <v>3239869850.0200028</v>
      </c>
    </row>
    <row r="574" spans="1:6" ht="69.95" customHeight="1" x14ac:dyDescent="0.2">
      <c r="A574" s="10" t="s">
        <v>750</v>
      </c>
      <c r="B574" s="9" t="s">
        <v>500</v>
      </c>
      <c r="C574" s="8" t="s">
        <v>1210</v>
      </c>
      <c r="E574" s="13">
        <v>20000</v>
      </c>
      <c r="F574" s="7">
        <f t="shared" si="8"/>
        <v>3239849850.0200028</v>
      </c>
    </row>
    <row r="575" spans="1:6" ht="69.95" customHeight="1" x14ac:dyDescent="0.2">
      <c r="A575" s="10" t="s">
        <v>750</v>
      </c>
      <c r="B575" s="9" t="s">
        <v>501</v>
      </c>
      <c r="C575" s="8" t="s">
        <v>1211</v>
      </c>
      <c r="E575" s="13">
        <v>592230</v>
      </c>
      <c r="F575" s="7">
        <f t="shared" si="8"/>
        <v>3239257620.0200028</v>
      </c>
    </row>
    <row r="576" spans="1:6" ht="69.95" customHeight="1" x14ac:dyDescent="0.2">
      <c r="A576" s="10" t="s">
        <v>751</v>
      </c>
      <c r="B576" s="9" t="s">
        <v>502</v>
      </c>
      <c r="C576" s="8" t="s">
        <v>1212</v>
      </c>
      <c r="E576" s="13">
        <v>46500000</v>
      </c>
      <c r="F576" s="7">
        <f t="shared" si="8"/>
        <v>3192757620.0200028</v>
      </c>
    </row>
    <row r="577" spans="1:6" ht="69.95" customHeight="1" x14ac:dyDescent="0.2">
      <c r="A577" s="10" t="s">
        <v>751</v>
      </c>
      <c r="B577" s="9" t="s">
        <v>503</v>
      </c>
      <c r="C577" s="8" t="s">
        <v>1213</v>
      </c>
      <c r="E577" s="13">
        <v>5868056.0800000001</v>
      </c>
      <c r="F577" s="7">
        <f t="shared" si="8"/>
        <v>3186889563.9400029</v>
      </c>
    </row>
    <row r="578" spans="1:6" ht="69.95" customHeight="1" x14ac:dyDescent="0.2">
      <c r="A578" s="10" t="s">
        <v>751</v>
      </c>
      <c r="B578" s="9" t="s">
        <v>504</v>
      </c>
      <c r="C578" s="8" t="s">
        <v>1214</v>
      </c>
      <c r="E578" s="13">
        <v>22174455.629999999</v>
      </c>
      <c r="F578" s="7">
        <f t="shared" si="8"/>
        <v>3164715108.3100028</v>
      </c>
    </row>
    <row r="579" spans="1:6" ht="69.95" customHeight="1" x14ac:dyDescent="0.2">
      <c r="A579" s="10" t="s">
        <v>751</v>
      </c>
      <c r="B579" s="9" t="s">
        <v>505</v>
      </c>
      <c r="C579" s="8" t="s">
        <v>1215</v>
      </c>
      <c r="E579" s="13">
        <v>1167612.22</v>
      </c>
      <c r="F579" s="7">
        <f t="shared" si="8"/>
        <v>3163547496.090003</v>
      </c>
    </row>
    <row r="580" spans="1:6" ht="69.95" customHeight="1" x14ac:dyDescent="0.2">
      <c r="A580" s="10" t="s">
        <v>751</v>
      </c>
      <c r="B580" s="9" t="s">
        <v>506</v>
      </c>
      <c r="C580" s="8" t="s">
        <v>1216</v>
      </c>
      <c r="E580" s="13">
        <v>149252237.78999999</v>
      </c>
      <c r="F580" s="7">
        <f t="shared" si="8"/>
        <v>3014295258.3000031</v>
      </c>
    </row>
    <row r="581" spans="1:6" ht="69.95" customHeight="1" x14ac:dyDescent="0.2">
      <c r="A581" s="10" t="s">
        <v>751</v>
      </c>
      <c r="B581" s="9" t="s">
        <v>507</v>
      </c>
      <c r="C581" s="8" t="s">
        <v>1217</v>
      </c>
      <c r="E581" s="13">
        <v>1453411.19</v>
      </c>
      <c r="F581" s="7">
        <f t="shared" si="8"/>
        <v>3012841847.110003</v>
      </c>
    </row>
    <row r="582" spans="1:6" ht="69.95" customHeight="1" x14ac:dyDescent="0.2">
      <c r="A582" s="10" t="s">
        <v>751</v>
      </c>
      <c r="B582" s="9" t="s">
        <v>508</v>
      </c>
      <c r="C582" s="8" t="s">
        <v>1218</v>
      </c>
      <c r="E582" s="13">
        <v>118167516.8</v>
      </c>
      <c r="F582" s="7">
        <f t="shared" si="8"/>
        <v>2894674330.3100028</v>
      </c>
    </row>
    <row r="583" spans="1:6" ht="69.95" customHeight="1" x14ac:dyDescent="0.2">
      <c r="A583" s="10" t="s">
        <v>751</v>
      </c>
      <c r="B583" s="9" t="s">
        <v>509</v>
      </c>
      <c r="C583" s="8" t="s">
        <v>1219</v>
      </c>
      <c r="E583" s="13">
        <v>98683002.280000001</v>
      </c>
      <c r="F583" s="7">
        <f t="shared" si="8"/>
        <v>2795991328.0300026</v>
      </c>
    </row>
    <row r="584" spans="1:6" ht="69.95" customHeight="1" x14ac:dyDescent="0.2">
      <c r="A584" s="10" t="s">
        <v>751</v>
      </c>
      <c r="B584" s="9" t="s">
        <v>509</v>
      </c>
      <c r="C584" s="8" t="s">
        <v>1219</v>
      </c>
      <c r="E584" s="13">
        <v>102275.38</v>
      </c>
      <c r="F584" s="7">
        <f t="shared" si="8"/>
        <v>2795889052.6500025</v>
      </c>
    </row>
    <row r="585" spans="1:6" ht="69.95" customHeight="1" x14ac:dyDescent="0.2">
      <c r="A585" s="10" t="s">
        <v>751</v>
      </c>
      <c r="B585" s="9" t="s">
        <v>510</v>
      </c>
      <c r="C585" s="8" t="s">
        <v>1220</v>
      </c>
      <c r="E585" s="13">
        <v>51840</v>
      </c>
      <c r="F585" s="7">
        <f t="shared" si="8"/>
        <v>2795837212.6500025</v>
      </c>
    </row>
    <row r="586" spans="1:6" ht="69.95" customHeight="1" x14ac:dyDescent="0.2">
      <c r="A586" s="10" t="s">
        <v>751</v>
      </c>
      <c r="B586" s="9" t="s">
        <v>511</v>
      </c>
      <c r="C586" s="8" t="s">
        <v>1221</v>
      </c>
      <c r="E586" s="13">
        <v>4776294.3499999996</v>
      </c>
      <c r="F586" s="7">
        <f t="shared" si="8"/>
        <v>2791060918.3000026</v>
      </c>
    </row>
    <row r="587" spans="1:6" ht="69.95" customHeight="1" x14ac:dyDescent="0.2">
      <c r="A587" s="10" t="s">
        <v>751</v>
      </c>
      <c r="B587" s="9" t="s">
        <v>512</v>
      </c>
      <c r="C587" s="8" t="s">
        <v>1222</v>
      </c>
      <c r="E587" s="13">
        <v>228875</v>
      </c>
      <c r="F587" s="7">
        <f t="shared" si="8"/>
        <v>2790832043.3000026</v>
      </c>
    </row>
    <row r="588" spans="1:6" ht="69.95" customHeight="1" x14ac:dyDescent="0.2">
      <c r="A588" s="10" t="s">
        <v>751</v>
      </c>
      <c r="B588" s="9" t="s">
        <v>513</v>
      </c>
      <c r="C588" s="8" t="s">
        <v>1223</v>
      </c>
      <c r="E588" s="13">
        <v>1126762</v>
      </c>
      <c r="F588" s="7">
        <f t="shared" si="8"/>
        <v>2789705281.3000026</v>
      </c>
    </row>
    <row r="589" spans="1:6" ht="69.95" customHeight="1" x14ac:dyDescent="0.2">
      <c r="A589" s="10" t="s">
        <v>751</v>
      </c>
      <c r="B589" s="9" t="s">
        <v>514</v>
      </c>
      <c r="C589" s="8" t="s">
        <v>1224</v>
      </c>
      <c r="E589" s="13">
        <v>831050</v>
      </c>
      <c r="F589" s="7">
        <f t="shared" si="8"/>
        <v>2788874231.3000026</v>
      </c>
    </row>
    <row r="590" spans="1:6" ht="69.95" customHeight="1" x14ac:dyDescent="0.2">
      <c r="A590" s="10" t="s">
        <v>751</v>
      </c>
      <c r="B590" s="9" t="s">
        <v>515</v>
      </c>
      <c r="C590" s="8" t="s">
        <v>1225</v>
      </c>
      <c r="E590" s="13">
        <v>30598</v>
      </c>
      <c r="F590" s="7">
        <f t="shared" si="8"/>
        <v>2788843633.3000026</v>
      </c>
    </row>
    <row r="591" spans="1:6" ht="69.95" customHeight="1" x14ac:dyDescent="0.2">
      <c r="A591" s="10" t="s">
        <v>751</v>
      </c>
      <c r="B591" s="9" t="s">
        <v>516</v>
      </c>
      <c r="C591" s="8" t="s">
        <v>1226</v>
      </c>
      <c r="E591" s="13">
        <v>349746</v>
      </c>
      <c r="F591" s="7">
        <f t="shared" si="8"/>
        <v>2788493887.3000026</v>
      </c>
    </row>
    <row r="592" spans="1:6" ht="69.95" customHeight="1" x14ac:dyDescent="0.2">
      <c r="A592" s="10" t="s">
        <v>751</v>
      </c>
      <c r="B592" s="9" t="s">
        <v>517</v>
      </c>
      <c r="C592" s="8" t="s">
        <v>1227</v>
      </c>
      <c r="E592" s="13">
        <v>5215</v>
      </c>
      <c r="F592" s="7">
        <f t="shared" si="8"/>
        <v>2788488672.3000026</v>
      </c>
    </row>
    <row r="593" spans="1:6" ht="69.95" customHeight="1" x14ac:dyDescent="0.2">
      <c r="A593" s="10" t="s">
        <v>751</v>
      </c>
      <c r="B593" s="9" t="s">
        <v>518</v>
      </c>
      <c r="C593" s="8" t="s">
        <v>1228</v>
      </c>
      <c r="E593" s="13">
        <v>24000</v>
      </c>
      <c r="F593" s="7">
        <f t="shared" si="8"/>
        <v>2788464672.3000026</v>
      </c>
    </row>
    <row r="594" spans="1:6" ht="69.95" customHeight="1" x14ac:dyDescent="0.2">
      <c r="A594" s="10" t="s">
        <v>751</v>
      </c>
      <c r="B594" s="9" t="s">
        <v>519</v>
      </c>
      <c r="C594" s="8" t="s">
        <v>1229</v>
      </c>
      <c r="E594" s="13">
        <v>545620</v>
      </c>
      <c r="F594" s="7">
        <f t="shared" ref="F594:F657" si="9">+F593+D594-E594</f>
        <v>2787919052.3000026</v>
      </c>
    </row>
    <row r="595" spans="1:6" ht="69.95" customHeight="1" x14ac:dyDescent="0.2">
      <c r="A595" s="10" t="s">
        <v>751</v>
      </c>
      <c r="B595" s="9" t="s">
        <v>520</v>
      </c>
      <c r="C595" s="8" t="s">
        <v>1230</v>
      </c>
      <c r="E595" s="13">
        <v>191400</v>
      </c>
      <c r="F595" s="7">
        <f t="shared" si="9"/>
        <v>2787727652.3000026</v>
      </c>
    </row>
    <row r="596" spans="1:6" ht="69.95" customHeight="1" x14ac:dyDescent="0.2">
      <c r="A596" s="10" t="s">
        <v>751</v>
      </c>
      <c r="B596" s="9" t="s">
        <v>521</v>
      </c>
      <c r="C596" s="8" t="s">
        <v>1231</v>
      </c>
      <c r="E596" s="13">
        <v>79650</v>
      </c>
      <c r="F596" s="7">
        <f t="shared" si="9"/>
        <v>2787648002.3000026</v>
      </c>
    </row>
    <row r="597" spans="1:6" ht="69.95" customHeight="1" x14ac:dyDescent="0.2">
      <c r="A597" s="10" t="s">
        <v>751</v>
      </c>
      <c r="B597" s="9" t="s">
        <v>522</v>
      </c>
      <c r="C597" s="8" t="s">
        <v>1232</v>
      </c>
      <c r="E597" s="13">
        <v>377460</v>
      </c>
      <c r="F597" s="7">
        <f t="shared" si="9"/>
        <v>2787270542.3000026</v>
      </c>
    </row>
    <row r="598" spans="1:6" ht="69.95" customHeight="1" x14ac:dyDescent="0.2">
      <c r="A598" s="10" t="s">
        <v>751</v>
      </c>
      <c r="B598" s="9" t="s">
        <v>523</v>
      </c>
      <c r="C598" s="8" t="s">
        <v>1233</v>
      </c>
      <c r="E598" s="13">
        <v>6664042</v>
      </c>
      <c r="F598" s="7">
        <f t="shared" si="9"/>
        <v>2780606500.3000026</v>
      </c>
    </row>
    <row r="599" spans="1:6" ht="69.95" customHeight="1" x14ac:dyDescent="0.2">
      <c r="A599" s="10" t="s">
        <v>751</v>
      </c>
      <c r="B599" s="9" t="s">
        <v>524</v>
      </c>
      <c r="C599" s="8" t="s">
        <v>1234</v>
      </c>
      <c r="E599" s="13">
        <v>9541210</v>
      </c>
      <c r="F599" s="7">
        <f t="shared" si="9"/>
        <v>2771065290.3000026</v>
      </c>
    </row>
    <row r="600" spans="1:6" ht="69.95" customHeight="1" x14ac:dyDescent="0.2">
      <c r="A600" s="10" t="s">
        <v>751</v>
      </c>
      <c r="B600" s="9" t="s">
        <v>525</v>
      </c>
      <c r="C600" s="8" t="s">
        <v>1235</v>
      </c>
      <c r="E600" s="13">
        <v>6970970.2400000002</v>
      </c>
      <c r="F600" s="7">
        <f t="shared" si="9"/>
        <v>2764094320.0600028</v>
      </c>
    </row>
    <row r="601" spans="1:6" ht="69.95" customHeight="1" x14ac:dyDescent="0.2">
      <c r="A601" s="10" t="s">
        <v>751</v>
      </c>
      <c r="B601" s="9" t="s">
        <v>526</v>
      </c>
      <c r="C601" s="8" t="s">
        <v>1236</v>
      </c>
      <c r="E601" s="13">
        <v>5497999.2000000002</v>
      </c>
      <c r="F601" s="7">
        <f t="shared" si="9"/>
        <v>2758596320.860003</v>
      </c>
    </row>
    <row r="602" spans="1:6" ht="69.95" customHeight="1" x14ac:dyDescent="0.2">
      <c r="A602" s="10" t="s">
        <v>751</v>
      </c>
      <c r="B602" s="9" t="s">
        <v>527</v>
      </c>
      <c r="C602" s="8" t="s">
        <v>1237</v>
      </c>
      <c r="E602" s="13">
        <v>206684634.88999999</v>
      </c>
      <c r="F602" s="7">
        <f t="shared" si="9"/>
        <v>2551911685.9700031</v>
      </c>
    </row>
    <row r="603" spans="1:6" ht="69.95" customHeight="1" x14ac:dyDescent="0.2">
      <c r="A603" s="10" t="s">
        <v>751</v>
      </c>
      <c r="B603" s="9" t="s">
        <v>527</v>
      </c>
      <c r="C603" s="8" t="s">
        <v>1237</v>
      </c>
      <c r="E603" s="13">
        <v>7371398.7800000003</v>
      </c>
      <c r="F603" s="7">
        <f t="shared" si="9"/>
        <v>2544540287.1900029</v>
      </c>
    </row>
    <row r="604" spans="1:6" ht="69.95" customHeight="1" x14ac:dyDescent="0.2">
      <c r="A604" s="10" t="s">
        <v>751</v>
      </c>
      <c r="B604" s="9" t="s">
        <v>528</v>
      </c>
      <c r="C604" s="8" t="s">
        <v>1238</v>
      </c>
      <c r="E604" s="13">
        <v>2530125.92</v>
      </c>
      <c r="F604" s="7">
        <f t="shared" si="9"/>
        <v>2542010161.2700028</v>
      </c>
    </row>
    <row r="605" spans="1:6" ht="69.95" customHeight="1" x14ac:dyDescent="0.2">
      <c r="A605" s="10" t="s">
        <v>751</v>
      </c>
      <c r="B605" s="9" t="s">
        <v>529</v>
      </c>
      <c r="C605" s="8" t="s">
        <v>1239</v>
      </c>
      <c r="E605" s="13">
        <v>5727825.7599999998</v>
      </c>
      <c r="F605" s="7">
        <f t="shared" si="9"/>
        <v>2536282335.5100026</v>
      </c>
    </row>
    <row r="606" spans="1:6" ht="69.95" customHeight="1" x14ac:dyDescent="0.2">
      <c r="A606" s="10" t="s">
        <v>751</v>
      </c>
      <c r="B606" s="9" t="s">
        <v>530</v>
      </c>
      <c r="C606" s="8" t="s">
        <v>1240</v>
      </c>
      <c r="E606" s="13">
        <v>20432592</v>
      </c>
      <c r="F606" s="7">
        <f t="shared" si="9"/>
        <v>2515849743.5100026</v>
      </c>
    </row>
    <row r="607" spans="1:6" ht="69.95" customHeight="1" x14ac:dyDescent="0.2">
      <c r="A607" s="10" t="s">
        <v>751</v>
      </c>
      <c r="B607" s="9" t="s">
        <v>531</v>
      </c>
      <c r="C607" s="8" t="s">
        <v>1241</v>
      </c>
      <c r="E607" s="13">
        <v>117231582.48999999</v>
      </c>
      <c r="F607" s="7">
        <f t="shared" si="9"/>
        <v>2398618161.0200028</v>
      </c>
    </row>
    <row r="608" spans="1:6" ht="69.95" customHeight="1" x14ac:dyDescent="0.2">
      <c r="A608" s="10" t="s">
        <v>751</v>
      </c>
      <c r="B608" s="9" t="s">
        <v>532</v>
      </c>
      <c r="C608" s="8" t="s">
        <v>1242</v>
      </c>
      <c r="E608" s="13">
        <v>3125372.7</v>
      </c>
      <c r="F608" s="7">
        <f t="shared" si="9"/>
        <v>2395492788.320003</v>
      </c>
    </row>
    <row r="609" spans="1:6" ht="69.95" customHeight="1" x14ac:dyDescent="0.2">
      <c r="A609" s="10" t="s">
        <v>751</v>
      </c>
      <c r="B609" s="9" t="s">
        <v>533</v>
      </c>
      <c r="C609" s="8" t="s">
        <v>1243</v>
      </c>
      <c r="E609" s="13">
        <v>6638141.2800000003</v>
      </c>
      <c r="F609" s="7">
        <f t="shared" si="9"/>
        <v>2388854647.0400028</v>
      </c>
    </row>
    <row r="610" spans="1:6" ht="69.95" customHeight="1" x14ac:dyDescent="0.2">
      <c r="A610" s="10" t="s">
        <v>751</v>
      </c>
      <c r="B610" s="9" t="s">
        <v>534</v>
      </c>
      <c r="C610" s="8" t="s">
        <v>1244</v>
      </c>
      <c r="E610" s="13">
        <v>10680943.9</v>
      </c>
      <c r="F610" s="7">
        <f t="shared" si="9"/>
        <v>2378173703.1400027</v>
      </c>
    </row>
    <row r="611" spans="1:6" ht="69.95" customHeight="1" x14ac:dyDescent="0.2">
      <c r="A611" s="10" t="s">
        <v>751</v>
      </c>
      <c r="B611" s="9" t="s">
        <v>535</v>
      </c>
      <c r="C611" s="8" t="s">
        <v>1245</v>
      </c>
      <c r="E611" s="13">
        <v>2872780.7999999998</v>
      </c>
      <c r="F611" s="7">
        <f t="shared" si="9"/>
        <v>2375300922.3400025</v>
      </c>
    </row>
    <row r="612" spans="1:6" ht="69.95" customHeight="1" x14ac:dyDescent="0.2">
      <c r="A612" s="10" t="s">
        <v>751</v>
      </c>
      <c r="B612" s="9" t="s">
        <v>536</v>
      </c>
      <c r="C612" s="8" t="s">
        <v>1246</v>
      </c>
      <c r="E612" s="13">
        <v>551874.6</v>
      </c>
      <c r="F612" s="7">
        <f t="shared" si="9"/>
        <v>2374749047.7400026</v>
      </c>
    </row>
    <row r="613" spans="1:6" ht="69.95" customHeight="1" x14ac:dyDescent="0.2">
      <c r="A613" s="10" t="s">
        <v>751</v>
      </c>
      <c r="B613" s="9" t="s">
        <v>537</v>
      </c>
      <c r="C613" s="8" t="s">
        <v>1247</v>
      </c>
      <c r="E613" s="13">
        <v>6106513.1200000001</v>
      </c>
      <c r="F613" s="7">
        <f t="shared" si="9"/>
        <v>2368642534.6200027</v>
      </c>
    </row>
    <row r="614" spans="1:6" ht="69.95" customHeight="1" x14ac:dyDescent="0.2">
      <c r="A614" s="10" t="s">
        <v>751</v>
      </c>
      <c r="B614" s="9" t="s">
        <v>538</v>
      </c>
      <c r="C614" s="8" t="s">
        <v>1248</v>
      </c>
      <c r="E614" s="13">
        <v>3261118.4</v>
      </c>
      <c r="F614" s="7">
        <f t="shared" si="9"/>
        <v>2365381416.2200027</v>
      </c>
    </row>
    <row r="615" spans="1:6" ht="69.95" customHeight="1" x14ac:dyDescent="0.2">
      <c r="A615" s="10" t="s">
        <v>751</v>
      </c>
      <c r="B615" s="9" t="s">
        <v>539</v>
      </c>
      <c r="C615" s="8" t="s">
        <v>1249</v>
      </c>
      <c r="E615" s="13">
        <v>18283930.699999999</v>
      </c>
      <c r="F615" s="7">
        <f t="shared" si="9"/>
        <v>2347097485.5200028</v>
      </c>
    </row>
    <row r="616" spans="1:6" ht="69.95" customHeight="1" x14ac:dyDescent="0.2">
      <c r="A616" s="10" t="s">
        <v>751</v>
      </c>
      <c r="B616" s="9" t="s">
        <v>540</v>
      </c>
      <c r="C616" s="8" t="s">
        <v>1250</v>
      </c>
      <c r="E616" s="13">
        <v>1287488.1599999999</v>
      </c>
      <c r="F616" s="7">
        <f t="shared" si="9"/>
        <v>2345809997.360003</v>
      </c>
    </row>
    <row r="617" spans="1:6" ht="69.95" customHeight="1" x14ac:dyDescent="0.2">
      <c r="A617" s="10" t="s">
        <v>751</v>
      </c>
      <c r="B617" s="9" t="s">
        <v>541</v>
      </c>
      <c r="C617" s="8" t="s">
        <v>1251</v>
      </c>
      <c r="E617" s="13">
        <v>507714</v>
      </c>
      <c r="F617" s="7">
        <f t="shared" si="9"/>
        <v>2345302283.360003</v>
      </c>
    </row>
    <row r="618" spans="1:6" ht="69.95" customHeight="1" x14ac:dyDescent="0.2">
      <c r="A618" s="10" t="s">
        <v>751</v>
      </c>
      <c r="B618" s="9" t="s">
        <v>542</v>
      </c>
      <c r="C618" s="8" t="s">
        <v>1252</v>
      </c>
      <c r="E618" s="13">
        <v>764491.84</v>
      </c>
      <c r="F618" s="7">
        <f t="shared" si="9"/>
        <v>2344537791.5200028</v>
      </c>
    </row>
    <row r="619" spans="1:6" ht="69.95" customHeight="1" x14ac:dyDescent="0.2">
      <c r="A619" s="10" t="s">
        <v>751</v>
      </c>
      <c r="B619" s="9" t="s">
        <v>543</v>
      </c>
      <c r="C619" s="8" t="s">
        <v>1253</v>
      </c>
      <c r="E619" s="13">
        <v>4363555.5</v>
      </c>
      <c r="F619" s="7">
        <f t="shared" si="9"/>
        <v>2340174236.0200028</v>
      </c>
    </row>
    <row r="620" spans="1:6" ht="69.95" customHeight="1" x14ac:dyDescent="0.2">
      <c r="A620" s="10" t="s">
        <v>751</v>
      </c>
      <c r="B620" s="9" t="s">
        <v>544</v>
      </c>
      <c r="C620" s="8" t="s">
        <v>1254</v>
      </c>
      <c r="E620" s="13">
        <v>151316.39000000001</v>
      </c>
      <c r="F620" s="7">
        <f t="shared" si="9"/>
        <v>2340022919.630003</v>
      </c>
    </row>
    <row r="621" spans="1:6" ht="69.95" customHeight="1" x14ac:dyDescent="0.2">
      <c r="A621" s="10" t="s">
        <v>751</v>
      </c>
      <c r="B621" s="9" t="s">
        <v>545</v>
      </c>
      <c r="C621" s="8" t="s">
        <v>1255</v>
      </c>
      <c r="E621" s="13">
        <v>553943.6</v>
      </c>
      <c r="F621" s="7">
        <f t="shared" si="9"/>
        <v>2339468976.0300031</v>
      </c>
    </row>
    <row r="622" spans="1:6" ht="69.95" customHeight="1" x14ac:dyDescent="0.2">
      <c r="A622" s="10" t="s">
        <v>751</v>
      </c>
      <c r="B622" s="9" t="s">
        <v>546</v>
      </c>
      <c r="C622" s="8" t="s">
        <v>1256</v>
      </c>
      <c r="E622" s="13">
        <v>280700.96000000002</v>
      </c>
      <c r="F622" s="7">
        <f t="shared" si="9"/>
        <v>2339188275.070003</v>
      </c>
    </row>
    <row r="623" spans="1:6" ht="69.95" customHeight="1" x14ac:dyDescent="0.2">
      <c r="A623" s="10" t="s">
        <v>751</v>
      </c>
      <c r="B623" s="9" t="s">
        <v>547</v>
      </c>
      <c r="C623" s="8" t="s">
        <v>1257</v>
      </c>
      <c r="E623" s="13">
        <v>151520.4</v>
      </c>
      <c r="F623" s="7">
        <f t="shared" si="9"/>
        <v>2339036754.6700029</v>
      </c>
    </row>
    <row r="624" spans="1:6" ht="69.95" customHeight="1" x14ac:dyDescent="0.2">
      <c r="A624" s="10" t="s">
        <v>751</v>
      </c>
      <c r="B624" s="9" t="s">
        <v>548</v>
      </c>
      <c r="C624" s="8" t="s">
        <v>1258</v>
      </c>
      <c r="E624" s="13">
        <v>727834.6</v>
      </c>
      <c r="F624" s="7">
        <f t="shared" si="9"/>
        <v>2338308920.070003</v>
      </c>
    </row>
    <row r="625" spans="1:6" ht="69.95" customHeight="1" x14ac:dyDescent="0.2">
      <c r="A625" s="10" t="s">
        <v>751</v>
      </c>
      <c r="B625" s="9" t="s">
        <v>549</v>
      </c>
      <c r="C625" s="8" t="s">
        <v>1259</v>
      </c>
      <c r="E625" s="13">
        <v>256220.4</v>
      </c>
      <c r="F625" s="7">
        <f t="shared" si="9"/>
        <v>2338052699.6700029</v>
      </c>
    </row>
    <row r="626" spans="1:6" ht="69.95" customHeight="1" x14ac:dyDescent="0.2">
      <c r="A626" s="10" t="s">
        <v>751</v>
      </c>
      <c r="B626" s="9" t="s">
        <v>550</v>
      </c>
      <c r="C626" s="8" t="s">
        <v>1260</v>
      </c>
      <c r="E626" s="13">
        <v>482937.59999999998</v>
      </c>
      <c r="F626" s="7">
        <f t="shared" si="9"/>
        <v>2337569762.070003</v>
      </c>
    </row>
    <row r="627" spans="1:6" ht="69.95" customHeight="1" x14ac:dyDescent="0.2">
      <c r="A627" s="10" t="s">
        <v>752</v>
      </c>
      <c r="B627" s="9" t="s">
        <v>551</v>
      </c>
      <c r="C627" s="8" t="s">
        <v>1261</v>
      </c>
      <c r="E627" s="13">
        <v>961923.2</v>
      </c>
      <c r="F627" s="7">
        <f t="shared" si="9"/>
        <v>2336607838.8700032</v>
      </c>
    </row>
    <row r="628" spans="1:6" ht="69.95" customHeight="1" x14ac:dyDescent="0.2">
      <c r="A628" s="10" t="s">
        <v>752</v>
      </c>
      <c r="B628" s="9" t="s">
        <v>552</v>
      </c>
      <c r="C628" s="8" t="s">
        <v>1262</v>
      </c>
      <c r="E628" s="13">
        <v>727834.6</v>
      </c>
      <c r="F628" s="7">
        <f t="shared" si="9"/>
        <v>2335880004.2700033</v>
      </c>
    </row>
    <row r="629" spans="1:6" ht="69.95" customHeight="1" x14ac:dyDescent="0.2">
      <c r="A629" s="10" t="s">
        <v>752</v>
      </c>
      <c r="B629" s="9" t="s">
        <v>553</v>
      </c>
      <c r="C629" s="8" t="s">
        <v>1263</v>
      </c>
      <c r="E629" s="13">
        <v>2413339.84</v>
      </c>
      <c r="F629" s="7">
        <f t="shared" si="9"/>
        <v>2333466664.4300032</v>
      </c>
    </row>
    <row r="630" spans="1:6" ht="69.95" customHeight="1" x14ac:dyDescent="0.2">
      <c r="A630" s="10" t="s">
        <v>752</v>
      </c>
      <c r="B630" s="9" t="s">
        <v>554</v>
      </c>
      <c r="C630" s="8" t="s">
        <v>1264</v>
      </c>
      <c r="E630" s="13">
        <v>117231582.48999999</v>
      </c>
      <c r="F630" s="7">
        <f t="shared" si="9"/>
        <v>2216235081.9400034</v>
      </c>
    </row>
    <row r="631" spans="1:6" ht="69.95" customHeight="1" x14ac:dyDescent="0.2">
      <c r="A631" s="10" t="s">
        <v>752</v>
      </c>
      <c r="B631" s="9" t="s">
        <v>555</v>
      </c>
      <c r="C631" s="8" t="s">
        <v>1265</v>
      </c>
      <c r="E631" s="13">
        <v>1131366.67</v>
      </c>
      <c r="F631" s="7">
        <f t="shared" si="9"/>
        <v>2215103715.2700033</v>
      </c>
    </row>
    <row r="632" spans="1:6" ht="69.95" customHeight="1" x14ac:dyDescent="0.2">
      <c r="A632" s="10" t="s">
        <v>752</v>
      </c>
      <c r="B632" s="9" t="s">
        <v>556</v>
      </c>
      <c r="C632" s="8" t="s">
        <v>1266</v>
      </c>
      <c r="E632" s="13">
        <v>135000</v>
      </c>
      <c r="F632" s="7">
        <f t="shared" si="9"/>
        <v>2214968715.2700033</v>
      </c>
    </row>
    <row r="633" spans="1:6" ht="69.95" customHeight="1" x14ac:dyDescent="0.2">
      <c r="A633" s="10" t="s">
        <v>752</v>
      </c>
      <c r="B633" s="9" t="s">
        <v>557</v>
      </c>
      <c r="C633" s="8" t="s">
        <v>1267</v>
      </c>
      <c r="E633" s="13">
        <v>1587496.67</v>
      </c>
      <c r="F633" s="7">
        <f t="shared" si="9"/>
        <v>2213381218.6000032</v>
      </c>
    </row>
    <row r="634" spans="1:6" ht="69.95" customHeight="1" x14ac:dyDescent="0.2">
      <c r="A634" s="10" t="s">
        <v>752</v>
      </c>
      <c r="B634" s="9" t="s">
        <v>558</v>
      </c>
      <c r="C634" s="8" t="s">
        <v>1268</v>
      </c>
      <c r="E634" s="13">
        <v>856370.47</v>
      </c>
      <c r="F634" s="7">
        <f t="shared" si="9"/>
        <v>2212524848.1300035</v>
      </c>
    </row>
    <row r="635" spans="1:6" ht="69.95" customHeight="1" x14ac:dyDescent="0.2">
      <c r="A635" s="10" t="s">
        <v>752</v>
      </c>
      <c r="B635" s="9" t="s">
        <v>559</v>
      </c>
      <c r="C635" s="8" t="s">
        <v>1269</v>
      </c>
      <c r="E635" s="13">
        <v>16666.669999999998</v>
      </c>
      <c r="F635" s="7">
        <f t="shared" si="9"/>
        <v>2212508181.4600034</v>
      </c>
    </row>
    <row r="636" spans="1:6" ht="69.95" customHeight="1" x14ac:dyDescent="0.2">
      <c r="A636" s="10" t="s">
        <v>752</v>
      </c>
      <c r="B636" s="9" t="s">
        <v>560</v>
      </c>
      <c r="C636" s="8" t="s">
        <v>1270</v>
      </c>
      <c r="E636" s="13">
        <v>12108107.189999999</v>
      </c>
      <c r="F636" s="7">
        <f t="shared" si="9"/>
        <v>2200400074.2700033</v>
      </c>
    </row>
    <row r="637" spans="1:6" ht="69.95" customHeight="1" x14ac:dyDescent="0.2">
      <c r="A637" s="10" t="s">
        <v>752</v>
      </c>
      <c r="B637" s="9" t="s">
        <v>561</v>
      </c>
      <c r="C637" s="8" t="s">
        <v>1271</v>
      </c>
      <c r="E637" s="13">
        <v>34825570.609999999</v>
      </c>
      <c r="F637" s="7">
        <f t="shared" si="9"/>
        <v>2165574503.6600032</v>
      </c>
    </row>
    <row r="638" spans="1:6" ht="69.95" customHeight="1" x14ac:dyDescent="0.2">
      <c r="A638" s="10" t="s">
        <v>752</v>
      </c>
      <c r="B638" s="9" t="s">
        <v>562</v>
      </c>
      <c r="C638" s="8" t="s">
        <v>1272</v>
      </c>
      <c r="E638" s="13">
        <v>5634967.6699999999</v>
      </c>
      <c r="F638" s="7">
        <f t="shared" si="9"/>
        <v>2159939535.9900031</v>
      </c>
    </row>
    <row r="639" spans="1:6" ht="69.95" customHeight="1" x14ac:dyDescent="0.2">
      <c r="A639" s="10" t="s">
        <v>752</v>
      </c>
      <c r="B639" s="9" t="s">
        <v>563</v>
      </c>
      <c r="C639" s="8" t="s">
        <v>1273</v>
      </c>
      <c r="E639" s="13">
        <v>7967956.3700000001</v>
      </c>
      <c r="F639" s="7">
        <f t="shared" si="9"/>
        <v>2151971579.6200032</v>
      </c>
    </row>
    <row r="640" spans="1:6" ht="69.95" customHeight="1" x14ac:dyDescent="0.2">
      <c r="A640" s="10" t="s">
        <v>752</v>
      </c>
      <c r="B640" s="9" t="s">
        <v>564</v>
      </c>
      <c r="C640" s="8" t="s">
        <v>1274</v>
      </c>
      <c r="E640" s="13">
        <v>819979.45</v>
      </c>
      <c r="F640" s="7">
        <f t="shared" si="9"/>
        <v>2151151600.1700034</v>
      </c>
    </row>
    <row r="641" spans="1:6" ht="69.95" customHeight="1" x14ac:dyDescent="0.2">
      <c r="A641" s="10" t="s">
        <v>752</v>
      </c>
      <c r="B641" s="9" t="s">
        <v>565</v>
      </c>
      <c r="C641" s="8" t="s">
        <v>1275</v>
      </c>
      <c r="E641" s="13">
        <v>18782833.09</v>
      </c>
      <c r="F641" s="7">
        <f t="shared" si="9"/>
        <v>2132368767.0800035</v>
      </c>
    </row>
    <row r="642" spans="1:6" ht="69.95" customHeight="1" x14ac:dyDescent="0.2">
      <c r="A642" s="10" t="s">
        <v>752</v>
      </c>
      <c r="B642" s="9" t="s">
        <v>566</v>
      </c>
      <c r="C642" s="8" t="s">
        <v>1276</v>
      </c>
      <c r="E642" s="13">
        <v>25583.33</v>
      </c>
      <c r="F642" s="7">
        <f t="shared" si="9"/>
        <v>2132343183.7500036</v>
      </c>
    </row>
    <row r="643" spans="1:6" ht="69.95" customHeight="1" x14ac:dyDescent="0.2">
      <c r="A643" s="10" t="s">
        <v>752</v>
      </c>
      <c r="B643" s="9" t="s">
        <v>567</v>
      </c>
      <c r="C643" s="8" t="s">
        <v>1276</v>
      </c>
      <c r="E643" s="13">
        <v>312857.51</v>
      </c>
      <c r="F643" s="7">
        <f t="shared" si="9"/>
        <v>2132030326.2400036</v>
      </c>
    </row>
    <row r="644" spans="1:6" ht="69.95" customHeight="1" x14ac:dyDescent="0.2">
      <c r="A644" s="10" t="s">
        <v>752</v>
      </c>
      <c r="B644" s="9" t="s">
        <v>568</v>
      </c>
      <c r="C644" s="8" t="s">
        <v>1277</v>
      </c>
      <c r="E644" s="13">
        <v>1795369.49</v>
      </c>
      <c r="F644" s="7">
        <f t="shared" si="9"/>
        <v>2130234956.7500036</v>
      </c>
    </row>
    <row r="645" spans="1:6" ht="69.95" customHeight="1" x14ac:dyDescent="0.2">
      <c r="A645" s="10" t="s">
        <v>752</v>
      </c>
      <c r="B645" s="9" t="s">
        <v>569</v>
      </c>
      <c r="C645" s="8" t="s">
        <v>1278</v>
      </c>
      <c r="E645" s="13">
        <v>285920</v>
      </c>
      <c r="F645" s="7">
        <f t="shared" si="9"/>
        <v>2129949036.7500036</v>
      </c>
    </row>
    <row r="646" spans="1:6" ht="69.95" customHeight="1" x14ac:dyDescent="0.2">
      <c r="A646" s="10" t="s">
        <v>752</v>
      </c>
      <c r="B646" s="9" t="s">
        <v>570</v>
      </c>
      <c r="C646" s="8" t="s">
        <v>1279</v>
      </c>
      <c r="E646" s="13">
        <v>438950</v>
      </c>
      <c r="F646" s="7">
        <f t="shared" si="9"/>
        <v>2129510086.7500036</v>
      </c>
    </row>
    <row r="647" spans="1:6" ht="69.95" customHeight="1" x14ac:dyDescent="0.2">
      <c r="A647" s="10" t="s">
        <v>752</v>
      </c>
      <c r="B647" s="9" t="s">
        <v>571</v>
      </c>
      <c r="C647" s="8" t="s">
        <v>1280</v>
      </c>
      <c r="E647" s="13">
        <v>1900000</v>
      </c>
      <c r="F647" s="7">
        <f t="shared" si="9"/>
        <v>2127610086.7500036</v>
      </c>
    </row>
    <row r="648" spans="1:6" ht="69.95" customHeight="1" x14ac:dyDescent="0.2">
      <c r="A648" s="10" t="s">
        <v>752</v>
      </c>
      <c r="B648" s="9" t="s">
        <v>572</v>
      </c>
      <c r="C648" s="8" t="s">
        <v>1281</v>
      </c>
      <c r="E648" s="13">
        <v>1800000</v>
      </c>
      <c r="F648" s="7">
        <f t="shared" si="9"/>
        <v>2125810086.7500036</v>
      </c>
    </row>
    <row r="649" spans="1:6" ht="69.95" customHeight="1" x14ac:dyDescent="0.2">
      <c r="A649" s="10" t="s">
        <v>752</v>
      </c>
      <c r="B649" s="9" t="s">
        <v>573</v>
      </c>
      <c r="C649" s="8" t="s">
        <v>1282</v>
      </c>
      <c r="E649" s="13">
        <v>750000</v>
      </c>
      <c r="F649" s="7">
        <f t="shared" si="9"/>
        <v>2125060086.7500036</v>
      </c>
    </row>
    <row r="650" spans="1:6" ht="69.95" customHeight="1" x14ac:dyDescent="0.2">
      <c r="A650" s="10" t="s">
        <v>752</v>
      </c>
      <c r="B650" s="9" t="s">
        <v>574</v>
      </c>
      <c r="C650" s="8" t="s">
        <v>1283</v>
      </c>
      <c r="E650" s="13">
        <v>2000000</v>
      </c>
      <c r="F650" s="7">
        <f t="shared" si="9"/>
        <v>2123060086.7500036</v>
      </c>
    </row>
    <row r="651" spans="1:6" ht="69.95" customHeight="1" x14ac:dyDescent="0.2">
      <c r="A651" s="10" t="s">
        <v>752</v>
      </c>
      <c r="B651" s="9" t="s">
        <v>575</v>
      </c>
      <c r="C651" s="8" t="s">
        <v>1284</v>
      </c>
      <c r="E651" s="13">
        <v>162240</v>
      </c>
      <c r="F651" s="7">
        <f t="shared" si="9"/>
        <v>2122897846.7500036</v>
      </c>
    </row>
    <row r="652" spans="1:6" ht="69.95" customHeight="1" x14ac:dyDescent="0.2">
      <c r="A652" s="10" t="s">
        <v>752</v>
      </c>
      <c r="B652" s="9" t="s">
        <v>576</v>
      </c>
      <c r="C652" s="8" t="s">
        <v>1285</v>
      </c>
      <c r="E652" s="13">
        <v>3177720</v>
      </c>
      <c r="F652" s="7">
        <f t="shared" si="9"/>
        <v>2119720126.7500036</v>
      </c>
    </row>
    <row r="653" spans="1:6" ht="69.95" customHeight="1" x14ac:dyDescent="0.2">
      <c r="A653" s="10" t="s">
        <v>752</v>
      </c>
      <c r="B653" s="9" t="s">
        <v>577</v>
      </c>
      <c r="C653" s="8" t="s">
        <v>1286</v>
      </c>
      <c r="E653" s="13">
        <v>20822280</v>
      </c>
      <c r="F653" s="7">
        <f t="shared" si="9"/>
        <v>2098897846.7500036</v>
      </c>
    </row>
    <row r="654" spans="1:6" ht="69.95" customHeight="1" x14ac:dyDescent="0.2">
      <c r="A654" s="10" t="s">
        <v>753</v>
      </c>
      <c r="B654" s="9" t="s">
        <v>578</v>
      </c>
      <c r="C654" s="8" t="s">
        <v>1287</v>
      </c>
      <c r="E654" s="13">
        <v>61587.9</v>
      </c>
      <c r="F654" s="7">
        <f t="shared" si="9"/>
        <v>2098836258.8500035</v>
      </c>
    </row>
    <row r="655" spans="1:6" ht="69.95" customHeight="1" x14ac:dyDescent="0.2">
      <c r="A655" s="10" t="s">
        <v>753</v>
      </c>
      <c r="B655" s="9" t="s">
        <v>579</v>
      </c>
      <c r="C655" s="8" t="s">
        <v>1288</v>
      </c>
      <c r="E655" s="13">
        <v>177000</v>
      </c>
      <c r="F655" s="7">
        <f t="shared" si="9"/>
        <v>2098659258.8500035</v>
      </c>
    </row>
    <row r="656" spans="1:6" ht="69.95" customHeight="1" x14ac:dyDescent="0.2">
      <c r="A656" s="10" t="s">
        <v>753</v>
      </c>
      <c r="B656" s="9" t="s">
        <v>580</v>
      </c>
      <c r="C656" s="8" t="s">
        <v>1289</v>
      </c>
      <c r="E656" s="13">
        <v>476669.4</v>
      </c>
      <c r="F656" s="7">
        <f t="shared" si="9"/>
        <v>2098182589.4500034</v>
      </c>
    </row>
    <row r="657" spans="1:6" ht="69.95" customHeight="1" x14ac:dyDescent="0.2">
      <c r="A657" s="10" t="s">
        <v>753</v>
      </c>
      <c r="B657" s="9" t="s">
        <v>581</v>
      </c>
      <c r="C657" s="8" t="s">
        <v>1290</v>
      </c>
      <c r="E657" s="13">
        <v>29500</v>
      </c>
      <c r="F657" s="7">
        <f t="shared" si="9"/>
        <v>2098153089.4500034</v>
      </c>
    </row>
    <row r="658" spans="1:6" ht="69.95" customHeight="1" x14ac:dyDescent="0.2">
      <c r="A658" s="10" t="s">
        <v>753</v>
      </c>
      <c r="B658" s="9" t="s">
        <v>582</v>
      </c>
      <c r="C658" s="8" t="s">
        <v>1291</v>
      </c>
      <c r="E658" s="13">
        <v>59000</v>
      </c>
      <c r="F658" s="7">
        <f t="shared" ref="F658:F721" si="10">+F657+D658-E658</f>
        <v>2098094089.4500034</v>
      </c>
    </row>
    <row r="659" spans="1:6" ht="69.95" customHeight="1" x14ac:dyDescent="0.2">
      <c r="A659" s="10" t="s">
        <v>753</v>
      </c>
      <c r="B659" s="9" t="s">
        <v>583</v>
      </c>
      <c r="C659" s="8" t="s">
        <v>1292</v>
      </c>
      <c r="E659" s="13">
        <v>52791.66</v>
      </c>
      <c r="F659" s="7">
        <f t="shared" si="10"/>
        <v>2098041297.7900033</v>
      </c>
    </row>
    <row r="660" spans="1:6" ht="69.95" customHeight="1" x14ac:dyDescent="0.2">
      <c r="A660" s="10" t="s">
        <v>753</v>
      </c>
      <c r="B660" s="9" t="s">
        <v>584</v>
      </c>
      <c r="C660" s="8" t="s">
        <v>1293</v>
      </c>
      <c r="E660" s="13">
        <v>67994162.939999998</v>
      </c>
      <c r="F660" s="7">
        <f t="shared" si="10"/>
        <v>2030047134.8500032</v>
      </c>
    </row>
    <row r="661" spans="1:6" ht="69.95" customHeight="1" x14ac:dyDescent="0.2">
      <c r="A661" s="10" t="s">
        <v>753</v>
      </c>
      <c r="B661" s="9" t="s">
        <v>585</v>
      </c>
      <c r="C661" s="8" t="s">
        <v>1294</v>
      </c>
      <c r="E661" s="13">
        <v>2492483.6800000002</v>
      </c>
      <c r="F661" s="7">
        <f t="shared" si="10"/>
        <v>2027554651.1700032</v>
      </c>
    </row>
    <row r="662" spans="1:6" ht="69.95" customHeight="1" x14ac:dyDescent="0.2">
      <c r="A662" s="10" t="s">
        <v>753</v>
      </c>
      <c r="B662" s="9" t="s">
        <v>586</v>
      </c>
      <c r="C662" s="8" t="s">
        <v>1295</v>
      </c>
      <c r="E662" s="13">
        <v>18000</v>
      </c>
      <c r="F662" s="7">
        <f t="shared" si="10"/>
        <v>2027536651.1700032</v>
      </c>
    </row>
    <row r="663" spans="1:6" ht="69.95" customHeight="1" x14ac:dyDescent="0.2">
      <c r="A663" s="10" t="s">
        <v>753</v>
      </c>
      <c r="B663" s="9" t="s">
        <v>587</v>
      </c>
      <c r="C663" s="8" t="s">
        <v>1296</v>
      </c>
      <c r="E663" s="13">
        <v>177000</v>
      </c>
      <c r="F663" s="7">
        <f t="shared" si="10"/>
        <v>2027359651.1700032</v>
      </c>
    </row>
    <row r="664" spans="1:6" ht="69.95" customHeight="1" x14ac:dyDescent="0.2">
      <c r="A664" s="10" t="s">
        <v>753</v>
      </c>
      <c r="B664" s="9" t="s">
        <v>588</v>
      </c>
      <c r="C664" s="8" t="s">
        <v>1297</v>
      </c>
      <c r="E664" s="13">
        <v>3350391.99</v>
      </c>
      <c r="F664" s="7">
        <f t="shared" si="10"/>
        <v>2024009259.1800032</v>
      </c>
    </row>
    <row r="665" spans="1:6" ht="69.95" customHeight="1" x14ac:dyDescent="0.2">
      <c r="A665" s="10" t="s">
        <v>753</v>
      </c>
      <c r="B665" s="9" t="s">
        <v>589</v>
      </c>
      <c r="C665" s="8" t="s">
        <v>1298</v>
      </c>
      <c r="E665" s="13">
        <v>203818.6</v>
      </c>
      <c r="F665" s="7">
        <f t="shared" si="10"/>
        <v>2023805440.5800033</v>
      </c>
    </row>
    <row r="666" spans="1:6" ht="69.95" customHeight="1" x14ac:dyDescent="0.2">
      <c r="A666" s="10" t="s">
        <v>753</v>
      </c>
      <c r="B666" s="9" t="s">
        <v>589</v>
      </c>
      <c r="C666" s="8" t="s">
        <v>1298</v>
      </c>
      <c r="E666" s="13">
        <v>57852</v>
      </c>
      <c r="F666" s="7">
        <f t="shared" si="10"/>
        <v>2023747588.5800033</v>
      </c>
    </row>
    <row r="667" spans="1:6" ht="69.95" customHeight="1" x14ac:dyDescent="0.2">
      <c r="A667" s="10" t="s">
        <v>753</v>
      </c>
      <c r="B667" s="9" t="s">
        <v>589</v>
      </c>
      <c r="C667" s="8" t="s">
        <v>1298</v>
      </c>
      <c r="E667" s="13">
        <v>43500</v>
      </c>
      <c r="F667" s="7">
        <f t="shared" si="10"/>
        <v>2023704088.5800033</v>
      </c>
    </row>
    <row r="668" spans="1:6" ht="69.95" customHeight="1" x14ac:dyDescent="0.2">
      <c r="A668" s="10" t="s">
        <v>753</v>
      </c>
      <c r="B668" s="9" t="s">
        <v>589</v>
      </c>
      <c r="C668" s="8" t="s">
        <v>1298</v>
      </c>
      <c r="E668" s="13">
        <v>13000.89</v>
      </c>
      <c r="F668" s="7">
        <f t="shared" si="10"/>
        <v>2023691087.6900032</v>
      </c>
    </row>
    <row r="669" spans="1:6" ht="69.95" customHeight="1" x14ac:dyDescent="0.2">
      <c r="A669" s="10" t="s">
        <v>753</v>
      </c>
      <c r="B669" s="9" t="s">
        <v>589</v>
      </c>
      <c r="C669" s="8" t="s">
        <v>1298</v>
      </c>
      <c r="E669" s="13">
        <v>289296.14</v>
      </c>
      <c r="F669" s="7">
        <f t="shared" si="10"/>
        <v>2023401791.5500031</v>
      </c>
    </row>
    <row r="670" spans="1:6" ht="69.95" customHeight="1" x14ac:dyDescent="0.2">
      <c r="A670" s="10" t="s">
        <v>753</v>
      </c>
      <c r="B670" s="9" t="s">
        <v>589</v>
      </c>
      <c r="C670" s="8" t="s">
        <v>1298</v>
      </c>
      <c r="E670" s="13">
        <v>40229.99</v>
      </c>
      <c r="F670" s="7">
        <f t="shared" si="10"/>
        <v>2023361561.560003</v>
      </c>
    </row>
    <row r="671" spans="1:6" ht="69.95" customHeight="1" x14ac:dyDescent="0.2">
      <c r="A671" s="10" t="s">
        <v>753</v>
      </c>
      <c r="B671" s="9" t="s">
        <v>589</v>
      </c>
      <c r="C671" s="8" t="s">
        <v>1298</v>
      </c>
      <c r="E671" s="13">
        <v>18888.939999999999</v>
      </c>
      <c r="F671" s="7">
        <f t="shared" si="10"/>
        <v>2023342672.620003</v>
      </c>
    </row>
    <row r="672" spans="1:6" ht="69.95" customHeight="1" x14ac:dyDescent="0.2">
      <c r="A672" s="10" t="s">
        <v>753</v>
      </c>
      <c r="B672" s="9" t="s">
        <v>589</v>
      </c>
      <c r="C672" s="8" t="s">
        <v>1298</v>
      </c>
      <c r="E672" s="13">
        <v>1080457.74</v>
      </c>
      <c r="F672" s="7">
        <f t="shared" si="10"/>
        <v>2022262214.880003</v>
      </c>
    </row>
    <row r="673" spans="1:6" ht="69.95" customHeight="1" x14ac:dyDescent="0.2">
      <c r="A673" s="10" t="s">
        <v>753</v>
      </c>
      <c r="B673" s="9" t="s">
        <v>589</v>
      </c>
      <c r="C673" s="8" t="s">
        <v>1298</v>
      </c>
      <c r="E673" s="13">
        <v>57014.59</v>
      </c>
      <c r="F673" s="7">
        <f t="shared" si="10"/>
        <v>2022205200.2900031</v>
      </c>
    </row>
    <row r="674" spans="1:6" ht="69.95" customHeight="1" x14ac:dyDescent="0.2">
      <c r="A674" s="10" t="s">
        <v>753</v>
      </c>
      <c r="B674" s="9" t="s">
        <v>589</v>
      </c>
      <c r="C674" s="8" t="s">
        <v>1298</v>
      </c>
      <c r="E674" s="13">
        <v>94400</v>
      </c>
      <c r="F674" s="7">
        <f t="shared" si="10"/>
        <v>2022110800.2900031</v>
      </c>
    </row>
    <row r="675" spans="1:6" ht="69.95" customHeight="1" x14ac:dyDescent="0.2">
      <c r="A675" s="10" t="s">
        <v>753</v>
      </c>
      <c r="B675" s="9" t="s">
        <v>589</v>
      </c>
      <c r="C675" s="8" t="s">
        <v>1298</v>
      </c>
      <c r="E675" s="13">
        <v>297714</v>
      </c>
      <c r="F675" s="7">
        <f t="shared" si="10"/>
        <v>2021813086.2900031</v>
      </c>
    </row>
    <row r="676" spans="1:6" ht="69.95" customHeight="1" x14ac:dyDescent="0.2">
      <c r="A676" s="10" t="s">
        <v>753</v>
      </c>
      <c r="B676" s="9" t="s">
        <v>589</v>
      </c>
      <c r="C676" s="8" t="s">
        <v>1298</v>
      </c>
      <c r="E676" s="13">
        <v>406253.21</v>
      </c>
      <c r="F676" s="7">
        <f t="shared" si="10"/>
        <v>2021406833.080003</v>
      </c>
    </row>
    <row r="677" spans="1:6" ht="69.95" customHeight="1" x14ac:dyDescent="0.2">
      <c r="A677" s="10" t="s">
        <v>753</v>
      </c>
      <c r="B677" s="9" t="s">
        <v>589</v>
      </c>
      <c r="C677" s="8" t="s">
        <v>1298</v>
      </c>
      <c r="E677" s="13">
        <v>232728.84</v>
      </c>
      <c r="F677" s="7">
        <f t="shared" si="10"/>
        <v>2021174104.2400031</v>
      </c>
    </row>
    <row r="678" spans="1:6" ht="69.95" customHeight="1" x14ac:dyDescent="0.2">
      <c r="A678" s="10" t="s">
        <v>753</v>
      </c>
      <c r="B678" s="9" t="s">
        <v>589</v>
      </c>
      <c r="C678" s="8" t="s">
        <v>1298</v>
      </c>
      <c r="E678" s="13">
        <v>4891.99</v>
      </c>
      <c r="F678" s="7">
        <f t="shared" si="10"/>
        <v>2021169212.2500031</v>
      </c>
    </row>
    <row r="679" spans="1:6" ht="69.95" customHeight="1" x14ac:dyDescent="0.2">
      <c r="A679" s="10" t="s">
        <v>753</v>
      </c>
      <c r="B679" s="9" t="s">
        <v>589</v>
      </c>
      <c r="C679" s="8" t="s">
        <v>1298</v>
      </c>
      <c r="E679" s="13">
        <v>43200</v>
      </c>
      <c r="F679" s="7">
        <f t="shared" si="10"/>
        <v>2021126012.2500031</v>
      </c>
    </row>
    <row r="680" spans="1:6" ht="69.95" customHeight="1" x14ac:dyDescent="0.2">
      <c r="A680" s="10" t="s">
        <v>753</v>
      </c>
      <c r="B680" s="9" t="s">
        <v>589</v>
      </c>
      <c r="C680" s="8" t="s">
        <v>1298</v>
      </c>
      <c r="E680" s="13">
        <v>63176</v>
      </c>
      <c r="F680" s="7">
        <f t="shared" si="10"/>
        <v>2021062836.2500031</v>
      </c>
    </row>
    <row r="681" spans="1:6" ht="69.95" customHeight="1" x14ac:dyDescent="0.2">
      <c r="A681" s="10" t="s">
        <v>753</v>
      </c>
      <c r="B681" s="9" t="s">
        <v>589</v>
      </c>
      <c r="C681" s="8" t="s">
        <v>1298</v>
      </c>
      <c r="E681" s="13">
        <v>47175</v>
      </c>
      <c r="F681" s="7">
        <f t="shared" si="10"/>
        <v>2021015661.2500031</v>
      </c>
    </row>
    <row r="682" spans="1:6" ht="69.95" customHeight="1" x14ac:dyDescent="0.2">
      <c r="A682" s="10" t="s">
        <v>753</v>
      </c>
      <c r="B682" s="9" t="s">
        <v>590</v>
      </c>
      <c r="C682" s="8" t="s">
        <v>1299</v>
      </c>
      <c r="E682" s="13">
        <v>3981440.73</v>
      </c>
      <c r="F682" s="7">
        <f t="shared" si="10"/>
        <v>2017034220.5200031</v>
      </c>
    </row>
    <row r="683" spans="1:6" ht="69.95" customHeight="1" x14ac:dyDescent="0.2">
      <c r="A683" s="10" t="s">
        <v>753</v>
      </c>
      <c r="B683" s="9" t="s">
        <v>591</v>
      </c>
      <c r="C683" s="8" t="s">
        <v>1300</v>
      </c>
      <c r="E683" s="13">
        <v>96277.45</v>
      </c>
      <c r="F683" s="7">
        <f t="shared" si="10"/>
        <v>2016937943.070003</v>
      </c>
    </row>
    <row r="684" spans="1:6" ht="69.95" customHeight="1" x14ac:dyDescent="0.2">
      <c r="A684" s="10" t="s">
        <v>753</v>
      </c>
      <c r="B684" s="9" t="s">
        <v>592</v>
      </c>
      <c r="C684" s="8" t="s">
        <v>1301</v>
      </c>
      <c r="E684" s="13">
        <v>74128.09</v>
      </c>
      <c r="F684" s="7">
        <f t="shared" si="10"/>
        <v>2016863814.9800031</v>
      </c>
    </row>
    <row r="685" spans="1:6" ht="69.95" customHeight="1" x14ac:dyDescent="0.2">
      <c r="A685" s="10" t="s">
        <v>753</v>
      </c>
      <c r="B685" s="9" t="s">
        <v>593</v>
      </c>
      <c r="C685" s="8" t="s">
        <v>1302</v>
      </c>
      <c r="E685" s="13">
        <v>292050</v>
      </c>
      <c r="F685" s="7">
        <f t="shared" si="10"/>
        <v>2016571764.9800031</v>
      </c>
    </row>
    <row r="686" spans="1:6" ht="69.95" customHeight="1" x14ac:dyDescent="0.2">
      <c r="A686" s="10" t="s">
        <v>753</v>
      </c>
      <c r="B686" s="9" t="s">
        <v>594</v>
      </c>
      <c r="C686" s="8" t="s">
        <v>1303</v>
      </c>
      <c r="E686" s="13">
        <v>70800</v>
      </c>
      <c r="F686" s="7">
        <f t="shared" si="10"/>
        <v>2016500964.9800031</v>
      </c>
    </row>
    <row r="687" spans="1:6" ht="69.95" customHeight="1" x14ac:dyDescent="0.2">
      <c r="A687" s="10" t="s">
        <v>753</v>
      </c>
      <c r="B687" s="9" t="s">
        <v>595</v>
      </c>
      <c r="C687" s="8" t="s">
        <v>1304</v>
      </c>
      <c r="E687" s="13">
        <v>118000</v>
      </c>
      <c r="F687" s="7">
        <f t="shared" si="10"/>
        <v>2016382964.9800031</v>
      </c>
    </row>
    <row r="688" spans="1:6" ht="69.95" customHeight="1" x14ac:dyDescent="0.2">
      <c r="A688" s="10" t="s">
        <v>753</v>
      </c>
      <c r="B688" s="9" t="s">
        <v>596</v>
      </c>
      <c r="C688" s="8" t="s">
        <v>1305</v>
      </c>
      <c r="E688" s="13">
        <v>29500</v>
      </c>
      <c r="F688" s="7">
        <f t="shared" si="10"/>
        <v>2016353464.9800031</v>
      </c>
    </row>
    <row r="689" spans="1:6" ht="69.95" customHeight="1" x14ac:dyDescent="0.2">
      <c r="A689" s="10" t="s">
        <v>753</v>
      </c>
      <c r="B689" s="9" t="s">
        <v>597</v>
      </c>
      <c r="C689" s="8" t="s">
        <v>1306</v>
      </c>
      <c r="E689" s="13">
        <v>13600464</v>
      </c>
      <c r="F689" s="7">
        <f t="shared" si="10"/>
        <v>2002753000.9800031</v>
      </c>
    </row>
    <row r="690" spans="1:6" ht="69.95" customHeight="1" x14ac:dyDescent="0.2">
      <c r="A690" s="10" t="s">
        <v>753</v>
      </c>
      <c r="B690" s="9" t="s">
        <v>598</v>
      </c>
      <c r="C690" s="8" t="s">
        <v>1307</v>
      </c>
      <c r="E690" s="13">
        <v>59000</v>
      </c>
      <c r="F690" s="7">
        <f t="shared" si="10"/>
        <v>2002694000.9800031</v>
      </c>
    </row>
    <row r="691" spans="1:6" ht="69.95" customHeight="1" x14ac:dyDescent="0.2">
      <c r="A691" s="10" t="s">
        <v>753</v>
      </c>
      <c r="B691" s="9" t="s">
        <v>599</v>
      </c>
      <c r="C691" s="8" t="s">
        <v>1308</v>
      </c>
      <c r="E691" s="13">
        <v>4853735</v>
      </c>
      <c r="F691" s="7">
        <f t="shared" si="10"/>
        <v>1997840265.9800031</v>
      </c>
    </row>
    <row r="692" spans="1:6" ht="69.95" customHeight="1" x14ac:dyDescent="0.2">
      <c r="A692" s="10" t="s">
        <v>753</v>
      </c>
      <c r="B692" s="9" t="s">
        <v>600</v>
      </c>
      <c r="C692" s="8" t="s">
        <v>1309</v>
      </c>
      <c r="E692" s="13">
        <v>118000</v>
      </c>
      <c r="F692" s="7">
        <f t="shared" si="10"/>
        <v>1997722265.9800031</v>
      </c>
    </row>
    <row r="693" spans="1:6" ht="69.95" customHeight="1" x14ac:dyDescent="0.2">
      <c r="A693" s="10" t="s">
        <v>753</v>
      </c>
      <c r="B693" s="9" t="s">
        <v>601</v>
      </c>
      <c r="C693" s="8" t="s">
        <v>1310</v>
      </c>
      <c r="E693" s="13">
        <v>1427527.8</v>
      </c>
      <c r="F693" s="7">
        <f t="shared" si="10"/>
        <v>1996294738.1800032</v>
      </c>
    </row>
    <row r="694" spans="1:6" ht="69.95" customHeight="1" x14ac:dyDescent="0.2">
      <c r="A694" s="10" t="s">
        <v>753</v>
      </c>
      <c r="B694" s="9" t="s">
        <v>602</v>
      </c>
      <c r="C694" s="8" t="s">
        <v>1311</v>
      </c>
      <c r="E694" s="13">
        <v>1695080</v>
      </c>
      <c r="F694" s="7">
        <f t="shared" si="10"/>
        <v>1994599658.1800032</v>
      </c>
    </row>
    <row r="695" spans="1:6" ht="69.95" customHeight="1" x14ac:dyDescent="0.2">
      <c r="A695" s="10" t="s">
        <v>753</v>
      </c>
      <c r="B695" s="9" t="s">
        <v>603</v>
      </c>
      <c r="C695" s="8" t="s">
        <v>1312</v>
      </c>
      <c r="E695" s="13">
        <v>906246</v>
      </c>
      <c r="F695" s="7">
        <f t="shared" si="10"/>
        <v>1993693412.1800032</v>
      </c>
    </row>
    <row r="696" spans="1:6" ht="69.95" customHeight="1" x14ac:dyDescent="0.2">
      <c r="A696" s="10" t="s">
        <v>753</v>
      </c>
      <c r="B696" s="9" t="s">
        <v>604</v>
      </c>
      <c r="C696" s="8" t="s">
        <v>1313</v>
      </c>
      <c r="E696" s="13">
        <v>1659600</v>
      </c>
      <c r="F696" s="7">
        <f t="shared" si="10"/>
        <v>1992033812.1800032</v>
      </c>
    </row>
    <row r="697" spans="1:6" ht="69.95" customHeight="1" x14ac:dyDescent="0.2">
      <c r="A697" s="10" t="s">
        <v>753</v>
      </c>
      <c r="B697" s="9" t="s">
        <v>605</v>
      </c>
      <c r="C697" s="8" t="s">
        <v>1313</v>
      </c>
      <c r="E697" s="13">
        <v>1360475</v>
      </c>
      <c r="F697" s="7">
        <f t="shared" si="10"/>
        <v>1990673337.1800032</v>
      </c>
    </row>
    <row r="698" spans="1:6" ht="69.95" customHeight="1" x14ac:dyDescent="0.2">
      <c r="A698" s="10" t="s">
        <v>754</v>
      </c>
      <c r="B698" s="9" t="s">
        <v>606</v>
      </c>
      <c r="C698" s="8" t="s">
        <v>1314</v>
      </c>
      <c r="E698" s="13">
        <v>43346144.979999997</v>
      </c>
      <c r="F698" s="7">
        <f t="shared" si="10"/>
        <v>1947327192.2000031</v>
      </c>
    </row>
    <row r="699" spans="1:6" ht="69.95" customHeight="1" x14ac:dyDescent="0.2">
      <c r="A699" s="10" t="s">
        <v>754</v>
      </c>
      <c r="B699" s="9" t="s">
        <v>607</v>
      </c>
      <c r="C699" s="8" t="s">
        <v>1292</v>
      </c>
      <c r="E699" s="13">
        <v>855130.56</v>
      </c>
      <c r="F699" s="7">
        <f t="shared" si="10"/>
        <v>1946472061.6400032</v>
      </c>
    </row>
    <row r="700" spans="1:6" ht="69.95" customHeight="1" x14ac:dyDescent="0.2">
      <c r="A700" s="10" t="s">
        <v>754</v>
      </c>
      <c r="B700" s="9" t="s">
        <v>608</v>
      </c>
      <c r="C700" s="8" t="s">
        <v>1314</v>
      </c>
      <c r="E700" s="13">
        <v>15969748.15</v>
      </c>
      <c r="F700" s="7">
        <f t="shared" si="10"/>
        <v>1930502313.4900031</v>
      </c>
    </row>
    <row r="701" spans="1:6" ht="69.95" customHeight="1" x14ac:dyDescent="0.2">
      <c r="A701" s="10" t="s">
        <v>754</v>
      </c>
      <c r="B701" s="9" t="s">
        <v>609</v>
      </c>
      <c r="C701" s="8" t="s">
        <v>1315</v>
      </c>
      <c r="E701" s="13">
        <v>38619.870000000003</v>
      </c>
      <c r="F701" s="7">
        <f t="shared" si="10"/>
        <v>1930463693.6200032</v>
      </c>
    </row>
    <row r="702" spans="1:6" ht="69.95" customHeight="1" x14ac:dyDescent="0.2">
      <c r="A702" s="10" t="s">
        <v>754</v>
      </c>
      <c r="B702" s="9" t="s">
        <v>610</v>
      </c>
      <c r="C702" s="8" t="s">
        <v>1316</v>
      </c>
      <c r="E702" s="13">
        <v>246000</v>
      </c>
      <c r="F702" s="7">
        <f t="shared" si="10"/>
        <v>1930217693.6200032</v>
      </c>
    </row>
    <row r="703" spans="1:6" ht="69.95" customHeight="1" x14ac:dyDescent="0.2">
      <c r="A703" s="10" t="s">
        <v>754</v>
      </c>
      <c r="B703" s="9" t="s">
        <v>611</v>
      </c>
      <c r="C703" s="8" t="s">
        <v>1317</v>
      </c>
      <c r="E703" s="13">
        <v>59000</v>
      </c>
      <c r="F703" s="7">
        <f t="shared" si="10"/>
        <v>1930158693.6200032</v>
      </c>
    </row>
    <row r="704" spans="1:6" ht="69.95" customHeight="1" x14ac:dyDescent="0.2">
      <c r="A704" s="10" t="s">
        <v>754</v>
      </c>
      <c r="B704" s="9" t="s">
        <v>612</v>
      </c>
      <c r="C704" s="8" t="s">
        <v>1318</v>
      </c>
      <c r="E704" s="13">
        <v>185631.12</v>
      </c>
      <c r="F704" s="7">
        <f t="shared" si="10"/>
        <v>1929973062.5000033</v>
      </c>
    </row>
    <row r="705" spans="1:6" ht="69.95" customHeight="1" x14ac:dyDescent="0.2">
      <c r="A705" s="10" t="s">
        <v>754</v>
      </c>
      <c r="B705" s="9" t="s">
        <v>613</v>
      </c>
      <c r="C705" s="8" t="s">
        <v>1319</v>
      </c>
      <c r="E705" s="13">
        <v>59000</v>
      </c>
      <c r="F705" s="7">
        <f t="shared" si="10"/>
        <v>1929914062.5000033</v>
      </c>
    </row>
    <row r="706" spans="1:6" ht="69.95" customHeight="1" x14ac:dyDescent="0.2">
      <c r="A706" s="10" t="s">
        <v>754</v>
      </c>
      <c r="B706" s="9" t="s">
        <v>614</v>
      </c>
      <c r="C706" s="8" t="s">
        <v>1313</v>
      </c>
      <c r="E706" s="13">
        <v>1721890</v>
      </c>
      <c r="F706" s="7">
        <f t="shared" si="10"/>
        <v>1928192172.5000033</v>
      </c>
    </row>
    <row r="707" spans="1:6" ht="69.95" customHeight="1" x14ac:dyDescent="0.2">
      <c r="A707" s="10" t="s">
        <v>754</v>
      </c>
      <c r="B707" s="9" t="s">
        <v>615</v>
      </c>
      <c r="C707" s="8" t="s">
        <v>1320</v>
      </c>
      <c r="E707" s="13">
        <v>868098</v>
      </c>
      <c r="F707" s="7">
        <f t="shared" si="10"/>
        <v>1927324074.5000033</v>
      </c>
    </row>
    <row r="708" spans="1:6" ht="69.95" customHeight="1" x14ac:dyDescent="0.2">
      <c r="A708" s="10" t="s">
        <v>754</v>
      </c>
      <c r="B708" s="9" t="s">
        <v>616</v>
      </c>
      <c r="C708" s="8" t="s">
        <v>1321</v>
      </c>
      <c r="E708" s="13">
        <v>173699.9</v>
      </c>
      <c r="F708" s="7">
        <f t="shared" si="10"/>
        <v>1927150374.6000032</v>
      </c>
    </row>
    <row r="709" spans="1:6" ht="69.95" customHeight="1" x14ac:dyDescent="0.2">
      <c r="A709" s="10" t="s">
        <v>754</v>
      </c>
      <c r="B709" s="9" t="s">
        <v>617</v>
      </c>
      <c r="C709" s="8" t="s">
        <v>1322</v>
      </c>
      <c r="E709" s="13">
        <v>114374.99</v>
      </c>
      <c r="F709" s="7">
        <f t="shared" si="10"/>
        <v>1927035999.6100032</v>
      </c>
    </row>
    <row r="710" spans="1:6" ht="69.95" customHeight="1" x14ac:dyDescent="0.2">
      <c r="A710" s="10" t="s">
        <v>754</v>
      </c>
      <c r="B710" s="9" t="s">
        <v>618</v>
      </c>
      <c r="C710" s="8" t="s">
        <v>1323</v>
      </c>
      <c r="E710" s="13">
        <v>60292374.689999998</v>
      </c>
      <c r="F710" s="7">
        <f t="shared" si="10"/>
        <v>1866743624.9200032</v>
      </c>
    </row>
    <row r="711" spans="1:6" ht="69.95" customHeight="1" x14ac:dyDescent="0.2">
      <c r="A711" s="10" t="s">
        <v>754</v>
      </c>
      <c r="B711" s="9" t="s">
        <v>619</v>
      </c>
      <c r="C711" s="8" t="s">
        <v>1322</v>
      </c>
      <c r="E711" s="13">
        <v>25000</v>
      </c>
      <c r="F711" s="7">
        <f t="shared" si="10"/>
        <v>1866718624.9200032</v>
      </c>
    </row>
    <row r="712" spans="1:6" ht="69.95" customHeight="1" x14ac:dyDescent="0.2">
      <c r="A712" s="10" t="s">
        <v>754</v>
      </c>
      <c r="B712" s="9" t="s">
        <v>620</v>
      </c>
      <c r="C712" s="8" t="s">
        <v>1324</v>
      </c>
      <c r="E712" s="13">
        <v>121545.66</v>
      </c>
      <c r="F712" s="7">
        <f t="shared" si="10"/>
        <v>1866597079.2600031</v>
      </c>
    </row>
    <row r="713" spans="1:6" ht="69.95" customHeight="1" x14ac:dyDescent="0.2">
      <c r="A713" s="10" t="s">
        <v>754</v>
      </c>
      <c r="B713" s="9" t="s">
        <v>621</v>
      </c>
      <c r="C713" s="8" t="s">
        <v>1325</v>
      </c>
      <c r="E713" s="13">
        <v>6074297.04</v>
      </c>
      <c r="F713" s="7">
        <f t="shared" si="10"/>
        <v>1860522782.2200031</v>
      </c>
    </row>
    <row r="714" spans="1:6" ht="69.95" customHeight="1" x14ac:dyDescent="0.2">
      <c r="A714" s="10" t="s">
        <v>754</v>
      </c>
      <c r="B714" s="9" t="s">
        <v>622</v>
      </c>
      <c r="C714" s="8" t="s">
        <v>1326</v>
      </c>
      <c r="E714" s="13">
        <v>896530.8</v>
      </c>
      <c r="F714" s="7">
        <f t="shared" si="10"/>
        <v>1859626251.4200032</v>
      </c>
    </row>
    <row r="715" spans="1:6" ht="69.95" customHeight="1" x14ac:dyDescent="0.2">
      <c r="A715" s="10" t="s">
        <v>754</v>
      </c>
      <c r="B715" s="9" t="s">
        <v>623</v>
      </c>
      <c r="C715" s="8" t="s">
        <v>1313</v>
      </c>
      <c r="E715" s="13">
        <v>329760</v>
      </c>
      <c r="F715" s="7">
        <f t="shared" si="10"/>
        <v>1859296491.4200032</v>
      </c>
    </row>
    <row r="716" spans="1:6" ht="69.95" customHeight="1" x14ac:dyDescent="0.2">
      <c r="A716" s="10" t="s">
        <v>754</v>
      </c>
      <c r="B716" s="9" t="s">
        <v>624</v>
      </c>
      <c r="C716" s="8" t="s">
        <v>1327</v>
      </c>
      <c r="E716" s="13">
        <v>1404175.2</v>
      </c>
      <c r="F716" s="7">
        <f t="shared" si="10"/>
        <v>1857892316.2200031</v>
      </c>
    </row>
    <row r="717" spans="1:6" ht="69.95" customHeight="1" x14ac:dyDescent="0.2">
      <c r="A717" s="10" t="s">
        <v>754</v>
      </c>
      <c r="B717" s="9" t="s">
        <v>625</v>
      </c>
      <c r="C717" s="8" t="s">
        <v>1328</v>
      </c>
      <c r="E717" s="13">
        <v>6900</v>
      </c>
      <c r="F717" s="7">
        <f t="shared" si="10"/>
        <v>1857885416.2200031</v>
      </c>
    </row>
    <row r="718" spans="1:6" ht="69.95" customHeight="1" x14ac:dyDescent="0.2">
      <c r="A718" s="10" t="s">
        <v>754</v>
      </c>
      <c r="B718" s="9" t="s">
        <v>626</v>
      </c>
      <c r="C718" s="8" t="s">
        <v>1329</v>
      </c>
      <c r="E718" s="13">
        <v>3882845</v>
      </c>
      <c r="F718" s="7">
        <f t="shared" si="10"/>
        <v>1854002571.2200031</v>
      </c>
    </row>
    <row r="719" spans="1:6" ht="69.95" customHeight="1" x14ac:dyDescent="0.2">
      <c r="A719" s="10" t="s">
        <v>754</v>
      </c>
      <c r="B719" s="9" t="s">
        <v>627</v>
      </c>
      <c r="C719" s="8" t="s">
        <v>1313</v>
      </c>
      <c r="E719" s="13">
        <v>1754337.5</v>
      </c>
      <c r="F719" s="7">
        <f t="shared" si="10"/>
        <v>1852248233.7200031</v>
      </c>
    </row>
    <row r="720" spans="1:6" ht="69.95" customHeight="1" x14ac:dyDescent="0.2">
      <c r="A720" s="10" t="s">
        <v>754</v>
      </c>
      <c r="B720" s="9" t="s">
        <v>628</v>
      </c>
      <c r="C720" s="8" t="s">
        <v>1313</v>
      </c>
      <c r="E720" s="13">
        <v>498452.5</v>
      </c>
      <c r="F720" s="7">
        <f t="shared" si="10"/>
        <v>1851749781.2200031</v>
      </c>
    </row>
    <row r="721" spans="1:6" ht="69.95" customHeight="1" x14ac:dyDescent="0.2">
      <c r="A721" s="10" t="s">
        <v>754</v>
      </c>
      <c r="B721" s="9" t="s">
        <v>629</v>
      </c>
      <c r="C721" s="8" t="s">
        <v>1313</v>
      </c>
      <c r="E721" s="13">
        <v>1675092.5</v>
      </c>
      <c r="F721" s="7">
        <f t="shared" si="10"/>
        <v>1850074688.7200031</v>
      </c>
    </row>
    <row r="722" spans="1:6" ht="69.95" customHeight="1" x14ac:dyDescent="0.2">
      <c r="A722" s="10" t="s">
        <v>754</v>
      </c>
      <c r="B722" s="9" t="s">
        <v>630</v>
      </c>
      <c r="C722" s="8" t="s">
        <v>1330</v>
      </c>
      <c r="E722" s="13">
        <v>499957.88</v>
      </c>
      <c r="F722" s="7">
        <f t="shared" ref="F722:F785" si="11">+F721+D722-E722</f>
        <v>1849574730.840003</v>
      </c>
    </row>
    <row r="723" spans="1:6" ht="69.95" customHeight="1" x14ac:dyDescent="0.2">
      <c r="A723" s="10" t="s">
        <v>755</v>
      </c>
      <c r="B723" s="9" t="s">
        <v>631</v>
      </c>
      <c r="C723" s="8" t="s">
        <v>1331</v>
      </c>
      <c r="E723" s="13">
        <v>1668266.06</v>
      </c>
      <c r="F723" s="7">
        <f t="shared" si="11"/>
        <v>1847906464.7800031</v>
      </c>
    </row>
    <row r="724" spans="1:6" ht="69.95" customHeight="1" x14ac:dyDescent="0.2">
      <c r="A724" s="10" t="s">
        <v>755</v>
      </c>
      <c r="B724" s="9" t="s">
        <v>632</v>
      </c>
      <c r="C724" s="8" t="s">
        <v>1332</v>
      </c>
      <c r="E724" s="13">
        <v>14943203.029999999</v>
      </c>
      <c r="F724" s="7">
        <f t="shared" si="11"/>
        <v>1832963261.7500031</v>
      </c>
    </row>
    <row r="725" spans="1:6" ht="69.95" customHeight="1" x14ac:dyDescent="0.2">
      <c r="A725" s="10" t="s">
        <v>755</v>
      </c>
      <c r="B725" s="9" t="s">
        <v>633</v>
      </c>
      <c r="C725" s="8" t="s">
        <v>1333</v>
      </c>
      <c r="E725" s="13">
        <v>332217.94</v>
      </c>
      <c r="F725" s="7">
        <f t="shared" si="11"/>
        <v>1832631043.810003</v>
      </c>
    </row>
    <row r="726" spans="1:6" ht="69.95" customHeight="1" x14ac:dyDescent="0.2">
      <c r="A726" s="10" t="s">
        <v>755</v>
      </c>
      <c r="B726" s="9" t="s">
        <v>633</v>
      </c>
      <c r="C726" s="8" t="s">
        <v>1333</v>
      </c>
      <c r="E726" s="13">
        <v>480498.84</v>
      </c>
      <c r="F726" s="7">
        <f t="shared" si="11"/>
        <v>1832150544.9700031</v>
      </c>
    </row>
    <row r="727" spans="1:6" ht="69.95" customHeight="1" x14ac:dyDescent="0.2">
      <c r="A727" s="10" t="s">
        <v>755</v>
      </c>
      <c r="B727" s="9" t="s">
        <v>633</v>
      </c>
      <c r="C727" s="8" t="s">
        <v>1333</v>
      </c>
      <c r="E727" s="13">
        <v>284144</v>
      </c>
      <c r="F727" s="7">
        <f t="shared" si="11"/>
        <v>1831866400.9700031</v>
      </c>
    </row>
    <row r="728" spans="1:6" ht="69.95" customHeight="1" x14ac:dyDescent="0.2">
      <c r="A728" s="10" t="s">
        <v>755</v>
      </c>
      <c r="B728" s="9" t="s">
        <v>633</v>
      </c>
      <c r="C728" s="8" t="s">
        <v>1333</v>
      </c>
      <c r="E728" s="13">
        <v>1978509.89</v>
      </c>
      <c r="F728" s="7">
        <f t="shared" si="11"/>
        <v>1829887891.080003</v>
      </c>
    </row>
    <row r="729" spans="1:6" ht="69.95" customHeight="1" x14ac:dyDescent="0.2">
      <c r="A729" s="10" t="s">
        <v>755</v>
      </c>
      <c r="B729" s="9" t="s">
        <v>633</v>
      </c>
      <c r="C729" s="8" t="s">
        <v>1333</v>
      </c>
      <c r="E729" s="13">
        <v>251693.81</v>
      </c>
      <c r="F729" s="7">
        <f t="shared" si="11"/>
        <v>1829636197.2700031</v>
      </c>
    </row>
    <row r="730" spans="1:6" ht="69.95" customHeight="1" x14ac:dyDescent="0.2">
      <c r="A730" s="10" t="s">
        <v>755</v>
      </c>
      <c r="B730" s="9" t="s">
        <v>633</v>
      </c>
      <c r="C730" s="8" t="s">
        <v>1333</v>
      </c>
      <c r="E730" s="13">
        <v>4990.6099999999997</v>
      </c>
      <c r="F730" s="7">
        <f t="shared" si="11"/>
        <v>1829631206.6600032</v>
      </c>
    </row>
    <row r="731" spans="1:6" ht="69.95" customHeight="1" x14ac:dyDescent="0.2">
      <c r="A731" s="10" t="s">
        <v>755</v>
      </c>
      <c r="B731" s="9" t="s">
        <v>634</v>
      </c>
      <c r="C731" s="8" t="s">
        <v>1334</v>
      </c>
      <c r="E731" s="13">
        <v>7698841.79</v>
      </c>
      <c r="F731" s="7">
        <f t="shared" si="11"/>
        <v>1821932364.8700032</v>
      </c>
    </row>
    <row r="732" spans="1:6" ht="69.95" customHeight="1" x14ac:dyDescent="0.2">
      <c r="A732" s="10" t="s">
        <v>755</v>
      </c>
      <c r="B732" s="9" t="s">
        <v>635</v>
      </c>
      <c r="C732" s="8" t="s">
        <v>1335</v>
      </c>
      <c r="E732" s="13">
        <v>10938480</v>
      </c>
      <c r="F732" s="7">
        <f t="shared" si="11"/>
        <v>1810993884.8700032</v>
      </c>
    </row>
    <row r="733" spans="1:6" ht="69.95" customHeight="1" x14ac:dyDescent="0.2">
      <c r="A733" s="10" t="s">
        <v>755</v>
      </c>
      <c r="B733" s="9" t="s">
        <v>636</v>
      </c>
      <c r="C733" s="8" t="s">
        <v>1336</v>
      </c>
      <c r="E733" s="13">
        <v>584992.19999999995</v>
      </c>
      <c r="F733" s="7">
        <f t="shared" si="11"/>
        <v>1810408892.6700032</v>
      </c>
    </row>
    <row r="734" spans="1:6" ht="69.95" customHeight="1" x14ac:dyDescent="0.2">
      <c r="A734" s="10" t="s">
        <v>755</v>
      </c>
      <c r="B734" s="9" t="s">
        <v>637</v>
      </c>
      <c r="C734" s="8" t="s">
        <v>1337</v>
      </c>
      <c r="E734" s="13">
        <v>483286.22</v>
      </c>
      <c r="F734" s="7">
        <f t="shared" si="11"/>
        <v>1809925606.4500031</v>
      </c>
    </row>
    <row r="735" spans="1:6" ht="69.95" customHeight="1" x14ac:dyDescent="0.2">
      <c r="A735" s="10" t="s">
        <v>755</v>
      </c>
      <c r="B735" s="9" t="s">
        <v>638</v>
      </c>
      <c r="C735" s="8" t="s">
        <v>1338</v>
      </c>
      <c r="E735" s="13">
        <v>147803.31</v>
      </c>
      <c r="F735" s="7">
        <f t="shared" si="11"/>
        <v>1809777803.1400032</v>
      </c>
    </row>
    <row r="736" spans="1:6" ht="69.95" customHeight="1" x14ac:dyDescent="0.2">
      <c r="A736" s="10" t="s">
        <v>755</v>
      </c>
      <c r="B736" s="9" t="s">
        <v>639</v>
      </c>
      <c r="C736" s="8" t="s">
        <v>1339</v>
      </c>
      <c r="E736" s="13">
        <v>129872.28</v>
      </c>
      <c r="F736" s="7">
        <f t="shared" si="11"/>
        <v>1809647930.8600032</v>
      </c>
    </row>
    <row r="737" spans="1:6" ht="69.95" customHeight="1" x14ac:dyDescent="0.2">
      <c r="A737" s="10" t="s">
        <v>755</v>
      </c>
      <c r="B737" s="9" t="s">
        <v>640</v>
      </c>
      <c r="C737" s="8" t="s">
        <v>1340</v>
      </c>
      <c r="E737" s="13">
        <v>35792.51</v>
      </c>
      <c r="F737" s="7">
        <f t="shared" si="11"/>
        <v>1809612138.3500032</v>
      </c>
    </row>
    <row r="738" spans="1:6" ht="69.95" customHeight="1" x14ac:dyDescent="0.2">
      <c r="A738" s="10" t="s">
        <v>755</v>
      </c>
      <c r="B738" s="9" t="s">
        <v>641</v>
      </c>
      <c r="C738" s="8" t="s">
        <v>1341</v>
      </c>
      <c r="E738" s="13">
        <v>13497.92</v>
      </c>
      <c r="F738" s="7">
        <f t="shared" si="11"/>
        <v>1809598640.4300032</v>
      </c>
    </row>
    <row r="739" spans="1:6" ht="69.95" customHeight="1" x14ac:dyDescent="0.2">
      <c r="A739" s="10" t="s">
        <v>755</v>
      </c>
      <c r="B739" s="9" t="s">
        <v>642</v>
      </c>
      <c r="C739" s="8" t="s">
        <v>1342</v>
      </c>
      <c r="E739" s="13">
        <v>34500</v>
      </c>
      <c r="F739" s="7">
        <f t="shared" si="11"/>
        <v>1809564140.4300032</v>
      </c>
    </row>
    <row r="740" spans="1:6" ht="69.95" customHeight="1" x14ac:dyDescent="0.2">
      <c r="A740" s="10" t="s">
        <v>755</v>
      </c>
      <c r="B740" s="9" t="s">
        <v>643</v>
      </c>
      <c r="C740" s="8" t="s">
        <v>1343</v>
      </c>
      <c r="E740" s="13">
        <v>165502.67000000001</v>
      </c>
      <c r="F740" s="7">
        <f t="shared" si="11"/>
        <v>1809398637.7600031</v>
      </c>
    </row>
    <row r="741" spans="1:6" ht="69.95" customHeight="1" x14ac:dyDescent="0.2">
      <c r="A741" s="10" t="s">
        <v>755</v>
      </c>
      <c r="B741" s="9" t="s">
        <v>644</v>
      </c>
      <c r="C741" s="8" t="s">
        <v>1344</v>
      </c>
      <c r="E741" s="13">
        <v>29754.799999999999</v>
      </c>
      <c r="F741" s="7">
        <f t="shared" si="11"/>
        <v>1809368882.9600031</v>
      </c>
    </row>
    <row r="742" spans="1:6" ht="69.95" customHeight="1" x14ac:dyDescent="0.2">
      <c r="A742" s="10" t="s">
        <v>755</v>
      </c>
      <c r="B742" s="9" t="s">
        <v>645</v>
      </c>
      <c r="C742" s="8" t="s">
        <v>1345</v>
      </c>
      <c r="E742" s="13">
        <v>83582.14</v>
      </c>
      <c r="F742" s="7">
        <f t="shared" si="11"/>
        <v>1809285300.820003</v>
      </c>
    </row>
    <row r="743" spans="1:6" ht="69.95" customHeight="1" x14ac:dyDescent="0.2">
      <c r="A743" s="10" t="s">
        <v>755</v>
      </c>
      <c r="B743" s="9" t="s">
        <v>646</v>
      </c>
      <c r="C743" s="8" t="s">
        <v>1346</v>
      </c>
      <c r="E743" s="13">
        <v>164414.29</v>
      </c>
      <c r="F743" s="7">
        <f t="shared" si="11"/>
        <v>1809120886.5300031</v>
      </c>
    </row>
    <row r="744" spans="1:6" ht="69.95" customHeight="1" x14ac:dyDescent="0.2">
      <c r="A744" s="10" t="s">
        <v>755</v>
      </c>
      <c r="B744" s="9" t="s">
        <v>647</v>
      </c>
      <c r="C744" s="8" t="s">
        <v>1347</v>
      </c>
      <c r="E744" s="13">
        <v>16609.8</v>
      </c>
      <c r="F744" s="7">
        <f t="shared" si="11"/>
        <v>1809104276.7300031</v>
      </c>
    </row>
    <row r="745" spans="1:6" ht="69.95" customHeight="1" x14ac:dyDescent="0.2">
      <c r="A745" s="10" t="s">
        <v>755</v>
      </c>
      <c r="B745" s="9" t="s">
        <v>648</v>
      </c>
      <c r="C745" s="8" t="s">
        <v>1348</v>
      </c>
      <c r="E745" s="13">
        <v>395875.96</v>
      </c>
      <c r="F745" s="7">
        <f t="shared" si="11"/>
        <v>1808708400.7700031</v>
      </c>
    </row>
    <row r="746" spans="1:6" ht="69.95" customHeight="1" x14ac:dyDescent="0.2">
      <c r="A746" s="10" t="s">
        <v>755</v>
      </c>
      <c r="B746" s="9" t="s">
        <v>649</v>
      </c>
      <c r="C746" s="8" t="s">
        <v>1349</v>
      </c>
      <c r="E746" s="13">
        <v>1820000</v>
      </c>
      <c r="F746" s="7">
        <f t="shared" si="11"/>
        <v>1806888400.7700031</v>
      </c>
    </row>
    <row r="747" spans="1:6" ht="69.95" customHeight="1" x14ac:dyDescent="0.2">
      <c r="A747" s="10" t="s">
        <v>755</v>
      </c>
      <c r="B747" s="9" t="s">
        <v>650</v>
      </c>
      <c r="C747" s="8" t="s">
        <v>1350</v>
      </c>
      <c r="E747" s="13">
        <v>124140.17</v>
      </c>
      <c r="F747" s="7">
        <f t="shared" si="11"/>
        <v>1806764260.600003</v>
      </c>
    </row>
    <row r="748" spans="1:6" ht="69.95" customHeight="1" x14ac:dyDescent="0.2">
      <c r="A748" s="10" t="s">
        <v>755</v>
      </c>
      <c r="B748" s="9" t="s">
        <v>651</v>
      </c>
      <c r="C748" s="8" t="s">
        <v>1351</v>
      </c>
      <c r="E748" s="13">
        <v>110966.05</v>
      </c>
      <c r="F748" s="7">
        <f t="shared" si="11"/>
        <v>1806653294.5500031</v>
      </c>
    </row>
    <row r="749" spans="1:6" ht="69.95" customHeight="1" x14ac:dyDescent="0.2">
      <c r="A749" s="10" t="s">
        <v>755</v>
      </c>
      <c r="B749" s="9" t="s">
        <v>652</v>
      </c>
      <c r="C749" s="8" t="s">
        <v>1352</v>
      </c>
      <c r="E749" s="13">
        <v>59068.88</v>
      </c>
      <c r="F749" s="7">
        <f t="shared" si="11"/>
        <v>1806594225.6700029</v>
      </c>
    </row>
    <row r="750" spans="1:6" ht="69.95" customHeight="1" x14ac:dyDescent="0.2">
      <c r="A750" s="10" t="s">
        <v>755</v>
      </c>
      <c r="B750" s="9" t="s">
        <v>653</v>
      </c>
      <c r="C750" s="8" t="s">
        <v>1353</v>
      </c>
      <c r="E750" s="13">
        <v>8303961.6399999997</v>
      </c>
      <c r="F750" s="7">
        <f t="shared" si="11"/>
        <v>1798290264.0300028</v>
      </c>
    </row>
    <row r="751" spans="1:6" ht="69.95" customHeight="1" x14ac:dyDescent="0.2">
      <c r="A751" s="10" t="s">
        <v>755</v>
      </c>
      <c r="B751" s="9" t="s">
        <v>654</v>
      </c>
      <c r="C751" s="8" t="s">
        <v>1354</v>
      </c>
      <c r="E751" s="13">
        <v>33225.660000000003</v>
      </c>
      <c r="F751" s="7">
        <f t="shared" si="11"/>
        <v>1798257038.3700027</v>
      </c>
    </row>
    <row r="752" spans="1:6" ht="69.95" customHeight="1" x14ac:dyDescent="0.2">
      <c r="A752" s="10" t="s">
        <v>755</v>
      </c>
      <c r="B752" s="9" t="s">
        <v>655</v>
      </c>
      <c r="C752" s="8" t="s">
        <v>1355</v>
      </c>
      <c r="E752" s="13">
        <v>36580</v>
      </c>
      <c r="F752" s="7">
        <f t="shared" si="11"/>
        <v>1798220458.3700027</v>
      </c>
    </row>
    <row r="753" spans="1:6" ht="69.95" customHeight="1" x14ac:dyDescent="0.2">
      <c r="A753" s="10" t="s">
        <v>755</v>
      </c>
      <c r="B753" s="9" t="s">
        <v>656</v>
      </c>
      <c r="C753" s="8" t="s">
        <v>1356</v>
      </c>
      <c r="E753" s="13">
        <v>259637.81</v>
      </c>
      <c r="F753" s="7">
        <f t="shared" si="11"/>
        <v>1797960820.5600028</v>
      </c>
    </row>
    <row r="754" spans="1:6" ht="69.95" customHeight="1" x14ac:dyDescent="0.2">
      <c r="A754" s="10" t="s">
        <v>755</v>
      </c>
      <c r="B754" s="9" t="s">
        <v>657</v>
      </c>
      <c r="C754" s="8" t="s">
        <v>1357</v>
      </c>
      <c r="E754" s="13">
        <v>63457.87</v>
      </c>
      <c r="F754" s="7">
        <f t="shared" si="11"/>
        <v>1797897362.6900029</v>
      </c>
    </row>
    <row r="755" spans="1:6" ht="69.95" customHeight="1" x14ac:dyDescent="0.2">
      <c r="A755" s="10" t="s">
        <v>755</v>
      </c>
      <c r="B755" s="9" t="s">
        <v>658</v>
      </c>
      <c r="C755" s="8" t="s">
        <v>1358</v>
      </c>
      <c r="E755" s="13">
        <v>11992222</v>
      </c>
      <c r="F755" s="7">
        <f t="shared" si="11"/>
        <v>1785905140.6900029</v>
      </c>
    </row>
    <row r="756" spans="1:6" ht="69.95" customHeight="1" x14ac:dyDescent="0.2">
      <c r="A756" s="10" t="s">
        <v>755</v>
      </c>
      <c r="B756" s="9" t="s">
        <v>659</v>
      </c>
      <c r="C756" s="8" t="s">
        <v>1359</v>
      </c>
      <c r="E756" s="13">
        <v>109077</v>
      </c>
      <c r="F756" s="7">
        <f t="shared" si="11"/>
        <v>1785796063.6900029</v>
      </c>
    </row>
    <row r="757" spans="1:6" ht="69.95" customHeight="1" x14ac:dyDescent="0.2">
      <c r="A757" s="10" t="s">
        <v>755</v>
      </c>
      <c r="B757" s="9" t="s">
        <v>660</v>
      </c>
      <c r="C757" s="8" t="s">
        <v>1360</v>
      </c>
      <c r="E757" s="13">
        <v>45314.51</v>
      </c>
      <c r="F757" s="7">
        <f t="shared" si="11"/>
        <v>1785750749.1800029</v>
      </c>
    </row>
    <row r="758" spans="1:6" ht="69.95" customHeight="1" x14ac:dyDescent="0.2">
      <c r="A758" s="10" t="s">
        <v>755</v>
      </c>
      <c r="B758" s="9" t="s">
        <v>661</v>
      </c>
      <c r="C758" s="8" t="s">
        <v>1361</v>
      </c>
      <c r="E758" s="13">
        <v>3000</v>
      </c>
      <c r="F758" s="7">
        <f t="shared" si="11"/>
        <v>1785747749.1800029</v>
      </c>
    </row>
    <row r="759" spans="1:6" ht="69.95" customHeight="1" x14ac:dyDescent="0.2">
      <c r="A759" s="10" t="s">
        <v>755</v>
      </c>
      <c r="B759" s="9" t="s">
        <v>662</v>
      </c>
      <c r="C759" s="8" t="s">
        <v>1362</v>
      </c>
      <c r="E759" s="13">
        <v>900</v>
      </c>
      <c r="F759" s="7">
        <f t="shared" si="11"/>
        <v>1785746849.1800029</v>
      </c>
    </row>
    <row r="760" spans="1:6" ht="69.95" customHeight="1" x14ac:dyDescent="0.2">
      <c r="A760" s="10" t="s">
        <v>755</v>
      </c>
      <c r="B760" s="9" t="s">
        <v>663</v>
      </c>
      <c r="C760" s="8" t="s">
        <v>1363</v>
      </c>
      <c r="E760" s="13">
        <v>85110.47</v>
      </c>
      <c r="F760" s="7">
        <f t="shared" si="11"/>
        <v>1785661738.7100029</v>
      </c>
    </row>
    <row r="761" spans="1:6" ht="69.95" customHeight="1" x14ac:dyDescent="0.2">
      <c r="A761" s="10" t="s">
        <v>755</v>
      </c>
      <c r="B761" s="9" t="s">
        <v>664</v>
      </c>
      <c r="C761" s="8" t="s">
        <v>1364</v>
      </c>
      <c r="E761" s="13">
        <v>86696.38</v>
      </c>
      <c r="F761" s="7">
        <f t="shared" si="11"/>
        <v>1785575042.3300028</v>
      </c>
    </row>
    <row r="762" spans="1:6" ht="69.95" customHeight="1" x14ac:dyDescent="0.2">
      <c r="A762" s="10" t="s">
        <v>755</v>
      </c>
      <c r="B762" s="9" t="s">
        <v>665</v>
      </c>
      <c r="C762" s="8" t="s">
        <v>1365</v>
      </c>
      <c r="E762" s="13">
        <v>219840</v>
      </c>
      <c r="F762" s="7">
        <f t="shared" si="11"/>
        <v>1785355202.3300028</v>
      </c>
    </row>
    <row r="763" spans="1:6" ht="69.95" customHeight="1" x14ac:dyDescent="0.2">
      <c r="A763" s="10" t="s">
        <v>755</v>
      </c>
      <c r="B763" s="9" t="s">
        <v>666</v>
      </c>
      <c r="C763" s="8" t="s">
        <v>1366</v>
      </c>
      <c r="E763" s="13">
        <v>18960.07</v>
      </c>
      <c r="F763" s="7">
        <f t="shared" si="11"/>
        <v>1785336242.2600029</v>
      </c>
    </row>
    <row r="764" spans="1:6" ht="69.95" customHeight="1" x14ac:dyDescent="0.2">
      <c r="A764" s="10" t="s">
        <v>755</v>
      </c>
      <c r="B764" s="9" t="s">
        <v>667</v>
      </c>
      <c r="C764" s="8" t="s">
        <v>1367</v>
      </c>
      <c r="E764" s="13">
        <v>208875.76</v>
      </c>
      <c r="F764" s="7">
        <f t="shared" si="11"/>
        <v>1785127366.5000029</v>
      </c>
    </row>
    <row r="765" spans="1:6" ht="69.95" customHeight="1" x14ac:dyDescent="0.2">
      <c r="A765" s="10" t="s">
        <v>755</v>
      </c>
      <c r="B765" s="9" t="s">
        <v>668</v>
      </c>
      <c r="C765" s="8" t="s">
        <v>1368</v>
      </c>
      <c r="E765" s="13">
        <v>25024.52</v>
      </c>
      <c r="F765" s="7">
        <f t="shared" si="11"/>
        <v>1785102341.9800029</v>
      </c>
    </row>
    <row r="766" spans="1:6" ht="69.95" customHeight="1" x14ac:dyDescent="0.2">
      <c r="A766" s="10" t="s">
        <v>755</v>
      </c>
      <c r="B766" s="9" t="s">
        <v>669</v>
      </c>
      <c r="C766" s="8" t="s">
        <v>1369</v>
      </c>
      <c r="E766" s="13">
        <v>559910</v>
      </c>
      <c r="F766" s="7">
        <f t="shared" si="11"/>
        <v>1784542431.9800029</v>
      </c>
    </row>
    <row r="767" spans="1:6" ht="69.95" customHeight="1" x14ac:dyDescent="0.2">
      <c r="A767" s="10" t="s">
        <v>755</v>
      </c>
      <c r="B767" s="9" t="s">
        <v>670</v>
      </c>
      <c r="C767" s="8" t="s">
        <v>1370</v>
      </c>
      <c r="E767" s="13">
        <v>64846.77</v>
      </c>
      <c r="F767" s="7">
        <f t="shared" si="11"/>
        <v>1784477585.2100029</v>
      </c>
    </row>
    <row r="768" spans="1:6" ht="69.95" customHeight="1" x14ac:dyDescent="0.2">
      <c r="A768" s="10" t="s">
        <v>755</v>
      </c>
      <c r="B768" s="9" t="s">
        <v>671</v>
      </c>
      <c r="C768" s="8" t="s">
        <v>1371</v>
      </c>
      <c r="E768" s="13">
        <v>430998.6</v>
      </c>
      <c r="F768" s="7">
        <f t="shared" si="11"/>
        <v>1784046586.610003</v>
      </c>
    </row>
    <row r="769" spans="1:6" ht="69.95" customHeight="1" x14ac:dyDescent="0.2">
      <c r="A769" s="10" t="s">
        <v>755</v>
      </c>
      <c r="B769" s="9" t="s">
        <v>672</v>
      </c>
      <c r="C769" s="8" t="s">
        <v>1372</v>
      </c>
      <c r="E769" s="13">
        <v>154627</v>
      </c>
      <c r="F769" s="7">
        <f t="shared" si="11"/>
        <v>1783891959.610003</v>
      </c>
    </row>
    <row r="770" spans="1:6" ht="69.95" customHeight="1" x14ac:dyDescent="0.2">
      <c r="A770" s="10" t="s">
        <v>756</v>
      </c>
      <c r="B770" s="9" t="s">
        <v>673</v>
      </c>
      <c r="C770" s="8" t="s">
        <v>1373</v>
      </c>
      <c r="E770" s="13">
        <v>24346.97</v>
      </c>
      <c r="F770" s="7">
        <f t="shared" si="11"/>
        <v>1783867612.640003</v>
      </c>
    </row>
    <row r="771" spans="1:6" ht="69.95" customHeight="1" x14ac:dyDescent="0.2">
      <c r="A771" s="10" t="s">
        <v>756</v>
      </c>
      <c r="B771" s="9" t="s">
        <v>674</v>
      </c>
      <c r="C771" s="8" t="s">
        <v>1374</v>
      </c>
      <c r="E771" s="13">
        <v>204900.24</v>
      </c>
      <c r="F771" s="7">
        <f t="shared" si="11"/>
        <v>1783662712.400003</v>
      </c>
    </row>
    <row r="772" spans="1:6" ht="69.95" customHeight="1" x14ac:dyDescent="0.2">
      <c r="A772" s="10" t="s">
        <v>756</v>
      </c>
      <c r="B772" s="9" t="s">
        <v>675</v>
      </c>
      <c r="C772" s="8" t="s">
        <v>1375</v>
      </c>
      <c r="E772" s="13">
        <v>29754.799999999999</v>
      </c>
      <c r="F772" s="7">
        <f t="shared" si="11"/>
        <v>1783632957.600003</v>
      </c>
    </row>
    <row r="773" spans="1:6" ht="69.95" customHeight="1" x14ac:dyDescent="0.2">
      <c r="A773" s="10" t="s">
        <v>756</v>
      </c>
      <c r="B773" s="9" t="s">
        <v>676</v>
      </c>
      <c r="C773" s="8" t="s">
        <v>1376</v>
      </c>
      <c r="E773" s="13">
        <v>38000000</v>
      </c>
      <c r="F773" s="7">
        <f t="shared" si="11"/>
        <v>1745632957.600003</v>
      </c>
    </row>
    <row r="774" spans="1:6" ht="69.95" customHeight="1" x14ac:dyDescent="0.2">
      <c r="A774" s="10" t="s">
        <v>756</v>
      </c>
      <c r="B774" s="9" t="s">
        <v>676</v>
      </c>
      <c r="C774" s="8" t="s">
        <v>1376</v>
      </c>
      <c r="E774" s="13">
        <v>44757868</v>
      </c>
      <c r="F774" s="7">
        <f t="shared" si="11"/>
        <v>1700875089.600003</v>
      </c>
    </row>
    <row r="775" spans="1:6" ht="69.95" customHeight="1" x14ac:dyDescent="0.2">
      <c r="A775" s="10" t="s">
        <v>756</v>
      </c>
      <c r="B775" s="9" t="s">
        <v>676</v>
      </c>
      <c r="C775" s="8" t="s">
        <v>1376</v>
      </c>
      <c r="E775" s="13">
        <v>20000000</v>
      </c>
      <c r="F775" s="7">
        <f t="shared" si="11"/>
        <v>1680875089.600003</v>
      </c>
    </row>
    <row r="776" spans="1:6" ht="69.95" customHeight="1" x14ac:dyDescent="0.2">
      <c r="A776" s="10" t="s">
        <v>756</v>
      </c>
      <c r="B776" s="9" t="s">
        <v>676</v>
      </c>
      <c r="C776" s="8" t="s">
        <v>1376</v>
      </c>
      <c r="E776" s="13">
        <v>80000000</v>
      </c>
      <c r="F776" s="7">
        <f t="shared" si="11"/>
        <v>1600875089.600003</v>
      </c>
    </row>
    <row r="777" spans="1:6" ht="69.95" customHeight="1" x14ac:dyDescent="0.2">
      <c r="A777" s="10" t="s">
        <v>756</v>
      </c>
      <c r="B777" s="9" t="s">
        <v>676</v>
      </c>
      <c r="C777" s="8" t="s">
        <v>1376</v>
      </c>
      <c r="E777" s="13">
        <v>70000000</v>
      </c>
      <c r="F777" s="7">
        <f t="shared" si="11"/>
        <v>1530875089.600003</v>
      </c>
    </row>
    <row r="778" spans="1:6" ht="69.95" customHeight="1" x14ac:dyDescent="0.2">
      <c r="A778" s="10" t="s">
        <v>756</v>
      </c>
      <c r="B778" s="9" t="s">
        <v>676</v>
      </c>
      <c r="C778" s="8" t="s">
        <v>1376</v>
      </c>
      <c r="E778" s="13">
        <v>36223882</v>
      </c>
      <c r="F778" s="7">
        <f t="shared" si="11"/>
        <v>1494651207.600003</v>
      </c>
    </row>
    <row r="779" spans="1:6" ht="69.95" customHeight="1" x14ac:dyDescent="0.2">
      <c r="A779" s="10" t="s">
        <v>756</v>
      </c>
      <c r="B779" s="9" t="s">
        <v>676</v>
      </c>
      <c r="C779" s="8" t="s">
        <v>1376</v>
      </c>
      <c r="E779" s="13">
        <v>47471730</v>
      </c>
      <c r="F779" s="7">
        <f t="shared" si="11"/>
        <v>1447179477.600003</v>
      </c>
    </row>
    <row r="780" spans="1:6" ht="69.95" customHeight="1" x14ac:dyDescent="0.2">
      <c r="A780" s="10" t="s">
        <v>756</v>
      </c>
      <c r="B780" s="9" t="s">
        <v>676</v>
      </c>
      <c r="C780" s="8" t="s">
        <v>1376</v>
      </c>
      <c r="E780" s="13">
        <v>45000000</v>
      </c>
      <c r="F780" s="7">
        <f t="shared" si="11"/>
        <v>1402179477.600003</v>
      </c>
    </row>
    <row r="781" spans="1:6" ht="69.95" customHeight="1" x14ac:dyDescent="0.2">
      <c r="A781" s="10" t="s">
        <v>756</v>
      </c>
      <c r="B781" s="9" t="s">
        <v>676</v>
      </c>
      <c r="C781" s="8" t="s">
        <v>1376</v>
      </c>
      <c r="E781" s="13">
        <v>40000000</v>
      </c>
      <c r="F781" s="7">
        <f t="shared" si="11"/>
        <v>1362179477.600003</v>
      </c>
    </row>
    <row r="782" spans="1:6" ht="69.95" customHeight="1" x14ac:dyDescent="0.2">
      <c r="A782" s="10" t="s">
        <v>756</v>
      </c>
      <c r="B782" s="9" t="s">
        <v>676</v>
      </c>
      <c r="C782" s="8" t="s">
        <v>1376</v>
      </c>
      <c r="E782" s="13">
        <v>28546520</v>
      </c>
      <c r="F782" s="7">
        <f t="shared" si="11"/>
        <v>1333632957.600003</v>
      </c>
    </row>
    <row r="783" spans="1:6" ht="69.95" customHeight="1" x14ac:dyDescent="0.2">
      <c r="A783" s="10" t="s">
        <v>756</v>
      </c>
      <c r="B783" s="9" t="s">
        <v>677</v>
      </c>
      <c r="C783" s="8" t="s">
        <v>1377</v>
      </c>
      <c r="E783" s="13">
        <v>300000</v>
      </c>
      <c r="F783" s="7">
        <f t="shared" si="11"/>
        <v>1333332957.600003</v>
      </c>
    </row>
    <row r="784" spans="1:6" ht="69.95" customHeight="1" x14ac:dyDescent="0.2">
      <c r="A784" s="10" t="s">
        <v>756</v>
      </c>
      <c r="B784" s="9" t="s">
        <v>678</v>
      </c>
      <c r="C784" s="8" t="s">
        <v>1378</v>
      </c>
      <c r="E784" s="13">
        <v>15000</v>
      </c>
      <c r="F784" s="7">
        <f t="shared" si="11"/>
        <v>1333317957.600003</v>
      </c>
    </row>
    <row r="785" spans="1:6" ht="69.95" customHeight="1" x14ac:dyDescent="0.2">
      <c r="A785" s="10" t="s">
        <v>756</v>
      </c>
      <c r="B785" s="9" t="s">
        <v>679</v>
      </c>
      <c r="C785" s="8" t="s">
        <v>1379</v>
      </c>
      <c r="E785" s="13">
        <v>1875000</v>
      </c>
      <c r="F785" s="7">
        <f t="shared" si="11"/>
        <v>1331442957.600003</v>
      </c>
    </row>
    <row r="786" spans="1:6" ht="69.95" customHeight="1" x14ac:dyDescent="0.2">
      <c r="A786" s="10" t="s">
        <v>756</v>
      </c>
      <c r="B786" s="9" t="s">
        <v>680</v>
      </c>
      <c r="C786" s="8" t="s">
        <v>1380</v>
      </c>
      <c r="E786" s="13">
        <v>10000</v>
      </c>
      <c r="F786" s="7">
        <f t="shared" ref="F786:F849" si="12">+F785+D786-E786</f>
        <v>1331432957.600003</v>
      </c>
    </row>
    <row r="787" spans="1:6" ht="69.95" customHeight="1" x14ac:dyDescent="0.2">
      <c r="A787" s="10" t="s">
        <v>756</v>
      </c>
      <c r="B787" s="9" t="s">
        <v>680</v>
      </c>
      <c r="C787" s="8" t="s">
        <v>1380</v>
      </c>
      <c r="E787" s="13">
        <v>709</v>
      </c>
      <c r="F787" s="7">
        <f t="shared" si="12"/>
        <v>1331432248.600003</v>
      </c>
    </row>
    <row r="788" spans="1:6" ht="69.95" customHeight="1" x14ac:dyDescent="0.2">
      <c r="A788" s="10" t="s">
        <v>756</v>
      </c>
      <c r="B788" s="9" t="s">
        <v>680</v>
      </c>
      <c r="C788" s="8" t="s">
        <v>1380</v>
      </c>
      <c r="E788" s="13">
        <v>710</v>
      </c>
      <c r="F788" s="7">
        <f t="shared" si="12"/>
        <v>1331431538.600003</v>
      </c>
    </row>
    <row r="789" spans="1:6" ht="69.95" customHeight="1" x14ac:dyDescent="0.2">
      <c r="A789" s="10" t="s">
        <v>756</v>
      </c>
      <c r="B789" s="9" t="s">
        <v>680</v>
      </c>
      <c r="C789" s="8" t="s">
        <v>1380</v>
      </c>
      <c r="E789" s="13">
        <v>130</v>
      </c>
      <c r="F789" s="7">
        <f t="shared" si="12"/>
        <v>1331431408.600003</v>
      </c>
    </row>
    <row r="790" spans="1:6" ht="69.95" customHeight="1" x14ac:dyDescent="0.2">
      <c r="A790" s="10" t="s">
        <v>756</v>
      </c>
      <c r="B790" s="9" t="s">
        <v>681</v>
      </c>
      <c r="C790" s="8" t="s">
        <v>1381</v>
      </c>
      <c r="E790" s="13">
        <v>1855000</v>
      </c>
      <c r="F790" s="7">
        <f t="shared" si="12"/>
        <v>1329576408.600003</v>
      </c>
    </row>
    <row r="791" spans="1:6" ht="69.95" customHeight="1" x14ac:dyDescent="0.2">
      <c r="A791" s="10" t="s">
        <v>756</v>
      </c>
      <c r="B791" s="9" t="s">
        <v>682</v>
      </c>
      <c r="C791" s="8" t="s">
        <v>1382</v>
      </c>
      <c r="E791" s="13">
        <v>45769.25</v>
      </c>
      <c r="F791" s="7">
        <f t="shared" si="12"/>
        <v>1329530639.350003</v>
      </c>
    </row>
    <row r="792" spans="1:6" ht="69.95" customHeight="1" x14ac:dyDescent="0.2">
      <c r="A792" s="10" t="s">
        <v>756</v>
      </c>
      <c r="B792" s="9" t="s">
        <v>683</v>
      </c>
      <c r="C792" s="8" t="s">
        <v>1383</v>
      </c>
      <c r="E792" s="13">
        <v>2928847.04</v>
      </c>
      <c r="F792" s="7">
        <f t="shared" si="12"/>
        <v>1326601792.310003</v>
      </c>
    </row>
    <row r="793" spans="1:6" ht="69.95" customHeight="1" x14ac:dyDescent="0.2">
      <c r="A793" s="10" t="s">
        <v>756</v>
      </c>
      <c r="B793" s="9" t="s">
        <v>683</v>
      </c>
      <c r="C793" s="8" t="s">
        <v>1383</v>
      </c>
      <c r="E793" s="13">
        <v>345872.32</v>
      </c>
      <c r="F793" s="7">
        <f t="shared" si="12"/>
        <v>1326255919.9900031</v>
      </c>
    </row>
    <row r="794" spans="1:6" ht="69.95" customHeight="1" x14ac:dyDescent="0.2">
      <c r="A794" s="10" t="s">
        <v>756</v>
      </c>
      <c r="B794" s="9" t="s">
        <v>684</v>
      </c>
      <c r="C794" s="8" t="s">
        <v>1384</v>
      </c>
      <c r="E794" s="13">
        <v>468576</v>
      </c>
      <c r="F794" s="7">
        <f t="shared" si="12"/>
        <v>1325787343.9900031</v>
      </c>
    </row>
    <row r="795" spans="1:6" ht="69.95" customHeight="1" x14ac:dyDescent="0.2">
      <c r="A795" s="10" t="s">
        <v>756</v>
      </c>
      <c r="B795" s="9" t="s">
        <v>685</v>
      </c>
      <c r="C795" s="8" t="s">
        <v>1385</v>
      </c>
      <c r="E795" s="13">
        <v>70676</v>
      </c>
      <c r="F795" s="7">
        <f t="shared" si="12"/>
        <v>1325716667.9900031</v>
      </c>
    </row>
    <row r="796" spans="1:6" ht="69.95" customHeight="1" x14ac:dyDescent="0.2">
      <c r="A796" s="10" t="s">
        <v>756</v>
      </c>
      <c r="B796" s="9" t="s">
        <v>686</v>
      </c>
      <c r="C796" s="8" t="s">
        <v>1386</v>
      </c>
      <c r="E796" s="13">
        <v>1283310</v>
      </c>
      <c r="F796" s="7">
        <f t="shared" si="12"/>
        <v>1324433357.9900031</v>
      </c>
    </row>
    <row r="797" spans="1:6" ht="69.95" customHeight="1" x14ac:dyDescent="0.2">
      <c r="A797" s="10" t="s">
        <v>756</v>
      </c>
      <c r="B797" s="9" t="s">
        <v>687</v>
      </c>
      <c r="C797" s="8" t="s">
        <v>1387</v>
      </c>
      <c r="E797" s="13">
        <v>212112</v>
      </c>
      <c r="F797" s="7">
        <f t="shared" si="12"/>
        <v>1324221245.9900031</v>
      </c>
    </row>
    <row r="798" spans="1:6" ht="69.95" customHeight="1" x14ac:dyDescent="0.2">
      <c r="A798" s="10" t="s">
        <v>756</v>
      </c>
      <c r="B798" s="9" t="s">
        <v>688</v>
      </c>
      <c r="C798" s="8" t="s">
        <v>1388</v>
      </c>
      <c r="E798" s="13">
        <v>467580</v>
      </c>
      <c r="F798" s="7">
        <f t="shared" si="12"/>
        <v>1323753665.9900031</v>
      </c>
    </row>
    <row r="799" spans="1:6" ht="69.95" customHeight="1" x14ac:dyDescent="0.2">
      <c r="A799" s="10" t="s">
        <v>756</v>
      </c>
      <c r="B799" s="9" t="s">
        <v>689</v>
      </c>
      <c r="C799" s="8" t="s">
        <v>1389</v>
      </c>
      <c r="E799" s="13">
        <v>1085336</v>
      </c>
      <c r="F799" s="7">
        <f t="shared" si="12"/>
        <v>1322668329.9900031</v>
      </c>
    </row>
    <row r="800" spans="1:6" ht="69.95" customHeight="1" x14ac:dyDescent="0.2">
      <c r="A800" s="10" t="s">
        <v>756</v>
      </c>
      <c r="B800" s="9" t="s">
        <v>690</v>
      </c>
      <c r="C800" s="8" t="s">
        <v>1390</v>
      </c>
      <c r="E800" s="13">
        <v>5955000</v>
      </c>
      <c r="F800" s="7">
        <f t="shared" si="12"/>
        <v>1316713329.9900031</v>
      </c>
    </row>
    <row r="801" spans="1:6" ht="69.95" customHeight="1" x14ac:dyDescent="0.2">
      <c r="A801" s="10" t="s">
        <v>756</v>
      </c>
      <c r="B801" s="9" t="s">
        <v>691</v>
      </c>
      <c r="C801" s="8" t="s">
        <v>1391</v>
      </c>
      <c r="E801" s="13">
        <v>5955000</v>
      </c>
      <c r="F801" s="7">
        <f t="shared" si="12"/>
        <v>1310758329.9900031</v>
      </c>
    </row>
    <row r="802" spans="1:6" ht="69.95" customHeight="1" x14ac:dyDescent="0.2">
      <c r="A802" s="10" t="s">
        <v>756</v>
      </c>
      <c r="B802" s="9" t="s">
        <v>692</v>
      </c>
      <c r="C802" s="8" t="s">
        <v>1392</v>
      </c>
      <c r="E802" s="13">
        <v>846624.99</v>
      </c>
      <c r="F802" s="7">
        <f t="shared" si="12"/>
        <v>1309911705.0000031</v>
      </c>
    </row>
    <row r="803" spans="1:6" ht="69.95" customHeight="1" x14ac:dyDescent="0.2">
      <c r="A803" s="10" t="s">
        <v>756</v>
      </c>
      <c r="B803" s="9" t="s">
        <v>693</v>
      </c>
      <c r="C803" s="8" t="s">
        <v>1393</v>
      </c>
      <c r="E803" s="13">
        <v>20009.61</v>
      </c>
      <c r="F803" s="7">
        <f t="shared" si="12"/>
        <v>1309891695.3900032</v>
      </c>
    </row>
    <row r="804" spans="1:6" ht="69.95" customHeight="1" x14ac:dyDescent="0.2">
      <c r="A804" s="10" t="s">
        <v>756</v>
      </c>
      <c r="B804" s="9" t="s">
        <v>694</v>
      </c>
      <c r="C804" s="8" t="s">
        <v>1394</v>
      </c>
      <c r="E804" s="13">
        <v>12578796.029999999</v>
      </c>
      <c r="F804" s="7">
        <f t="shared" si="12"/>
        <v>1297312899.3600032</v>
      </c>
    </row>
    <row r="805" spans="1:6" ht="69.95" customHeight="1" x14ac:dyDescent="0.2">
      <c r="A805" s="10" t="s">
        <v>757</v>
      </c>
      <c r="B805" s="9" t="s">
        <v>695</v>
      </c>
      <c r="C805" s="8" t="s">
        <v>1395</v>
      </c>
      <c r="E805" s="13">
        <v>590000</v>
      </c>
      <c r="F805" s="7">
        <f t="shared" si="12"/>
        <v>1296722899.3600032</v>
      </c>
    </row>
    <row r="806" spans="1:6" ht="69.95" customHeight="1" x14ac:dyDescent="0.2">
      <c r="A806" s="10" t="s">
        <v>757</v>
      </c>
      <c r="B806" s="9" t="s">
        <v>696</v>
      </c>
      <c r="C806" s="8" t="s">
        <v>1396</v>
      </c>
      <c r="E806" s="13">
        <v>141600</v>
      </c>
      <c r="F806" s="7">
        <f t="shared" si="12"/>
        <v>1296581299.3600032</v>
      </c>
    </row>
    <row r="807" spans="1:6" ht="69.95" customHeight="1" x14ac:dyDescent="0.2">
      <c r="A807" s="10" t="s">
        <v>757</v>
      </c>
      <c r="B807" s="9" t="s">
        <v>697</v>
      </c>
      <c r="C807" s="8" t="s">
        <v>1397</v>
      </c>
      <c r="E807" s="13">
        <v>45000</v>
      </c>
      <c r="F807" s="7">
        <f t="shared" si="12"/>
        <v>1296536299.3600032</v>
      </c>
    </row>
    <row r="808" spans="1:6" ht="69.95" customHeight="1" x14ac:dyDescent="0.2">
      <c r="A808" s="10" t="s">
        <v>757</v>
      </c>
      <c r="B808" s="9" t="s">
        <v>698</v>
      </c>
      <c r="C808" s="8" t="s">
        <v>1398</v>
      </c>
      <c r="E808" s="13">
        <v>59000</v>
      </c>
      <c r="F808" s="7">
        <f t="shared" si="12"/>
        <v>1296477299.3600032</v>
      </c>
    </row>
    <row r="809" spans="1:6" ht="69.95" customHeight="1" x14ac:dyDescent="0.2">
      <c r="A809" s="10" t="s">
        <v>757</v>
      </c>
      <c r="B809" s="9" t="s">
        <v>699</v>
      </c>
      <c r="C809" s="8" t="s">
        <v>1399</v>
      </c>
      <c r="E809" s="13">
        <v>560499.92000000004</v>
      </c>
      <c r="F809" s="7">
        <f t="shared" si="12"/>
        <v>1295916799.4400032</v>
      </c>
    </row>
    <row r="810" spans="1:6" ht="69.95" customHeight="1" x14ac:dyDescent="0.2">
      <c r="A810" s="10" t="s">
        <v>757</v>
      </c>
      <c r="B810" s="9" t="s">
        <v>700</v>
      </c>
      <c r="C810" s="8" t="s">
        <v>1400</v>
      </c>
      <c r="E810" s="13">
        <v>236000</v>
      </c>
      <c r="F810" s="7">
        <f t="shared" si="12"/>
        <v>1295680799.4400032</v>
      </c>
    </row>
    <row r="811" spans="1:6" ht="69.95" customHeight="1" x14ac:dyDescent="0.2">
      <c r="A811" s="10" t="s">
        <v>757</v>
      </c>
      <c r="B811" s="9" t="s">
        <v>701</v>
      </c>
      <c r="C811" s="8" t="s">
        <v>1401</v>
      </c>
      <c r="E811" s="13">
        <v>20000</v>
      </c>
      <c r="F811" s="7">
        <f t="shared" si="12"/>
        <v>1295660799.4400032</v>
      </c>
    </row>
    <row r="812" spans="1:6" ht="69.95" customHeight="1" x14ac:dyDescent="0.2">
      <c r="A812" s="10" t="s">
        <v>757</v>
      </c>
      <c r="B812" s="9" t="s">
        <v>701</v>
      </c>
      <c r="C812" s="8" t="s">
        <v>1401</v>
      </c>
      <c r="E812" s="13">
        <v>1418</v>
      </c>
      <c r="F812" s="7">
        <f t="shared" si="12"/>
        <v>1295659381.4400032</v>
      </c>
    </row>
    <row r="813" spans="1:6" ht="69.95" customHeight="1" x14ac:dyDescent="0.2">
      <c r="A813" s="10" t="s">
        <v>757</v>
      </c>
      <c r="B813" s="9" t="s">
        <v>701</v>
      </c>
      <c r="C813" s="8" t="s">
        <v>1401</v>
      </c>
      <c r="E813" s="13">
        <v>1420</v>
      </c>
      <c r="F813" s="7">
        <f t="shared" si="12"/>
        <v>1295657961.4400032</v>
      </c>
    </row>
    <row r="814" spans="1:6" ht="69.95" customHeight="1" x14ac:dyDescent="0.2">
      <c r="A814" s="10" t="s">
        <v>757</v>
      </c>
      <c r="B814" s="9" t="s">
        <v>701</v>
      </c>
      <c r="C814" s="8" t="s">
        <v>1401</v>
      </c>
      <c r="E814" s="13">
        <v>260</v>
      </c>
      <c r="F814" s="7">
        <f t="shared" si="12"/>
        <v>1295657701.4400032</v>
      </c>
    </row>
    <row r="815" spans="1:6" ht="69.95" customHeight="1" x14ac:dyDescent="0.2">
      <c r="A815" s="10" t="s">
        <v>757</v>
      </c>
      <c r="B815" s="9" t="s">
        <v>702</v>
      </c>
      <c r="C815" s="8" t="s">
        <v>1402</v>
      </c>
      <c r="E815" s="13">
        <v>87349.5</v>
      </c>
      <c r="F815" s="7">
        <f t="shared" si="12"/>
        <v>1295570351.9400032</v>
      </c>
    </row>
    <row r="816" spans="1:6" ht="69.95" customHeight="1" x14ac:dyDescent="0.2">
      <c r="A816" s="10" t="s">
        <v>757</v>
      </c>
      <c r="B816" s="9" t="s">
        <v>703</v>
      </c>
      <c r="C816" s="8" t="s">
        <v>1403</v>
      </c>
      <c r="E816" s="13">
        <v>430540.11</v>
      </c>
      <c r="F816" s="7">
        <f t="shared" si="12"/>
        <v>1295139811.8300033</v>
      </c>
    </row>
    <row r="817" spans="1:7" ht="69.95" customHeight="1" x14ac:dyDescent="0.2">
      <c r="A817" s="10" t="s">
        <v>757</v>
      </c>
      <c r="B817" s="9" t="s">
        <v>704</v>
      </c>
      <c r="C817" s="8" t="s">
        <v>1404</v>
      </c>
      <c r="E817" s="13">
        <v>205568.13</v>
      </c>
      <c r="F817" s="7">
        <f t="shared" si="12"/>
        <v>1294934243.7000031</v>
      </c>
    </row>
    <row r="818" spans="1:7" ht="69.95" customHeight="1" x14ac:dyDescent="0.2">
      <c r="A818" s="10" t="s">
        <v>757</v>
      </c>
      <c r="B818" s="9" t="s">
        <v>704</v>
      </c>
      <c r="C818" s="8" t="s">
        <v>1404</v>
      </c>
      <c r="E818" s="13">
        <v>25246.15</v>
      </c>
      <c r="F818" s="7">
        <f t="shared" si="12"/>
        <v>1294908997.5500031</v>
      </c>
    </row>
    <row r="819" spans="1:7" ht="69.95" customHeight="1" x14ac:dyDescent="0.2">
      <c r="A819" s="10" t="s">
        <v>758</v>
      </c>
      <c r="B819" s="9" t="s">
        <v>705</v>
      </c>
      <c r="C819" s="8" t="s">
        <v>1405</v>
      </c>
      <c r="E819" s="13">
        <v>653940</v>
      </c>
      <c r="F819" s="7">
        <f t="shared" si="12"/>
        <v>1294255057.5500031</v>
      </c>
    </row>
    <row r="820" spans="1:7" ht="69.95" customHeight="1" x14ac:dyDescent="0.2">
      <c r="A820" s="10" t="s">
        <v>758</v>
      </c>
      <c r="B820" s="9" t="s">
        <v>706</v>
      </c>
      <c r="C820" s="8" t="s">
        <v>1406</v>
      </c>
      <c r="E820" s="13">
        <v>493185</v>
      </c>
      <c r="F820" s="7">
        <f t="shared" si="12"/>
        <v>1293761872.5500031</v>
      </c>
    </row>
    <row r="821" spans="1:7" ht="69.95" customHeight="1" x14ac:dyDescent="0.2">
      <c r="A821" s="10" t="s">
        <v>758</v>
      </c>
      <c r="B821" s="9" t="s">
        <v>707</v>
      </c>
      <c r="C821" s="8" t="s">
        <v>1407</v>
      </c>
      <c r="E821" s="13">
        <v>64489.95</v>
      </c>
      <c r="F821" s="7">
        <f t="shared" si="12"/>
        <v>1293697382.600003</v>
      </c>
    </row>
    <row r="822" spans="1:7" ht="69.95" customHeight="1" x14ac:dyDescent="0.2">
      <c r="A822" s="10" t="s">
        <v>758</v>
      </c>
      <c r="B822" s="9" t="s">
        <v>708</v>
      </c>
      <c r="C822" s="8" t="s">
        <v>1408</v>
      </c>
      <c r="D822" s="12"/>
      <c r="E822" s="3">
        <v>59000</v>
      </c>
      <c r="F822" s="7">
        <f t="shared" si="12"/>
        <v>1293638382.600003</v>
      </c>
      <c r="G822" s="11"/>
    </row>
    <row r="823" spans="1:7" ht="69.95" customHeight="1" x14ac:dyDescent="0.2">
      <c r="A823" s="10" t="s">
        <v>758</v>
      </c>
      <c r="B823" s="9" t="s">
        <v>709</v>
      </c>
      <c r="C823" s="8" t="s">
        <v>1409</v>
      </c>
      <c r="E823" s="3">
        <v>59000</v>
      </c>
      <c r="F823" s="7">
        <f t="shared" si="12"/>
        <v>1293579382.600003</v>
      </c>
    </row>
    <row r="824" spans="1:7" ht="69.95" customHeight="1" x14ac:dyDescent="0.2">
      <c r="A824" s="10" t="s">
        <v>758</v>
      </c>
      <c r="B824" s="9" t="s">
        <v>710</v>
      </c>
      <c r="C824" s="8" t="s">
        <v>1410</v>
      </c>
      <c r="E824" s="3">
        <v>59000</v>
      </c>
      <c r="F824" s="7">
        <f t="shared" si="12"/>
        <v>1293520382.600003</v>
      </c>
    </row>
    <row r="825" spans="1:7" ht="69.95" customHeight="1" x14ac:dyDescent="0.2">
      <c r="A825" s="10" t="s">
        <v>758</v>
      </c>
      <c r="B825" s="9" t="s">
        <v>711</v>
      </c>
      <c r="C825" s="8" t="s">
        <v>1411</v>
      </c>
      <c r="E825" s="3">
        <v>118000</v>
      </c>
      <c r="F825" s="7">
        <f t="shared" si="12"/>
        <v>1293402382.600003</v>
      </c>
    </row>
    <row r="826" spans="1:7" ht="69.95" customHeight="1" x14ac:dyDescent="0.2">
      <c r="A826" s="10" t="s">
        <v>758</v>
      </c>
      <c r="B826" s="9" t="s">
        <v>712</v>
      </c>
      <c r="C826" s="8" t="s">
        <v>1412</v>
      </c>
      <c r="E826" s="3">
        <v>59000</v>
      </c>
      <c r="F826" s="7">
        <f t="shared" si="12"/>
        <v>1293343382.600003</v>
      </c>
    </row>
    <row r="827" spans="1:7" ht="69.95" customHeight="1" x14ac:dyDescent="0.2">
      <c r="A827" s="10" t="s">
        <v>758</v>
      </c>
      <c r="B827" s="9" t="s">
        <v>713</v>
      </c>
      <c r="C827" s="8" t="s">
        <v>1413</v>
      </c>
      <c r="E827" s="3">
        <v>177000</v>
      </c>
      <c r="F827" s="7">
        <f t="shared" si="12"/>
        <v>1293166382.600003</v>
      </c>
    </row>
    <row r="828" spans="1:7" ht="69.95" customHeight="1" x14ac:dyDescent="0.2">
      <c r="A828" s="10" t="s">
        <v>758</v>
      </c>
      <c r="B828" s="9" t="s">
        <v>714</v>
      </c>
      <c r="C828" s="8" t="s">
        <v>1414</v>
      </c>
      <c r="E828" s="3">
        <v>4572462.4400000004</v>
      </c>
      <c r="F828" s="7">
        <f t="shared" si="12"/>
        <v>1288593920.1600029</v>
      </c>
    </row>
    <row r="829" spans="1:7" ht="69.95" customHeight="1" x14ac:dyDescent="0.2">
      <c r="A829" s="10" t="s">
        <v>758</v>
      </c>
      <c r="B829" s="9" t="s">
        <v>715</v>
      </c>
      <c r="C829" s="8" t="s">
        <v>1415</v>
      </c>
      <c r="E829" s="3">
        <v>594720</v>
      </c>
      <c r="F829" s="7">
        <f t="shared" si="12"/>
        <v>1287999200.1600029</v>
      </c>
    </row>
    <row r="830" spans="1:7" ht="69.95" customHeight="1" x14ac:dyDescent="0.2">
      <c r="A830" s="10" t="s">
        <v>758</v>
      </c>
      <c r="B830" s="9" t="s">
        <v>716</v>
      </c>
      <c r="C830" s="8" t="s">
        <v>1416</v>
      </c>
      <c r="E830" s="3">
        <v>141600</v>
      </c>
      <c r="F830" s="7">
        <f t="shared" si="12"/>
        <v>1287857600.1600029</v>
      </c>
    </row>
    <row r="831" spans="1:7" ht="69.95" customHeight="1" x14ac:dyDescent="0.2">
      <c r="A831" s="10" t="s">
        <v>758</v>
      </c>
      <c r="B831" s="9" t="s">
        <v>717</v>
      </c>
      <c r="C831" s="8" t="s">
        <v>1417</v>
      </c>
      <c r="E831" s="3">
        <v>59000</v>
      </c>
      <c r="F831" s="7">
        <f t="shared" si="12"/>
        <v>1287798600.1600029</v>
      </c>
    </row>
    <row r="832" spans="1:7" ht="69.95" customHeight="1" x14ac:dyDescent="0.2">
      <c r="A832" s="10" t="s">
        <v>758</v>
      </c>
      <c r="B832" s="9" t="s">
        <v>718</v>
      </c>
      <c r="C832" s="8" t="s">
        <v>1418</v>
      </c>
      <c r="E832" s="3">
        <v>118000</v>
      </c>
      <c r="F832" s="7">
        <f t="shared" si="12"/>
        <v>1287680600.1600029</v>
      </c>
    </row>
    <row r="833" spans="1:6" ht="69.95" customHeight="1" x14ac:dyDescent="0.2">
      <c r="A833" s="10" t="s">
        <v>758</v>
      </c>
      <c r="B833" s="9" t="s">
        <v>719</v>
      </c>
      <c r="C833" s="8" t="s">
        <v>1419</v>
      </c>
      <c r="E833" s="3">
        <v>528255</v>
      </c>
      <c r="F833" s="7">
        <f t="shared" si="12"/>
        <v>1287152345.1600029</v>
      </c>
    </row>
    <row r="834" spans="1:6" ht="69.95" customHeight="1" x14ac:dyDescent="0.2">
      <c r="A834" s="10" t="s">
        <v>759</v>
      </c>
      <c r="B834" s="9" t="s">
        <v>720</v>
      </c>
      <c r="C834" s="8" t="s">
        <v>1420</v>
      </c>
      <c r="E834" s="3">
        <v>76836765.920000002</v>
      </c>
      <c r="F834" s="7">
        <f t="shared" si="12"/>
        <v>1210315579.2400029</v>
      </c>
    </row>
    <row r="835" spans="1:6" ht="69.95" customHeight="1" x14ac:dyDescent="0.2">
      <c r="A835" s="10" t="s">
        <v>759</v>
      </c>
      <c r="B835" s="9" t="s">
        <v>721</v>
      </c>
      <c r="C835" s="8" t="s">
        <v>1421</v>
      </c>
      <c r="E835" s="3">
        <v>90332</v>
      </c>
      <c r="F835" s="7">
        <f t="shared" si="12"/>
        <v>1210225247.2400029</v>
      </c>
    </row>
    <row r="836" spans="1:6" ht="69.95" customHeight="1" x14ac:dyDescent="0.2">
      <c r="A836" s="10" t="s">
        <v>759</v>
      </c>
      <c r="B836" s="9" t="s">
        <v>722</v>
      </c>
      <c r="C836" s="8" t="s">
        <v>1422</v>
      </c>
      <c r="E836" s="3">
        <v>8999937.6199999992</v>
      </c>
      <c r="F836" s="7">
        <f t="shared" si="12"/>
        <v>1201225309.620003</v>
      </c>
    </row>
    <row r="837" spans="1:6" ht="69.95" customHeight="1" x14ac:dyDescent="0.2">
      <c r="A837" s="10" t="s">
        <v>759</v>
      </c>
      <c r="B837" s="9" t="s">
        <v>723</v>
      </c>
      <c r="C837" s="8" t="s">
        <v>1423</v>
      </c>
      <c r="E837" s="3">
        <v>20534000</v>
      </c>
      <c r="F837" s="7">
        <f t="shared" si="12"/>
        <v>1180691309.620003</v>
      </c>
    </row>
    <row r="838" spans="1:6" ht="69.95" customHeight="1" x14ac:dyDescent="0.2">
      <c r="A838" s="10" t="s">
        <v>759</v>
      </c>
      <c r="B838" s="9" t="s">
        <v>724</v>
      </c>
      <c r="C838" s="8" t="s">
        <v>1424</v>
      </c>
      <c r="E838" s="3">
        <v>177000</v>
      </c>
      <c r="F838" s="7">
        <f t="shared" si="12"/>
        <v>1180514309.620003</v>
      </c>
    </row>
    <row r="839" spans="1:6" ht="69.95" customHeight="1" x14ac:dyDescent="0.2">
      <c r="A839" s="10" t="s">
        <v>759</v>
      </c>
      <c r="B839" s="9" t="s">
        <v>725</v>
      </c>
      <c r="C839" s="8" t="s">
        <v>1425</v>
      </c>
      <c r="E839" s="3">
        <v>1398939.58</v>
      </c>
      <c r="F839" s="7">
        <f t="shared" si="12"/>
        <v>1179115370.0400031</v>
      </c>
    </row>
    <row r="840" spans="1:6" ht="69.95" customHeight="1" x14ac:dyDescent="0.2">
      <c r="A840" s="10" t="s">
        <v>759</v>
      </c>
      <c r="B840" s="9" t="s">
        <v>726</v>
      </c>
      <c r="C840" s="8" t="s">
        <v>1426</v>
      </c>
      <c r="E840" s="3">
        <v>649508.36</v>
      </c>
      <c r="F840" s="7">
        <f t="shared" si="12"/>
        <v>1178465861.6800032</v>
      </c>
    </row>
    <row r="841" spans="1:6" ht="69.95" customHeight="1" x14ac:dyDescent="0.2">
      <c r="A841" s="10" t="s">
        <v>759</v>
      </c>
      <c r="B841" s="9" t="s">
        <v>727</v>
      </c>
      <c r="C841" s="8" t="s">
        <v>1427</v>
      </c>
      <c r="E841" s="3">
        <v>18901163.370000001</v>
      </c>
      <c r="F841" s="7">
        <f t="shared" si="12"/>
        <v>1159564698.3100033</v>
      </c>
    </row>
    <row r="842" spans="1:6" ht="69.95" customHeight="1" x14ac:dyDescent="0.2">
      <c r="A842" s="10" t="s">
        <v>759</v>
      </c>
      <c r="B842" s="9" t="s">
        <v>728</v>
      </c>
      <c r="C842" s="8" t="s">
        <v>1428</v>
      </c>
      <c r="E842" s="3">
        <v>21658745.579999998</v>
      </c>
      <c r="F842" s="7">
        <f t="shared" si="12"/>
        <v>1137905952.7300034</v>
      </c>
    </row>
    <row r="843" spans="1:6" ht="69.95" customHeight="1" x14ac:dyDescent="0.2">
      <c r="A843" s="10" t="s">
        <v>759</v>
      </c>
      <c r="B843" s="9" t="s">
        <v>729</v>
      </c>
      <c r="C843" s="8" t="s">
        <v>1429</v>
      </c>
      <c r="E843" s="3">
        <v>1611547.81</v>
      </c>
      <c r="F843" s="7">
        <f t="shared" si="12"/>
        <v>1136294404.9200034</v>
      </c>
    </row>
    <row r="844" spans="1:6" ht="69.95" customHeight="1" x14ac:dyDescent="0.2">
      <c r="A844" s="10" t="s">
        <v>759</v>
      </c>
      <c r="B844" s="9" t="s">
        <v>730</v>
      </c>
      <c r="C844" s="8" t="s">
        <v>1430</v>
      </c>
      <c r="E844" s="3">
        <v>11818017.310000001</v>
      </c>
      <c r="F844" s="7">
        <f t="shared" si="12"/>
        <v>1124476387.6100035</v>
      </c>
    </row>
    <row r="845" spans="1:6" ht="69.95" customHeight="1" x14ac:dyDescent="0.2">
      <c r="A845" s="10" t="s">
        <v>759</v>
      </c>
      <c r="B845" s="9" t="s">
        <v>731</v>
      </c>
      <c r="C845" s="8" t="s">
        <v>1431</v>
      </c>
      <c r="E845" s="3">
        <v>17098311.129999999</v>
      </c>
      <c r="F845" s="7">
        <f t="shared" si="12"/>
        <v>1107378076.4800034</v>
      </c>
    </row>
    <row r="846" spans="1:6" ht="69.95" customHeight="1" x14ac:dyDescent="0.2">
      <c r="A846" s="10" t="s">
        <v>759</v>
      </c>
      <c r="B846" s="9" t="s">
        <v>732</v>
      </c>
      <c r="C846" s="8" t="s">
        <v>1432</v>
      </c>
      <c r="E846" s="3">
        <v>13883855.939999999</v>
      </c>
      <c r="F846" s="7">
        <f t="shared" si="12"/>
        <v>1093494220.5400033</v>
      </c>
    </row>
    <row r="847" spans="1:6" ht="69.95" customHeight="1" x14ac:dyDescent="0.2">
      <c r="A847" s="10" t="s">
        <v>759</v>
      </c>
      <c r="B847" s="9" t="s">
        <v>732</v>
      </c>
      <c r="C847" s="8" t="s">
        <v>1432</v>
      </c>
      <c r="E847" s="3">
        <v>6386645.8300000001</v>
      </c>
      <c r="F847" s="7">
        <f t="shared" si="12"/>
        <v>1087107574.7100034</v>
      </c>
    </row>
    <row r="848" spans="1:6" ht="69.95" customHeight="1" x14ac:dyDescent="0.2">
      <c r="A848" s="10" t="s">
        <v>759</v>
      </c>
      <c r="B848" s="9" t="s">
        <v>733</v>
      </c>
      <c r="C848" s="8" t="s">
        <v>1433</v>
      </c>
      <c r="E848" s="3">
        <v>11116144.060000001</v>
      </c>
      <c r="F848" s="7">
        <f t="shared" si="12"/>
        <v>1075991430.6500034</v>
      </c>
    </row>
    <row r="849" spans="1:6" ht="69.95" customHeight="1" x14ac:dyDescent="0.2">
      <c r="A849" s="10" t="s">
        <v>759</v>
      </c>
      <c r="B849" s="9" t="s">
        <v>734</v>
      </c>
      <c r="C849" s="8" t="s">
        <v>1434</v>
      </c>
      <c r="E849" s="3">
        <v>14685342.73</v>
      </c>
      <c r="F849" s="7">
        <f t="shared" si="12"/>
        <v>1061306087.9200034</v>
      </c>
    </row>
    <row r="850" spans="1:6" ht="69.95" customHeight="1" x14ac:dyDescent="0.2">
      <c r="A850" s="10" t="s">
        <v>759</v>
      </c>
      <c r="B850" s="9" t="s">
        <v>735</v>
      </c>
      <c r="C850" s="8" t="s">
        <v>1435</v>
      </c>
      <c r="E850" s="3">
        <v>1716091.23</v>
      </c>
      <c r="F850" s="7">
        <f t="shared" ref="F850:F851" si="13">+F849+D850-E850</f>
        <v>1059589996.6900034</v>
      </c>
    </row>
    <row r="851" spans="1:6" ht="69.95" customHeight="1" x14ac:dyDescent="0.2">
      <c r="A851" s="10" t="s">
        <v>759</v>
      </c>
      <c r="B851" s="9" t="s">
        <v>736</v>
      </c>
      <c r="C851" s="8" t="s">
        <v>1436</v>
      </c>
      <c r="E851" s="3">
        <v>9710110.6899999995</v>
      </c>
      <c r="F851" s="7">
        <f t="shared" si="13"/>
        <v>1049879886.0000033</v>
      </c>
    </row>
  </sheetData>
  <mergeCells count="3">
    <mergeCell ref="A6:F7"/>
    <mergeCell ref="A8:F8"/>
    <mergeCell ref="A9:F9"/>
  </mergeCells>
  <printOptions gridLines="1"/>
  <pageMargins left="0.74803149606299213" right="0.35433070866141736" top="0.59055118110236227" bottom="0.39370078740157483" header="0.19685039370078741" footer="0.19685039370078741"/>
  <pageSetup scale="53" fitToHeight="1000" orientation="portrait" r:id="rId1"/>
  <headerFooter alignWithMargins="0">
    <oddFooter>&amp;C&amp;L&amp;R Página &amp;P de &amp;N</oddFooter>
  </headerFooter>
  <ignoredErrors>
    <ignoredError sqref="B18:B85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INGRESOS Y GASTOS  </vt:lpstr>
      <vt:lpstr>'INGRESOS Y GASTOS  '!Área_de_impresión</vt:lpstr>
      <vt:lpstr>'INGRESOS Y GASTOS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Franklin Diaz</cp:lastModifiedBy>
  <cp:lastPrinted>2022-12-05T15:03:56Z</cp:lastPrinted>
  <dcterms:created xsi:type="dcterms:W3CDTF">2022-12-02T18:56:34Z</dcterms:created>
  <dcterms:modified xsi:type="dcterms:W3CDTF">2022-12-05T17:40:32Z</dcterms:modified>
</cp:coreProperties>
</file>