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6495"/>
  </bookViews>
  <sheets>
    <sheet name="INGRESOS Y GASTOS  (5)" sheetId="1" r:id="rId1"/>
  </sheets>
  <definedNames>
    <definedName name="_xlnm._FilterDatabase" localSheetId="0" hidden="1">'INGRESOS Y GASTOS  (5)'!#REF!</definedName>
    <definedName name="_xlnm.Print_Area" localSheetId="0">'INGRESOS Y GASTOS  (5)'!$A$1:$F$781</definedName>
    <definedName name="_xlnm.Print_Titles" localSheetId="0">'INGRESOS Y GASTOS  (5)'!$1:$14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19" i="1" l="1"/>
</calcChain>
</file>

<file path=xl/sharedStrings.xml><?xml version="1.0" encoding="utf-8"?>
<sst xmlns="http://schemas.openxmlformats.org/spreadsheetml/2006/main" count="2304" uniqueCount="1201">
  <si>
    <t>Fondo en Avance por Excepción del Ministerio de Obras Públicas y Comunicaciones (MOPC)</t>
  </si>
  <si>
    <t>PAGOS VIÁTICOS (SEPTIEMBRE 2022) DIRECCIÓN GENERAL DE EQUIPOS Y TRANSPORTE DE ESTE MOPC</t>
  </si>
  <si>
    <t>PAGO SERVICIOS DE ELECTRICIDAD SUMINISTRADO A ESTE MOPC, CORRESPONDIENTE A LOS PERIODOS DESCRITOS EN FACTURAS NCF ANEXAS.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</si>
  <si>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</si>
  <si>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</si>
  <si>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</si>
  <si>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</si>
  <si>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</si>
  <si>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</si>
  <si>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</si>
  <si>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</si>
  <si>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</si>
  <si>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</si>
  <si>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</si>
  <si>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</si>
  <si>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31 de Diciembre 2022</t>
  </si>
  <si>
    <t>01/12/2022</t>
  </si>
  <si>
    <t>02/12/2022</t>
  </si>
  <si>
    <t>05/12/2022</t>
  </si>
  <si>
    <t>06/12/2022</t>
  </si>
  <si>
    <t>07/12/2022</t>
  </si>
  <si>
    <t>08/12/2022</t>
  </si>
  <si>
    <t>09/12/2022</t>
  </si>
  <si>
    <t>12/12/2022</t>
  </si>
  <si>
    <t>13/12/2022</t>
  </si>
  <si>
    <t>14/12/2022</t>
  </si>
  <si>
    <t>15/12/2022</t>
  </si>
  <si>
    <t>16/12/2022</t>
  </si>
  <si>
    <t>17/12/2022</t>
  </si>
  <si>
    <t>19/12/2022</t>
  </si>
  <si>
    <t>20/12/2022</t>
  </si>
  <si>
    <t>21/12/2022</t>
  </si>
  <si>
    <t>22/12/2022</t>
  </si>
  <si>
    <t>23/12/2022</t>
  </si>
  <si>
    <t>26/12/2022</t>
  </si>
  <si>
    <t>27/12/2022</t>
  </si>
  <si>
    <t>28/12/2022</t>
  </si>
  <si>
    <t>29/12/2022</t>
  </si>
  <si>
    <t>30/12/2022</t>
  </si>
  <si>
    <t>17614</t>
  </si>
  <si>
    <t>17617</t>
  </si>
  <si>
    <t>17675</t>
  </si>
  <si>
    <t>17678</t>
  </si>
  <si>
    <t>17680</t>
  </si>
  <si>
    <t>17682</t>
  </si>
  <si>
    <t>17684</t>
  </si>
  <si>
    <t>17686</t>
  </si>
  <si>
    <t>17688</t>
  </si>
  <si>
    <t>17690</t>
  </si>
  <si>
    <t>17692</t>
  </si>
  <si>
    <t>17694</t>
  </si>
  <si>
    <t>17696</t>
  </si>
  <si>
    <t>17698</t>
  </si>
  <si>
    <t>17700</t>
  </si>
  <si>
    <t>17702</t>
  </si>
  <si>
    <t>17704</t>
  </si>
  <si>
    <t>17706</t>
  </si>
  <si>
    <t>17708</t>
  </si>
  <si>
    <t>17710</t>
  </si>
  <si>
    <t>17712</t>
  </si>
  <si>
    <t>17714</t>
  </si>
  <si>
    <t>17716</t>
  </si>
  <si>
    <t>17718</t>
  </si>
  <si>
    <t>17720</t>
  </si>
  <si>
    <t>17722</t>
  </si>
  <si>
    <t>17724</t>
  </si>
  <si>
    <t>17726</t>
  </si>
  <si>
    <t>17728</t>
  </si>
  <si>
    <t>17730</t>
  </si>
  <si>
    <t>17732</t>
  </si>
  <si>
    <t>17734</t>
  </si>
  <si>
    <t>17736</t>
  </si>
  <si>
    <t>17738</t>
  </si>
  <si>
    <t>17740</t>
  </si>
  <si>
    <t>17742</t>
  </si>
  <si>
    <t>17746</t>
  </si>
  <si>
    <t>17748</t>
  </si>
  <si>
    <t>17750</t>
  </si>
  <si>
    <t>17752</t>
  </si>
  <si>
    <t>17754</t>
  </si>
  <si>
    <t>17756</t>
  </si>
  <si>
    <t>17758</t>
  </si>
  <si>
    <t>17760</t>
  </si>
  <si>
    <t>17762</t>
  </si>
  <si>
    <t>17764</t>
  </si>
  <si>
    <t>17766</t>
  </si>
  <si>
    <t>17768</t>
  </si>
  <si>
    <t>17770</t>
  </si>
  <si>
    <t>17823</t>
  </si>
  <si>
    <t>17825</t>
  </si>
  <si>
    <t>17827</t>
  </si>
  <si>
    <t>17829</t>
  </si>
  <si>
    <t>17830</t>
  </si>
  <si>
    <t>17832</t>
  </si>
  <si>
    <t>17834</t>
  </si>
  <si>
    <t>17836</t>
  </si>
  <si>
    <t>17838</t>
  </si>
  <si>
    <t>17840</t>
  </si>
  <si>
    <t>17842</t>
  </si>
  <si>
    <t>17844</t>
  </si>
  <si>
    <t>17846</t>
  </si>
  <si>
    <t>17848</t>
  </si>
  <si>
    <t>17850</t>
  </si>
  <si>
    <t>17852</t>
  </si>
  <si>
    <t>17854</t>
  </si>
  <si>
    <t>17856</t>
  </si>
  <si>
    <t>17859</t>
  </si>
  <si>
    <t>17862</t>
  </si>
  <si>
    <t>17864</t>
  </si>
  <si>
    <t>17880</t>
  </si>
  <si>
    <t>17882</t>
  </si>
  <si>
    <t>17884</t>
  </si>
  <si>
    <t>17885</t>
  </si>
  <si>
    <t>17888</t>
  </si>
  <si>
    <t>17927</t>
  </si>
  <si>
    <t>17931</t>
  </si>
  <si>
    <t>17932</t>
  </si>
  <si>
    <t>17956</t>
  </si>
  <si>
    <t>17958</t>
  </si>
  <si>
    <t>17960</t>
  </si>
  <si>
    <t>17962</t>
  </si>
  <si>
    <t>17964</t>
  </si>
  <si>
    <t>17966</t>
  </si>
  <si>
    <t>17968</t>
  </si>
  <si>
    <t>17970</t>
  </si>
  <si>
    <t>17972</t>
  </si>
  <si>
    <t>17974</t>
  </si>
  <si>
    <t>17976</t>
  </si>
  <si>
    <t>17978</t>
  </si>
  <si>
    <t>17980</t>
  </si>
  <si>
    <t>17982</t>
  </si>
  <si>
    <t>17984</t>
  </si>
  <si>
    <t>17986</t>
  </si>
  <si>
    <t>17988</t>
  </si>
  <si>
    <t>17990</t>
  </si>
  <si>
    <t>17992</t>
  </si>
  <si>
    <t>17996</t>
  </si>
  <si>
    <t>17998</t>
  </si>
  <si>
    <t>18000</t>
  </si>
  <si>
    <t>18004</t>
  </si>
  <si>
    <t>18014</t>
  </si>
  <si>
    <t>18019</t>
  </si>
  <si>
    <t>18022</t>
  </si>
  <si>
    <t>18024</t>
  </si>
  <si>
    <t>18026</t>
  </si>
  <si>
    <t>18028</t>
  </si>
  <si>
    <t>18029</t>
  </si>
  <si>
    <t>18034</t>
  </si>
  <si>
    <t>18039</t>
  </si>
  <si>
    <t>18041</t>
  </si>
  <si>
    <t>18043</t>
  </si>
  <si>
    <t>18045</t>
  </si>
  <si>
    <t>18048</t>
  </si>
  <si>
    <t>18050</t>
  </si>
  <si>
    <t>18056</t>
  </si>
  <si>
    <t>18058</t>
  </si>
  <si>
    <t>18096</t>
  </si>
  <si>
    <t>18098</t>
  </si>
  <si>
    <t>18100</t>
  </si>
  <si>
    <t>18102</t>
  </si>
  <si>
    <t>18106</t>
  </si>
  <si>
    <t>18108</t>
  </si>
  <si>
    <t>18110</t>
  </si>
  <si>
    <t>18112</t>
  </si>
  <si>
    <t>18114</t>
  </si>
  <si>
    <t>18116</t>
  </si>
  <si>
    <t>18118</t>
  </si>
  <si>
    <t>18123</t>
  </si>
  <si>
    <t>18125</t>
  </si>
  <si>
    <t>18126</t>
  </si>
  <si>
    <t>18128</t>
  </si>
  <si>
    <t>18133</t>
  </si>
  <si>
    <t>18138</t>
  </si>
  <si>
    <t>18140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</si>
  <si>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</si>
  <si>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</si>
  <si>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</si>
  <si>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</si>
  <si>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</si>
  <si>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</si>
  <si>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</si>
  <si>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</si>
  <si>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</si>
  <si>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</si>
  <si>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</si>
  <si>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</si>
  <si>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</si>
  <si>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</si>
  <si>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18180</t>
  </si>
  <si>
    <t>18182</t>
  </si>
  <si>
    <t>18184</t>
  </si>
  <si>
    <t>18186</t>
  </si>
  <si>
    <t>18188</t>
  </si>
  <si>
    <t>18193</t>
  </si>
  <si>
    <t>18195</t>
  </si>
  <si>
    <t>18197</t>
  </si>
  <si>
    <t>18199</t>
  </si>
  <si>
    <t>18201</t>
  </si>
  <si>
    <t>18203</t>
  </si>
  <si>
    <t>18206</t>
  </si>
  <si>
    <t>18214</t>
  </si>
  <si>
    <t>18219</t>
  </si>
  <si>
    <t>18245</t>
  </si>
  <si>
    <t>18247</t>
  </si>
  <si>
    <t>18252</t>
  </si>
  <si>
    <t>18254</t>
  </si>
  <si>
    <t>18259</t>
  </si>
  <si>
    <t>18263</t>
  </si>
  <si>
    <t>18276</t>
  </si>
  <si>
    <t>18280</t>
  </si>
  <si>
    <t>18289</t>
  </si>
  <si>
    <t>18294</t>
  </si>
  <si>
    <t>18297</t>
  </si>
  <si>
    <t>18301</t>
  </si>
  <si>
    <t>18302</t>
  </si>
  <si>
    <t>18303</t>
  </si>
  <si>
    <t>18304</t>
  </si>
  <si>
    <t>18305</t>
  </si>
  <si>
    <t>18306</t>
  </si>
  <si>
    <t>18307</t>
  </si>
  <si>
    <t>18308</t>
  </si>
  <si>
    <t>18311</t>
  </si>
  <si>
    <t>18350</t>
  </si>
  <si>
    <t>18352</t>
  </si>
  <si>
    <t>18357</t>
  </si>
  <si>
    <t>18385</t>
  </si>
  <si>
    <t>18386</t>
  </si>
  <si>
    <t>18390</t>
  </si>
  <si>
    <t>18391</t>
  </si>
  <si>
    <t>18414</t>
  </si>
  <si>
    <t>18416</t>
  </si>
  <si>
    <t>18420</t>
  </si>
  <si>
    <t>18422</t>
  </si>
  <si>
    <t>18423</t>
  </si>
  <si>
    <t>18431</t>
  </si>
  <si>
    <t>18433</t>
  </si>
  <si>
    <t>18439</t>
  </si>
  <si>
    <t>18444</t>
  </si>
  <si>
    <t>18454</t>
  </si>
  <si>
    <t>18474</t>
  </si>
  <si>
    <t>18503</t>
  </si>
  <si>
    <t>18505</t>
  </si>
  <si>
    <t>18507</t>
  </si>
  <si>
    <t>18528</t>
  </si>
  <si>
    <t>18536</t>
  </si>
  <si>
    <t>18538</t>
  </si>
  <si>
    <t>18540</t>
  </si>
  <si>
    <t>18541</t>
  </si>
  <si>
    <t>18542</t>
  </si>
  <si>
    <t>18546</t>
  </si>
  <si>
    <t>18551</t>
  </si>
  <si>
    <t>18552</t>
  </si>
  <si>
    <t>18553</t>
  </si>
  <si>
    <t>18555</t>
  </si>
  <si>
    <t>18557</t>
  </si>
  <si>
    <t>18558</t>
  </si>
  <si>
    <t>18574</t>
  </si>
  <si>
    <t>18581</t>
  </si>
  <si>
    <t>18600</t>
  </si>
  <si>
    <t>18629</t>
  </si>
  <si>
    <t>18631</t>
  </si>
  <si>
    <t>18637</t>
  </si>
  <si>
    <t>18639</t>
  </si>
  <si>
    <t>18643</t>
  </si>
  <si>
    <t>18645</t>
  </si>
  <si>
    <t>18648</t>
  </si>
  <si>
    <t>18677</t>
  </si>
  <si>
    <t>18680</t>
  </si>
  <si>
    <t>18689</t>
  </si>
  <si>
    <t>18691</t>
  </si>
  <si>
    <t>18698</t>
  </si>
  <si>
    <t>18705</t>
  </si>
  <si>
    <t>18717</t>
  </si>
  <si>
    <t>18719</t>
  </si>
  <si>
    <t>18721</t>
  </si>
  <si>
    <t>18723</t>
  </si>
  <si>
    <t>18725</t>
  </si>
  <si>
    <t>18740</t>
  </si>
  <si>
    <t>18749</t>
  </si>
  <si>
    <t>18751</t>
  </si>
  <si>
    <t>18757</t>
  </si>
  <si>
    <t>18760</t>
  </si>
  <si>
    <t>18766</t>
  </si>
  <si>
    <t>18772</t>
  </si>
  <si>
    <t>18790</t>
  </si>
  <si>
    <t>18791</t>
  </si>
  <si>
    <t>18793</t>
  </si>
  <si>
    <t>18804</t>
  </si>
  <si>
    <t>18807</t>
  </si>
  <si>
    <t>18811</t>
  </si>
  <si>
    <t>18816</t>
  </si>
  <si>
    <t>18819</t>
  </si>
  <si>
    <t>18826</t>
  </si>
  <si>
    <t>18827</t>
  </si>
  <si>
    <t>18832</t>
  </si>
  <si>
    <t>18836</t>
  </si>
  <si>
    <t>18846</t>
  </si>
  <si>
    <t>18847</t>
  </si>
  <si>
    <t>18851</t>
  </si>
  <si>
    <t>18865</t>
  </si>
  <si>
    <t>18887</t>
  </si>
  <si>
    <t>18901</t>
  </si>
  <si>
    <t>18903</t>
  </si>
  <si>
    <t>18905</t>
  </si>
  <si>
    <t>18907</t>
  </si>
  <si>
    <t>18909</t>
  </si>
  <si>
    <t>18910</t>
  </si>
  <si>
    <t>18913</t>
  </si>
  <si>
    <t>18915</t>
  </si>
  <si>
    <t>18917</t>
  </si>
  <si>
    <t>18935</t>
  </si>
  <si>
    <t>18942</t>
  </si>
  <si>
    <t>18944</t>
  </si>
  <si>
    <t>18947</t>
  </si>
  <si>
    <t>18948</t>
  </si>
  <si>
    <t>18949</t>
  </si>
  <si>
    <t>18950</t>
  </si>
  <si>
    <t>18952</t>
  </si>
  <si>
    <t>18956</t>
  </si>
  <si>
    <t>18957</t>
  </si>
  <si>
    <t>18966</t>
  </si>
  <si>
    <t>18969</t>
  </si>
  <si>
    <t>18971</t>
  </si>
  <si>
    <t>18972</t>
  </si>
  <si>
    <t>18973</t>
  </si>
  <si>
    <t>18974</t>
  </si>
  <si>
    <t>18975</t>
  </si>
  <si>
    <t>18976</t>
  </si>
  <si>
    <t>18977</t>
  </si>
  <si>
    <t>18981</t>
  </si>
  <si>
    <t>18988</t>
  </si>
  <si>
    <t>18998</t>
  </si>
  <si>
    <t>18999</t>
  </si>
  <si>
    <t>19002</t>
  </si>
  <si>
    <t>19004</t>
  </si>
  <si>
    <t>19005</t>
  </si>
  <si>
    <t>19012</t>
  </si>
  <si>
    <t>19013</t>
  </si>
  <si>
    <t>19026</t>
  </si>
  <si>
    <t>19027</t>
  </si>
  <si>
    <t>19032</t>
  </si>
  <si>
    <t>19038</t>
  </si>
  <si>
    <t>19041</t>
  </si>
  <si>
    <t>19047</t>
  </si>
  <si>
    <t>19051</t>
  </si>
  <si>
    <t>19053</t>
  </si>
  <si>
    <t>19059</t>
  </si>
  <si>
    <t>19060</t>
  </si>
  <si>
    <t>19062</t>
  </si>
  <si>
    <t>19063</t>
  </si>
  <si>
    <t>19064</t>
  </si>
  <si>
    <t>19066</t>
  </si>
  <si>
    <t>19073</t>
  </si>
  <si>
    <t>19077</t>
  </si>
  <si>
    <t>19086</t>
  </si>
  <si>
    <t>19088</t>
  </si>
  <si>
    <t>19089</t>
  </si>
  <si>
    <t>19093</t>
  </si>
  <si>
    <t>19101</t>
  </si>
  <si>
    <t>19105</t>
  </si>
  <si>
    <t>19120</t>
  </si>
  <si>
    <t>19121</t>
  </si>
  <si>
    <t>19122</t>
  </si>
  <si>
    <t>19135</t>
  </si>
  <si>
    <t>19137</t>
  </si>
  <si>
    <t>19139</t>
  </si>
  <si>
    <t>19141</t>
  </si>
  <si>
    <t>19144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</si>
  <si>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</si>
  <si>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</si>
  <si>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</si>
  <si>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</si>
  <si>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</si>
  <si>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</si>
  <si>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</si>
  <si>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</si>
  <si>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19164</t>
  </si>
  <si>
    <t>19168</t>
  </si>
  <si>
    <t>19170</t>
  </si>
  <si>
    <t>19171</t>
  </si>
  <si>
    <t>19174</t>
  </si>
  <si>
    <t>19177</t>
  </si>
  <si>
    <t>19179</t>
  </si>
  <si>
    <t>19180</t>
  </si>
  <si>
    <t>19181</t>
  </si>
  <si>
    <t>19183</t>
  </si>
  <si>
    <t>19202</t>
  </si>
  <si>
    <t>19214</t>
  </si>
  <si>
    <t>19217</t>
  </si>
  <si>
    <t>19219</t>
  </si>
  <si>
    <t>19226</t>
  </si>
  <si>
    <t>19227</t>
  </si>
  <si>
    <t>19228</t>
  </si>
  <si>
    <t>19231</t>
  </si>
  <si>
    <t>19233</t>
  </si>
  <si>
    <t>19235</t>
  </si>
  <si>
    <t>19244</t>
  </si>
  <si>
    <t>19245</t>
  </si>
  <si>
    <t>19249</t>
  </si>
  <si>
    <t>19261</t>
  </si>
  <si>
    <t>19268</t>
  </si>
  <si>
    <t>19271</t>
  </si>
  <si>
    <t>19276</t>
  </si>
  <si>
    <t>19279</t>
  </si>
  <si>
    <t>19284</t>
  </si>
  <si>
    <t>19290</t>
  </si>
  <si>
    <t>19295</t>
  </si>
  <si>
    <t>19300</t>
  </si>
  <si>
    <t>19302</t>
  </si>
  <si>
    <t>19303</t>
  </si>
  <si>
    <t>19307</t>
  </si>
  <si>
    <t>19310</t>
  </si>
  <si>
    <t>19319</t>
  </si>
  <si>
    <t>19321</t>
  </si>
  <si>
    <t>19324</t>
  </si>
  <si>
    <t>19325</t>
  </si>
  <si>
    <t>19331</t>
  </si>
  <si>
    <t>19334</t>
  </si>
  <si>
    <t>19335</t>
  </si>
  <si>
    <t>19336</t>
  </si>
  <si>
    <t>19356</t>
  </si>
  <si>
    <t>19389</t>
  </si>
  <si>
    <t>19464</t>
  </si>
  <si>
    <t>19465</t>
  </si>
  <si>
    <t>19466</t>
  </si>
  <si>
    <t>19467</t>
  </si>
  <si>
    <t>19468</t>
  </si>
  <si>
    <t>19469</t>
  </si>
  <si>
    <t>19470</t>
  </si>
  <si>
    <t>19471</t>
  </si>
  <si>
    <t>19473</t>
  </si>
  <si>
    <t>19474</t>
  </si>
  <si>
    <t>19481</t>
  </si>
  <si>
    <t>19484</t>
  </si>
  <si>
    <t>19492</t>
  </si>
  <si>
    <t>19493</t>
  </si>
  <si>
    <t>19496</t>
  </si>
  <si>
    <t>19498</t>
  </si>
  <si>
    <t>19499</t>
  </si>
  <si>
    <t>19501</t>
  </si>
  <si>
    <t>19502</t>
  </si>
  <si>
    <t>19504</t>
  </si>
  <si>
    <t>19508</t>
  </si>
  <si>
    <t>19509</t>
  </si>
  <si>
    <t>19538</t>
  </si>
  <si>
    <t>19544</t>
  </si>
  <si>
    <t>19545</t>
  </si>
  <si>
    <t>19547</t>
  </si>
  <si>
    <t>19548</t>
  </si>
  <si>
    <t>19549</t>
  </si>
  <si>
    <t>19550</t>
  </si>
  <si>
    <t>19553</t>
  </si>
  <si>
    <t>19555</t>
  </si>
  <si>
    <t>19557</t>
  </si>
  <si>
    <t>19559</t>
  </si>
  <si>
    <t>19561</t>
  </si>
  <si>
    <t>19564</t>
  </si>
  <si>
    <t>19565</t>
  </si>
  <si>
    <t>19570</t>
  </si>
  <si>
    <t>19578</t>
  </si>
  <si>
    <t>19598</t>
  </si>
  <si>
    <t>19605</t>
  </si>
  <si>
    <t>19606</t>
  </si>
  <si>
    <t>19608</t>
  </si>
  <si>
    <t>19611</t>
  </si>
  <si>
    <t>19613</t>
  </si>
  <si>
    <t>19616</t>
  </si>
  <si>
    <t>19621</t>
  </si>
  <si>
    <t>19628</t>
  </si>
  <si>
    <t>19629</t>
  </si>
  <si>
    <t>19631</t>
  </si>
  <si>
    <t>19632</t>
  </si>
  <si>
    <t>19634</t>
  </si>
  <si>
    <t>19635</t>
  </si>
  <si>
    <t>19636</t>
  </si>
  <si>
    <t>19650</t>
  </si>
  <si>
    <t>19652</t>
  </si>
  <si>
    <t>19654</t>
  </si>
  <si>
    <t>19656</t>
  </si>
  <si>
    <t>19658</t>
  </si>
  <si>
    <t>19660</t>
  </si>
  <si>
    <t>19662</t>
  </si>
  <si>
    <t>19664</t>
  </si>
  <si>
    <t>19666</t>
  </si>
  <si>
    <t>19668</t>
  </si>
  <si>
    <t>19670</t>
  </si>
  <si>
    <t>19680</t>
  </si>
  <si>
    <t>19681</t>
  </si>
  <si>
    <t>19682</t>
  </si>
  <si>
    <t>19683</t>
  </si>
  <si>
    <t>19684</t>
  </si>
  <si>
    <t>19686</t>
  </si>
  <si>
    <t>19687</t>
  </si>
  <si>
    <t>19694</t>
  </si>
  <si>
    <t>19695</t>
  </si>
  <si>
    <t>19699</t>
  </si>
  <si>
    <t>19700</t>
  </si>
  <si>
    <t>19701</t>
  </si>
  <si>
    <t>19702</t>
  </si>
  <si>
    <t>19703</t>
  </si>
  <si>
    <t>19715</t>
  </si>
  <si>
    <t>19720</t>
  </si>
  <si>
    <t>19721</t>
  </si>
  <si>
    <t>19722</t>
  </si>
  <si>
    <t>19723</t>
  </si>
  <si>
    <t>19732</t>
  </si>
  <si>
    <t>19740</t>
  </si>
  <si>
    <t>19745</t>
  </si>
  <si>
    <t>19747</t>
  </si>
  <si>
    <t>19749</t>
  </si>
  <si>
    <t>19751</t>
  </si>
  <si>
    <t>19754</t>
  </si>
  <si>
    <t>19756</t>
  </si>
  <si>
    <t>19760</t>
  </si>
  <si>
    <t>19762</t>
  </si>
  <si>
    <t>19764</t>
  </si>
  <si>
    <t>19769</t>
  </si>
  <si>
    <t>19771</t>
  </si>
  <si>
    <t>19774</t>
  </si>
  <si>
    <t>19776</t>
  </si>
  <si>
    <t>19778</t>
  </si>
  <si>
    <t>19780</t>
  </si>
  <si>
    <t>19782</t>
  </si>
  <si>
    <t>19784</t>
  </si>
  <si>
    <t>19786</t>
  </si>
  <si>
    <t>19788</t>
  </si>
  <si>
    <t>19790</t>
  </si>
  <si>
    <t>19792</t>
  </si>
  <si>
    <t>19802</t>
  </si>
  <si>
    <t>19804</t>
  </si>
  <si>
    <t>19806</t>
  </si>
  <si>
    <t>19809</t>
  </si>
  <si>
    <t>19823</t>
  </si>
  <si>
    <t>19825</t>
  </si>
  <si>
    <t>19830</t>
  </si>
  <si>
    <t>19831</t>
  </si>
  <si>
    <t>19841</t>
  </si>
  <si>
    <t>19844</t>
  </si>
  <si>
    <t>19846</t>
  </si>
  <si>
    <t>19847</t>
  </si>
  <si>
    <t>19868</t>
  </si>
  <si>
    <t>19882</t>
  </si>
  <si>
    <t>19884</t>
  </si>
  <si>
    <t>19886</t>
  </si>
  <si>
    <t>19887</t>
  </si>
  <si>
    <t>19889</t>
  </si>
  <si>
    <t>19891</t>
  </si>
  <si>
    <t>19893</t>
  </si>
  <si>
    <t>19895</t>
  </si>
  <si>
    <t>19897</t>
  </si>
  <si>
    <t>19899</t>
  </si>
  <si>
    <t>19901</t>
  </si>
  <si>
    <t>19903</t>
  </si>
  <si>
    <t>19905</t>
  </si>
  <si>
    <t>19907</t>
  </si>
  <si>
    <t>19910</t>
  </si>
  <si>
    <t>19911</t>
  </si>
  <si>
    <t>19913</t>
  </si>
  <si>
    <t>19917</t>
  </si>
  <si>
    <t>19918</t>
  </si>
  <si>
    <t>19920</t>
  </si>
  <si>
    <t>19925</t>
  </si>
  <si>
    <t>19926</t>
  </si>
  <si>
    <t>19930</t>
  </si>
  <si>
    <t>19932</t>
  </si>
  <si>
    <t>19941</t>
  </si>
  <si>
    <t>19952</t>
  </si>
  <si>
    <t>19953</t>
  </si>
  <si>
    <t>19959</t>
  </si>
  <si>
    <t>19964</t>
  </si>
  <si>
    <t>19965</t>
  </si>
  <si>
    <t>19968</t>
  </si>
  <si>
    <t>19969</t>
  </si>
  <si>
    <t>19973</t>
  </si>
  <si>
    <t>19976</t>
  </si>
  <si>
    <t>19980</t>
  </si>
  <si>
    <t>19982</t>
  </si>
  <si>
    <t>19984</t>
  </si>
  <si>
    <t>19986</t>
  </si>
  <si>
    <t>19989</t>
  </si>
  <si>
    <t>19991</t>
  </si>
  <si>
    <t>19992</t>
  </si>
  <si>
    <t>19996</t>
  </si>
  <si>
    <t>19998</t>
  </si>
  <si>
    <t>20003</t>
  </si>
  <si>
    <t>20005</t>
  </si>
  <si>
    <t>20007</t>
  </si>
  <si>
    <t>20010</t>
  </si>
  <si>
    <t>20011</t>
  </si>
  <si>
    <t>20020</t>
  </si>
  <si>
    <t>20024</t>
  </si>
  <si>
    <t>20026</t>
  </si>
  <si>
    <t>20030</t>
  </si>
  <si>
    <t>20034</t>
  </si>
  <si>
    <t>20036</t>
  </si>
  <si>
    <t>20038</t>
  </si>
  <si>
    <t>20039</t>
  </si>
  <si>
    <t>20044</t>
  </si>
  <si>
    <t>20045</t>
  </si>
  <si>
    <t>20047</t>
  </si>
  <si>
    <t>20048</t>
  </si>
  <si>
    <t>20051</t>
  </si>
  <si>
    <t>20052</t>
  </si>
  <si>
    <t>20053</t>
  </si>
  <si>
    <t>20078</t>
  </si>
  <si>
    <t>20080</t>
  </si>
  <si>
    <t>20083</t>
  </si>
  <si>
    <t>20095</t>
  </si>
  <si>
    <t>20100</t>
  </si>
  <si>
    <t>20102</t>
  </si>
  <si>
    <t>20104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</si>
  <si>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</si>
  <si>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</si>
  <si>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</si>
  <si>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</si>
  <si>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</si>
  <si>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</si>
  <si>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</si>
  <si>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</si>
  <si>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20124</t>
  </si>
  <si>
    <t>20125</t>
  </si>
  <si>
    <t>20127</t>
  </si>
  <si>
    <t>20161</t>
  </si>
  <si>
    <t>20177</t>
  </si>
  <si>
    <t>20179</t>
  </si>
  <si>
    <t>20181</t>
  </si>
  <si>
    <t>20184</t>
  </si>
  <si>
    <t>20186</t>
  </si>
  <si>
    <t>20188</t>
  </si>
  <si>
    <t>20190</t>
  </si>
  <si>
    <t>20192</t>
  </si>
  <si>
    <t>20194</t>
  </si>
  <si>
    <t>20196</t>
  </si>
  <si>
    <t>20207</t>
  </si>
  <si>
    <t>20210</t>
  </si>
  <si>
    <t>20212</t>
  </si>
  <si>
    <t>20214</t>
  </si>
  <si>
    <t>20215</t>
  </si>
  <si>
    <t>20217</t>
  </si>
  <si>
    <t>20219</t>
  </si>
  <si>
    <t>20228</t>
  </si>
  <si>
    <t>20229</t>
  </si>
  <si>
    <t>20231</t>
  </si>
  <si>
    <t>20244</t>
  </si>
  <si>
    <t>20249</t>
  </si>
  <si>
    <t>20289</t>
  </si>
  <si>
    <t>PAGO FACTURAS OP-62, OP-63 Y OP-64, NCF. B1500000074, B1500000075 Y B1500000076, POR SUMINISTRO Y TRANSPORTE DE H.A.C. PARA BACHEO.</t>
  </si>
  <si>
    <t>PAGO FACTURAS OP-62 Y OP-63, NCF.B1500000262 Y B1500000263, POR SUMINISTRO Y TRANSPORTE DE H.A.C. PARA BACHEO.</t>
  </si>
  <si>
    <t>TRABS. REVITALIZACION URBANA EN SAN JUAN DE LA MAGUANA, RESIDENCIAL VISTAS DEL RIÓ, CONST. DE 5 EDIFICIOS DE APTOS. ECONS.,P/LAS FAMILIAS DE ESCASO RECURSOS, RESIDS. D/LOS SECTORES MESOPOTAMIA EN SU FASE II. (PAGO AVANCE INC. S/ADENDA I No.1074-2022).</t>
  </si>
  <si>
    <t>PAGOS VIÁTICOS (AGOSTO 2022) COORDINACIÓN REGIONAL NORTE DE ESTE MOPC</t>
  </si>
  <si>
    <t>PAGOS VIÁTICOS (AGOSTO 2022) DEPARTAMENTO DE ESTUDIOS,DISEÑOS Y PRESUPUESTO DE INFRAESTRUCTURAS VIALES DE ESTE MOPC</t>
  </si>
  <si>
    <t>PAGOS VIÁTICOS (AGOSTO 2022) DIRECCIÓN DE PAVIMENTACIÓN VIAL DE ESTE MOPC</t>
  </si>
  <si>
    <t>PAGOS VIÁTICOS (AGOSTO 2022) DEPARTAMENTOS DE TOPOGRAFÍA DE ESTE MOPC</t>
  </si>
  <si>
    <t>PAGOS VIÁTICOS (AGOSTO 2022) VICEMINISTERIO DE MANTENIMIENTO VIAL DE ESTE MOPC</t>
  </si>
  <si>
    <t>PAGOS VIÁTICOS (AGOSTO 2022) DIRECCIÓN GENERAL DE GERENCIA DE PROYECTO DE ESTE MOPC</t>
  </si>
  <si>
    <t>PAGOS VIÁTICOS (SEPTIEMBRE 2022) A DIFERENTES DEPARTAMENTOS DE ESTE MOPC</t>
  </si>
  <si>
    <t>PAGOS VIÁTICOS (SEPTIEMBRE 2022) A DIRECCIÓN DE SEÑALIZACION VIAL DE ESTE MOPC</t>
  </si>
  <si>
    <t>PAGOS VIÁTICOS (SEPTIEMBRE 2022) DIRECCIÓN GENERAL DE EDIFICACIONES DE ESTE MOPC</t>
  </si>
  <si>
    <t>PAGOS VIÁTICOS (SEPTIEMBRE 2022) DIFERENTES DEPARTAMENTOS DE ESTE MOPC</t>
  </si>
  <si>
    <t>PAGOS VIÁTICOS (SEPTIEMBRE 2022) DIRECCIÓN DE MANTENIMIENTO DE PUENTES DE ESTE MOPC</t>
  </si>
  <si>
    <t>PAGOS VIÁTICOS (SEPTIEMBRE 2022) DIRECCIÓN DIRECCIÓN GENERAL DE CONTROL INTERNO DE ESTE MOPC</t>
  </si>
  <si>
    <t>PAGOS VIÁTICOS (SEPTIEMBRE 2022) DEPARTAMENTO DE ESTUDIOS Y DISEÑOS DE PUENTES DE ESTE MOPC</t>
  </si>
  <si>
    <t>PAGOS VIÁTICOS (SEPTIEMBRE 2022) DIRECCIÓN DE EQUIPOS Y TRANSPORTE DE ESTE MOPC</t>
  </si>
  <si>
    <t>PAGOS VIÁTICOS (SEPTIEMBRE 2022) DIRECCIÓN DE FISCALIZACIÓN Y AUDITORIA INTERNA DE ESTE MOPC</t>
  </si>
  <si>
    <t>PAGOS VIÁTICOS (SEPTIEMBRE 2022) DIRECCIÓN TÉCNICA DE ESTE MOPC</t>
  </si>
  <si>
    <t>PAGOS VIÁTICOS (SEPTIEMBRE 2022) DEPARTAMENTOS DE ESTUDIOS Y DISEÑOS DE PROYECTOS VIALES DE ESTE MOPC</t>
  </si>
  <si>
    <t>PAGOS VIÁTICOS (SEPTIEMBRE 2022) DIRECCIÓN DE PAVIMENTACIÓN VIAL DE ESTE MOPC</t>
  </si>
  <si>
    <t>PAGOS VIÁTICOS (SEPTIEMBRE 2022) DIRECCIÓN GENERAL DE GERENCIA DE PROYECTO DE ESTE MOPC</t>
  </si>
  <si>
    <t>PAGOS VIÁTICOS (OCTUBRE 2022) DEPARTAMENTO DE MUELLES Y PUERTOS DE ESTE MOPC</t>
  </si>
  <si>
    <t>PAGOS VIÁTICOS (OCTUBRE 2022) DIRECCIÓN DE PEAJES CONCECIONADOS DE ESTE MOPC</t>
  </si>
  <si>
    <t>PAGOS VIÁTICOS (OCTUBRE 2022) DIRECCIÓN DE GESTIÓN DE RIESGO Y EMERGENCIA DE ESTE MOPC</t>
  </si>
  <si>
    <t>PAGOS VIÁTICOS (OCTUBRE 2022) DIRECCIÓN GENERAL DE ASISTENCIA Y PROTECCIÓN VIAL DE ESTE MOPC</t>
  </si>
  <si>
    <t>PAGOS VIÁTICOS (OCTUBRE 2022) DIVISIÓN DE COMUNICACIÓN Y EQUIPOS DE RADIO DE ESTE MOPC</t>
  </si>
  <si>
    <t>PAGOS VIÁTICOS (OCTUBRE 2022) DIFERENTES DEPARTAMENTOS DE ESTE MOPC</t>
  </si>
  <si>
    <t>PAGOS VIÁTICOS (OCTUBRE 2022) DIRECCIÓN DE PROGRAMA SOCIALES Y COMUNITARIOS DE ESTE MOPC</t>
  </si>
  <si>
    <t>PAGOS VIÁTICOS (OCTUBRE 2022) DIRECCIÓN DE PAVIMENTACIÓN VIAL DE ESTE MOPC</t>
  </si>
  <si>
    <t>PAGOS VIÁTICOS (OCTUBRE 2022) DIRECCIÓN DE AVALUÓ  DE ESTE MOPC</t>
  </si>
  <si>
    <t>PAGO VIÁTICOS (OCTUBRE 2022) DESPACHO DEL MINISTRO DE ESTE MOPC</t>
  </si>
  <si>
    <t>PAGOS VIÁTICOS (OCTUBRE 2022) PERSONAL DE LA REGIONAL NORTE DE ESTE MOPC</t>
  </si>
  <si>
    <t>PAGOS VIÁTICOS (OCTUBRE 2022) DIRECCIÓN DE MANTENIMIENTO DE PUENTES DE ESTE MOPC</t>
  </si>
  <si>
    <t>PAGOS VIÁTICOS (OCTUBRE 2022) DIRECCIÓN DE  PUENTES DE ESTE MOPC</t>
  </si>
  <si>
    <t>PAGOS VIÁTICOS (OCTUBRE 2022) DIRECCIÓN DE MANTENIMIENTO VIAL RD VIAL DE ESTE MOPC</t>
  </si>
  <si>
    <t>PAGOS VIÁTICOS (OCTUBRE 2022) DIRECCIÓN DE EQUIPOS Y TRANSPORTE DE ESTE MOPC</t>
  </si>
  <si>
    <t>PAGOS VIÁTICOS (OCTUBRE 2022) DIRECCIÓN DE INFRAESTRUCTURA TURÍSTICA DE ESTE MOPC</t>
  </si>
  <si>
    <t>PAGOS VIÁTICOS (OCTUBRE 2022) DIRECCIÓN GENERAL DE COMUNICACIÓN Y PRENSA DE ESTE MOPC</t>
  </si>
  <si>
    <t>PAGOS VIÁTICOS (OCTUBRE 2022) DIRECCIÓN GENERAL DE CONTROL INTERNO DE ESTE MOPC</t>
  </si>
  <si>
    <t>PAGOS VIÁTICOS (OCTUBRE 2022) OFICINA COORDINADORA DE FIDEICOMISO RD VIAL DE ESTE MOPC</t>
  </si>
  <si>
    <t>PAGOS VIÁTICOS (OCTUBRE 2022) DIRECCIÓN GENERAL JURÍDICA DE ESTE MOPC</t>
  </si>
  <si>
    <t>PAGOS VIÁTICOS (SEPTIEMBRE 2022) DEPARTAMENTO DE TOPOGRAFÍA DE ESTE MOPC</t>
  </si>
  <si>
    <t>PAGO SUELDO 13 (REGALIA PASCUAL-2022) A PERSONAL MILITAR DE ESTE MOPC</t>
  </si>
  <si>
    <t>PAGOS VIÁTICOS (OCTUBRE 2022) DIRECCIÓN TÉCNICA DE ESTE MOPC</t>
  </si>
  <si>
    <t>PAGOS VIÁTICOS (OCTUBRE 2022) DIRECCIÓN DE CALIDAD DE MATERIALES Y GEOTECNIA DE ESTE MOPC</t>
  </si>
  <si>
    <t>P/FACTURAS NCF: B1500000193, B1500000202 Y B1500000204,POR  SUMINISTRO Y CONFECCION DE DISTINTOS TEXTILES (PRENDA DE VESTIR), PARA USO DE ESTE MOPC, (SALDO FACT. NCF:B1500000203) MTO FACTS. $3,317,359.96 (-) 20%AMORT. AV.$663,471.99 (-) ESTE PAGO (SALDO)</t>
  </si>
  <si>
    <t>PAGO A JORNALEROS (SEPTIEMBRE-2022) PERSONAL DE PAVIMENTACION VIAL (OCASIONALES)</t>
  </si>
  <si>
    <t>PAGO A JORNALEROS (OCTUBRE-2022) PERS. DEL DEPARTAMENTO DE PAVIMENTACION VIAL (CHOFERES)</t>
  </si>
  <si>
    <t>PAGO A JORNALEROS (OCTUBRE-2022) PERSONAL DE DIFERENTES BRIGADA DE MANTENIMIENTO</t>
  </si>
  <si>
    <t>PAGO A JORNALEROS (OCTUBRE-2022) PERSONAL DE DIFERENTES BRIGADA DE MANTENIMIENTO DE ESTE MOPC</t>
  </si>
  <si>
    <t>PAGO A JORNALEROS (OCTUBRE-2022) PERSONAL DE PAVIMENTACION VIAL</t>
  </si>
  <si>
    <t>PAGO A JORNALEROS (OCTUBRE-2022) PERSONAL PEON CAMINERO (PEDERNALE)</t>
  </si>
  <si>
    <t>PAGO A JORNALEROS (OCTUBRE-2022) PERSONAL PEON CAMINERO (HATO MAYOR)</t>
  </si>
  <si>
    <t>PAGO A JORNALEROS (OCTUBRE-2022) PERS. PEON CAMINERO (EL SEIBO)</t>
  </si>
  <si>
    <t>PAGO A JORNALEROS (OCTUBRE-2022) PERS. PEON CAMINERO (SAN JOSE DE OCOA)</t>
  </si>
  <si>
    <t>PAGO A JORNALEROS (OCTUBRE-2022) PERSONAL PEON CAMINERO (LA ALTAGRACIA)</t>
  </si>
  <si>
    <t>PAGO A JORNALEROS (OCTUBRE-2022) PERSONAL PEON CAMINERO (SANCHEZ RAMIREZ)</t>
  </si>
  <si>
    <t>PAGO A JORNALEROS (OCTUBRE-2022) PERSONAL MANTENIMIENTO PAGO A DESNIVEL DE ESTE MOPC</t>
  </si>
  <si>
    <t>TRANSFERENCIA CORRIENTE A CII-VIVIENDAS PARA CUBRIR PAGO DE REGALÍA PASCUAL DE DICHA INSTITUCIÓN, CORRESPONDIENTE AL MES DE DICIEMBRE-2022.</t>
  </si>
  <si>
    <t>PAGO A JORNALEROS (OCTUBRE-2022) PERSONAL DE LA DIRECCION DE MANTENIMIENTO DE PUENTES</t>
  </si>
  <si>
    <t>TRANSFERENCIA CORRIENTE A CII-VIVIENDAS PARA CUBRIR PAGO DE GASTOS OPERACIONALES DE DICHA INSTITUCIÓN, CORRESPONDIENTE AL MES DE DICIEMBRE-2022.</t>
  </si>
  <si>
    <t>PAGO A JORNALEROS (OCTUBRE-2022) PERSONAL PEON CAMINERO (DAJABON)</t>
  </si>
  <si>
    <t>PAGO A JORNALEROS (OCTUBRE-2022) PERSONAL DE MANTENIMIENTO PROTECCION VIAL DE ESTE MOPC</t>
  </si>
  <si>
    <t>PAGO A JORNALEROS (OCTUBRE-2022) PERSONAL DE DIFERENTES BRIGADAS DE MENTENIMIENTO DE ESTE MOPC</t>
  </si>
  <si>
    <t>PAGO A JORNALEROS (OCTUBRE-2022) PERSONAL PEON CAMINERO (SANTIAGO RODRIGUEZ)</t>
  </si>
  <si>
    <t>TRANSFERENCIA CORRIENTE A CII-VIVIENDAS PARA CUBRIR PAGO DE NOMINA DE DICHA INSTITUCIÓN, CORRESPONDIENTE AL MES DE DICIEMBRE-2022.</t>
  </si>
  <si>
    <t>PAGO A JORNALEROS (OCTUBRE-2022) PERS. PEON CAMINERO DE MANTENIMIENTO (LA CEIBA Y EL SALADO, AUT. CORAL-VERON)</t>
  </si>
  <si>
    <t>PAGO A JORNALEROS (OCTUBRE-2022) PERSONAL BRIGADA HIGUEY-MICHES, LOS SUMIDORES-SABANA DE NISIBON</t>
  </si>
  <si>
    <t>PAGOS VIÁTICOS (NOVIEMBRE 2022) DIRECCIÓN GENERAL DE CONTROL INTERNO DE ESTE MOPC HURACÁN FIONA</t>
  </si>
  <si>
    <t>TRANSFERENCIA CORRIENTE A CII-VIVIENDAS PARA CUBRIR PAGO GASTOS OPERACIONALES DE DICHA INSTITUCIÓN, COMPLETIVO CORRESPONDIENTE AL MES DICIEMBRE -2022.</t>
  </si>
  <si>
    <t>PAGO CUB.#03 (NCF-B1500000251) POR LOS TRABAJOS DE OBRAS VIALES Y HORMIGÓN ASFÁLTICO CALIENTE A NIVEL NACIONAL - ZONA D, REGIÓN ESTE, PROVS. SAN PEDRO DE MACORIS, LA ROMANA, EL SEIBO, HATO MAYOR Y LA ALTAGRACIA, D-2, LOTE 14)</t>
  </si>
  <si>
    <t>PAGO A JORNALEROS (OCTUBRE-2022) PERSONAL DIFERENTES BRIGADAS DE MANTENIMIENTO</t>
  </si>
  <si>
    <t>PAGO A JORNALEROS (NOVIEMBRE-2022) PERSONAL PEON CAMINERO (DAJABON)</t>
  </si>
  <si>
    <t>PAGO A JORNALEROS (NOVIEMBRE-2022) A PERSONAL PEON CAMINERO COMUNITARIOS ACCION VIAL (LA ALTAGRACIA)</t>
  </si>
  <si>
    <t>PAGO A JORNALEROS (NOVIEMBRE-2022) PERSONAL PEON CAMINERO (HATO MAYOR)</t>
  </si>
  <si>
    <t>PAGO A JORNALEROS (NOVIEMBRE-2022) PERSONAL COMUNITARIOS ACCION VIAL, PEON CAMINERO (SANTIAGO RODRIGUEZ)</t>
  </si>
  <si>
    <t>PAGO A JORNALEROS (NOVIEMBRE-2022) PERSONAL DE MANTENIMIENTO AUTOVIA DEL CORAL, VERON DE ESTE MOPC</t>
  </si>
  <si>
    <t>PAGO A JORNALEROS (NOVIEMBRE-2022) PERSONAL PEON CAMINERO (BAVARO-HICACO BLANCO-BAVARO MICHES)</t>
  </si>
  <si>
    <t>PAGO A JORNALEROS (NOVIEMBRE-2022) PERSONAL PEON CAMINERO (MARIA TRINIDAD SANCHEZ)</t>
  </si>
  <si>
    <t>PAGO A JORNALEROS (NOVIEMBRE-2022) PERSONAL DE DIFERENTES BRIGADAS DE MANTENIMIENTO</t>
  </si>
  <si>
    <t>PAGO A JORNALEROS (NOVIEMBRE-2022) PERSONAL PEN CAMINERO (MONTE PLATA)</t>
  </si>
  <si>
    <t>PAGO A JORNALEROS (NOVIEMBRE-2022) PERSONAL DE MANTENIMIENTO (LAGUNA NISIBON, HIGUEY-MICHES)</t>
  </si>
  <si>
    <t>PAGO A JORNALEROS (NOVIEMBRE-2022) PERS. DE MANTENIMIENTO BARRERAS-RANCHERIAS, PUERTO VIEJO (AZUA)</t>
  </si>
  <si>
    <t>PAGO A JORNALEROS (NOVIEMBRE-2022) PERS. MANTENIMIENTO BARRERAS-LOS NEGROS</t>
  </si>
  <si>
    <t>PAGO A JORNALEROS (NOVIEMBRE-2022) PERSONAL DE MANTENIMIENTO (LA CEIBA Y EL SALAO AAUTOVIA DEL CORAL)</t>
  </si>
  <si>
    <t>PAGO A JORNALEROS (OCTUBRE-2022) PERSONAL BRIGADA DE MANTENIMIENTO LA OTRA BANDA-CRUZ DEL ISLEÑO</t>
  </si>
  <si>
    <t>PAGO A JORNALEROS (NOVIEMBRE-2022) PERSONAL DIFERENTES BRIGADAS DE MANTENIMIENTO</t>
  </si>
  <si>
    <t>PAGO A JORNALEROS (NOVIEMBRE-2022) PERS. DE MANTENIMIENTO (CRUCE DE FRIUSA-AUTOVIA DEL CORAL)</t>
  </si>
  <si>
    <t>PAGOS HORAS EXTRAS (OCTUBRE 2022) DIRECCIÓN JURÍDICA DE ESTE MOPC</t>
  </si>
  <si>
    <t>PAGOS A JORNALEROS (NOVIEMBRE 2022) PEÓN CAMINERO PEDERNALES DE ESTE MOPC</t>
  </si>
  <si>
    <t>PAGOS A JORNALEROS (NOVIEMBRE 2022) PERSONAL DE PROGRAMA SOCIALES (BONAO) DE ESTE MOPC</t>
  </si>
  <si>
    <t>PAGO VIATICOS (OCTUBRE-2022) A PERS. DE LA DIRECCION DE COMPRAS Y CONTRATACIONES (HURACAN FIONA) DE ESTE MOPC</t>
  </si>
  <si>
    <t>P/ADQ. Y CONFECCIÓN DE VINILES, PARA USO EN LA DIRECCIÓN DE SEÑALIZACIÓN  VIAL D/MOPC (VAL. FACT. NCF:B1500000258 $12,885,600.00 (-) 20%  AMORTIZ. AV.INIC. $2,577,120.00 S/LIB.5453 (-) ESTE PAGO $10,308,480.00 (SALDA) (PROC. No.MOPC-CCC-LPN-2021-0031)</t>
  </si>
  <si>
    <t>PAGO 20% DE AVANCE DEL MONTO TOTAL CONTRATADO, POR ADQUISICIÓN DE COMPUTADORAS PARA USO DEL MOPC, SEGÚN CONTRATO No. 923-2022. (PROCESO No. MOPC-CCC-LPN-2022-0007).</t>
  </si>
  <si>
    <t>PAGO COMPRA DE TERRENO Y MEJORA, DENTRO DEL ÁMBITO DE LA PARCELA No.137, DEL D.C. No. 11, S/INFORME DE TASACIÓN S/N Y ANEXOS, PARA EL PROYECTO: CONSTRUCCIÓN DEL NUEVO PUENTE SOBRE EL RIÓ CAMU, PROV. LA VEGA</t>
  </si>
  <si>
    <t>PAGO VIATICOS (SEPTIEMBRE-2022) A PERSONAL DE LA DIRECCION DE EQUIPOS Y TRANSPORTE</t>
  </si>
  <si>
    <t>PAGO VIATICOS (OCTUBRE-2022) A PERS. DE LA DIRECCION DE TECNOLOGIA-RD VIAL</t>
  </si>
  <si>
    <t>PAGO VIATICOS (AGOSTO-2022) A PERS. DE LA DIRECCION GENERAL DE SUPERVISION Y FISCALIZACION</t>
  </si>
  <si>
    <t>PAGO COMPRA DE TERRENO, DENTRO DEL ÁMBITO D/LA PARCELA No.174, DEL D.C. No.02, S/INFORME DE TASACIÓN  S/N Y ANEXOS, P/PROY: CONST.  AV. CIRCUNV. SUR, SAN FCO. DE MAC. (VALOR EXP. $35,412,890.00 (-) 1ER. AB. $7,323,785.18 S/CK2181591 (-) ESTE PAGO SALDA)</t>
  </si>
  <si>
    <t>PAGO ADQUISICIÓN DE PRODUCTOS, ÚTILES Y EQUIPOS DE DEFENSA Y SEGURIDAD, PARA USO DE LA COMISIÓN MILITAR Y POLICIAL DEL MOPC, SEGÚN FACTURA NCF B1500000029. (PROCESO No. MOPC-CCC-LPN-2022-0010).</t>
  </si>
  <si>
    <t>PAGO SUELDO RETROACTIVO (OCTUBRE-2022) A PERSONAL FIJO DE ESTE MOPC</t>
  </si>
  <si>
    <t>PAGO JORNALEROS (OCTUBRE-2022) A PERSONAL OPERADORES DE PAVIMENTACION VIAL DE ESTE MOPC</t>
  </si>
  <si>
    <t>PAGO A JORNALEROS (NOVIEMBRE-2022) PERSONAL DE DIFERENTES BRIGADA DE MANTENIMIENTOS DE ESTE MOPC</t>
  </si>
  <si>
    <t>PAGO A JORNALEROS (NOVIEMBRE-2022) A PERS. PEON CAMINERO (EL SEIBO)</t>
  </si>
  <si>
    <t>PAGO HORAS EXTRAS (AGOSTO-2022) DIRECCION PAVIMENTACION REGIONAL DE ESTE MOPC</t>
  </si>
  <si>
    <t>PAGO COMPRA DE TERRENO Y MEJORA, DENTRO DEL ÁMBITO DE LAS  ESTACIONES E1+180 A LA E1+195, S/INFORME DE TASACIÓN S/N Y ANEXOS, DEL PROYECTO DISEÑO Y RECONSTRUCCIÓN VÍA  ACCESO ENTRADA MUNICIPIO DE SAMANA,</t>
  </si>
  <si>
    <t>PAGO COMPRA DE TERRENO Y PLANT., DENTRO DEL ÁMBITO DE LA PARCELA No.08, DEL D.C. No. 07, S/INFORME DE TASACIÓN S/N Y ANEXOS, PARA EL PROYECTO: CONSTRUCCIÓN PUENTE DIONICIO PERALVILLO-YAMASA, PROV. MONTE PLATA</t>
  </si>
  <si>
    <t>PAGO ADICIONAL COMPRA DE TERRENO Y MEJORA, DENTRO DEL ÁMBITO DE LA PARCELA No,2710, DEL D.C. No.07, S/INFORME DE TASACION S/N Y ANEXOS, PARA EL PROYECTO DISEÑO Y RECONSTRUCCIÓN VIA  ACCESO ENTRADA MUNICIPIO DE SAMANA.</t>
  </si>
  <si>
    <t>PAGOS A JORNALEROS (OCTUBRE 2022) A PERSONAL DE SEÑALIZACION VIAL DE ESTE MOPC</t>
  </si>
  <si>
    <t>PAGO INDEMNIZACION, A EX-EMPLEADOS DE ESTE MOPC</t>
  </si>
  <si>
    <t>PAGO VACACIONES NO DISFRUTADA, A EX-EMPLEADOS DE ESTE MOPC</t>
  </si>
  <si>
    <t>PAGO ADICIONAL POR COMPRA DE MEJORA, DENTRO DEL ÁMBITO DE LAS ESTACIONES E1+180 A LA E1+195, D.C. 416233377411; S/INFORME DE TASACION S/N Y ANEXOS, PARA EL PROYECTO DISEÑO Y RECONSTRUCCIÓN VIA  ACCESO ENTRADA MUNICIPIO DE SAMANA.</t>
  </si>
  <si>
    <t>TRANSFERENCIA CORRIENTE A INTRANT PARA CUBRIR  PAGO DE NOMINA DE DICHA INSTITUCIÓN, CORRESPONDIENTE AL MES DE DICIEMBRE-2022.</t>
  </si>
  <si>
    <t>TRANSFERENCIA CORRIENTE A INTRANT PARA CUBRIR  PAGO DE GASTOS OPERACIONALES DE DICHA INSTITUCIÓN, CORRESPONDIENTE AL MES DE DICIEMBRE-2022.</t>
  </si>
  <si>
    <t>TRANSFERENCIA  DE CAPITAL A INTRANT PARA COMPRA  EQUIPOS DE TECNOLOGÍA DE DICHA INSTITUCIÓN, CORRESPONDIENTE AL MES DE DICIEMBRE 2022</t>
  </si>
  <si>
    <t>PAGO POR REINTEGRO PROG. NAVIDEÑO (DICIEMBRE-2021) PERSONAL DE ESTE MOPC</t>
  </si>
  <si>
    <t>PAGO POR REINTEGRO PROG. NAVIDEÑO (ENERO-2022) A PERSONAL DE ESTE MOPC</t>
  </si>
  <si>
    <t>PAGO A JORNALEROS (OCTUBRE-2022) A PERSONAL PROVINCIAL DE ESTE MOPC</t>
  </si>
  <si>
    <t>PAGO A JORNALEROS (OCTUBRE-2022) A PERSONAL CORREDORES Y PAISAJISMO DE ESTE MOPC</t>
  </si>
  <si>
    <t>PAGO ADQUISICION DE COMBUSTIBLES (GASOLINA Y GASOIL OPTIMO) PARA EL SUMINISTRO GENERAL DEL MOPC, S/FACTS. NCF:B1500041164, 41165, 41167, 41168, 41169, 41170, 41171, 41172</t>
  </si>
  <si>
    <t>Fondo Reponible Institucional, Ministerio de Obras Públicas y Comunicaciones.</t>
  </si>
  <si>
    <t>PAGO A JORNALEROS (OCTUBRE-2022), PERSONAL DE DRENAJE PLUVIAL</t>
  </si>
  <si>
    <t>PAGO A JORNALEROS (COMPENSACION NAVIDEÑA, DICIEMBRE-2022) PERSONAL DE SEÑALIZACION VIAL DE ESTE MOPC</t>
  </si>
  <si>
    <t>PAGO COMPLETIVO SUELDO 13 (REGALIA PASCUAL-2022) A PERSONAL FIJO DE ESTE MOPC</t>
  </si>
  <si>
    <t>PAGO MANTENIMIENTO PREVENTIVO CAMIONETAS NISSAN FRONTIER D23, SEGUN FACTURAS NCF B1500023401, 23362, 23397, 23357, 23528 Y 23594. (PROCESO No. MOPC-CCC-PEEX-2021-0004).</t>
  </si>
  <si>
    <t>PAGO A JORNALEROS (SEPTIEMBRE-2022) PERSONAL DE LA DIRECCION DE PLANTA FISICA</t>
  </si>
  <si>
    <t>PAGO A JORNALEROS (NOVIEMBRE-2022) PERSONAL DE MANTENIMIENTO VIAL (PAISAJISMO)</t>
  </si>
  <si>
    <t>PAGO COMO NOTARIO ACTUANTE EN ACTA DE COMPROBACIÓN Y RECEPCIÓN DE OFERTAS TÉCNICAS Y ECONÓMICAS (SOBRE A Y B); SEGÚN FACTURA NCF B1500000252. (PROCESO DE LICITACION PUBLICA NACIONAL No. MOPC-CCC-LPN-2022-0035).</t>
  </si>
  <si>
    <t>P/SERVS. COMO NOTARIO  ACTO RECEP S/CONTENTIVO D/LAS OFERTA. TECNS. S/A Y OFERT., ECONS.S/B Y APERT. OFERTS.TECNS. S/A, SUPERV. D/LA REHAB. CARRET. DUARTE (T. NAVARRETE-M.), PROG. REHAB. PTO. MANZ.,PRÉSTAMO BID No.5282/OC-DR, SOLIC. PROP. ACTO No.764-22.</t>
  </si>
  <si>
    <t>PAGO POR PÓLIZA  COLECTIVA DE VIDA No.2-2-102-0003141, DE LOS EMPLEADOS DE ESTE MOPC, CORRESPONDIENTE MES DE OCTUBRE 2022, SEGÚN FACTURA ANEXA NCF: B1500037564</t>
  </si>
  <si>
    <t>PAGO PÓLIZA  DE INCENDIO Y LINEAS ALIADAS TERMINAL DE AUTOBUSES DEL ESTE CONTRATADA POR ESTE MOPC No. 2-2-201-0064435, SEGÚN FACTURA  ANEXA NCF: B1500036810</t>
  </si>
  <si>
    <t>PAGO PÓLIZA No.2-2-112-0041982 DE ACCIDENTES PERSONALES COLECTIVOS DE LOS JORNALEROS DE ESTE MOPC. (FACTURA ANEXA NCF. B1500036823 CORRESPONDIENTE AL PERIODO 18/08/2022 AL 17/09/2022).</t>
  </si>
  <si>
    <t>PAGO POR INCLUSIÓN EN LA PÓLIZA No.2-2-502-0270321 PARA VEHÍCULOS DE MOTOR DE ESTE MOPC,SEGÚN  FACTURAS ANEXAS NCF: B1500038152 Y B1500038163, (-) NOTA DE CREDITO NCF.B0400217456</t>
  </si>
  <si>
    <t>PAGO PROPORCIÓN DE FACTURA  NCF B1500007508, PÓLIZA DE COBERTURA PLANES COMPLEMENTARIOS EJECUTIVOS MES DICIEMBRE 2022,  A SER ASUMIDA POR ESTE MOPC</t>
  </si>
  <si>
    <t>PAGO ADQUISICIÓN DE CIEN (100) DISCOS DUROS PARA USO DE LA DIRECCION DE TECNOLOGIA Y COMUNICACIONES, SEGÚN FACTURA NCF B1500001098. (PROCESO No. MOPC-DAF-CM-2022-0032).</t>
  </si>
  <si>
    <t>PAGO RENOVACIÓN PÓLIZA DE SEGUROS PARA VEHÍCULOS PROPIEDAD DEL MOPC PÓLIZA  (AUTO-322506) CORRESPONDIENTE AL PERIODO 22/10/2022 AL 22/10/2023 SEGUN FACTURA ANEXA  NCF: B1500000322.</t>
  </si>
  <si>
    <t>TRANSFERENCIA CORRIENTE A INPOSDOM, PARA CUBRIR COMPROMISOS DE DICHA INSTITUCIÓN</t>
  </si>
  <si>
    <t>PAGOS VIÁTICOS (NOVIEMBRE 2022) DIRECCIÓN GENERAL ADMINISTRATIVA Y FINANCIERA DE ESTE MOPC HURACÁN FIONA</t>
  </si>
  <si>
    <t>PAGOS VIÁTICOS (OCTUBRE 2022) DIRECCIÓN FINANCIERA DE FIDEICOMISO RD VIAL DE ESTE MOPC</t>
  </si>
  <si>
    <t>PAGO A JORNALEROS (NOVIEMBRE-2022) PERSONAL PEON CAMINERO (SAN JOSE DE OCOA)</t>
  </si>
  <si>
    <t>PAGO ADQUISICIÓN DE MATERIALES DE CONSTRUCCIÓN, FERRETEROS, PINTURAS Y SUMINISTROS DE SEGURIDAD P/SER UTILIZADOS EN LOS DIFERENTES OPERATIVOS DEL MOPC; S/FACT. NCF B1500000431. (PROCESO No. MOPC-CCC-LPN-2021-0006).</t>
  </si>
  <si>
    <t>PAGO COMPENSACION NAVIDEÑA (DICIEMBRE-2022), PERSONAL DE MANTENIMIENTO VIAL DE ESTE MOPC</t>
  </si>
  <si>
    <t>PAGO POR SERVICIOS COMO NOTARIO ACTUANTE EN LA LEGALIZACION DE  (12) DECLARACIONES DE COMPROMISO REQUERIDAS DEL MOPC., (SEGUN FACT. NCF: B1500000071).</t>
  </si>
  <si>
    <t>PAGO POR REINTEGRO SUELDO (NOVIEMBRE-2022) A PERSONAL FIJO DE ESTE MOPC</t>
  </si>
  <si>
    <t>PAGO A JORNALEROS (NOVIEMBRE-2022) PERSONAL DE PLANTA FISICA DE ESTE MOPC</t>
  </si>
  <si>
    <t>2do.AB.A LÍNEA D/CRÉDITO CON C/C (ACTO 210-2022),OTORG.P/CONSTRUCTORA YUNES,SRL, C/CARGO A PAGO CUB.#6; FACT.NCF.B1500000328, TRABS.D/LOTE III, CONST. MÓDULO (A) DEL CENTRO DE ATENCION INTEGRAL P/LA DISCAPACIDAD,(CAID) STO. DGO. ESTE;PXP $167,909,380.94</t>
  </si>
  <si>
    <t>PAGOS VIÁTICOS (SEPTIEMBRE 2022) DIRECCIÓN COORDINACIÓN REGIONAL NORTE DE ESTE MOPC</t>
  </si>
  <si>
    <t>P/DEDUCCIONES POR 2do.AB.A LÍNEA D/CRÉDITO CON C/C (ACTO 210/2022) OTORGADA AL BANCO DE RESERVAS,R.D.,S.A.C/CARGO A LOS TRABS. DEL LOTE III, CONST.DEL MÓDULO (A) DEL CENTRO DE ATENCIÓN INTEGRAL(CAID) STO.DGO.ESTE C/CARGO A LA CUB. #06 (NCF B1500000328).</t>
  </si>
  <si>
    <t>PAGO AVANCE INICIAL TRABAJOS DE REPARACIÓN DE VIVIENDAS VULNERABLES, LOTE 20, ZONA SUR, EN LOS DISTRITOS MUNICIPALES PIZARRETE, SANTANA, CARRETÓN Y DON GREGORIO, PROV. PERAVIA. (ADENDA I No. 906-2022-CONT. No. 584-15).</t>
  </si>
  <si>
    <t>PAGOS VIÁTICOS (OCTUBRE 2022) DIVISIÓN DE PAVIMENTACIÓN REGIONAL NORTE DE ESTE MOPC</t>
  </si>
  <si>
    <t>PAGO COMPRA DE TERRENO Y PLANTACION, DENTRO DEL AMBITO DE LA PARCELA No. 53, DEL DISTRITO CATASTRAL No. 24, SEGUN INFORME DE TASACION S/N Y ANEXOS; PARA EL PROY. DE CONSTRUCCION CIRCUNVALACION SANTO DOMINGO TRAMO II, (DEL KM 16-36).</t>
  </si>
  <si>
    <t>PAGO COMPRA DE TERRENO, DENTRO DEL AMBITO DE LA PARCELA No. 53, DISTRITO CATASTRAL No. 24, SEGUN INFORME DE TASACION S/N Y ANEXOS; PARA EL PROY. DE CONSTRUCCION CIRCUNVALACION SANTO DOMINGO TRAMO II, (DEL KM 16-36).</t>
  </si>
  <si>
    <t>PAGO COMPRA DE TERRENO Y MEJORA, DENTRO DEL AMBITO DE LA PARCELA No.215-A-2 (PARTE), DISTRITO CATASTRAL No. 32, SEGUN INFORME DE TASACION S/N Y ANEXOS; PARA EL PROY. DE RECONST.  Y AMP. AUTOPISTA  LAS AMERICAS, MARGINAL (LA CALETA LADO NORTE)</t>
  </si>
  <si>
    <t>PAGO A JORNALEROS (DICIEMBRE-2022) PERSONAL DE PAVIMENTACION VIAL (CHOFERES)</t>
  </si>
  <si>
    <t>PAGO A JORNALEROS (NOVIEMBRE-2022) PERSONAL DE PAVIMENTACION VIAL (CHOFERES)</t>
  </si>
  <si>
    <t>PAGO A JORNALEROS (DICIEMBRE-2022) PERSONAL DE PAVIMENTACION VIAL (INGENIEROS)</t>
  </si>
  <si>
    <t>PAGO CUB.01 (NCF:B1500000069) TRABS. DE OBRAS VIALES Y HORMIGÓN ASFÁLTICO CALIENTE, A NIVEL NAC.-ZONA E, REGIÓN NORTE, PROVS. LA VEGA, SANTIAGO, STGO. RODRIGUEZ, VALVERDE, MONTECRISTI, PUERTO PLATA Y  SAMANA ,LOTE 18.</t>
  </si>
  <si>
    <t>5TO. AB.C/CRED. OTORG. POR LA  EMPRESA SAIPAN, SRL,(ACTO-066-2021) C/CARGO AL PAGO DE LAS FACTS. #s.OP-53 HASTA OP-60, NCF:B1500000129 HASTA B1500000136) POR SUMINISTRO Y TRANSPORTE DE H.A.C. PARA BACHEO, (PXP.C/C.$44,568,881.60)</t>
  </si>
  <si>
    <t>PAGO CUB.No.02 (NCF-B1500000355) TRABS. OBRAS VIALES Y HORMIGÓN ASFÁLTICO CALIENTE, A NIVEL NACIONAL-ZONA E, REGIÓN NORTE, LOTES 18, AL 24, PROVS.,LA VEGA, STGO., SANTIAGO RGUEZ., VALVERDE, MONTECRISTI, PTO. PLATA, DAJABON, SCHEZ  Y SAMANA, E-4, LOTE 21</t>
  </si>
  <si>
    <t>PAGO POR SUMINISTRO Y TRANSPORTE DE H. A. C.,  PARA BACHEO, (SEGUN FACTS. OP-42, OP-43 Y OP-44, NCF: B1500000320, 321 Y 322).</t>
  </si>
  <si>
    <t>TRABAJOS DE OBRAS VIALES Y HORMIGON ASFALTICO CALIENTE A NIVEL NAC., ZONA-D, REGION ESTE, LOTES, 13,14,15,16,Y 17, D/LAS PROVS. SAN P. DE MAC., LA ROMANA, EL SEIBO, HATO MAYOR Y LA ALTAGRACIA, LOTE-17 (PAGO CUBS. 02 Y 03, NCF: B1500000016 Y B1500000017)</t>
  </si>
  <si>
    <t>TRABAJOS DE RECONSTRUCCION CAMINO VECINAL  LAS CAOBANAS, PROV. LA VEGA (PAGO AVANCE INICIAL)</t>
  </si>
  <si>
    <t>PAGO CUB.01 (NCF:B1500000001) POR TRABAJOS DE OBRAS VIALES Y HORMIGÓN ASFÁLTICO CALIENTE A NIVEL NACIONAL No.A-2, LOTE 2, DISTRITO NACIONAL, SANTO DOMINGO. Y MONTE PLATA.</t>
  </si>
  <si>
    <t>PAGO SERVICIO DE ELECTRICIDAD DEL MOPC, CORRESPONDIENTE A  NOVIEMBRE 2022, SEGÚN FACTURAS NCF ANEXAS.</t>
  </si>
  <si>
    <t>SUMINISTRO Y TRANSPORTE DE H.A.C., PARA BACHEO (PAGO FACTS. #s.OP-04 HASTA OP-08, NCF:B1500000070 HASTA B1500000074</t>
  </si>
  <si>
    <t>PAGO CUB. #1, (NCF B1500000171), POR LOS TRABAJOS DE OBRAS VIALES Y HORMIGÓN ASFÁLTICO CALIENTE A NIVEL NACIONAL, ZONA B, REGIÓN SUR I, B-3, LOTE 8, PROVINCIAS SAN CRISTÓBAL, PERAVIA, SAN JOSÉ DE OCOA, AZUA Y SAN JUAN.</t>
  </si>
  <si>
    <t>PAGO VIATICOS (MAYO-2022) A EX-COLABORADOR FELLECIDO (JOSE GABRIEL GRULLON) DE ESTE MOPC</t>
  </si>
  <si>
    <t>PAGO COMPRA DE MEJORA, PLANT. Y CERCA-VERJA, DENTRO DEL AMBITO DE LA  ESTACION E14+075 A LA E14+081, S/INFORME DE TASACION S/N Y ANEXOS; PROYECTO "EXTENSION  AVENIDA ECOLOGICA CONSTRUCCION Y PLAN DE MEJORAMIENTO VIAL".</t>
  </si>
  <si>
    <t>TRANSFERENCIA CORRIENTE A INPOSDOM PARA CUBRIR PAGO  NOMINA  DE DICHA INSTITUCIÓN, CORRESPONDIENTE AL MES DE  DICIEMBRE 2022.</t>
  </si>
  <si>
    <t>TRANSFERENCIA CORRIENTE A INPOSDOM PARA CUBRIR GASTOS OPERACIONALES  DE DICHA INSTITUCIÓN, CORRESPONDIENTE COMPLETIVO MES DICIEMBRE 2022..</t>
  </si>
  <si>
    <t>PAGOS VIÁTICOS (DICIEMBRE 2022) DIRECCIÓN GENERAL DE CONTROL INTERNO DE ESTE MOPC</t>
  </si>
  <si>
    <t>PAGO COMPRA DE MEJORA, DENTRO DEL AMBITO DE LA  PARCELA No.210-B-5 (PARTE) DEL D.C. N0. 32, SEGUN INFORME DE TASACION S/N Y ANEXOS; PROYECTO "EXTENSION  AVENIDA ECOLOGICA CONSTRUCCION Y PLAN DE MEJORAMIENTO VIAL".</t>
  </si>
  <si>
    <t>PAGOS VIÁTICOS (NOVIEMBRE 2022) DEPARTAMENTO DE PRESUPUESTO FINANCIERO DE ESTE MOPC (HURACÁN FIONA )</t>
  </si>
  <si>
    <t>PAGOS VIÁTICOS (NOVIEMBRE 2022) DESPECHO DEL MINISTRO DE ESTE MOPC HURACÁN FIONA</t>
  </si>
  <si>
    <t>PAGO SUELDO 13 (REGALIA PASCUAL-2022) A PERSONAL TEMPORAL DE ESTE MOPC</t>
  </si>
  <si>
    <t>PAGO JORNALEROS (NOVIEMBRE-2022) PERSONAL PROGRAMA SOCIALES DE ESTE MOPC</t>
  </si>
  <si>
    <t>PAGO A JORNALEROS (NOVIEMBRE-2022) PERSONAL DE PAVIMENTACION VIAL (INGENIEROS)</t>
  </si>
  <si>
    <t>PAGO A JORNALEROS (AGOSTO-2022) PERSONAL PROVINCIA MONSEÑOR NOUEL</t>
  </si>
  <si>
    <t>PAGO A JORNALEROS (NOVIEMBRE-2022) PERSONAL DE PROTECCION VIAL DE ESTE MOPC</t>
  </si>
  <si>
    <t>PAGOS VIÁTICOS (NOVIEMBRE 2022) SUPERVISION Y FISCALIZACIÓN AEROPORTUARIA DE ESTE MOPC</t>
  </si>
  <si>
    <t>PAGO SUELDO (SEPTIEMBRE-2022) A EX-COLABORADOR FALLECIDO (JOSE GABRIEL GRULLON) DE ESTE MOPC</t>
  </si>
  <si>
    <t>PAGO FACTURA NCF.B1500000106, POR SERVICIOS DE ALQUILER DE EQUIPOS, PARA RECOGIDA DE DESECHOS OCASIONADOS POR EL HURACAN FIONA, EN LAS PROVS. HIGUEY, LA ROMANA Y DUARTE, DECRETO 537-2022.</t>
  </si>
  <si>
    <t>PAGOS VIÁTICOS (NOVIEMBRE 2022) DIRECCIÓN FINANCIERA DE ESTE MOPC (HURACÁN FIONA )</t>
  </si>
  <si>
    <t>PAGO FACTURA NCF.B1500000108, POR SERVICIOS DE ALQUILER DE EQUIPOS, PARA RECOGIDA DE DESECHOS OCASIONADOS POR EL HURACAN FIONA, EN LA PROVS. DE HATO MAYOR Y SAMANA, DECRETO 537-2022</t>
  </si>
  <si>
    <t>PAGO FACTURA NCF.B1500000107, POR SERVICIOS DE ALQUILER DE EQUIPOS, PARA RECOGIDA DE DESECHOS OCASIONADOS POR EL HURACAN FIONA, EN LA PROVS. DE MONTE PLATA Y EL SEIBO, DECRETO 537-2022</t>
  </si>
  <si>
    <t>PAGO A JORNALEROS (NOVIEMBRE-2022) PERSONAL DE SEÑALIZACION VIAL DE ESTE MOPC</t>
  </si>
  <si>
    <t>PAGO DIFERENCIA SALARIAL (DICIEMBRE-2022) A PERSONAL FIJO EN CARGO DE CARRERA</t>
  </si>
  <si>
    <t>PAGO SUELDO (DICIEMBRE-2022) A PERSONAL (CARACTER EVENTUAL) GRATIFICACION POR PASANTIA DE ESTE MOPC</t>
  </si>
  <si>
    <t>PAGO SUELDO (DICIEMBRE-2022) A PERSONAL FIJO PROG.11</t>
  </si>
  <si>
    <t>PAGO SUELDO (DICIEMBRE-2022) A PERSONAL EN TRAMITE PARA PENSION</t>
  </si>
  <si>
    <t>PAGO COMPESACION SEGURIDAD (DICIEMBRE-2022) A PERSONAL SEG. MILITAR (SEDE CENTRAL)</t>
  </si>
  <si>
    <t>PAGO SUELDO (DICIEMBRE-2022) A PERSONAL FIJO PROG.17</t>
  </si>
  <si>
    <t>PAGO COMPENSACION SEGURIDAD (DICIEMBRE-2022) A PERSONAL SEG. MILITAR DE ESTE MOPC</t>
  </si>
  <si>
    <t>PAGO SERVICIO DE ELECTRICIDAD SEGÚN PERIODO DESCRITO EN FACTURAS ANEXAS.</t>
  </si>
  <si>
    <t>PAGOS VIÁTICOS (OCTUBRE 2022) DIRECCIÓN GENERAL DE PROTOCOLO Y EVENTOS DE ESTE MOPC</t>
  </si>
  <si>
    <t>PAGO POR SERVICIOS DE TELÉFONOS (INALAMBRICAS)  SEGÚN FACTURA: NCF: B1500188776, CORRESPONDIENTE A  MES DE NOVIEMBRE 2022, PARA SER APLICADO A LA CUENTA  702156743.</t>
  </si>
  <si>
    <t>PAGO SERVICIOS DE AGUA POTABLE DE ESTE MOPC, EN LA  AYUDANTIA DE SANTIAGO, CORRESPONDIENTE AL MES DE OCTUBRE 2022, SEGÚN FACTURAS  ANEXAS NCF: B1500024208 Y B1500024193.</t>
  </si>
  <si>
    <t>PAGO SERVICIOS SUMINISTRADOS DE AGUA POTABLE A ESTE MOPC, CORRESPONDIENTE AL MES DE NOVIEMBRE 2022, SEGÚN FACTURAS ANEXAS  NCF B1500269181, 9224, 9250, 9187, 9318, 73386, 9350, 9364, 9351, 9344, 9683, 9672, 70248, Y 9292</t>
  </si>
  <si>
    <t>PAGO SERVICIOS DE AGUA POTABLE A ESTE MOPC, CORRESPONDIENTE MES DE DICIEMBRE 2022; (SEGÚN FACTURAS  ANEXAS NCF:B1500107944, 7940, 7955, 7939, 7941, 7953, 7962, 7943, 7696, 7684,  Y 7762,</t>
  </si>
  <si>
    <t>PAGO SERVICIOS DE MÓDEM DE INTERNET PARA SER APLICADO A LA CUENTA No.735902097, SEGÚN FACT. NCF B1500188784, CORRESPONDIENTE AL MES DE NOVIEMBRE 2022.</t>
  </si>
  <si>
    <t>PAGO SERVICIO CIRCUITO DE INTERNET SIMÉTRICO DEDICADO 1 GBPS PARA USO DE ESTE MOPC, SEGÚN FACT. NCF B1500000036, CORRESPONDIENTE AL MES DE DICIEMBRE 2022.</t>
  </si>
  <si>
    <t>PAGO SERVICIOS ADMINISTRADOS PARA LA CONECTIVIDAD INALAMBRICA, INSTALADOS EN ESTE MOPC, SEGÚN FACTURA ANEXA NCF: B1500000037, MES DE DICIEMBRE 2022</t>
  </si>
  <si>
    <t>PAGO SUELDO (DICIEMBRE-2022) A EMPLEADOS PROBATORIO DE ESTE MINISTERIO</t>
  </si>
  <si>
    <t>PAGO SUELDO (DICIEMBRE-2022) A PERSONAL FIJO PROG.19</t>
  </si>
  <si>
    <t>PAGO COMPENSACION SEGURIDAD (DICIEMBRE-2022) A PERSONAL SEG. MILITAR (GRADUADO)</t>
  </si>
  <si>
    <t>PAGO SUELDO (DICIEMBRE-2022) A PERSONAL FIJO PROG.01</t>
  </si>
  <si>
    <t>PAGO COLOCACIÓN PUBLICIDAD DE CONVOCATORIA A LICITACIÓN PÚBLICA NACIONAL,EN DIFERENTES PROCESOS DESCRITOS EN DOCS. ANEXOS. S/FACTS. NCF B1500007577, 7578, 7579, 7581, 7582, 7583, 7584, 7585, 7586, Y 7587.</t>
  </si>
  <si>
    <t>P/SERVICIOS DE PUBLICIDAD INSTITUCIONAL A TRAVES DE LA PROGRAMACION "VTV 32", CORRESP. A LOS MESES DE AGOSTO, SEPT. Y OCTUBRE 2022, S/FACT. NCF:B1500000129 (PROC. No. MOPC-CCC-PEPB-2022-0024).</t>
  </si>
  <si>
    <t>P/SERVS. PUBLICIDAD DE ESTE MOPC, EN EL PROGRAMA "EL GOBIERNO D/LA MAÑANA"  TRANSM. DESDE EL CENTRO COMERCIO DEL MUNDO ONE WORD  OBSERVATORY CIUDAD DE N Y, S/FACT. NCF:B1500000898 (PROC. No. MOPC-CCC-PEPB-2022-0037).</t>
  </si>
  <si>
    <t>PAGO COMPENSACION (DICIEMBRE-2022) A PERSONAL SEGURIDAD MILITAR (ASPIRANTE) DE ESTE MOPC</t>
  </si>
  <si>
    <t>P/SERVICIOS COLOCACION DE PUBLICIDAD REF. CONVOC. LICITACION PUBLICA NAC. MOPC-CCC-LPN-2022-0021, PROCESO MOPC-CCC-PEPB-2021-0073, EN EL PERIOD. EL NACIONAL, EDICIONES DEL 25 Y 26/07/2022 (S/ FACT. NCF: B1500002946).</t>
  </si>
  <si>
    <t>PAGO COLOCACIÓN PUBLICIDAD DEL MOPC, EN LA PLATAFORMA DIGITAL WWW.NOTICIASSIN.COM, CANAL YOUTUBE, CORRESP. AL MES DE OCTUBRE 2022, SEGÚN FACT. NCF B1500000390. (PROCESO No. MOPC-CCC-PEPB-2022-0020).</t>
  </si>
  <si>
    <t>PAGO CUB.#21, FACT. NCF.B1500000074, POR TRABAJOS DE RECONSTRUCCION TRAMO CARRETERO SANTIAGO RODRIGUEZ-MARTIN GARCIA-GUAYUBIN, PROV. MONTECRISTI, (CONTRATO 127-2005, ADENDA 956-2021)</t>
  </si>
  <si>
    <t>P/COMPRA DE TERRENO, DENTRO DEL AMBITO DE LA ESTACION E10+705 A LA E10+940, S/INFORME DE TASACIÓN S/N Y ANEXOS, P/EL PROYECTO DE: CONSTRUCCION EXTENSION AVENIDA ECOLOGICA Y PLAN DE MEJORAMIENTO VIAL.</t>
  </si>
  <si>
    <t>PAGO COLOCACIÓN PUBLICIDAD DEL MOPC, EN LA PROGRAMACIÓN REGULAR DE TELEIMPACTO, SRL., CANALES 22 Y 52, CORRESP. AL MES DE JULIO 2022, SEGÚN FACT. NCF B1500000312. (PROCESO No. MOPC-CCC-PEPB-2022-0015).</t>
  </si>
  <si>
    <t>P/SERVICIOS COLOCACION DE PUBLICIDAD DE ESTE MOPC EN EL PROGRAMA "HACIENDOLO BIEN", QUE SE TRANSMITE POR EL CANAL HILANDO FINO TV,  CORRESP. PERIODO 06/09 AL 06/11/2022, PROCESO No. MOPC-CCC-PEPB-2022-0028, (S/FACTS. NCF: B1500000117 Y 120).</t>
  </si>
  <si>
    <t>P/SERVICIOS COLOCACION DE PUBLICIDAD DE ESTE MOPC EN EL PROGRAMA "FORO 45", QUE SE TRANSMITE POR EL MULTIMEDIO TELERADIO AMERICA, CORRESP. PERIODO 06/09 AL 06/10/22, PROC. No. MOPC-CCC-PEPB-2022-0028, (S/FACT. NCF: B1500000002).</t>
  </si>
  <si>
    <t>PAGO POR REINTEGRO SUELDO (SEPTIEMBRE / NOVIEMBRE-2022) A PERSONAL FIJO DE ESTE MOPC</t>
  </si>
  <si>
    <t>TRANSFERENCIA CORRIENTE A INAVI PARA CUBRIR PAGO DE NOMINA  DE DICHA INSTITUCIÓN, CORRESPONDIENTE AL MES DE DICIEMBRE 2022.</t>
  </si>
  <si>
    <t>PAGO POR REINTEGRO SUELDO (NOVIEMBRE-2022) A PERSONAL FIJO</t>
  </si>
  <si>
    <t>PAGO POR REINTEGRO SUELDO (NOVIEMBRE-2022) A PERSONAL PROBATORIO DE ESTE MOPC</t>
  </si>
  <si>
    <t>PAGO POR REINTEGRO DE SUELDO (NOVIEMBRE-2022) A PERSONAL PROBATORIO DE ESTE MOPC</t>
  </si>
  <si>
    <t>PAGO POR REINTEGRO DE COMPENSACION (NOVIEMBRE-2022) A PERSONAL SEGEGURIDAD MILITAR DE ESTE MOPC</t>
  </si>
  <si>
    <t>TRANSFERENCIA CORRIENTE A INAVI PARA CUBRIR PAGO DE GASTOS OPERACIONALES  DE DICHA INSTITUCIÓN, CORRESPONDIENTE AL MES DE DICIEMBRE 2022.</t>
  </si>
  <si>
    <t>PAGO LINEA DE CREDITO CON CESION DE CREDITO (ACTO 1210-2022 D/F 14/10/2022) OTORG. POR CONSTRUCTORA CAPESA, SRL,C/CARGO AB. CUB.#11, FACT. NCF.B1500000004, P/TRABS. DE RECONST. DEL TRAMO CARRETERA HACIENDA ESTRELLA, MONTE PLATA, PXP A CUB. $42,206,404.36</t>
  </si>
  <si>
    <t>P/COMPRA DE TERRENO Y MEJORA, DENTRO DEL AMBITO DE LA PARCELA No.166, DEL DISTRITO CATASTRAL NO:32, S/INFORME DE TASACIÓN S/N Y ANEXOS, P/EL PROYECTO DE: CONSTRUCCION EXTENSION AVENIDA ECOLOGICA Y PLAN DE MEJORAMIENTO VIAL.</t>
  </si>
  <si>
    <t>P/COMPRA DE MEJORA Y CERCA-VERJA, DENTRO DEL AMBITO DE LA PARCELA No.210-B-5,  DEL DISTRITO CATASTRAL NO:32, S/INFORME DE TASACIÓN S/N Y ANEXOS, P/EL PROYECTO DE: CONSTRUCCION EXTENSION AVENIDA ECOLOGICA Y PLAN DE MEJORAMIENTO VIAL.</t>
  </si>
  <si>
    <t>ABONO AVANCE INICIAL  POR  ADQUISICIÓN DE EQUIPOS PESADOS, PARA SER USADO EN LA DIRECCIÓN GENERAL  DE EQUIPOS Y TRANSPORTE DE ESTE MOPC (PROCESO No.MOPC-CCC-LPN-2022-0024)</t>
  </si>
  <si>
    <t>TRABAJOS DE RECONSTRUCCION DEL TRAMO CARRETERA HACIENDA ESTRELLA, MONTE PLATA; (SALDO CUB.11, FACT. NCF.B1500000004, $42,206,404.36, 1ER. AB.LIB.18942 Y PAGO CUB.12, NCF.B1500000005, $27,771,174.08.</t>
  </si>
  <si>
    <t>PAGO COLOCACION PUBLICIDAD INSTITUCIONAL DEL MOPC. EN EL DIGITAL WWW.DIGITAL24SIETE.COM.DO, DURANTE LOS MESES SEPTIEMBRE,OCTUBRE Y NOVIEMBRE 2021, EN EL PROCESO MOPC-CCC-PEPB-2021-0033,S/F NCF.B1500000079.</t>
  </si>
  <si>
    <t>PAGO A JORNALEROS (OCTUBRE-2022) PERSONAL DE LA DIRECCION PAVIMENTACION VIAL (OCACIONALES)</t>
  </si>
  <si>
    <t>P/ADQUISICION DE EQUIPOS PESADOS PARA LAS OPERACIONES D/LA DIRECCION GRAL. EQUIPOS Y TRANSP. DEL MOPC, PROCESO No. MOPC-CCC-LPN-2022-0016, (S/FACT. NCF: B1500000193).</t>
  </si>
  <si>
    <t>PAGO SERVICIOS NOTARIALES LEGALIZACION DE ACUERDOS Y ACTO DE COMPROBACION PARA LA APERTURA  DE LAS OFERTAS ECONOMICAS (SOBRE B). PROCESO DE LPN. MOPC-CCC-LPN-2022-0032, S/FACTURAS  NCF.B1500000144 Y 0145.</t>
  </si>
  <si>
    <t>.P/COMPRA DE MEJORA, PLANTACION Y CERCA-VERJA, DENTRO DEL AMBITO DE LA PARCELA No.210-B,  DEL DISTRITO CATASTRAL NO:05, S/INFORME DE TASACIÓN S/N Y ANEXOS, P/EL PROYECTO DE: CONSTRUCCION EXTENSION AVENIDA ECOLOGICA Y PLAN DE MEJORAMIENTO VIAL.</t>
  </si>
  <si>
    <t>PAGO SUMINISTRO Y CONFECCION DE TEXTILES PARA USO DEL MOPC. (S/FACT. NCF: B1500000226 $1,372,567.74 (-) 20% DEL MONTO FACT. AMORTZ. AV. $274,513.55.</t>
  </si>
  <si>
    <t>PAGO COMPRA DE TERRENO, DENTRO DEL AMBITO DE LA PARCELA No. 44, DISTRITO CATASTRAL No. 24, SEGUN INFORME DE TASACION S/N Y ANEXOS; PARA EL PROY. DE CONSTRUCCION CIRCUNVALACION SANTO DOMINGO TRAMO II, (DEL KM 16-36).</t>
  </si>
  <si>
    <t>P/ADQ. INDUMENTARIAS Y DEMÁS ARTÍCULOS, QUE SERÁN UTILIZADOS POR EL PERSONAL MILITAR, CIVIL Y TÉCNICO D/L COMISIÓN MILITAR Y POLICIAL D/MOPC, S/F (NCF B1500000065: 6,167,063.50 (-) 20%  AMORTIZ. AV. 1,233,412.70; S/ LIB.7308.(CONT.No. 889-2021).</t>
  </si>
  <si>
    <t>PAGO AVANCE INICIAL POR TRABAJOS DE RECONSTRUCCION DE LA CARRETERA EN EL MUNICIPIO ALTAMIRA, PROV. PUERTO PLATA; (DECRETO No.318-2022).</t>
  </si>
  <si>
    <t>PAGO COMPRA TERRENO, MEJORA Y PLANTACIONES DENTRO DEL AMBITO D/LA PARCELA 123-A, DEL  D.C.02, S/INFORME DE TASACION S/N Y ANEXOS, PARA EL PROY.: DE CONSTRUCCION AVENIDA CIRCUNVALACION BANI</t>
  </si>
  <si>
    <t>PAGO COMPRA TERRENO, DENTRO DEL AMBITO D/LA PARCELA 124, DEL  D.C.02, S/INFORME DE TASACION S/N Y ANEXOS, PARA EL PROY.: DE CONSTRUCCION AVENIDA CIRCUNVALACION BANI</t>
  </si>
  <si>
    <t>PAGO COMPRA TERRENO Y PLANTACION, DENTRO DEL AMBITO D/LA PARCELA 123-A-1, DEL  D.C.02, S/INFORME DE TASACION S/N Y ANEXOS, PARA EL PROY.: DE CONSTRUCCION AVENIDA CIRCUNVALACION BANI</t>
  </si>
  <si>
    <t>PAGO COMPRA TERRENO Y PLANTACION, DENTRO DEL AMBITO D/LA PARCELA No.167-A REFUND, DEL  D.C. No. 07, S/INFORME DE TASACION S/N Y ANEXOS, PARA EL PROY.: DE CONSTRUCCION AVENIDA CIRCUNVALACION BANI</t>
  </si>
  <si>
    <t>PAGO COMPRA TERRENO, MEJORA Y PLANTACION, DENTRO DEL AMBITO DE VARIAS PARCELAS , DEL  D.C. No. 02, S/INFORME DE TASACION S/N Y ANEXOS, PARA EL PROY.: DE CONSTRUCCION AVENIDA CIRCUNVALACION BANI</t>
  </si>
  <si>
    <t>PAGO SUELDO RETROACTIVO (OCTUBRE / NOVIEMBRE-2022) A EMPLEADOS TEMPORAL DE ESTE MOPC</t>
  </si>
  <si>
    <t>TRABS. RECONST. TRAMO CARRETERO SANTIAGO RODRIGUEZ- MARTIN GARCIA, GUAYUBIN, PROV. MONTECRISTI, PAGO DE AVANCE INICIAL (SEGUN ADENDA II No.1080-2022).</t>
  </si>
  <si>
    <t>P/COMPRA DE TERRENO, MEJ., Y PLANT., DENTRO DEL ÁMBITO D/LA PARCELA No. 159, DEL D.C. No. 07, S/INFORME DE TASACIÓN S/N Y ANEXOS, P/PROY:CONSTRUCCIÓN AV. CIRCUNV.  BANI (VAL.EXP. $9,086,681.70 (-) 1ER. AB. $1,817,336.30 S/CK.# 031341 (-) ESTE PAGO (SALDA)</t>
  </si>
  <si>
    <t>PAGO COMPRA DE TERRENO, DENTRO DEL ÁMBITO D/LA  ESTACION E9+750  A LA E9+850, S/INFORME DE TASACIÓN S/N Y ANEXOS, P/PROY:CONSTRUCCIÓN AV. CIRCUNV.  BANI (VAL.EXP. $2,077,036.50 (-) 1ER. AB. $416,787.50 S/CK.# 031704 (-) ESTE PAGO  (SALDA)</t>
  </si>
  <si>
    <t>TRABAJOS DE OBRAS VIALES Y HORMIGÓN ASFÁLTICO CALIENTE A NIVEL NACIONAL, ZONA (A), REGIÓN GRAN SANTO DOMINGO Y MONTE PLATA, D.N., LOTE-05 ( PAGO CUB.02, NCF:B1500000321).</t>
  </si>
  <si>
    <t>PAGO AVANCE INICIAL (ADENDA lll No.1221-2022-CONTRATO 591-2019), POR LOS TRABAJOS DE CONSTRUCCIÓN PALACIO DE JUSTICIA SANTO DOMINGO ESTE.</t>
  </si>
  <si>
    <t>PAGO FACTURA #22000414, NCF.B1500000240, POR  ADQUISICION DE ASFALTO TIPO AC-30.</t>
  </si>
  <si>
    <t>PAGO COMPRA DE TERRENO Y PLANTACION, DENTRO DEL ÁMBITO DE LA PARCELA No.01, DEL D. C. No. 23, SEGÚN INFORME DE TASACIÓN S/N Y ANEXOS, PARA EL PROYECTO: CONSTRUCCIÓN AVENIDA CIRCUNVALACIÓN SANTO DOMINGO, TRAMO-2, KM 16-36"</t>
  </si>
  <si>
    <t>TRABS. CONST. DE BADEN TUBULAR 72" S/RIO NIZAO, RANCHO ARRIBA Y ENLACE, CONST. MUROS DE GAVIONES ARROYO LA VACA, PROV. SAN JOSE DE OCOA Y PTE LA CHINA , ALTAMIRA, PROV. PTO PTA. LOTE 3, "DECRETO 318-22", (PAGO AVANCE INICIAL).</t>
  </si>
  <si>
    <t>TRAB .CONST. BADENES EN RIO VERDE, MANGA LARGA, PTES NVO. EN DIFTES. MUNIC.PROV. LA VEGA, SOLUCION DERRUMBE CAM. NAGUA Y CONST. PUENTE MIXTO S/RIO MAG. CARRET. COTUI- PLATANAL, PROV. M. T. SANCHEZ. ITEM 1,2,3,4 Y 5 L/9, DEC. 318-22,(P/AVANCE INIC.).</t>
  </si>
  <si>
    <t>TRABS. D/MURO DE GAVION Y SOCAVON, BADEN TUBULAR, ALCANTARILLA DE CAJON, CARRETERA Y PUENTES S/RIOS, EN LA PROV.  LA VEGA, ITEMS: DEL 01 AL 08, LOTE-10  EN VIRTUD DEL DEC. No.318-2022,  (PAGO AVANCE INICIAL)</t>
  </si>
  <si>
    <t>ABONO AVANCE INICIAL SEGÚN ADENDA II No.1305-2022, CONTRATO BASE No.257-2000, POR LOS TRABAJOS DE RECONSTRUCCIÓN AVENIDA JACOBO MAJLUTA (VALOR AVANCE INICIAL $222,814,860.22 (-) ESTE ABONO PEND.XPAGAR $187,814,860.22)</t>
  </si>
  <si>
    <t>TRABS. CONST. CANALIZACION Y CONST. MUROS DE GAVIONES EN LOS MARGENES AGUAS ARRIBA Y AGUAS ABAJO D/RIO DUEY EN AV. GASTON FERNANDO DELIGNE, HIGUEY, PROV. LA ALTAGRACIA, ITEM I LOTE 3, DECRETO 537-22.</t>
  </si>
  <si>
    <t>TRABAJOS DE OBRAS VIALES Y HORMIGON ASFALTICO CALIENTE A NIVEL NACIONAL, ZONA-C, REGION SUR II, No. C-1, LOTE-10, PROVS. BARAHONA, BAHORUCO, INDEPENDENCIA, PEDERNALES, Y ELIAS PIÑA, (PAGO CUB. #03, NCF:B1500000324 $49,243,134.26)</t>
  </si>
  <si>
    <t>TRABAJOS DE CONST. DE VARIOS PUENTES S/DIFTES. RIOS, PARALELO A LAS CARRETERAS, PROV. BARAHONA  Y CONST. DE ALCANT. DE CAJON Y ENLACE EN BAITOA, PROV. INDEPENDENCIA, ITEMS: DEL 01 AL 06, LOTE-01-DEC.318-22 (PAGO AVANCE INICIAL)</t>
  </si>
  <si>
    <t>PAGO FACTURAS Nos.22000360, 361, 402 Y 413, NCF.B1500000230, B1500000231, B1500000237 Y B1500000239, POR ADQUISICION DE ASFALTO TIPO AC-30.</t>
  </si>
  <si>
    <t>PAGO FACTURA NCF.B1500000003, US$15,733.32 A LA TASA 54.5807, POR LOS SERVICIOS PRESTADOS EN ASESORÍA LEGAL CONCERNIENTE AL ESTUDIO Y ANÁLISIS DE DOCUMENTOS DE ESTE MOPC, DE ACUERDO CON LO ESTABLECIDO EN EL ART. 1.3 DEL CONTRATO 315-2022.</t>
  </si>
  <si>
    <t>PAGO FACTURA NCF.B1500000004, US$15,733.32 A LA TASA 54.5807, POR LOS SERVICIOS PRESTADOS EN ASESORÍA LEGAL CONCERNIENTE AL ESTUDIO Y ANÁLISIS DE DOCUMENTOS DE ESTE MOPC, DE ACUERDO CON LO ESTABLECIDO EN EL ART. 1.3 DEL CONTRATO 315-2022.</t>
  </si>
  <si>
    <t>P/COMPRA D/TERRENO Y PLANT., DENTRO DEL ÁMBITO D/LA PARCELA No. 167- A REFUND, DEL D.C. No. 07, S/INFORME DE TASACIÓN S/N Y ANEXOS, P/PROY:CONSTRUCCIÓN AV. CIRCUNV. BANI,(VAL.EXP. $3,419,012.00 (-) 1ER. AB. $1,709,506.00 S/CK.# 031143 (-) ESTE PAGO SALDA)</t>
  </si>
  <si>
    <t>PAGO FACTURA NCF.B1500000011, US$15,733.32 A LA TASA 54.5807, POR LOS SERVICIOS PRESTADOS EN ASESORÍA LEGAL CONCERNIENTE AL ESTUDIO Y ANÁLISIS DE DOCUMENTOS DE ESTE MOPC, DE ACUERDO CON LO ESTABLECIDO EN EL ART. 1.3 DEL CONTRATO 315-2022.</t>
  </si>
  <si>
    <t>P/COMPRA D/TERRENO Y PLANT., DENTRO DEL ÁMBITO D/LA PARCELA No. 167-A REFUND, DEL D. C. No. 07, S/INFORME DE TASACIÓN S/N Y ANEXOS, P/PROY:CONSTRUCCIÓN AV. CIRCUNV. BANI,(VAL.EXP. $2,642,562.00 (-) 1ER. AB. $1,321,281.00 S/CK.# 031158 (-) ESTE PAGO SALDA)</t>
  </si>
  <si>
    <t>PAGOS A JORNALEROS (OCTUBRE-2022) PERSONAL DE BACHEO DE ESTE MOPC</t>
  </si>
  <si>
    <t>PAGOS HORAS EXTRAS (OCTUBRE 2022) DEPARTAMENTO DE NOMINA DE ESTE MOPC</t>
  </si>
  <si>
    <t>TRABAJOS DEL PLAN NACIONAL DE ASFALTADO DE CALLES, AVENIDAS, CARRETERAS Y CAMINOS VECINALES A NIVEL NACIONAL, PAGO CUBICACION No. 22, (NCF B1500000006).</t>
  </si>
  <si>
    <t>PAGO SUELDO RETROACTIVO (OCTUBRE / NOVIEMBRE-2022) A PERSONAL FIJO DE ESTE MOPC</t>
  </si>
  <si>
    <t>TRABS. DE CONSTRUCCIÓN DE OBRAS COMPLEMENTARIAS Y MÓDULO (E), DEL CENTRO DE ATENCIÓN INTEGRAL PARA LA DISCAPACIDAD, (CAID). SANTO DOMINGO ESTE. ABONO CUB. No. 5, (NCF B1500000253). PENDIENTE POR PAGAR  RD$ 1,062,101.40.</t>
  </si>
  <si>
    <t>PAGO HORAS EXTRAS (NOVIEMBRE-2022) A PERSONAL DEL DEPARTAMENTO DE CONTABILIDAD DE ESTE MOPC</t>
  </si>
  <si>
    <t>PAGO FACTURAS #OP-13 HASTA LA OP-17, NCF.B1500000055, B1500000056, B1500000057, B1500000058 Y B1500000059, POR SUMINISTRO Y TRANSPORTE DE H.A.C. PARA BACHEO.</t>
  </si>
  <si>
    <t>PAGO POR SUMINISTRO Y TRANSPORTE DE H.A.C. PARA BACHEO, PAGO FACT. No. OP-13 (NCF: B1500000060).</t>
  </si>
  <si>
    <t>P/ADQ. PAQUETES FUNDAS PLAST., ESCOBA Y ESCOBILLONES  P/SER  UTILIZ. EN LABORES D/AYUDA HUM., RESCATE, CONST. Y RECONST. D/LAS OBRAS, C/CONSEC. DAÑOS OCAS. POR HURACAN FIONA. DEC.537-22. PROC. MOPC-MAE-PEEN-2022-0006, (S/FACT. NCF: B1500002908).</t>
  </si>
  <si>
    <t>TRABAJOS DE CONST. DE PTE. ARROYO SALADO, M.T.S, Y VARIOS PUENTES , BADEN DE SEBALLO, ALCANT DE CAJON, CARRET-LUPERON IMBERT, PROV. PTO. PTA., ITEMS: DEL 1 AL 6, LOTE-13, (S/DEC. #318-2022) (PAGO AVANCE INICIAL)</t>
  </si>
  <si>
    <t>TRABAJOS DE MANTENIMIENTO, REPARACION, SUSTITUCION DE JUNTAS DEL PUENTE FRANCISCO DEL ROSARIO SANCHEZ,  (PUENTE DE LA 17) PROV. SANTO  DOMINGO,ITEM:1, LOTE-05, EN VIRTUD DEL DECRETO 318-2022.(PAGO AVANCE INICIAL)</t>
  </si>
  <si>
    <t>PAGO A JORNALEROS (NOVIEMBRE-2022) PERSONAL DE MANTENIMIENTO DE PUENTES</t>
  </si>
  <si>
    <t>PAGO HORAS EXTRAS (NOVIEMBRE-2022) A PERSONAL DE INFRAESTRUCTURA VIAL DE ESTE MOPC</t>
  </si>
  <si>
    <t>PAGO HORAS EXTRAS (NOVIEMBRE-2022) A PERSONAL DE LA DIRECCION GENERAL ADMINISTRATIVA Y FINANCIERA</t>
  </si>
  <si>
    <t>PAGO HORAS EXTRAS (NOVIEMBRE-2022) A PERSONAL DE LA DIRECCION GENERAL DE TI DE ESTE MOPC</t>
  </si>
  <si>
    <t>TRABS. CONST.,RECONST. BADEN TUBULAR S/RIO GUAYABAL, CARRET. P/LA CASAS,MURO  DE GAVION Y SOCAVON E/PTE.JURA, LOS JOVS.,CAM. VEC. EN DIFTES. MUNIC. PROV. AZUA, ITEM DEL 1 AL 5 DEC. No. 318-22", LOTE 1, (P/AVANCE INICIAL).</t>
  </si>
  <si>
    <t>P/ADQUIS. 25 VOLTEOS MARCA FORLAND AÑO 2023, P/SER UTILIZ. EN LABS. DE AYUDA HUMANIT.,RESCATE, CONST. Y RECONT. D/LAS OBRAS POR LOS DAÑOS OCAS. P/HURACAN FIONA, DEC.537-22, (S/FACT. NCF: B1500009528).</t>
  </si>
  <si>
    <t>PAGO HORAS EXTRAS (NOVIEMBRE-2022) A PERSONAL DE LA DIRECCION DE RECURSOS HUMANOS</t>
  </si>
  <si>
    <t>PAGO HORAS EXTRAS (NOVIEMBRE-2022) A PERSONAL DE COMUNICACION Y PRENSA</t>
  </si>
  <si>
    <t>PAGO HORAS EXTRAS (NOVIEMBRE-2022) A PERSONAL DE LA DIRECCION FINANCIERA</t>
  </si>
  <si>
    <t>PAGO HORAS EXTRAS (NOVIEMBRE-2022) A PERSONAL DE PLANTA FISICA</t>
  </si>
  <si>
    <t>PAGO HORAS EXTRAS (NOVIEMBRE-2022) A PERSONAL DEL CLUB RECREATIVO Y CULTURAL DE ESTE MOPC</t>
  </si>
  <si>
    <t>PAGO HORAS EXTRAS (NOVIEMBRE-2022) A PERSONAL DE DRENAJE PLUVIAL</t>
  </si>
  <si>
    <t>PAGO A JORNALEROS (OCTUBRE-2022) PERS. DE LA DIRECCION DE MANTENIMIENTO DE PLANTA FISICA</t>
  </si>
  <si>
    <t>TRABAJOS DE CONST.,RECONST. Y SOLUCION DE PUNTOS CRITICOS, PUENTES, CARRETERAS, CAMINOS. VECINALES  Y MUROS DE GAVIONES,  EN LAS DIFERENTES PROVS. ITEMS: DEL 1 AL 5, LOTE 06, EN VIRTUD DEL DEC. No.318-2022. (PAGO AVANCE INICIAL)</t>
  </si>
  <si>
    <t>PAGO A JORNALEROS (NOVIEMBRE-2022) A PERSONAL PROVINCIALES DE ESTE MOPC</t>
  </si>
  <si>
    <t>TRABS. D/CONST.,RECONST., Y SOLUC. D/PUENTES S/RIO L/CACAOS, REC. CARRET. ARROYO PALMA-LA LAGUNETA, SAN JOSE DE OCOA, PTO. CRITICO EN CAM. BOCA DEL ARROYO PAJARITO, MUNIC.DE YAGUATE. PROV. S.CRISTOBAL, ITEMS:1,2,Y 3, LOTE-02, S/DEC.318-22 (PAGO AV. INIC.)</t>
  </si>
  <si>
    <t>TRABS. CONSTRUCCION  CAMINOS VECINALES EL CUEY-LAS MESETAS, LOS CORAZONES - LOS BARRACOS, PROV. EL SEIBO, ITEM 1 Y 2 DECRETO No. 318-2022, LOTE 4, (P/AVANCE INICIAL).</t>
  </si>
  <si>
    <t>PAGO PROPORCION REGALIA PASCUAL-2022, PERSONAL (CARACTER EVENTUAL) GRATIFICACION POR PASANTIA</t>
  </si>
  <si>
    <t>PAGO COMPLETIVO REGALIA PASCUAL-2022, A PERSONAL FIJO DE ESTE MOPC</t>
  </si>
  <si>
    <t>PAGO REGALIA PASCUAL-2022 A EMPLEADO TEMPORAL DE ESTE MOPC</t>
  </si>
  <si>
    <t>P/ADQUISICION POSTES GALVANIZADOS Y  ALAMBRES DULCE P/LA RECONST. D/LA SEÑALIZ. VIAL, TRAS EL PASO DEL HURACAN FIONA. DEC. No. 537-2022, PROCESO MOPC-MAE-PEEN-2022-0005, (S/FACT. NCF: B1500000285).</t>
  </si>
  <si>
    <t>TRABS. CONST. Y RECONST. CAMINOS, VECINALES: BARRIO LOS FRANCESES ARTILES, LA ISLA AGUA CLARA, GUACO, RIÓ CEDRO, LA MINA-MATA PUERCO, PROV. EL SEIBO, ITEM 1,2, 3 Y 4 LOTE 13, DECRETO No.318-22, (P/AVANCE INICIAL).</t>
  </si>
  <si>
    <t>PAGO ADQ.TREINTA (30) CAMIONETAS MITSUBISHI L200  AÑO 2023, PARA SER UTILIZADAS EN SUPERVISIÓN DE OBRAS A NIVEL NACIONAL, SEGÚN FACTS. NCF ANEXAS. (PROCESO No. MOPC-MAE-PEEN-2022-0002).</t>
  </si>
  <si>
    <t>RECONST. APROCHE CARRET. C/JUAN PABLO II-BAYAGUANA  Y CONST. PTES.YAMASA-PERALVILLO, BADEN LOS CIRUELOS, MTE LLANO, Y PTE S/RIO COROZO, CARRET. HACIENDA ESTRELLA, PROV. MTE. PTA., ITEM DEL 1 AL 4, L/10, DEC. No.318-2022, (P/AV. INIC.)</t>
  </si>
  <si>
    <t>PAGO HORAS EXTRAS (OCTUBRE-2022) A PERSONAL DE COMITE DE COMPRAS DE ESTE MOPC</t>
  </si>
  <si>
    <t>PAGOS A JORNALEROS (NOVIEMBRE-2022) PERSONAL DE PAVIMENTACIÓN VIAL DE ESTE MOPC</t>
  </si>
  <si>
    <t>TRABS. DE CONST. BADEN TUB. DE 72 EN RAMON  SANTANA, REFORZ. EN PTE. DISTRIB. D/TRAFICO S/CARRET. FERROCARRIL, PROV. SAN P. MAC. Y CONST. DE ALCANT. TRAMO 5 CASAS-EL LAUREL,PROV. MTE. PTA. ITEMS:1,2 Y 3 (LOTE 12) EN VIRTUD S/DEC.No.318-22 (PAGO AV. INIC)</t>
  </si>
  <si>
    <t>TRABS. RECONST. PUENTES ARROYO DON JUAN, ARROYO NARANJO EN CARRET. HAC. EST. PROV. MTE. PTA., LOTE 12, ITEM  I Y 2 ,  POR EL PASO HURACAN FIONA, DEC. No. 537-22, (P/AVANCE INICIAL).</t>
  </si>
  <si>
    <t>TRABS. CONSTRUCCION CARRETERA SABANA REY LOS SOLARES, PROV. LA VEGA, LOTE 11, ITEM 1, DECRETO No. 318-22".</t>
  </si>
  <si>
    <t>TRABS. CONST. BADENES TUBULARES, MUROS DE GAVIONES EN ARROYO TORO Y RECONST. CAMINO LOS BLEOS, PROV. MONSEÑOR NOUEL, ITEM 1 Y 2, LOTE 8, DECRETO No.318-22, (P/AVANCE INICIAL).</t>
  </si>
  <si>
    <t>PAGO HORAS EXTRAS (NOVIEMBRE-2022) A PERSONAL DEL DESPACHO DEL MINISTRO</t>
  </si>
  <si>
    <t>PAGOS A JORNALEROS (NOVIEMBRE-2022) PERSONAL MANTENIENTE VIAL GRAN SANTO DOMINGO DE ESTE MOPC</t>
  </si>
  <si>
    <t>PAGO COMPLEMENTARIA COMPENSACION NAVIDEÑA-2022, A PERSONAL MANTENIMIENTO VIAL DE ESTE MOPC</t>
  </si>
  <si>
    <t>TRABAJOS VARIOS EN DIFERENTES MUNICIPIOS DE LAS PROVINCIAS: SANTIAGO RODRIGUEZ, DAJABON Y PUERTO PLATA, ITEM 1, 2, 3, 4, 5 Y 6, LOTE 4, EN VIRTUD DEL DECRETO No.318-2022 , (PAGO AVANCE INICIAL).</t>
  </si>
  <si>
    <t>PAGO ADQUIS. DE PINTURAS,  PARA LAS LABORES DE CONST. Y RECONST. TRAS EL PASO DEL HURACAN FIONA, S/DECRETO #537-2022 S/FACT. NCF:B1500000015 (PROC.MOPC-MAE-PEEN-2022-0008)</t>
  </si>
  <si>
    <t>PAGO COMPENSACION NAVIDEÑA-2022,  A PERSONAL JORNALEROS DE ESTE MOPC</t>
  </si>
  <si>
    <t>PAGO FACTURA NCF.B1500000156, POR ADQUISICION DE INSUMOS PARA PINTURA, PARA LABORES DE EMERGENCIA DAÑOS HURACAN FIONA, PROCESO MOPC-MAE-PEEN-2022-0008, DECRETO 537-2022.</t>
  </si>
  <si>
    <t>PAGO POR REINTEGRO SUELDO 13, REGALIA PASCUAL-2022 A PERSONAL FIJO DE ESTE MOPC</t>
  </si>
  <si>
    <t>PAGO POR REINTEGRO SUELDO 13, REGALIA PASCUAL-2022, A PERSONAL FIJO DE ESTE MOPC</t>
  </si>
  <si>
    <t>PAGOS COMPENSACIÓN NAVIDEÑA-2022, A JORNALEROS DE ESTE MOPC</t>
  </si>
  <si>
    <t>ADQUIS. FARDOS DE BOTELLITAS AGUA PURIFICADA DE 16 OZ., PARA SER UTILIZADAS EN LAS LABORES HUM. POR DAÑOS DEL HURACAN FIONA, DEC.No. 537-2022, PROCESO MOPC-MAE-PEEN-2022-0012, (S/FACT. NCF: B1500000655, 665 Y 666.</t>
  </si>
  <si>
    <t>TRABS. DE CONST.,RECONST. Y SOLUCION DE: ALCANT.  D/CAJON, PUENTES, BADEN TUBULAR Y MUROS DE GAVS. EN DIFTES, MUNICS. PROVS. SAN CRISTOBAL, SAN J. DE OCOA, BARAHONA Y INDEPEND. S/DEC. No. 318-22, (LOTE 14)  ITEMS:DEL 1 AL 7, (PAGO AVANCE INICIAL)</t>
  </si>
  <si>
    <t>PAGO FACTS.NCF:B1500001428 AL B1500001432 Y DEL B1500001434 AL B1500001441 POR ADQUIS. DE EQUIPOS PESADOS,P/SER UTILIZ. EN LABS. DE AYUDA HUMANITARIA, RESCATE, CONST. Y RECONST.D/LAS OBRAS POR EL PASO HURACÁN FIONA, EN VIRTUD DEC.#537-22</t>
  </si>
  <si>
    <t>PAGO FACTURA NCF: B1500000002, POR  ADQUISICIÓN GRÚA  PETIBONE DE 45 TONELADAS, PARA LABORES DE AYUDA POR PASO DE HURACÁN FIONA, DECRETO 537-2022.</t>
  </si>
  <si>
    <t>PAGO ADQ.DIECISIETES (17) CAMIONETAS MITSUBISHI L200,PARA USO DE LA COMIPOL P/SER UTILIZADAS EN LABORES DE EMERGENCIA Y RESCATE P/DAÑOS CAUSADOS P/HURACÁN FIONA, S/FACTS.NCF DEL B1500002188 AL B1500002204;PROCESO No. MOPC-MAE-PEEN-2022-0016.(DEC.#537-22).</t>
  </si>
  <si>
    <t>PAGO ADQ. DE EQUIPOS DE FUMIGACION P/SER UTILIZADOS EN LAS LABS.DE EMERG. POR LOS DAÑOS CAUSADOS P/HURACÁN FIONA,  SEGÚN FACT. NCF B1500002477; PROCESO No. MOPC-MAE-PEEN-2022-0020. (DEC.#537-22).</t>
  </si>
  <si>
    <t>P/ADQUISICION DE MADERA, P/SER UTILIZ. EN LABORES DE EMERGENCIAS POR CONSECUENCIA DAÑOS OCAS.POR EL PASO HURACAN FIONA, S/FACT.NCF. B1500000686, DEC.#537-2022.</t>
  </si>
  <si>
    <t>TRABS. SOLUCIÓN  PUNTO CRÍTICO SOBRE ARROYO LAS SÁNCHEZ EN CARRETERA HATO MAYOR- VICENTILLO; RECONST. PTE. LA SABANA, CARRET. LOS CORAZONES, LOS BARRACOS, (INCLUYE ALCANTARILLA CAJÓN SIMPLE) ITEM 1, 2,Y 3, LOTE 9. (DEC. No.318-22).</t>
  </si>
  <si>
    <t>P/ AV. INICIAL  CONT. No.1326-2022 , TRABS.,CONST, RECONST. Y SOLUCION DE: CARRETS. CS,CAMS.,VECS. PTES, ALCANTS. BADEN  TUBULAR EN LOS DIFTES MUNIC.PROVS. DUARTE , EN VIRTUD DEL DECRETO No.318-2022 ,  ITEM DEL 1 AL 7 LOTE 3.</t>
  </si>
  <si>
    <t>TRABS. CONSTRUCCION CAMINO VECINAL GAUTIER -GUAYABAL -PALOMA, TRAMO II, ITEM 1 (LOTE 16), S/DECRETO No. 318-22, (PAGO AVANCE INICIAL).</t>
  </si>
  <si>
    <t>TRABS. D/MURO DE GAVION Y SOCAVON, BADEN TUBULAR, ALCANTARILLA DE CAJON, CARRETERA Y PUENTES S/RIOS, EN LA PROV.  LA VEGA, ITEMS: DEL 01 AL 08, LOTE-10  EN VIRTUD S/DEC.No.318-2022, (PAGO CUB.01, NCF:B1500000260)</t>
  </si>
  <si>
    <t>PAGO FACTURA NCF:B1500000161 POR ADQUISICIÓN PRODUCTOS DE LIMPIEZA (ESCOBILLONES) PARA SER USADO EN LABORES DE LIMPIEZA A RAIZ DE HURACÁN FIONA (DECRETO 537-2022) (MOPC-MAE-PEEN-2022-0006)</t>
  </si>
  <si>
    <t>PAGO ADQ. D/ARTÍCULOS FERRETEROS P/SER UTILIZADOS EN LABORES DE AYUDA HUMANITARIA POR EL PASO D/HURACÁN FIONA, S/FACT. NCF B1500000365. PROCESO No. MOPC-MAE-PEEN-2022-0005; (DEC.#537-22).</t>
  </si>
  <si>
    <t>TRABAJOS DE ASFALTADO EN EL BARRIO SAN MIGUEL KM. 8.5 AUTOPISTA SANCHEZ (INCLUYE ELABORACION, TRANSPORTE, COLOCACION, RIEGO DE ADHERENCIA Y SUMINISTRO DE AC-30 (LOTE 17) (PAGO CUB.02-FINAL, NCF:B1500000051)</t>
  </si>
  <si>
    <t>TRAB .CONST. BADENES EN RIO VERDE, MANGA LARGA, PTES NVO.DIFTES. MUNIC.PROV. LA VEGA, SOLUCION DERRUMBE CAM. NAGUA Y CONST.PTE. MIXTO S/RIO MAG. CARRET. COTUI- PLATANAL, PROV. M. T. SCHEZ. ITEM 1,2,3,4 Y 5 L/9, DEC.318-22,(P/CUB.01 FACT. NCF: B1500000264)</t>
  </si>
  <si>
    <t>TRABAJOS CONST. Y RECONST. CAMINOS VECINALES EL CUEY-LAS MESETAS Y LOS CORAZONES-LOS BARRACOS, PROV. EL SEIBO; ÍTEM 1 y 2, LOTE 4, PAGO CUB. No. 01;(NCF B1500000077; DECRETO No. 318-22).</t>
  </si>
  <si>
    <t>TRABS. CONST. MURO DE HORMIGON ARMADO Y OBRAS CONEXAS EN AV. LAS CARRERAS ESQUINA 30 DE MARZO EN STGO. D/LOS CABALLEROS, PROV. SANTIAGO; DEC.No. 482-22 D/F 22/08/2022, (P/CUB. No.01, FACT. NCF: B1500000259).</t>
  </si>
  <si>
    <t>P/ADQUISICION DE VEHICULOS  PESADOS, P/SER UTILIZ. EN LABS. DE AYUDA HUMANITARIA, RESCATE, CONST. Y RECONST. D/LAS OBRAS C/CONSECUENCIA DAÑOS OCAS. POR EL PASO HURACAN FIONA, EN VIRTUD S/DEC.#537-22, S/FACT. NCF:B1500000196 (MOPC-MAE-PEEN-2022-0011)</t>
  </si>
  <si>
    <t>PAGO (GASOLINA PREMIUM Y GASOIL OPTIMO), P/USO DE MOPC,(FACTS. ANEXAS NCF: B1500000957, 0958, 1006, 1007, 1008, 1013, 1014 Y 1024, MENOS NOTAS DE CREDITOS Nos. B0400030393, 0398, 0399, 0405, 0406, 0423, 0424 Y 0425</t>
  </si>
  <si>
    <t>PAGO COLOCACION DE PUBLICIDAD A ESTE MOPC, EN LA TRANSMISION DE LOS JUEGOS DE BEISBOL INVERNAL TEMPORADA 2022-2023 , S/FACT. NCF:B1500000050, (MOPC-CCC-PEPB-2022-0036)</t>
  </si>
  <si>
    <t>TRABAJOS VARIOS EN LA PROV. HATO MAYOR, DAÑOS OCAS. VAG. D/LOS MESES OCT-NOV.-16, S/CONT.40-2017, DECS. Nos.340, 341, 342, 344, 346 Y 370 D/F 11, 14, 18, 24 NOV. Y 15 DIC. 2016.(PAGO CUB. #9, NCF:B1500000026)</t>
  </si>
  <si>
    <t>PAGO AVANCE INICIAL  POR LOS TRABAJOS DE  RECONSTRUCCION DE CAMINO VECINAL CRUCE DEL RIO SAN JUAN - SAN RAFAEL, ETAPA II, ITEM 1, LOTE 9, PROV. MARIA TRINIDAD SANCHEZ, DAÑOS POR PASO DE HURACAN FIONA.</t>
  </si>
  <si>
    <t>TRABAJOS DE RECONSTRUCCION CARRETERA CABRAL-PEÑON, PROV. BARAHONA (PAGO CUB. #04, NCF:B1500000058 $28,424,009.55)</t>
  </si>
  <si>
    <t>PAGO AVANCE INICIAL POR TRABAJOS VARIOS EN LAS PROVINCIAS EL SEIBO Y HATO MAYOR, ITEM DEL 1 AL 5, LOTE 5, AFECTADOS POR EL HURACAN FIONA, DECRETO 318-2022.</t>
  </si>
  <si>
    <t>TRABAJOS DE CONST. DE CALLES DEL BARRIO LA ALTAGRACIA Y BARRIO LA RAIZ, MUNICIPIO MAIMON, PROV. MONSEÑOR NOUEL, LOTE-17 (PAGO CUB. #01, NCF:B1500000001)</t>
  </si>
  <si>
    <t>TRABS  CONST. Y RECONST. ALCANTARILLA DE CAJON, PUENTES, SOBRE VARIOS RIOS Y ARROYOS, CARRETERAS Y CAMINO VECINAL, MUROS DE GAVIONES,  BADEN TUBULAR EN DIFTES. MUNICS. EN TENARES, ITEMS: DEL 1 AL 7, S/DEC. #318-22. (LOTE 6) (PAGO AVANCE INICIAL)</t>
  </si>
  <si>
    <t>PAGO POR SERVICIOS COMO NOTARIO EN EL ACTO DE APERTURA DE OFERTAS TECNICAS Y ECONOMICAS  (SOBRES "A Y B) S/FACT. NCF:B1500000322 (MOPC-MAE-PEEN-2022-0022)</t>
  </si>
  <si>
    <t>PAGO AVANCE INICIAL PARA LOS TRABAJOS CONST. SOLUCIÓN DE PUNTO CRITICO EN LA CARRET. COPEYITO-MATA BONITA, RECONST. CAM. VEC. LAS CORCOVAS-LAS COLMENAS Y PUNTO CRITICO CARRET. EL FACTO-LOS INDIOS, ITEM 1 AL 4, LOTE 10. DECRETO 537-2022.</t>
  </si>
  <si>
    <t>PAGO COLOCACION DE PUBLICIDAD DEL MOPC, EN EL PROGRAMA "ESFERAS DE PODER" CORRESP. AL PERIODO DEL 26 DE OCTUBRE AL 26 DE NOVIEMBRE-2022, S/FACT. NCF:B1500000266 (MOPC-CCC-PEPB-2022-0042)</t>
  </si>
  <si>
    <t>TRABAJOS D/CONST. BADEN TUBULAR PUENTE LA CUCHILLA COMUNIDAD CHAVON, LA ROMANA  Y RECONST. CARRET. CRUCE D/LA  AUTOVIA DEL CORAL BOCA DE CHAVON,  PROV. LA ALTAGRACIA, ITEMS: 1 Y 2, (LOTE 9) (PAGO AVANCE INICIAL)</t>
  </si>
  <si>
    <t>P/ADQUIS. DE ARTICULOS DEL HOGAR (TANQUE DE GAS DE 25 LIBS. Y COLCHON DE DOS (2) PLAZAS ACOLCHADOS) P/SER UTILIZ. EN LAS LABS. DE CONST.Y RECONST. D/LOS DAÑOS OCAS. POR EL HURACAN FIONA  S/DEC.537-22, S/FACT. NCF:B1500000366</t>
  </si>
  <si>
    <t>TRABAJOS DE ASFALTADO Y ACOND. D/LA CARRETERA NAGUA -CABRERA-RIO SAN JUAN-GASPAR HERNANDEZ-PUERTO PLATA, PROV. MARIA. T. SCHEZ., DAÑOS OCAS. VAGUADAS MES DE ABRIL-2012 (PAGO CUB. #08, NCF:B1500000001)</t>
  </si>
  <si>
    <t>SUMINISTRO Y TRANSPORTE DE H.A.C., PARA BACHEO (PAGO FACT. #.OP-01, NCF:B1500000616) VAL. FACT. #OP- 02, NCF: B1500000617 $36,086,518.92 (-) ESTE AB. $29,770,518.84 PEND. X PAGAR $6,316,000.08</t>
  </si>
  <si>
    <t>PAGO AVANCE INICIAL POR TRABAJOS DE CONSTRUCCION DE PUENTES Y ALCANTARILLA EN DIFERENTES COMUNIDADES Y MUNICIPIO DE LA PROV. SAN PEDRO DE MACORIS, ITEM 1 AL 5, LOTE 8, DECRETO 318-2022.</t>
  </si>
  <si>
    <t>PAGO AVANCE INICIAL P/TRABAJOS DE RECONST. DE LA CARRETERA PEDRO SÁNCHEZ Y SOLUCIÓN PUNTO CRÍTICO SOBRE RIO MANGARIN EN CARRET. HATO MAYOR, VICENTILLO, ITEM 1 Y 2, LOTE-08, S/DEC, #537-22</t>
  </si>
  <si>
    <t>PAGO AVANCE INICIAL POR CONSTRUCCION CAJON S/ARROYO CAGUERO EN EL POBLADO LOS MORALES, HIGUEY, SOLUCION PUNTO CRITICO AV. LA ALTAGRACIA, CANALIZACION Y PROTECC. D/LA MARGENES RIO QUISIBANI, HIGUEY, ITEM 1,2 Y 3, LOTE 8, DECRETO 537-2022.</t>
  </si>
  <si>
    <t>PAGO AVANCE INICIAL, PARA SOLUCIÓN DE PUNTOS CRITICOS EN DIFERENTES MUNICIPIOS Y COMUNIDADES , PROV. DUARTE  Y SAMANA, LOTE 6, ITEM 1 AL 6, DECRETO No.537-2022.</t>
  </si>
  <si>
    <t>PAGO AVANCE INICIAL POR TRABAJOS VARIOS EN LAS PROVINCIAS HATO MAYOR, EL SEIBO Y MONTE PLATA, ITEM DEL 1 AL 6, LOTE 4, DAÑOS POR PASO HURACAN FIONA, DECRETO 537-2022.</t>
  </si>
  <si>
    <t>TRABAJOS DE CONSTRUCCION DE LA CARRETERA SABANA REY LOS SOLARES, PROV. LA VEGA, LOTE-11, ITEM:1, S/DEC.#318-2022 (PAGO CUB.#1, NCF:B1500000265)</t>
  </si>
  <si>
    <t>TRABS. CONST.15.10 KMS. CALLES, ACERAS Y CONTENES, SECTOR EL ALMIRANTE, ZONA ORIENTAL STO. DGO., INCLUYE REPARACION P/PAV. Bos. 2 DE ENERO Y ROBERTO SURIEL; VALOR AVANCE INIC. 584,641,390.01(-)ESTE AB. 65,903,845.57, PXP 518,737,544.44, S/ADD.III 1244-22</t>
  </si>
  <si>
    <t>TRABS. D/CONST.15.10 KMS. CALLES, ACERAS Y CONTENES, SECTOR EL ALMIRANTE, ZONA ORIENTAL STO. DGO., INCLUYE REPARACION P/PAV. Bos. 2 DE ENERO Y ROBERTO SURIEL; 2DO. AB. AVANC. INIC. 41,096,154.43, 1ER. AB. LIB.19508, PXP 477,641,390.01, S/ADD.III 1244-22</t>
  </si>
  <si>
    <t>PAGO ADQUIS. DE MEDICAMENTOS E INSUMOS MEDICOS PARA SER UTILIZ. EN LAS LABORES  DE AYUDA HUMANITARIA, COMO CONSECUENCIA DEL PASO DEL HURACAN FIONA, EN VIRTUD DEL DEC. No.537-22. S/FACT. NCF:B1500000900 (MOPC-MAE-PEEN-2022-0021)</t>
  </si>
  <si>
    <t>PAGO POR CONCEPTO DE INCLUSION DE VEHICULOS DE MOTOR, FLOTILLA DEL MOPC, EN LA  POLIZA No.2-2-502-0301186, DURANTE PERIODO 29/11/2022 AL 31/10/2023 S/FACT.NCF:B1500038848</t>
  </si>
  <si>
    <t>ABONO AVANCE INICIAL SEGUN ADENDA II #1198-2022, PXP $78,143,173.02, POR TRABAJOS DE RECONSTRUCCION Y CONSTRUCC. DEL CAMINO CARRET. CRUCE LA PIÑA-NARANJO DULCE-LA EXPLANACION-RIO BOBA, PROV. DUARTE.</t>
  </si>
  <si>
    <t>2DO. ABONO AVANCE INICIAL SEGUN ADENDA II #1198-2022, PXP $63,143,173.02, 1ER. AB. LIB.19545, POR TRABAJOS DE RECONSTRUCCION Y CONSTRUCC. DEL CAMINO CARRET. CRUCE LA PIÑA-NARANJO DULCE-LA EXPLANACION-RIO BOBA, PROV. DUARTE.</t>
  </si>
  <si>
    <t>TRANSFERENCIA CORRIENTE A INPOSDOM, PARA CUBRIR COMPROMISOS DE DICHA INSTITUCIÓN.</t>
  </si>
  <si>
    <t>PAGO PÓLIZA DE SALUD INTERNACIONAL 30-93-016383, DEL SEÑOR MINISTRO DE ESTE MOPC, CORRESP. AL MES DE DICIEMBRE 2022, SEGUN FACTURA NCF:B1500025743, VALOR US$232.37  A LA TASA DEL DIA RD$55.6788.</t>
  </si>
  <si>
    <t>3ER. AB. A CONVENIO DE COOPERACIÓN INTERINSTITUCIONAL #959-2021,P/LA TERMINACION D/LA CONST. D/CENTRO DE SALUD PARA ATENCIÓN A LAS PERSONAS CON SÍNDROME DE DOWN; 1ER. AB. LIB.5217, 2DO. LIB.10546, (-) ESTE AB., PXP $11,742,478.76.</t>
  </si>
  <si>
    <t>PAGO HORAS EXTRAS (DICIEMBRE-2022) A PERSONAL DE LA DIRECCION GENERAL ADMINISTRATIVA Y FINANCIERA</t>
  </si>
  <si>
    <t>PAGO HORAS EXTRAS (DICIEMBRE-2022) A PERSONAL DE LA DIRECCION FINANCIERA DE ESTE MOPC</t>
  </si>
  <si>
    <t>PAGO HORAS EXTRAS (NOVIEMBRE-2022) A PERSONAL DEL DEPARTAMENTO DE MAYORDOMIA DE ESTE MOPC</t>
  </si>
  <si>
    <t>PAGO HORAS EXTRAS (NOVIEMBRE-2022) A PERSONAL DE DIFERENTES DEPARTAMENTOS DE ESTE MOPC</t>
  </si>
  <si>
    <t>PAGO HORAS EXTRAS (DICIEMBRE-2022) A PERSONAL DEL DESPACHO DEL MINISTRO DE ESTE MOPC</t>
  </si>
  <si>
    <t>PAGOS HORAS EXTRAS (NOVIEMBRE 2022) DEPARTAMENTO DE NOMINAS DE ESTE MOPC</t>
  </si>
  <si>
    <t>PAGOS HORAS EXTRAS (DICIEMBRE 2022) DEPARTAMENTO DE NOMINAS DE ESTE MOPC</t>
  </si>
  <si>
    <t>PAGO PROPORCIÓN DE LA FACTURA B1500025645  Y PAGO NCF:B1500025646  CORRESP. MES DE DICIEMBRE 2022, PÓLIZA DE COBERTURA PLANES COMPLEMENTARIOS (FUNCIONARIOS DE PRIMER NIVEL)</t>
  </si>
  <si>
    <t>PAGO SERVICIOS C/NOTARIO ACT. RECEPCIÓN Y APERTURA PROPUESTAS TECNS. Y ECONS. PROG., REHAB. Y AMP. PTO. DE MANZANILLO Y REHAB. CARRETERA DUARTE (TRAMO NAVARRETE-M. CRISTI); DIFERENTES PROCESOS; ACTO 113/2022,S/FACT. NCF B1500000282.</t>
  </si>
  <si>
    <t>PAGO SERVICIOS DE IMPRESIÓN, SEGÚN TÉRMINOS CONTRATADOS PARA  LOS DIFERENTES DEPARTAMENTOS DEL MOPC, S/FACT. NCF B1500005564. (PROCESO No. MOPC-DAF-CM-2022-0004).</t>
  </si>
  <si>
    <t>PAGO  POR SERVICIOS DE UN (1) INTERNET Gbps CON 8 IP+ REDUNDANCIA, AL PROGRAMA  ASISTENCIA VIAL, CORRESP. A DICIEMBRE 2022, SEGÚN FACTURA NCF B1500046310. (CUENTA No. 9232363).</t>
  </si>
  <si>
    <t>PAGO FACTURA No; NCF :B1500046160 POR GPS INSTALADOS A LOS VEHÍCULOS DE ASISTENCIA VIAL DE LA COMISIÓN MILITAR, PARA APLICAR A LA CUENTA No.88468433, MES DE DICIEMBRE 2022 .</t>
  </si>
  <si>
    <t>PAGO POR SERVICIOS DE TELÉFONOS (ALAMBRICAS)  SEGÚN FACTURA: NCF: B1500188781, CORRESPONDIENTE A  MES DE NOVIEMBRE 2022, PARA SER APLICADO A LA CUENTA  713644407.</t>
  </si>
  <si>
    <t>PAGO SERVICIO DE INTERNET SIMÉTRICO 1GB, CIRCUITO No. 7008773, USADO PARA REDUNDANCIA DEL MOPC, MES DICIEMBRE 2022. SEGÚN FACT. NCF B1500003984</t>
  </si>
  <si>
    <t>PAGO FACTURA No; NCF :B1500046153 CUENTA DE TABLETAS PARA USO DEL VICE MINISTERIO SUPERVISION Y FISCALIZACIÓN DE OBRAS  PARA SER APLICADO A LA CUENTA No.88110496, CORRESPONDIENTE AL MES DE DICIEMBRE 2022.</t>
  </si>
  <si>
    <t>PAGO SERVICIOS COMO NOTARIO ACTUANTE EN LEGALIZACIÓN DE SIETE (7) ACUERDOS DE SERVICIOS, UNA (1) DECLARATORIA DE COMPROMISO Y UN (1) ACUERDO DE COOPERACIÓN PROYECTO DE TRECE (13) CASAS, SEGUN FACT. NCF B1500000003.</t>
  </si>
  <si>
    <t>PAGO SERVICIOS DE ALQUILER, IMPRESIÓN, COPIADO Y ESCANEO, PARA TODOS LOS DEPARTAMENTOS DEL MOPC, SEGÚN FACT. NCF B1500005476: $ 513,608.40(-) 20% AMORTIZ. AV. $102,721.68, S/LIB.11063.</t>
  </si>
  <si>
    <t>PAGO DEL 20% DE AVANCE DEL MONTO TOTAL, TAL COMO ESTABLECE EL CONT. POR ADQUIS. VINIL P/USO EN LA DIRECCION DE SEÑALIZ. VIAL DEL MOPC. PROC. No.MOPC-CCC-LPN-2022-0009.</t>
  </si>
  <si>
    <t>P/SERVS. ALQUILER EQUIPOS PESADOS P/USO DEL MOPC. PROCESO No. MOPC-CCC-LPN-2021-0025., (S/FACT. NCF: B1500000001, $4,984,755.49 (-) 20% DE AMORTIZ. AVANCE $996,951.10, S/LIB.8466.- ESTE PAGO SALDA.</t>
  </si>
  <si>
    <t>PAGO SERVICIOS DE RECOGIDA DE BASURA A ESTE MOPC, CORRESP. AL MES DE DICIEMBRE 2022, SEGUN FACTURAS ANEXAS  NCF B1500038159, 38374, 38376, 38373, 38370, 38371, 38363 Y 38364.</t>
  </si>
  <si>
    <t>PAGO SERVICIOS DE AGUA POTABLE SUMINISTRADO A ESTE MOPC (CORAAPPLATA), CORRESPONDIENTE AL MES DE DICIEMBRE 2022, SEGUN FACTURA NCF B1500019911</t>
  </si>
  <si>
    <t>PAGO MANTENIMIENTO PREVENTIVO DE CAMIONETAS MAZDA, PARA USO DEL MOPC, SEGÚN FACTURAS NCF B1500009575, 9586, 9634, 9636 Y 9680. (PROCESO No. MOPC-CCC-PEEX-2021-0004)</t>
  </si>
  <si>
    <t>P/ADQUIS. MOBILIARIOS P/USO DIFTES DEPTOS. DEL MOPC. PROCESO No. MOPC-CCC-LPN-2021-0018., (S/FACT. NCF: B1500000020, $3,263,412.72 (-) 20% DE AMORTIZ. AVANCE $652,682.54, S/LIB.13884.- ESTE P/SALDA.</t>
  </si>
  <si>
    <t>P/ADQUISICION DE COMPUTADORAS PARA SER UTILIZ. DIFTES DEPTOS. DEL MOPC. PROCESO No. MOPC-CCC-LPN-2022-0007, (S/FACT. NCF: B1500015189).</t>
  </si>
  <si>
    <t>PAGOS VIÁTICOS (OCTUBRE 2022) DIRECCIÓN GENERAL DE REGLAMENTO Y SISTEMA DE ESTE MOPC</t>
  </si>
  <si>
    <t>PAGOS VIÁTICOS (OCTUBRE 2022) DEPARTAMENTO DE TOPOGRAFÍA DE ESTE MOPC</t>
  </si>
  <si>
    <t>PAGOS VIÁTICOS (NOVIEMBRE 2022) DIRECCIÓN DE PEAJES CONCECIONADOS DE ESTE MOPC</t>
  </si>
  <si>
    <t>PAGOS VIÁTICOS (NOVIEMBRE 2022) DIRECCIÓN DE MANTENIMIENTO ELECTRÓNICOS DE ESTE MOPC</t>
  </si>
  <si>
    <t>PAGOS VIÁTICOS (NOVIEMBRE 2022) DIRECCIÓN DE PAVIMENTACIÓN VIAL DE ESTE MOPC</t>
  </si>
  <si>
    <t>PAGOS VIÁTICOS (NOVIEMBRE 2022) DIRECCIÓN GENERAL DE ASISTENCIA Y PROTECCIÓN VIAL DE ESTE MOPC</t>
  </si>
  <si>
    <t>PAGOS VIÁTICOS (DICIEMBRE 2022) SECCIÓN DE PAGOS DE ESTE MOPC</t>
  </si>
  <si>
    <t>PAGOS VIÁTICOS (DICIEMBRE 2022) DIRECCIÓN DE PEAJES CONCECIONADOS DE ESTE MOPC</t>
  </si>
  <si>
    <t>PAGOS VIÁTICOS (DICIEMBRE 2022) DESPACHO DEL MINISTRO DE ESTE MOPC</t>
  </si>
  <si>
    <t>PAGO POR COMPRA DE MEJORAS, TERRENO Y PLANTACIONES, DENTRO DE LA PARCELA #09-G, DISTRITO CATASTRAL #31, SEGUN INFORME DE TASACION S/N Y ANEXOS, PARA EL PROYECTO: CONSTRUCCION AVENIDA CIRCUNVALACION LOS ALCARRIZOS.</t>
  </si>
  <si>
    <t>TRABAJOS DE CONSTRUCCION DEL PLAY DE BEISBOL, UBICADO EN SABANA LARGA, PROV. SAN JOSE DE OCOA, LOTE-16 (PAGO CUB. #02, NCF:B1500000002 $7,492,888.25).</t>
  </si>
  <si>
    <t>PAGO COMPRA D/TERRENO, MEJORA Y PLANT., DENTRO DEL ÁMBITO D/LA PARCELA No.944, DEL D. C. No. 07, S/INFORME DE TASACIÓN S/N Y ANEXOS, P/PROY:CONST. AV. CIRCUNV., BANI (VAL.EXP. $1,352,820.50 (-) 1ER. AB.$270,564.00 S/CK.031713 (-) ESTE PAGO (SALDA)</t>
  </si>
  <si>
    <t>PAGO COMPRA D/TERRENO, MEJORA Y PLANT., DENTRO DEL ÁMBITO D/LA PARCELA No.1956-A, DEL D. C. No. 07, S/INFORME DE TASACIÓN S/N Y ANEXOS, P/PROY:CONST. AV. CIRCUNV., BANI (VAL.EXP. $4,008,081.50 (-) 1ER. AB.$801,616.30 S/CK.031358 (-) ESTE PAGO (SALDA)</t>
  </si>
  <si>
    <t>PAGO COMPRA D/TERRENO, DENTRO DEL ÁMBITO D/LA PARCELA No.159, DEL D. C. No. 07, S/INFORME DE TASACIÓN S/N Y ANEXOS, P/PROY:CONST. AV. CIRCUNV., BANI (VAL.EXP. $1,508,913.00 (-) 1ER. AB.$301,782.60 S/CK.031340 (-) ESTE PAGO (SALDA)</t>
  </si>
  <si>
    <t>PAGO COMPRA D/TERRENO Y PLANTACION, DENTRO DEL ÁMBITO D/LA PARCELA No.154-A-14, DEL D. C. No.02, S/INFORME DE TASACIÓN S/N Y ANEXOS, P/PROY:CONST. AVENIDA CIRCUNVALACION BANI</t>
  </si>
  <si>
    <t>PAGO COMPRA D/TERRENO Y PLANTACION, DENTRO DEL ÁMBITO D/LA PARCELA No.1681, DEL D. C. No.07, S/INFORME DE TASACIÓN S/N Y ANEXOS, P/PROY:CONST. AVENIDA CIRCUNVALACION BANI</t>
  </si>
  <si>
    <t>PAGO COMPRA D/TERRENO Y PLANTACION, DENTRO DEL ÁMBITO D/LA PARCELA No. 48-D, DEL D. C. No.07, S/INFORME DE TASACIÓN S/N Y ANEXOS, P/PROY:CONST. AVENIDA CIRCUNVALACION BANI</t>
  </si>
  <si>
    <t>PAGO ADQUISICION DE COMBUSTIBLES (GASOIL OPTIMO) PARA EL SUMINISTRO GENERAL DEL MOPC, S/FACTS. NCF:B1500041209, 41214, 41215, 41216 Y 41231, PARA SER USADO EN AYUDA HUMANITARIA POR DAÑOS HURACÁN FIONA, DECRETO No.537-22</t>
  </si>
  <si>
    <t>P/COMPRA D/TERRENO, MEJ. Y PLANT., DENTRO DEL ÁMBITO D/LA PARCELA No.2831, DEL D.C. No.07, S/INFORME DE TASACIÓN S/N Y ANEXOS, P/PROY:CONST. AVENIDA CIRCUNV. BANI. (VAL.EXP. $4,448,144.40 (-) 1ER Y 2DO. AB. S/CKs.031356 Y 033835  (-) ESTE PAGO (SALDA)</t>
  </si>
  <si>
    <t>PAGO FACTURAS NCF: B1500000303, B1500000315, B1500000337, (PÓLIZAS AUTO-192533, RC-336899) POR INCLUSIÓN DE VEHÍCULOS PROPIEDAD DE MOPC</t>
  </si>
  <si>
    <t>PAGO POR COMPRA DE TERRENO Y PLANTACIONES, DENTRO DE LA PARCELA No.2831, DEL D.C. No.07, SEGUN INFORME DE TASACION S/N Y ANEXOS, PARA EL PROYECTO: CONST. AV. CIRCUNV. BANI (VAL. EXP. $963,332.00 (-) 1ER. AB. $481,666.00 , S/CK.031129 (-) ESTE PAGO (SALDA)</t>
  </si>
  <si>
    <t>PAGO COMPRA D/TERRENO Y PLANTACION, DENTRO DEL ÁMBITO D/LA PARCELA No.15, DEL D. C. No.07, S/INFORME DE TASACIÓN_x000D_
S/N Y ANEXOS, P/PROY:CONST. AVENIDA CIRCUNV. BANI  (VAL.EXP. $482,019.20 (-) 1ER. AB.$241,239.60 S/CK.031136 (-) ESTE PAGO (SALDA)</t>
  </si>
  <si>
    <t>P/COMPRA D/TERRENO Y PLANTACION, DENTRO DEL ÁMBITO D/LA ESTACION E-10+100 A LA  E- 10+300,  S/INFORME DE TASACIÓN_x000D_
S/N Y ANEXOS, P/PROY:CONSTRUCCION AVENIDA CIRCUNV. BANI (VAL.EXP. $7,157,649.50 (-) 1ER. AB.$1,431,529.90 S/CK.031707 (-) ESTE PAGO (SALDA)</t>
  </si>
  <si>
    <t>PAGO SERVICIO DE FLOTAS PARA USO DE ESTE MOPC, CUENTA  No.87994789, MES DE NOVIEMBRE SEGÚN FACTURA  ANEXA NCF: B1500045233</t>
  </si>
  <si>
    <t>PAGO AV. INICIAL, CONST. CAM. VEC.GUANITO-SANATE ABAJO, CANALIZACIÓN Y CONST.D/MUROS D/GAVS.EN ARROYO CAGÜERO Y SOLUCIÓN PTOS. CRÍTICOS, S/ARROYO CAJERO CARRET.EL MAMEY, LAS YAYAS,PROV. LA ALTAGRACIA, HIGUEY. (ITEMS 1,2 Y 3. LOTE 2, DEC-537-22).</t>
  </si>
  <si>
    <t>TRABS. RECONSTRUCCION  CAMINO VECINAL RINCÓN DE MOLENILLO-LAS GARZAS, PROVINCIA MARIA TRINIDAD SANCHEZ, ITEM 1,  LOTE 11, DEC-318-2022, (PAGO AVANCE INICIAL).</t>
  </si>
  <si>
    <t>TRABS. ENLACE Y PUENTE SOBRE ARROYO FORTUNATO Y RECONST. CAMINO VECINAL, LOS FRANCESES, EN EL MUNIC. DE MICHES PROV. EL SEIBO ITEM 1 Y 2, DEC.No. 537-22, LOTE 2. (PAGO AVANCE INICIAL).</t>
  </si>
  <si>
    <t>TRABS. BADEN, TUBULAR DE 72 SOBRE RIO  ANAMUYA  Y CAMINOS VECINALES LA GUAZUMA Y LA LLANADA DEL CERRO, MUNICIPIO HIGUEY, PROV. LA  ALTAGRACIA, ITEM 1, 2 Y 3,  LOTE 7, DEC. 537-2022, (PAGO AVANCE INICIAL).</t>
  </si>
  <si>
    <t>TRABAJOS DE CONST. Y RECONST. DE PTO. CRITICO SAB. D/RIO, DON JUAN,  CALLE, CAMINO VECINAL CALLEJON DE  DAJAO, BAYAGUANA, PROV. MONTE PLATA,  ITEMS: 1 AL 4, LOTE-05, S/DEC.#537-22. (PAGO AVANCE INICIAL)</t>
  </si>
  <si>
    <t>PAGOS HORAS EXTRAS (NOVIEMBRE 2022) DEPARTAMENTO CUENTA POR PAGAR OBRAS DE ESTE MOPC</t>
  </si>
  <si>
    <t>TRABAJOS DE  CONST. DE CAJON S/ARROYO ZAFRAN CARRET. HIGUEY-HATO MANA, CANALIZ. Y CONST. MUROS DE GAVS. EN L/MARGS. AGUA ARRIBA Y ABAJO D/RIO DUEY EN LA AV. JUAN XXIII  HIGUEY, PROV. LA ALTAGRACIA, ITEMS: 1 Y 2, LOTE-04, S/DEC. #537-22 (PAGO AV. INIC)</t>
  </si>
  <si>
    <t>PAGOS A JORNALEROS (NOVIEMBRE 2022) DIRECCIÓN GENERAL DE MANTENIMIENTO DE PLANTA FÍSICA DE ESTE MOPC</t>
  </si>
  <si>
    <t>PAGOS JORNALEROS (DICIEMBRE 2022) PROGRAMAS SOCIALES BONAO DE ESTE MOPC</t>
  </si>
  <si>
    <t>PAGO HORAS EXTRAS (NOVIEMBRE-2022) A PERSONAL DE LA DIRECCION GENERAL DE TI Y COMUNICACIONES</t>
  </si>
  <si>
    <t>PAGO CUB.01, FACT. NCF.B1500000111, POR TRABS. DE CONST. Y RECONST. CAM. VEC. LOS FRANCESES ARTILES, LA ISLA AGUA CLARA, GUACO RIO CEDRO Y LA MINA-MATA PUERCO, PROV. EL SEIBO,, ITEM 1 AL 4, LOTE 13.</t>
  </si>
  <si>
    <t>PAGO POR  INCLUSIÓN DE VEHÍCULOS DE MOTOR FLOTILLA DEL MOPC, EN LA PÓLIZA No.2-2-502-0301186, SEGÚN FACTURA ANEXA NCF:B1500038246</t>
  </si>
  <si>
    <t>PAGO ADQUIS. DE PLYWOOD AMERICANO, P/SER UTILIZADOS EN LABORES  DE EMERGENCIA,  POR DAÑOS HURACAN FIONA, DEC.#537-2022, S/FACT. NCF:B1500000082 (MOPC-MAE-PEEN-2022-0007)</t>
  </si>
  <si>
    <t>P/ADQUIS. ARTICULOS (BROCHAS, PISTOLA, PORTA ROLO S/PALO), P/SER UTILIZ. LABORES DE EMERG. POR DAÑOS OCAS. POR EL HURACAN FIONA, DEC. No.537-2022, PROC. No. MOPC-MAE-PEEN-2022-0008, (S/FACT. NCF: B1500000191).</t>
  </si>
  <si>
    <t>PAGO ADQUISICIÓN DE ENSERES DEL HOGAR (ESTUFAS), PARA SER ENTREGADOS A LOS AFECTADOS POR EL PASO DEL HURACÁN FIONA, S/FACTURA NCF B1500001206, PROCESO No. MOPC-MAE-PEEN-2022-0013). DECRETO No.537-22.</t>
  </si>
  <si>
    <t>PAGO A JORNALEROS (OCTUBRE-2022) PERSONAL DE MANTENIMIENTO PLANTA FISICA DE ESTE MOPC</t>
  </si>
  <si>
    <t>PAGOS VIÁTICOS (DICIEMBRE 2022) DIRECCIÓN DE OPERACIONES DEL FIDEICOMISO RD VIAL DE ESTE MOPC</t>
  </si>
  <si>
    <t>PAGOS VIÁTICOS (OCTUBRE 2022) DIRECCIÓN DE SEÑALIZACION VIAL DE ESTE MOPC</t>
  </si>
  <si>
    <t>PAGOS VIÁTICOS (OCTUBRE 2022) DIRECCIÓN GENERAL DE PROYECTOS DE ESTE MOPC</t>
  </si>
  <si>
    <t>PAGOS VIÁTICOS (NOVIEMBRE 2022) DIRECCIÓN DE RIESGOS Y EMERGENCIAS DE ESTE MOPC</t>
  </si>
  <si>
    <t>PAGOS VIATICOS (NOVIEMBRE 2022) OFICINA DE ENLACES PRESIDENCIAL DE ESTE MOPCP</t>
  </si>
  <si>
    <t>PAGOS VIÁTICOS (NOVIEMBRE 2022) DESPACHO DEL MINISTRO DE ESTE MOPC</t>
  </si>
  <si>
    <t>PAGOS VIÁTICOS (NOVIEMBRE 2022) DIRECCIÓN DE MANTENIMIENTO DE PUENTES DE ESTE MOPC</t>
  </si>
  <si>
    <t>PAGOS VIÁTICOS (NOVIEMBRE 2022) PROGRAMA DE MEJORAS DE VIVIENDAS DE ESTE MOPC</t>
  </si>
  <si>
    <t>PAGO HORAS EXTRAS (DICIEMBRE-2022) A PERSONAL DE LA OFICINA DEL MINISTRO DE ESTE MOPC</t>
  </si>
  <si>
    <t>PAGO SUELDO RETROACTIVO (DICIEMBRE-2022) A EMPLEADOS TEMPORALES DE ESTE MOPC</t>
  </si>
  <si>
    <t>PAGOS A JORNALEROS (NOVIEMBRE 2022) DIRECCIÓN DE PAVIMENTACIÓN VIAL DE ESTE MOPC</t>
  </si>
  <si>
    <t>PAGO HORAS EXTRAS (NOVIEMBRE-2022) A PERS. DE LA DIRECCION DE CONTROL INTERNO</t>
  </si>
  <si>
    <t>TRABS. CONST. BADÉN TUBULAR DE 72 S/RÍO NIZAO RANCHO ARRIBA, ENLACE Y MUROS GAVS., ARROYO LA VACA, PROV. SAN JOSÉ DE OCOA, PTE. LA CHINA,  ALTAMIRA, PROV. PTO. PTA., ITEM 1. 2 Y 3, L/3, PAGO CUB.No.01, (NCF: B1500000079).</t>
  </si>
  <si>
    <t>PAGO ADQUISICION DE LUBRICANTES PARA EL MANTENIMIENTO CORRECTIVO DE LAS UNIDADES VEHICULARES DEL MOPC, SEGÚN FACTURAS NCF B1500004238, 4324 Y 4515. 3,894,883.91 (-) EL 20% DE AMORTIZACIÓN D/AVANCE 778,976.78, S/L 2631. (PROCESO No. MOPC-CCC-LPN-2021-0019)</t>
  </si>
  <si>
    <t>TRABAJOS DE CONST. BADENES TUBULARES Y MURO DE GAVIONES, MUNIC.  ARROYO TORO, RECONST.CAMINOS LOS BLEOS, PROV. MONSEÑOR NOUEL, ITEMS:1 Y 2, (LOTE-08)  S/DEC. # 318-22 (PAGO CUB. #01, NCF:B1500000056)</t>
  </si>
  <si>
    <t>PAGO AVANCE INICIAL TRABAJOS DE CONSTRUCCIÓN PUENTE PEATONAL, VILLA FRANCISCA. SUSTITUCIÓN DE BARANDAS Y GAVIONES, SOCAVÓN, PUENTES Y CARRETERAS EN DIFERENTES PROVINCIAS. (LOTE 12, DEC.318-2022).</t>
  </si>
  <si>
    <t>PAGO COMPLEMENTARIA SUELDOS (OCTUBRE / DICIEMBRE-2022) A PERSONAL FIJO DE ESTE MOPC</t>
  </si>
  <si>
    <t>PAGO HORAS EXTRAS (DICIEMBRE-2022) A PERSONAL DE PRESUPUESTO FINANCIERO DE ESTE MOPC</t>
  </si>
  <si>
    <t>PAGO HORAS EXTRAS (NOVIEMBRE-2022) A PERSONAL DE PRESUPUESTO FINANCIERO DE ESTE MOPC</t>
  </si>
  <si>
    <t>TRABAJOS VARIOS EN DIFERENTES MUNICIPIOS DE LAS PROVINCIAS: SANTIAGO RODRIGUEZ, DAJABON Y PUERTO PLATA, ITEM 1, 2, 3, 4, 5 Y 6, LOTE 4, EN VIRTUD DEL DECRETO No.318-2022 ( PAGO CUB.#01, NCF:B1500000033)</t>
  </si>
  <si>
    <t>PAGO (GASOLINA PREMIUM Y GASOIL OPTIMO), P/USO DE MOPC, SEGÚN FACTURAS ANEXAS NCF: B1500041255, 1260, 1261, 1262, 1263, 1264, 1265, 1266,  Y 1267,</t>
  </si>
  <si>
    <t>PAGO HORAS EXTRAS (NOVIEMBRE-2022) A PERS. DE LA DIRECCION ADMINISTRATIVA</t>
  </si>
  <si>
    <t>PAGO HORAS EXTRAS (NOVIEMBRE-2022) A PERS. DE LA DIRECCION GENERAL DE RECURSOS HUMANOS</t>
  </si>
  <si>
    <t>TRABAJOS DE CONST. Y RECONST. DE PUNTO CRITICO EN ARROYO, CARRETERAS, PUENTES SOBRE VARIOS RIOS,DIFTES. MUNIC.HATO MAYOR-EL SEIBO, HIGUEY PROV. LA ALTAGRACIA, ITEMS: DEL 1 AL 5, (LOTE-03) S/DEC.#537-22 (PAGO AVANCE INICIAL)</t>
  </si>
  <si>
    <t>PAGO HORAS EXTRAS (DICIEMBRE-2022) A PERS. DE LA DIRECCION DE COMUNICACION Y PRENSA</t>
  </si>
  <si>
    <t>PAGO HORAS EXTRAS (DICIEMBRE-2022) A PERS. DE RECURSOS HUMANOS DE ESTE MOPC</t>
  </si>
  <si>
    <t>PAGO HORAS EXTRAS (DICIEMBRE-2022) A PERS. DEL DEPARTAMENTO DE CONTABILIDAD GENERAL</t>
  </si>
  <si>
    <t>PAGO HORAS EXTRAS (NOVIEMBRE-2022) A PERS. DEL VICEMINISTERIO DE MANTENIMIENTO VIAL</t>
  </si>
  <si>
    <t>PAGO HORAS EXTRAS (DICIEMBRE-2022) A PERS. DEL DEPARTAMENTO DE CUENTAS POR PAGAR</t>
  </si>
  <si>
    <t>PAGO HORAS EXTRAS (OCTUBRE-2022) A PERS. DE LA DIVISION DE OPERACIONES DE PAVIMENTACION REGION NORTE</t>
  </si>
  <si>
    <t>PAGO HORAS EXTRAS (NOVIEMBRE-2022) A PERS. DE LA DIRECCION DE REVISION Y ANALISIS</t>
  </si>
  <si>
    <t>PAGO HORAS EXTRAS (NOVIEMBRE-2022) A PERS. DE LA DIRECCION TECNICA</t>
  </si>
  <si>
    <t>PAGO HORAS EXTRAS (NOVIEMBRE-2022) A PERS. DEL VICEMINISTERIO DE SUPERVISION Y FISCALIZACION</t>
  </si>
  <si>
    <t>PAGO HORAS EXTRAS (NOVIEMBRE-2022) A PERS. DE LA DIRECCION DE PROTOCOLO Y EVENTOS</t>
  </si>
  <si>
    <t>PAGOS HORAS EXTRAS (NOVIEMBRE 2022) DIRECCIÓN DE AVALUÓ DE ESTE MOPC</t>
  </si>
  <si>
    <t>TRABAJOS DE  CONST. Y  RECONST DE CAMS. VECS. Y CALLES EN DIFTES. SECTORES DE LA PROV. MONTE PLATA, ITEMS: DEL 1 AL 4, (LOTE-05), S/DEC. 537-22 (PAGO AVANCE INICIAL)</t>
  </si>
  <si>
    <t>P/AVANCE INICIAL TRABS. CANALIZACIÓN Y PROTECCIÓN DEL RIÓ DUEY Y LA CAÑADA CIRCUNVALACION, LA OTRA BANDA HIGUEY, CONST. ALCANT. DE CAJON SIMPLE, PUENTE ARROYO HONDO CARRET. HACIENDA ESTRELLA,PROV. LA ALTAGRACIA Y MTE. PTA .ITEM 1, 2 Y 3, LOTE 13</t>
  </si>
  <si>
    <t>TRABS. RECONST. CAMINO VEC. LAVACAMA, Y CONST. MUROS DE GAVS. MÁRGENES AGUAS ARRIBA Y ABAJO,RÍO DUEY CARRET. HIGUEY, LA OTRA BANDA, PROV. LA ALTAGRACIA. ITEM 1 Y 2, L/01, DEC.537-22, (PAGO AVANCE INICIAL).</t>
  </si>
  <si>
    <t>TRABS. RECONST. CARRET. ESCUELA-CRUCE CARRET EL SEIBO Y CAMINO  VECINAL,  CUATRO CAMINOS -LAS CABIRMA. ITEM 1 Y 2, LOTE-01. PROV EL SEIBO. DEC.#537-22, (PAGO AVANCE INICIAL).</t>
  </si>
  <si>
    <t>TRABS. PUENTES, CARRET. Y PUENTE DE HORMIGON EN DIFTES. MUNICS. Y TRAMO LOS GUINEOS-EL AGUACATE. PROV. NEYBA, ITEM 1, 2, Y 3,  LOTE 2, DEC. No. 318-22, (PAGO AVANCE INICIAL).</t>
  </si>
  <si>
    <t>TRABS. CONST. BADEN TUB. DE 72 EN RAMON  SANTANA, REFORZ. EN PTE. DISTRIB. D/TRAFICO S/CARRET. FERROCARRIL, PROV. S. P. M. Y CONST. DE ALCANT. TRAMO 5 CASA-EL LAUREL,PROV. MTE. PTA. ITEMS:1,2 Y 3 L/12, DEC.No.318-22, PAGO CUB.01 (NCF: B1500000286).</t>
  </si>
  <si>
    <t>PAGO ADQUIS. DE HERRAM., MAQUINARIA Y EQS., P/SER UTILIZ. EN L/LABORES DE AYUDA HUMANIT, RESCATE,CONST. Y RECONST. D/LAS OBRAS C/CONSECUENCIA DAÑOS OCAS.HURACAN FIONA, EN VIRTUD D/DEC.537-22, S/FACT. NCF:B1500000189 (PROC. MOPC-MAE-PEEN-2022-0019)</t>
  </si>
  <si>
    <t>P/ADQUIS. MATERIALES DE CONSTRUCCION (PLANCHAS DE ZINC Y CLAVO DULCE), PARA LAS LABORES CONST. Y RECONST. POR HURACAN FIONA, DEC. No.537-22, PROC. No. MOPC-MAE-PEEN-2022-0005, (S/FACTS. NCF: B1500000621 Y 649).</t>
  </si>
  <si>
    <t>PAGO SUELDO 13 REGALIA PASCUAL-2022, A PERSONAL DE SEGURIDAD MILITAR DE ESTE MOPC</t>
  </si>
  <si>
    <t>PAGOS A JORNALEROS (OCTUBRE-2022) A PERSONAL DE LA DIRECCION DE PLANTA FISICA</t>
  </si>
  <si>
    <t>ADQUIS. BARRA EXPANSIBLE Y  PINTURA ACRILICA,  P/SER UTILIZ  EN LABORES DE EMERG. POR  DAÑOS  CAUSADOS POR PASO HURACAN FIONA. DEC. 537-22. PROC. MOPC-MAE-PEEN-2022-0008, (S/ FACT. NCF B1500000038).</t>
  </si>
  <si>
    <t>TRABS. SOLUC. PUNTOS CRITICOS, E/LA  COMUN. LOS CERRITOS, SECC. AMANA Y S/ARROYO BEJUCAL E/LA CARRET. HATO MAYOR VIC. Y CONST. MUROS DE GAVS. P/PROT. LATERAL PTE.RIO LA YEGUADA, MICHES, PROV. EL SEIBO, ITEM 1, 2 Y 3, L/ 07, DEC. No.537-22, (P/AVANCE INIC.</t>
  </si>
  <si>
    <t>P/SERVICIO DE IMPRESION Y RENTA IMPRESORAS P/USO DE DIFERENTES DEPTOS. DEL MOPC. PROCESO No. MOPC-CCC-LPN-2021-0037, (S/FACT. NCF: B1500005569 $904,548.87, (-) 20%  DE AMORTIZ. DE AVANCE $180,909.77; S/LIB.11063).</t>
  </si>
  <si>
    <t>PAGO ADQ. PISTOLAS (ALTO RENDIMIENTO Y PRESIÓN SUCCIÓN), BANDEJAS PARA PINTAR P/SER UTILIZADAS EN LABORES DE CONST. Y RECONST. TRAS EL PASO DEL HURACÁN FIONA., SEGÚN NCF B1500000153. (PROC. No. MOPC-MAE-PEEN-2022-0008, DEC-537-2022).</t>
  </si>
  <si>
    <t>PAGO SERVICIOS DE ELECTRICIDAD SUMINISTRADO A ESTE MOPC, CORRESPONDIENTE AL MES DE DICIEMBRE 2022, SEGUN FACTURAS NCF ANEXAS.</t>
  </si>
  <si>
    <t>PAGO POR SERVICIO DE ELECTRICIDAD A ESTE MINISTERIO, CORRESPONDIENTE AL PERIODO DESCRITO EN LAS FACTURAS ANEXAS.</t>
  </si>
  <si>
    <t>PAGO POR SERVICIOS DE ALQUILER  DEL LOCAL DE LA AYUDANTIA  DUVERGE, CORRESPONDIENTE AL PERIODO DE ENERO A DICIEMBRE 2022, ( SEGUN FACT. NCF: B1500000054).</t>
  </si>
  <si>
    <t>PAGO SERVICOS DE ALQUILER DE UN LOCAL UBICADO EN LA CALLE DUARTE No.23, EN DUVERGE, PROV. INDEPENDENCIA, DONDE SE ALOJA LA  AYUDANTIA DEL MOPC, CORRESP. A LOS MESES JUNIO-DICIEMBRE-2021, S/ FACT. NCF:B1500000053</t>
  </si>
  <si>
    <t>PAGO FACTURA NCF.B1500000069 POR ADQUISICION DE PINTURAS  BCO TRAF. ACABADO, ESMALTE Y RETARDADOR P/SER UTILIZ  EN LABORES D/AYUDA HUMANITARIA,RESCATE, CONST. Y RECONST.D/LAS OBRAS DAÑOS OCAS. X PASO HURACAN FIONA. DECRETO 537-22.</t>
  </si>
  <si>
    <t>PAGO ADQUIS. MATS. DE CONST. (PLANCHA DE ZINC ACANALADO), P/SER UTILIZ. EN LABS. DE EMERG. POR LOS DAÑOS, CAUSADOS COMO CONSECUENCIA  POR EL HURACAN FIONA (DEC.537-22) S/FACT. NCF:B1500000663,(MOPC-MAE-PEEN-2022-0005)</t>
  </si>
  <si>
    <t>P/ADQUIS. MAQUINARIA Y EQUIPOS, PARA SER UTILIZ. EN LABORES DE AYUDA HUM., RESCATE, CONST. Y RECONST. D/LAS OBRAS, POR DAÑOS OCAS. X. PASO HURACAN FIONA, S/DEC.No.537-2022, (S/FACT. NCF: B1500000367).</t>
  </si>
  <si>
    <t>PAGOS VIÁTICOS (DICIEMBRE 2022) SECCIÓN DE PAGOS DE ESTE MOPC HURACÁN FIONA</t>
  </si>
  <si>
    <t>PAGOS VIÁTICOS (NOVIEMBRE 2022) DIRECCIÓN DE TI Y COMUNICACIONES DE ESTE MOPC</t>
  </si>
  <si>
    <t>PAGOS VIÁTICOS (NOVIEMBRE 2022) DIRECCIÓN GENERAL DE COMUNICACIÓN Y PRENSA DE ESTE MOPC</t>
  </si>
  <si>
    <t>PAGOS VIÁTICOS (NOVIEMBRE 2022) DIRECCIÓN DE PROGRAMA SOCIALES DE ESTE MOPC</t>
  </si>
  <si>
    <t>PAGOS VIÁTICOS (NOVIEMBRE 2022) DIRECCIÓN DE COORDINACIÓN DE FIDEICOMISO RD VIAL DE ESTE MOPC</t>
  </si>
  <si>
    <t>PAGO  ADQUISICION DE MATERIALES Y HERRAMIENTAS DE CONSTRUCCION, PARA LAS LABS. DE AYUDA HUMANITARIA, POR PASO DE HURACAN FIONA, EN VIRTUD DEL DECRETO #537-2022. S/FACT. NCF:B1500000687 (MOPC-MAE-PEEN-2022-0018)</t>
  </si>
  <si>
    <t>PAGO BRIGADA NAVIDEÑA COMPLEMENTARIA 2 (DICIEMBRE-2022) A PERSONAL DE MANTENIMIENTO VIAL DE ESTE MOPC</t>
  </si>
  <si>
    <t>PAGOS VIÁTICOS (NOVIEMBRE 2022) DIRECCIÓN ADMINISTRATIVA DE EQUIPOS Y TRANSPORTE DE ESTE MOPC</t>
  </si>
  <si>
    <t>PAGO ADQUISICION DE CAMIONES MARCA HYUNDAI TIPO VOLTEO, PARA SER UTILIZADOS EN LOS TRABAJOS REALIZADOS POR ESTE MOPC.S/FACTS.NCF:B1500002646 HASTA B1500002656 (PROC. MOPC-CCP-LPN-2019-0028)</t>
  </si>
  <si>
    <t>PAGO FACTURA NCF.B1500000364, POR ADQUISICION DE MATERIALES FERRETEROS (VARILLAS) P/SER UTILIZ. EN LABS. DE AYUDA HUMAN., RESCATE,CONST. Y RECONST. D/LAS OBRAS C/CONSEC. D/LOS DAÑOS P/ PASO HURACAN FIONA. EN VIRTUD DEL DEC.#537-22</t>
  </si>
  <si>
    <t>PAGO  ADQ. DE PINTURAS Y ACABADOS   P/SER UTILIZ  EN LABORES DE EMERGENCIA  POR  DAÑOS OCAS. X  PASO HURACAN FIONA. DECRETO 537-22. PROC. No.MOPC-MAE-PEEN-2022-0008. S/FACT. NCF B1500000664.</t>
  </si>
  <si>
    <t>TRABS. CONST. DE PTE. MIXTO S/RIO PAÑA PAÑA EN C/30 DE MAYO, BO.PTO. RICO, CONST. ALCANT. DE CAJON SIMPLE EN ARROYO P/P. POB.,REC. C.VEC. EL HEAM, D.JUAN, CONST. CAM.VEC. LA DOLE HASTA EL BATEY LO LANO, ITEMS:1 AL 6 LOTE-4 (PAGO CUB.1, NCF:B1500000119)</t>
  </si>
  <si>
    <t>PAGO CUB.01, FACT. NCF.B1500000223, POR TRABS. SOLUCION DE PUNTOS CRITICOS RIO JAYA, SECTOR MIRABAL, RIO CEMI, MUNIC. DE HOSTOA, S.F.M., C/RIO JAYA, COMUN. SANCHI, RIO BIJAO, VILLA LINDA, RIO BAIGUATE, ARENOSO, VILLA RIVA, LA TARANA, ITEM 1 AL 6, LOTE 6.</t>
  </si>
  <si>
    <t>PAGO FACTURA B1500034981, POR RENOVACION DE POLIZA No.2-2-502-0207812 DE SEGURO DE VEHICULOS DE MOTOR FLOTILLA, CORRESP. AL PERIODO DEL 23/05/2022 AL 23/05/2023.</t>
  </si>
  <si>
    <t>PAGO COMPRA DE MEJORA Y CERCA-VERJA, DENTRO DEL ÁMBITO DE LA PARCELA No.210, DEL D.C, No. 32, SEGÚN INFORME DE TASACIÓN S/N Y ANEXOS, PARA EL PROYECTO:CONSTRUCCIÓN  Y PLAN MEJORAMIENTO VIAL AVENIDA ECOLÓGICA (EXTENSIÓN)</t>
  </si>
  <si>
    <t>PAGOS VIÁTICOS (DICIEMBRE 2022) OFICINA DE COORDINACIÓN DE FIDEICOMISO RD VIAL DE ESTE MOPC</t>
  </si>
  <si>
    <t>PAGOS VIÁTICOS (NOVIEMBRE 2022) UNIDAD DE PROYECTOS FINANCIADO CON RECURSOS EXTERNO DE ESTE MOPC</t>
  </si>
  <si>
    <t>PAGO VIATICOS (NOVIEMBRE-2022) A PERSONAL DE LA DIRECCION DE MANTENIMIENTO DE PUENTES</t>
  </si>
  <si>
    <t>PAGO VIATICOS (NOVIEMBRE-2022) A PERSONAL DE LA DIRECCION DE MANTENIMIENTO DE TUNELES Y PAGO A DESNIVEL</t>
  </si>
  <si>
    <t>PAGO A JORNALEROS (NOVIEMBRE-2022) PERSONAL DE LA DIRECCION DE PAVIMENTACION VIAL</t>
  </si>
  <si>
    <t>TRABAJOS DE CONST. DE PTE. ARROYO SALADO, M.T.S, Y VARIOS PUENTES , BADEN DE SEBALLOS, ALCANT DE CAJON, CARRET-LUPERON IMBERT, PROV. PTO. PTA., ITEMS: DEL 1 AL 6, LOTE-13, (S/DEC. #318-2022) (PAGO CUB.01, NCF:B1500000085)</t>
  </si>
  <si>
    <t>PAGO SEGURIDAD SOCIAL AL PERSONAL MILITAR D/EJERCITO, ARMADA Y FUERZA  AÉREA D/LA R.D.,QUE FUERON INGRESADOS A INSTITUCIONES CASTRENSES, P/PRESTAR SERVICIOS EN L/PATRULLAS DE CARRETERAS, PROG. DE PROTECCIÓN Y ASISTENCIA VIAL D/MOPC, MES DE DICIEMBRE-2022</t>
  </si>
  <si>
    <t>PAGO CUB.01, FACTURA NCF: B1500000139, POR TRABAJOS DE CONSTRUCCION Y RECONST. PUENTE ARROYO DON JUAN Y NARANJO EN LA CARRET. HACIENDA  ESTRELLA, PROV. MONTE PLATA, ITEM 1 Y 2, LOTE 12.</t>
  </si>
  <si>
    <t>PAGO CUB.01, F-NCF.B1500000037, CONST., RECONST. Y SOLUCION PUENTE S/RÍO LOS CACAOS, SAN CRISTOBAL, CARRET. ARROYO PALMA-LA LAGUNETA, SAN JOSE DE OCOA Y PUNTO CRÍTICO EN CAMINO BOCA DEL ARROYO-PAJARITO, MUNIC. YAGUATE, S. CRISTOBAL, ITEM 1,2 Y 3, LOTE 2.</t>
  </si>
  <si>
    <t>PAGO FACTURA No. NCF:B1500046148 DE FLOTAS ALTICE, PARA SER APLICADO A LA CUENTA No.87994789 , CORRESPONDIENTE AL MES DE DICIEMBRE 2022.</t>
  </si>
  <si>
    <t>PAGO CUB. No.01 (FACTURA NCF B1500000038), TRABS DE CANALIZACION Y CONST. MURO DE GAVIONES EN LOS MARGENES AGUAS ARRIBA Y AGUAS ABAJO DEL RIO DUEY EN  AV. GATON FERNANDO DELIGNE, HIGUEY, PROV. LA ALTAGRACIA, DEC.# 537-22,  LOTE 3, ITEM 1.</t>
  </si>
  <si>
    <t>PAGO CUB No.01 (FACTURA NCF B1500000006, TRABS RECONST. DEL CAM VEC., CUATRO CAMINOS-LAS CABIRMAS, RECONST CARRET. ESCUELA CRUCE CARRET EL SEIBO, PROV. EL SEIBO. ITEM 1 Y 2, LOTE 1.</t>
  </si>
  <si>
    <t>PAGO CUB.1, F-NCF.B1500000217, CONST. CAM. VEC. PALO SECO-LAS UVAS, EL SEIBO, MUROS D/GAVION, SOCAVON EN PTE. ENTRADA HATO MAYOR, EL SEIBO, BADEN TUBULAR S/RIO AZUI, ALCANT. SECTOR PLATA BELLA, PTE. S/RIO MAGUA, LA JAVILLA, HATO MAYOR, LOTE 5, ITEM 1 AL 5</t>
  </si>
  <si>
    <t>PAGO ADQ. DE MAQUINARIAS Y EQUIPOS MENORES, PARA SER UTILIZADAS EN LABORES DE CONST. Y RECONST. POR DAÑOS OCASIONADOS P/HURACAN FIONA, SEGÚN FACTURA NCF B1500000191; DEC- 537-2022. (PROC. No. MOPC-MAE-PEEN-2022-0019).</t>
  </si>
  <si>
    <t>PAGO A JORNALEROS (NOVIEMBRE-2022) PERSONAL DE LA SECCION DE DRENAJE PLUVIAL</t>
  </si>
  <si>
    <t>PAGO POR COMPRA DE TERRENO Y PLANTACIONES, DENTRO DE LA DESIGNACION CATASTRAL 305224480524, SEGUN INFORME DE TASACION S/N Y ANEXOS, PARA EL PROYECTO: CONSTRUCCION AVENIDA CIRCUNVALACION BANI.</t>
  </si>
  <si>
    <t>PAGO SUELDO 13 REGALIA PASCUAL-2022 A PERSONAL FIJO (INACTIVO) DE ESTE MOPC</t>
  </si>
  <si>
    <t>PAGO POR REINTEGRO, SUELDO 13 REGALIA PASCUAL-2022, A PERSONAL FIJO</t>
  </si>
  <si>
    <t>PAGO POR REINTEGRO SUELDO 13 REGALIA PASCUAL-2022 A PERSONAL FIJO DE ESTE MOPC</t>
  </si>
  <si>
    <t>PAGO HORAS EXTRAS (DICIEMBRE-2022) A PERSONAL DE LA DIRECCION TECNICA</t>
  </si>
  <si>
    <t>PAGO HORAS EXTRAS (DICIEMBRE-2022) A PERSONAL DE LA DIRECCION ADMINISTRATIVA DE ESTE MOPC</t>
  </si>
  <si>
    <t>PAGOS A JORNALEROS (NOVIEMBRE 2022) BACHEO 24/7 DE ESTE MOPC</t>
  </si>
  <si>
    <t>PAGOS A JORNALEROS (NOVIEMBRE 2022) PROGRAMAS SOCIALES Y COMUNITARIO DE ESTE MOPC</t>
  </si>
  <si>
    <t>PAGOS JORNALEROS (NOVIEMBRE 2022) MANTENIMIENTO DE PLANTA FÍSICA DE ESTE MOPC</t>
  </si>
  <si>
    <t>PAGOS A JORNALEROS (NOVIEMBRE 2022) COORDINACIÓN REGIONAL DE ESTE MOPC</t>
  </si>
  <si>
    <t>PAGOS A JORNALEROS (DICIEMBRE 2022) DIRECCIÓN DE PAVIMENTACIÓN VIAL DE ESTE MOPC</t>
  </si>
  <si>
    <t>PAGOS A JORNALEROS (DICIEMBRE 2022) MANTENIMIENTO DE PLANTA FÍSICA DE ESTE MOPC</t>
  </si>
  <si>
    <t>P/ADQUISICION DE MATERIALES Y HERRAMIENTAS DE CONSTRUCCION, PARA SER UTILIZ. EN LABORES DE EMERGENCIAS POR PASO DE HURACAN FIONA, DEC. #537-2022, PROC. No.MOPC-MAE-PEEN-2022-0018, S/FACT. NCF: B1500000050).</t>
  </si>
  <si>
    <t>PAGO FACTURA B1500038782, POR INCLUSION DE VEHICULOS DE MOTOR FLOTILLA DE ESTE MINISTERIO EN LA POLIZA DE SEGURO No.2-2-502-0301186, CORRESP. AL PERIODO DEL 28/11/2022 AL 31/10/2023.</t>
  </si>
  <si>
    <t>PAGO CUB.01, FACT. NCF.B1500000101, TRABS. CONSTRUCC., RECONST. Y SOLUC. PUNTOS CRITICOS, EN CARRETERAS, CAMINOS VECINALES, PUENTES Y MUROS DE GAVIONES, EN DIFERENTES PROVINCIAS Y MUNICIPIOS DEL PAIS, ITEM 1 AL 5, LOTE 6, DECRETO 318-22.</t>
  </si>
  <si>
    <t>PAGOS VIÁTICOS (DICIEMBRE 2022) DIRECCIÓN DE COMUNICACIÓN Y PRENSA DE ESTE MOPC</t>
  </si>
  <si>
    <t>PAGO PROPORCIÓN DE FACTURA  NCF B1500007718, PÓLIZA DE COBERTURA PLANES COMPLEMENTARIOS (FUNCIONARIOS DE PRIMER NIVEL),PARA SER ASUMIDA POR ESTE MOPC, CORRESP. AL PERIODO DEL 01 AL 31 DE ENERO 2023.</t>
  </si>
  <si>
    <t>P/ADQUISICION DE PUERTAS Y VENTANAS, PARA SER UTILIZS. EN  LABORES DE CONST. Y RECONST. POR EL  HURACAN FIONA, DEC. 537-22, PROCESO No.MOPC-MAE-PEEN-2022-0007, S/FACT. NCF: B1500000190).</t>
  </si>
  <si>
    <t>TRABS. CONST. DE VARIOS PUENTES  Y CARRETERA, EN DIFTES. MUNICS. Y TRAMO LOS GUINEOS-EL AGUACATE. PROV. NEYBA, ITEMS 1, 2, Y 3,  LOTE 2, S/DEC. No.318-22 (PAGO CUB.01, NCF:B1500000060).</t>
  </si>
  <si>
    <t>TRABS. MANTENIMIENTO, REPARACION, SUSTITUCION DE JUNTAS DEL PUENTE FRANCISCO DEL ROSARIO SANCHEZ,  (PUENTE DE LA 17) PROV. SANTO  DOMINGO,ITEM:1, LOTE-05, DEC.No. 318-22, P/CUB.01, (NCF: B1500000086</t>
  </si>
  <si>
    <t>PAGO HORAS EXTRAS (NOVIEMBRE-2022) A PERSONAL PERITOS DE ESTE MOPC</t>
  </si>
  <si>
    <t>PAGO HORAS EXTRAS (DICIEMBRE-2022) A PERS. DE COMPRAS Y CONTRATACIONES</t>
  </si>
  <si>
    <t>PAGO HORAS EXTRAS (NOVIEMBRE-2022) A PERS. DE LA DIRECCION DE COMPRAS Y CONTRATACIONES</t>
  </si>
  <si>
    <t>PAGO HORAS EXTRAS (DICIEMBRE-2022) A PERS. VICEMINISTERIO DE INFRAESTRUCTURA VIAL</t>
  </si>
  <si>
    <t>PAGO HORAS EXTRAS (NOVIEMBRE-2022) A PERS. DE LA DIVICION DE OPERACIONES DE PAVIMENTACION REGIONAL NORTE</t>
  </si>
  <si>
    <t>PAGO HORAS EXTRAS (DICIEMBRE-2022) A PERS. DE LA DIRECCION GENERAL DE SUPERVISION Y FISCALIZACION DE OBRAS</t>
  </si>
  <si>
    <t>PAGO HORAS EXTRAS (NOVIEMBRE-2022) A PERS. VICEMINISTERIO DE PLANIFICACION Y REGULACION TECNICA</t>
  </si>
  <si>
    <t>PAGO HORAS EXTRAS (DICIEMBRE-2022) A PERS. DIRECCION GENERAL SUPERVISION Y FISCALIZACION</t>
  </si>
  <si>
    <t>PAGO HORAS EXTRAS (DICIEMBRE-2022) A PERS. DE LA DIRECCION DE PEAJES</t>
  </si>
  <si>
    <t>PAGO HORAS EXTRAS (DICIEMBRE-2022) A PERS. DE LA DIRECCION DE AVALUOS</t>
  </si>
  <si>
    <t>PAGO HORAS EXTRAS (DICIEMBRE-2022) A PERS. DE LA DIRECCION JURIDICA</t>
  </si>
  <si>
    <t>PAGO CUB.01, FACT. NCF.B1500000061, POR TRABAJOS DE RECONSTRUCCION DEL CAMINO VECINAL CRUCE DEL RIO SAN JUAN-SAN RAFAEL, PROV. MARIA TRINIDAD SANCHEZ, ITEM 1, LOTE 9</t>
  </si>
  <si>
    <t>PAGO CUB.01, FACT.NCF.B1500000313, POR  TRABS. CONST. CAJON SOBRE ARROYO CAGUERO EN EL POBLADO LOS MORALES, HIGUEY, SOLUC. PUNTO CRITICO AV. LA ALTAGRACIA, CANALIZ. Y PROTECC. D/LAS MARG. RIO QUISIBANI, HIGUEY, ITEM 1,2 Y 3, LOTE 8.</t>
  </si>
  <si>
    <t>PAGO CUB.02, F-NCF.B1500000039, CONST.,RECONST. Y SOLUCION PTE. S/RÍO LOS CACAOS, S.CRISTOBAL, CARRET. ARROYO PALMA-LA LAGUNETA, SAN J. DE OCOA Y PUNTO CRÍTICO EN CAMINO BOCA DEL ARROYO-PAJARITO, MUNIC. YAGUATE, PROV. S.CRISTOBAL, ITEMS 1,2 Y 3, LOTE-02</t>
  </si>
  <si>
    <t>TRABS. DE CONST. Y RECONST. ALCANT. DE CAJON, PUENTES, SOBRE VARIOS RIOS Y ARROYOS, CARRETERAS Y CAMINO VECINAL, MUROS DE GAVIONES,  BADEN TUBULAR EN DIFTES. MUNICS. EN TENARES, ITEMS: DEL 1 AL 7, S/DEC. #318-22. (LOTE 6) (PAGO CUB.01, NCF:B1500000001)</t>
  </si>
  <si>
    <t>PAGO CUB.02, FACT. NCF.B1500000224, POR TRABS. SOLUCION DE PUNTOS CRITICOS RIO JAYA, SECTOR MIRABAL, RIO CEMI, MUNIC. DE HOSTOS, S.F.M., C/RIO JAYA, COMUD. SANCHI, RIO BIJAO, VILLA LINDA, RIO BAIGUATE, ARENOSO, VILLA RIVA, LA TARANA, ITEM 1 AL 6, LOTE 6.</t>
  </si>
  <si>
    <t>PAGO POR REINTEGRO SUELDO OCTUBRE-2022 A EMPLEADOS TEMPORAL</t>
  </si>
  <si>
    <t>PAGO CUB.01, FACT. NCF.B1500000039, POR TRABS DE CONST. Y RECONST. DE PUNTO CRITICO EN ARROYO, CARRETERAS, PUENTES SOBRE VARIOS RIOS,DIFTES. MUNIC.HATO MAYOR-EL SEIBO, HIGUEY PROV. LA ALTAGRACIA, ITEMS: DEL 1 AL 5, (LOTE-03) S/DEC.#537-22</t>
  </si>
  <si>
    <t>PAGO SERVICIOS DE AGUA POTABLE DE ESTE MOPC, EN LA  AYUDANTIA DE SANTIAGO, CORRESPONDIENTE AL MES DE NOVIEMBRE-2022, SEGÚN FACTURAS  ANEXAS NCF: B1500024661 Y B1500024676.</t>
  </si>
  <si>
    <t>PAGO FACTURAS NCF:B1500000166 Y B1500000168, POR ADQUISICIÓN HERRAMIENTAS MENORES PARA SER UTILIZADAS EN LAS LABORES DE AYUDA HUMANITARIA, POR EL PASO HURACAN FIONA, EN VIRTUD DECRETO 537-22, PROCESO MOPC-MAE-PEEN-2022-0018</t>
  </si>
  <si>
    <t>2DO. AB C/CONTRATO  P/LA EMPRESA INGS ARQS DANIEL MEDINA Y ASOCS, S.A. C/CARGO AL PAGO DE FACTS. OP-19 A LA OP 25 NCF B1500000316 A LA B1500000326, POR SUMINISTRO Y TRANSPORTE DE HAC PARA BACHEO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</si>
</sst>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43" fontId="2" fillId="0" borderId="0" xfId="2" applyNumberFormat="1"/>
    <xf numFmtId="43" fontId="3" fillId="0" borderId="0" xfId="1" applyFont="1" applyFill="1" applyBorder="1"/>
    <xf numFmtId="0" fontId="2" fillId="0" borderId="0" xfId="2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3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wrapText="1"/>
    </xf>
    <xf numFmtId="43" fontId="7" fillId="2" borderId="2" xfId="1" applyFont="1" applyFill="1" applyBorder="1" applyAlignment="1">
      <alignment wrapText="1"/>
    </xf>
    <xf numFmtId="0" fontId="7" fillId="2" borderId="2" xfId="2" applyFont="1" applyFill="1" applyBorder="1" applyAlignment="1">
      <alignment wrapText="1"/>
    </xf>
    <xf numFmtId="0" fontId="7" fillId="2" borderId="2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3" fontId="14" fillId="0" borderId="2" xfId="1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F4EF72B5-75DF-4AA8-995F-05503DE55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1"/>
  <sheetViews>
    <sheetView tabSelected="1" topLeftCell="A577" zoomScale="80" zoomScaleNormal="80" workbookViewId="0">
      <selection activeCell="C579" sqref="C579"/>
    </sheetView>
  </sheetViews>
  <sheetFormatPr baseColWidth="10" defaultColWidth="9.140625" defaultRowHeight="69.95" customHeight="1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>
      <c r="A1" s="50"/>
      <c r="B1" s="49"/>
      <c r="C1" s="49"/>
      <c r="D1" s="48"/>
      <c r="E1" s="47"/>
      <c r="F1" s="46"/>
    </row>
    <row r="2" spans="1:7" ht="20.100000000000001" customHeight="1">
      <c r="A2" s="50"/>
      <c r="B2" s="49"/>
      <c r="C2" s="49"/>
      <c r="D2" s="48"/>
      <c r="E2" s="47"/>
      <c r="F2" s="46"/>
    </row>
    <row r="3" spans="1:7" ht="20.100000000000001" customHeight="1">
      <c r="A3" s="50"/>
      <c r="B3" s="49"/>
      <c r="C3" s="49"/>
      <c r="D3" s="48"/>
      <c r="E3" s="47"/>
      <c r="F3" s="46"/>
    </row>
    <row r="4" spans="1:7" ht="20.100000000000001" customHeight="1">
      <c r="A4" s="50"/>
      <c r="B4" s="49"/>
      <c r="C4" s="49"/>
      <c r="D4" s="48"/>
      <c r="E4" s="47"/>
      <c r="F4" s="46"/>
    </row>
    <row r="5" spans="1:7" ht="20.100000000000001" customHeight="1">
      <c r="A5" s="50"/>
      <c r="B5" s="49"/>
      <c r="C5" s="49"/>
      <c r="D5" s="48"/>
      <c r="E5" s="47"/>
      <c r="F5" s="46"/>
    </row>
    <row r="6" spans="1:7" ht="20.100000000000001" customHeight="1">
      <c r="A6" s="52" t="s">
        <v>14</v>
      </c>
      <c r="B6" s="53"/>
      <c r="C6" s="53"/>
      <c r="D6" s="53"/>
      <c r="E6" s="53"/>
      <c r="F6" s="54"/>
    </row>
    <row r="7" spans="1:7" ht="20.100000000000001" customHeight="1">
      <c r="A7" s="52"/>
      <c r="B7" s="53"/>
      <c r="C7" s="53"/>
      <c r="D7" s="53"/>
      <c r="E7" s="53"/>
      <c r="F7" s="54"/>
    </row>
    <row r="8" spans="1:7" ht="20.100000000000001" customHeight="1">
      <c r="A8" s="55" t="s">
        <v>13</v>
      </c>
      <c r="B8" s="56"/>
      <c r="C8" s="56"/>
      <c r="D8" s="56"/>
      <c r="E8" s="56"/>
      <c r="F8" s="57"/>
    </row>
    <row r="9" spans="1:7" ht="20.100000000000001" customHeight="1">
      <c r="A9" s="58" t="s">
        <v>15</v>
      </c>
      <c r="B9" s="59"/>
      <c r="C9" s="59"/>
      <c r="D9" s="59"/>
      <c r="E9" s="59"/>
      <c r="F9" s="60"/>
    </row>
    <row r="10" spans="1:7" s="13" customFormat="1" ht="20.100000000000001" customHeight="1">
      <c r="A10" s="45"/>
      <c r="B10" s="43"/>
      <c r="C10" s="44"/>
      <c r="D10" s="43"/>
      <c r="E10" s="42"/>
      <c r="F10" s="41"/>
    </row>
    <row r="11" spans="1:7" s="13" customFormat="1" ht="20.100000000000001" customHeight="1" thickBot="1">
      <c r="A11" s="40"/>
      <c r="B11" s="39"/>
      <c r="C11" s="38"/>
      <c r="D11" s="37"/>
      <c r="E11" s="36"/>
      <c r="F11" s="35"/>
    </row>
    <row r="12" spans="1:7" s="13" customFormat="1" ht="51" customHeight="1">
      <c r="A12" s="34"/>
      <c r="B12" s="33"/>
      <c r="C12" s="32"/>
      <c r="D12" s="31" t="s">
        <v>12</v>
      </c>
      <c r="E12" s="31"/>
      <c r="F12" s="30">
        <v>1049879886.0000033</v>
      </c>
      <c r="G12" s="29"/>
    </row>
    <row r="13" spans="1:7" s="13" customFormat="1" ht="38.25" customHeight="1">
      <c r="A13" s="28" t="s">
        <v>11</v>
      </c>
      <c r="B13" s="27"/>
      <c r="C13" s="26"/>
      <c r="D13" s="24"/>
      <c r="E13" s="25"/>
      <c r="F13" s="24"/>
    </row>
    <row r="14" spans="1:7" s="13" customFormat="1" ht="48" customHeight="1">
      <c r="A14" s="22"/>
      <c r="B14" s="22" t="s">
        <v>10</v>
      </c>
      <c r="C14" s="22" t="s">
        <v>9</v>
      </c>
      <c r="D14" s="22" t="s">
        <v>8</v>
      </c>
      <c r="E14" s="23" t="s">
        <v>7</v>
      </c>
      <c r="F14" s="22" t="s">
        <v>6</v>
      </c>
    </row>
    <row r="15" spans="1:7" s="13" customFormat="1" ht="69.95" customHeight="1">
      <c r="A15" s="18">
        <v>44895</v>
      </c>
      <c r="B15" s="17"/>
      <c r="C15" s="16" t="s">
        <v>5</v>
      </c>
      <c r="D15" s="21"/>
      <c r="E15" s="14"/>
      <c r="F15" s="21">
        <f>+F12</f>
        <v>1049879886.0000033</v>
      </c>
    </row>
    <row r="16" spans="1:7" s="13" customFormat="1" ht="69.95" customHeight="1">
      <c r="A16" s="18">
        <v>44896</v>
      </c>
      <c r="B16" s="17"/>
      <c r="C16" s="16" t="s">
        <v>4</v>
      </c>
      <c r="D16" s="20">
        <v>7604596939.8999996</v>
      </c>
      <c r="E16" s="14"/>
      <c r="F16" s="7">
        <f>+F15+D16</f>
        <v>8654476825.9000034</v>
      </c>
      <c r="G16" s="19"/>
    </row>
    <row r="17" spans="1:6" s="13" customFormat="1" ht="69.95" customHeight="1">
      <c r="A17" s="18">
        <v>44896</v>
      </c>
      <c r="B17" s="17"/>
      <c r="C17" s="16" t="s">
        <v>3</v>
      </c>
      <c r="D17" s="15">
        <v>99013651</v>
      </c>
      <c r="E17" s="14"/>
      <c r="F17" s="7">
        <f>+F16+D17-E17</f>
        <v>8753490476.9000034</v>
      </c>
    </row>
    <row r="18" spans="1:6" s="13" customFormat="1" ht="69.95" customHeight="1">
      <c r="A18" s="18" t="s">
        <v>16</v>
      </c>
      <c r="B18" s="17">
        <v>17612</v>
      </c>
      <c r="C18" s="16" t="s">
        <v>1200</v>
      </c>
      <c r="D18" s="15"/>
      <c r="E18" s="51">
        <v>14279797.52</v>
      </c>
      <c r="F18" s="7">
        <f t="shared" ref="F18:F82" si="0">+F17+D18-E18</f>
        <v>8739210679.380003</v>
      </c>
    </row>
    <row r="19" spans="1:6" s="13" customFormat="1" ht="69.95" customHeight="1">
      <c r="A19" s="18" t="s">
        <v>16</v>
      </c>
      <c r="B19" s="17" t="s">
        <v>39</v>
      </c>
      <c r="C19" s="16" t="s">
        <v>646</v>
      </c>
      <c r="D19" s="15"/>
      <c r="E19" s="51">
        <v>10440353.130000001</v>
      </c>
      <c r="F19" s="7">
        <f t="shared" ref="F19" si="1">+F18+D19-E19</f>
        <v>8728770326.2500038</v>
      </c>
    </row>
    <row r="20" spans="1:6" s="13" customFormat="1" ht="69.95" customHeight="1">
      <c r="A20" s="18" t="s">
        <v>16</v>
      </c>
      <c r="B20" s="17" t="s">
        <v>40</v>
      </c>
      <c r="C20" s="16" t="s">
        <v>647</v>
      </c>
      <c r="D20" s="15"/>
      <c r="E20" s="14">
        <v>22606656.84</v>
      </c>
      <c r="F20" s="7">
        <f>+F18+D20-E20</f>
        <v>8716604022.5400028</v>
      </c>
    </row>
    <row r="21" spans="1:6" s="13" customFormat="1" ht="69.95" customHeight="1">
      <c r="A21" s="18" t="s">
        <v>16</v>
      </c>
      <c r="B21" s="17" t="s">
        <v>41</v>
      </c>
      <c r="C21" s="16" t="s">
        <v>648</v>
      </c>
      <c r="D21" s="15"/>
      <c r="E21" s="14">
        <v>6194352.04</v>
      </c>
      <c r="F21" s="7">
        <f t="shared" si="0"/>
        <v>8710409670.5000019</v>
      </c>
    </row>
    <row r="22" spans="1:6" s="13" customFormat="1" ht="69.95" customHeight="1">
      <c r="A22" s="18" t="s">
        <v>16</v>
      </c>
      <c r="B22" s="17" t="s">
        <v>42</v>
      </c>
      <c r="C22" s="16" t="s">
        <v>649</v>
      </c>
      <c r="D22" s="15"/>
      <c r="E22" s="14">
        <v>486345</v>
      </c>
      <c r="F22" s="7">
        <f t="shared" si="0"/>
        <v>8709923325.5000019</v>
      </c>
    </row>
    <row r="23" spans="1:6" s="13" customFormat="1" ht="69.95" customHeight="1">
      <c r="A23" s="18" t="s">
        <v>16</v>
      </c>
      <c r="B23" s="17" t="s">
        <v>43</v>
      </c>
      <c r="C23" s="16" t="s">
        <v>650</v>
      </c>
      <c r="D23" s="15"/>
      <c r="E23" s="14">
        <v>499470</v>
      </c>
      <c r="F23" s="7">
        <f t="shared" si="0"/>
        <v>8709423855.5000019</v>
      </c>
    </row>
    <row r="24" spans="1:6" s="13" customFormat="1" ht="69.95" customHeight="1">
      <c r="A24" s="18" t="s">
        <v>16</v>
      </c>
      <c r="B24" s="17" t="s">
        <v>44</v>
      </c>
      <c r="C24" s="16" t="s">
        <v>651</v>
      </c>
      <c r="D24" s="15"/>
      <c r="E24" s="14">
        <v>2881857.5</v>
      </c>
      <c r="F24" s="7">
        <f t="shared" si="0"/>
        <v>8706541998.0000019</v>
      </c>
    </row>
    <row r="25" spans="1:6" s="13" customFormat="1" ht="69.95" customHeight="1">
      <c r="A25" s="18" t="s">
        <v>16</v>
      </c>
      <c r="B25" s="17" t="s">
        <v>45</v>
      </c>
      <c r="C25" s="16" t="s">
        <v>652</v>
      </c>
      <c r="D25" s="15"/>
      <c r="E25" s="14">
        <v>1218315</v>
      </c>
      <c r="F25" s="7">
        <f t="shared" si="0"/>
        <v>8705323683.0000019</v>
      </c>
    </row>
    <row r="26" spans="1:6" s="13" customFormat="1" ht="69.95" customHeight="1">
      <c r="A26" s="18" t="s">
        <v>16</v>
      </c>
      <c r="B26" s="17" t="s">
        <v>46</v>
      </c>
      <c r="C26" s="16" t="s">
        <v>653</v>
      </c>
      <c r="D26" s="15"/>
      <c r="E26" s="14">
        <v>129055</v>
      </c>
      <c r="F26" s="7">
        <f t="shared" si="0"/>
        <v>8705194628.0000019</v>
      </c>
    </row>
    <row r="27" spans="1:6" s="13" customFormat="1" ht="69.95" customHeight="1">
      <c r="A27" s="18" t="s">
        <v>16</v>
      </c>
      <c r="B27" s="17" t="s">
        <v>47</v>
      </c>
      <c r="C27" s="16" t="s">
        <v>654</v>
      </c>
      <c r="D27" s="15"/>
      <c r="E27" s="14">
        <v>117300</v>
      </c>
      <c r="F27" s="7">
        <f t="shared" si="0"/>
        <v>8705077328.0000019</v>
      </c>
    </row>
    <row r="28" spans="1:6" s="13" customFormat="1" ht="69.95" customHeight="1">
      <c r="A28" s="18" t="s">
        <v>16</v>
      </c>
      <c r="B28" s="17" t="s">
        <v>48</v>
      </c>
      <c r="C28" s="16" t="s">
        <v>655</v>
      </c>
      <c r="D28" s="15"/>
      <c r="E28" s="14">
        <v>44240</v>
      </c>
      <c r="F28" s="7">
        <f t="shared" si="0"/>
        <v>8705033088.0000019</v>
      </c>
    </row>
    <row r="29" spans="1:6" s="13" customFormat="1" ht="69.95" customHeight="1">
      <c r="A29" s="18" t="s">
        <v>16</v>
      </c>
      <c r="B29" s="17" t="s">
        <v>49</v>
      </c>
      <c r="C29" s="16" t="s">
        <v>656</v>
      </c>
      <c r="D29" s="15"/>
      <c r="E29" s="14">
        <v>318575</v>
      </c>
      <c r="F29" s="7">
        <f t="shared" si="0"/>
        <v>8704714513.0000019</v>
      </c>
    </row>
    <row r="30" spans="1:6" s="13" customFormat="1" ht="69.95" customHeight="1">
      <c r="A30" s="18" t="s">
        <v>16</v>
      </c>
      <c r="B30" s="17" t="s">
        <v>50</v>
      </c>
      <c r="C30" s="16" t="s">
        <v>655</v>
      </c>
      <c r="D30" s="15"/>
      <c r="E30" s="14">
        <v>292712.5</v>
      </c>
      <c r="F30" s="7">
        <f t="shared" si="0"/>
        <v>8704421800.5000019</v>
      </c>
    </row>
    <row r="31" spans="1:6" s="13" customFormat="1" ht="69.95" customHeight="1">
      <c r="A31" s="18" t="s">
        <v>16</v>
      </c>
      <c r="B31" s="17" t="s">
        <v>51</v>
      </c>
      <c r="C31" s="16" t="s">
        <v>657</v>
      </c>
      <c r="D31" s="15"/>
      <c r="E31" s="14">
        <v>185765</v>
      </c>
      <c r="F31" s="7">
        <f t="shared" si="0"/>
        <v>8704236035.5000019</v>
      </c>
    </row>
    <row r="32" spans="1:6" s="13" customFormat="1" ht="69.95" customHeight="1">
      <c r="A32" s="18" t="s">
        <v>16</v>
      </c>
      <c r="B32" s="17" t="s">
        <v>52</v>
      </c>
      <c r="C32" s="16" t="s">
        <v>658</v>
      </c>
      <c r="D32" s="15"/>
      <c r="E32" s="14">
        <v>163500</v>
      </c>
      <c r="F32" s="7">
        <f t="shared" si="0"/>
        <v>8704072535.5000019</v>
      </c>
    </row>
    <row r="33" spans="1:6" s="13" customFormat="1" ht="69.95" customHeight="1">
      <c r="A33" s="18" t="s">
        <v>16</v>
      </c>
      <c r="B33" s="17" t="s">
        <v>53</v>
      </c>
      <c r="C33" s="16" t="s">
        <v>659</v>
      </c>
      <c r="D33" s="15"/>
      <c r="E33" s="14">
        <v>237435</v>
      </c>
      <c r="F33" s="7">
        <f t="shared" si="0"/>
        <v>8703835100.5000019</v>
      </c>
    </row>
    <row r="34" spans="1:6" s="13" customFormat="1" ht="69.95" customHeight="1">
      <c r="A34" s="18" t="s">
        <v>16</v>
      </c>
      <c r="B34" s="17" t="s">
        <v>54</v>
      </c>
      <c r="C34" s="16" t="s">
        <v>660</v>
      </c>
      <c r="D34" s="15"/>
      <c r="E34" s="14">
        <v>174757.5</v>
      </c>
      <c r="F34" s="7">
        <f t="shared" si="0"/>
        <v>8703660343.0000019</v>
      </c>
    </row>
    <row r="35" spans="1:6" s="13" customFormat="1" ht="69.95" customHeight="1">
      <c r="A35" s="18" t="s">
        <v>16</v>
      </c>
      <c r="B35" s="17" t="s">
        <v>55</v>
      </c>
      <c r="C35" s="16" t="s">
        <v>661</v>
      </c>
      <c r="D35" s="15"/>
      <c r="E35" s="14">
        <v>37230</v>
      </c>
      <c r="F35" s="7">
        <f t="shared" si="0"/>
        <v>8703623113.0000019</v>
      </c>
    </row>
    <row r="36" spans="1:6" s="13" customFormat="1" ht="69.95" customHeight="1">
      <c r="A36" s="18" t="s">
        <v>16</v>
      </c>
      <c r="B36" s="17" t="s">
        <v>56</v>
      </c>
      <c r="C36" s="16" t="s">
        <v>662</v>
      </c>
      <c r="D36" s="15"/>
      <c r="E36" s="14">
        <v>260900</v>
      </c>
      <c r="F36" s="7">
        <f t="shared" si="0"/>
        <v>8703362213.0000019</v>
      </c>
    </row>
    <row r="37" spans="1:6" s="13" customFormat="1" ht="69.95" customHeight="1">
      <c r="A37" s="18" t="s">
        <v>16</v>
      </c>
      <c r="B37" s="17" t="s">
        <v>57</v>
      </c>
      <c r="C37" s="16" t="s">
        <v>662</v>
      </c>
      <c r="D37" s="15"/>
      <c r="E37" s="14">
        <v>503700</v>
      </c>
      <c r="F37" s="7">
        <f t="shared" si="0"/>
        <v>8702858513.0000019</v>
      </c>
    </row>
    <row r="38" spans="1:6" s="13" customFormat="1" ht="69.95" customHeight="1">
      <c r="A38" s="18" t="s">
        <v>16</v>
      </c>
      <c r="B38" s="17" t="s">
        <v>58</v>
      </c>
      <c r="C38" s="16" t="s">
        <v>663</v>
      </c>
      <c r="D38" s="15"/>
      <c r="E38" s="14">
        <v>8505</v>
      </c>
      <c r="F38" s="7">
        <f t="shared" si="0"/>
        <v>8702850008.0000019</v>
      </c>
    </row>
    <row r="39" spans="1:6" s="13" customFormat="1" ht="69.95" customHeight="1">
      <c r="A39" s="18" t="s">
        <v>16</v>
      </c>
      <c r="B39" s="17" t="s">
        <v>59</v>
      </c>
      <c r="C39" s="16" t="s">
        <v>664</v>
      </c>
      <c r="D39" s="15"/>
      <c r="E39" s="14">
        <v>170472.5</v>
      </c>
      <c r="F39" s="7">
        <f t="shared" si="0"/>
        <v>8702679535.5000019</v>
      </c>
    </row>
    <row r="40" spans="1:6" s="13" customFormat="1" ht="69.95" customHeight="1">
      <c r="A40" s="18" t="s">
        <v>16</v>
      </c>
      <c r="B40" s="17" t="s">
        <v>60</v>
      </c>
      <c r="C40" s="16" t="s">
        <v>665</v>
      </c>
      <c r="D40" s="15"/>
      <c r="E40" s="14">
        <v>473305</v>
      </c>
      <c r="F40" s="7">
        <f t="shared" si="0"/>
        <v>8702206230.5000019</v>
      </c>
    </row>
    <row r="41" spans="1:6" s="13" customFormat="1" ht="69.95" customHeight="1">
      <c r="A41" s="18" t="s">
        <v>16</v>
      </c>
      <c r="B41" s="17" t="s">
        <v>61</v>
      </c>
      <c r="C41" s="16" t="s">
        <v>666</v>
      </c>
      <c r="D41" s="15"/>
      <c r="E41" s="14">
        <v>1955427.5</v>
      </c>
      <c r="F41" s="7">
        <f t="shared" si="0"/>
        <v>8700250803.0000019</v>
      </c>
    </row>
    <row r="42" spans="1:6" s="13" customFormat="1" ht="69.95" customHeight="1">
      <c r="A42" s="18" t="s">
        <v>16</v>
      </c>
      <c r="B42" s="17" t="s">
        <v>62</v>
      </c>
      <c r="C42" s="16" t="s">
        <v>667</v>
      </c>
      <c r="D42" s="15"/>
      <c r="E42" s="14">
        <v>134300</v>
      </c>
      <c r="F42" s="7">
        <f t="shared" si="0"/>
        <v>8700116503.0000019</v>
      </c>
    </row>
    <row r="43" spans="1:6" s="13" customFormat="1" ht="69.95" customHeight="1">
      <c r="A43" s="18" t="s">
        <v>16</v>
      </c>
      <c r="B43" s="17" t="s">
        <v>63</v>
      </c>
      <c r="C43" s="16" t="s">
        <v>668</v>
      </c>
      <c r="D43" s="15"/>
      <c r="E43" s="14">
        <v>211885</v>
      </c>
      <c r="F43" s="7">
        <f t="shared" si="0"/>
        <v>8699904618.0000019</v>
      </c>
    </row>
    <row r="44" spans="1:6" s="13" customFormat="1" ht="69.95" customHeight="1">
      <c r="A44" s="18" t="s">
        <v>16</v>
      </c>
      <c r="B44" s="17" t="s">
        <v>64</v>
      </c>
      <c r="C44" s="16" t="s">
        <v>669</v>
      </c>
      <c r="D44" s="15"/>
      <c r="E44" s="14">
        <v>41962.5</v>
      </c>
      <c r="F44" s="7">
        <f t="shared" si="0"/>
        <v>8699862655.5000019</v>
      </c>
    </row>
    <row r="45" spans="1:6" s="13" customFormat="1" ht="69.95" customHeight="1">
      <c r="A45" s="18" t="s">
        <v>16</v>
      </c>
      <c r="B45" s="17" t="s">
        <v>65</v>
      </c>
      <c r="C45" s="16" t="s">
        <v>670</v>
      </c>
      <c r="D45" s="15"/>
      <c r="E45" s="14">
        <v>13790</v>
      </c>
      <c r="F45" s="7">
        <f t="shared" si="0"/>
        <v>8699848865.5000019</v>
      </c>
    </row>
    <row r="46" spans="1:6" s="13" customFormat="1" ht="69.95" customHeight="1">
      <c r="A46" s="18" t="s">
        <v>16</v>
      </c>
      <c r="B46" s="17" t="s">
        <v>66</v>
      </c>
      <c r="C46" s="16" t="s">
        <v>671</v>
      </c>
      <c r="D46" s="15"/>
      <c r="E46" s="14">
        <v>124500</v>
      </c>
      <c r="F46" s="7">
        <f t="shared" si="0"/>
        <v>8699724365.5000019</v>
      </c>
    </row>
    <row r="47" spans="1:6" s="13" customFormat="1" ht="69.95" customHeight="1">
      <c r="A47" s="18" t="s">
        <v>16</v>
      </c>
      <c r="B47" s="17" t="s">
        <v>67</v>
      </c>
      <c r="C47" s="16" t="s">
        <v>672</v>
      </c>
      <c r="D47" s="15"/>
      <c r="E47" s="14">
        <v>32405</v>
      </c>
      <c r="F47" s="7">
        <f t="shared" si="0"/>
        <v>8699691960.5000019</v>
      </c>
    </row>
    <row r="48" spans="1:6" s="13" customFormat="1" ht="69.95" customHeight="1">
      <c r="A48" s="18" t="s">
        <v>16</v>
      </c>
      <c r="B48" s="17" t="s">
        <v>68</v>
      </c>
      <c r="C48" s="16" t="s">
        <v>671</v>
      </c>
      <c r="D48" s="15"/>
      <c r="E48" s="14">
        <v>775872.5</v>
      </c>
      <c r="F48" s="7">
        <f t="shared" si="0"/>
        <v>8698916088.0000019</v>
      </c>
    </row>
    <row r="49" spans="1:6" s="13" customFormat="1" ht="69.95" customHeight="1">
      <c r="A49" s="18" t="s">
        <v>16</v>
      </c>
      <c r="B49" s="17" t="s">
        <v>69</v>
      </c>
      <c r="C49" s="16" t="s">
        <v>673</v>
      </c>
      <c r="D49" s="15"/>
      <c r="E49" s="14">
        <v>110417.5</v>
      </c>
      <c r="F49" s="7">
        <f t="shared" si="0"/>
        <v>8698805670.5000019</v>
      </c>
    </row>
    <row r="50" spans="1:6" s="13" customFormat="1" ht="69.95" customHeight="1">
      <c r="A50" s="18" t="s">
        <v>16</v>
      </c>
      <c r="B50" s="17" t="s">
        <v>70</v>
      </c>
      <c r="C50" s="16" t="s">
        <v>673</v>
      </c>
      <c r="D50" s="15"/>
      <c r="E50" s="14">
        <v>165440</v>
      </c>
      <c r="F50" s="7">
        <f t="shared" si="0"/>
        <v>8698640230.5000019</v>
      </c>
    </row>
    <row r="51" spans="1:6" s="13" customFormat="1" ht="69.95" customHeight="1">
      <c r="A51" s="18" t="s">
        <v>16</v>
      </c>
      <c r="B51" s="17" t="s">
        <v>71</v>
      </c>
      <c r="C51" s="16" t="s">
        <v>673</v>
      </c>
      <c r="D51" s="15"/>
      <c r="E51" s="14">
        <v>314597.5</v>
      </c>
      <c r="F51" s="7">
        <f t="shared" si="0"/>
        <v>8698325633.0000019</v>
      </c>
    </row>
    <row r="52" spans="1:6" s="13" customFormat="1" ht="69.95" customHeight="1">
      <c r="A52" s="18" t="s">
        <v>16</v>
      </c>
      <c r="B52" s="17" t="s">
        <v>72</v>
      </c>
      <c r="C52" s="16" t="s">
        <v>674</v>
      </c>
      <c r="D52" s="15"/>
      <c r="E52" s="14">
        <v>107600</v>
      </c>
      <c r="F52" s="7">
        <f t="shared" si="0"/>
        <v>8698218033.0000019</v>
      </c>
    </row>
    <row r="53" spans="1:6" s="13" customFormat="1" ht="69.95" customHeight="1">
      <c r="A53" s="18" t="s">
        <v>16</v>
      </c>
      <c r="B53" s="17" t="s">
        <v>73</v>
      </c>
      <c r="C53" s="16" t="s">
        <v>675</v>
      </c>
      <c r="D53" s="15"/>
      <c r="E53" s="14">
        <v>62780</v>
      </c>
      <c r="F53" s="7">
        <f t="shared" si="0"/>
        <v>8698155253.0000019</v>
      </c>
    </row>
    <row r="54" spans="1:6" s="13" customFormat="1" ht="69.95" customHeight="1">
      <c r="A54" s="18" t="s">
        <v>16</v>
      </c>
      <c r="B54" s="17" t="s">
        <v>74</v>
      </c>
      <c r="C54" s="16" t="s">
        <v>676</v>
      </c>
      <c r="D54" s="15"/>
      <c r="E54" s="14">
        <v>92435</v>
      </c>
      <c r="F54" s="7">
        <f t="shared" si="0"/>
        <v>8698062818.0000019</v>
      </c>
    </row>
    <row r="55" spans="1:6" s="13" customFormat="1" ht="69.95" customHeight="1">
      <c r="A55" s="18" t="s">
        <v>16</v>
      </c>
      <c r="B55" s="17" t="s">
        <v>75</v>
      </c>
      <c r="C55" s="16" t="s">
        <v>677</v>
      </c>
      <c r="D55" s="15"/>
      <c r="E55" s="14">
        <v>72505</v>
      </c>
      <c r="F55" s="7">
        <f t="shared" si="0"/>
        <v>8697990313.0000019</v>
      </c>
    </row>
    <row r="56" spans="1:6" s="13" customFormat="1" ht="69.95" customHeight="1">
      <c r="A56" s="18" t="s">
        <v>16</v>
      </c>
      <c r="B56" s="17" t="s">
        <v>76</v>
      </c>
      <c r="C56" s="16" t="s">
        <v>678</v>
      </c>
      <c r="D56" s="15"/>
      <c r="E56" s="14">
        <v>75647.5</v>
      </c>
      <c r="F56" s="7">
        <f t="shared" si="0"/>
        <v>8697914665.5000019</v>
      </c>
    </row>
    <row r="57" spans="1:6" s="13" customFormat="1" ht="69.95" customHeight="1">
      <c r="A57" s="18" t="s">
        <v>16</v>
      </c>
      <c r="B57" s="17" t="s">
        <v>77</v>
      </c>
      <c r="C57" s="16" t="s">
        <v>679</v>
      </c>
      <c r="D57" s="15"/>
      <c r="E57" s="14">
        <v>150017.5</v>
      </c>
      <c r="F57" s="7">
        <f t="shared" si="0"/>
        <v>8697764648.0000019</v>
      </c>
    </row>
    <row r="58" spans="1:6" s="13" customFormat="1" ht="69.95" customHeight="1">
      <c r="A58" s="18" t="s">
        <v>16</v>
      </c>
      <c r="B58" s="17" t="s">
        <v>78</v>
      </c>
      <c r="C58" s="16" t="s">
        <v>680</v>
      </c>
      <c r="D58" s="15"/>
      <c r="E58" s="14">
        <v>6800</v>
      </c>
      <c r="F58" s="7">
        <f t="shared" si="0"/>
        <v>8697757848.0000019</v>
      </c>
    </row>
    <row r="59" spans="1:6" s="13" customFormat="1" ht="69.95" customHeight="1">
      <c r="A59" s="18" t="s">
        <v>16</v>
      </c>
      <c r="B59" s="17" t="s">
        <v>79</v>
      </c>
      <c r="C59" s="16" t="s">
        <v>681</v>
      </c>
      <c r="D59" s="15"/>
      <c r="E59" s="14">
        <v>83912.5</v>
      </c>
      <c r="F59" s="7">
        <f t="shared" si="0"/>
        <v>8697673935.5000019</v>
      </c>
    </row>
    <row r="60" spans="1:6" s="13" customFormat="1" ht="69.95" customHeight="1">
      <c r="A60" s="18" t="s">
        <v>16</v>
      </c>
      <c r="B60" s="17" t="s">
        <v>80</v>
      </c>
      <c r="C60" s="16" t="s">
        <v>682</v>
      </c>
      <c r="D60" s="15"/>
      <c r="E60" s="14">
        <v>44750</v>
      </c>
      <c r="F60" s="7">
        <f t="shared" si="0"/>
        <v>8697629185.5000019</v>
      </c>
    </row>
    <row r="61" spans="1:6" s="13" customFormat="1" ht="69.95" customHeight="1">
      <c r="A61" s="18" t="s">
        <v>16</v>
      </c>
      <c r="B61" s="17" t="s">
        <v>81</v>
      </c>
      <c r="C61" s="16" t="s">
        <v>683</v>
      </c>
      <c r="D61" s="15"/>
      <c r="E61" s="14">
        <v>35662.5</v>
      </c>
      <c r="F61" s="7">
        <f t="shared" si="0"/>
        <v>8697593523.0000019</v>
      </c>
    </row>
    <row r="62" spans="1:6" s="13" customFormat="1" ht="69.95" customHeight="1">
      <c r="A62" s="18" t="s">
        <v>16</v>
      </c>
      <c r="B62" s="17" t="s">
        <v>82</v>
      </c>
      <c r="C62" s="16" t="s">
        <v>672</v>
      </c>
      <c r="D62" s="15"/>
      <c r="E62" s="14">
        <v>49792.5</v>
      </c>
      <c r="F62" s="7">
        <f t="shared" si="0"/>
        <v>8697543730.5000019</v>
      </c>
    </row>
    <row r="63" spans="1:6" s="13" customFormat="1" ht="69.95" customHeight="1">
      <c r="A63" s="18" t="s">
        <v>16</v>
      </c>
      <c r="B63" s="17" t="s">
        <v>83</v>
      </c>
      <c r="C63" s="16" t="s">
        <v>684</v>
      </c>
      <c r="D63" s="15"/>
      <c r="E63" s="14">
        <v>151095</v>
      </c>
      <c r="F63" s="7">
        <f t="shared" si="0"/>
        <v>8697392635.5000019</v>
      </c>
    </row>
    <row r="64" spans="1:6" s="13" customFormat="1" ht="69.95" customHeight="1">
      <c r="A64" s="18" t="s">
        <v>16</v>
      </c>
      <c r="B64" s="17" t="s">
        <v>84</v>
      </c>
      <c r="C64" s="16" t="s">
        <v>685</v>
      </c>
      <c r="D64" s="15"/>
      <c r="E64" s="14">
        <v>145255</v>
      </c>
      <c r="F64" s="7">
        <f t="shared" si="0"/>
        <v>8697247380.5000019</v>
      </c>
    </row>
    <row r="65" spans="1:6" s="13" customFormat="1" ht="69.95" customHeight="1">
      <c r="A65" s="18" t="s">
        <v>16</v>
      </c>
      <c r="B65" s="17" t="s">
        <v>85</v>
      </c>
      <c r="C65" s="16" t="s">
        <v>686</v>
      </c>
      <c r="D65" s="15"/>
      <c r="E65" s="14">
        <v>19975</v>
      </c>
      <c r="F65" s="7">
        <f t="shared" si="0"/>
        <v>8697227405.5000019</v>
      </c>
    </row>
    <row r="66" spans="1:6" s="13" customFormat="1" ht="69.95" customHeight="1">
      <c r="A66" s="18" t="s">
        <v>16</v>
      </c>
      <c r="B66" s="17" t="s">
        <v>86</v>
      </c>
      <c r="C66" s="16" t="s">
        <v>687</v>
      </c>
      <c r="D66" s="15"/>
      <c r="E66" s="14">
        <v>35430</v>
      </c>
      <c r="F66" s="7">
        <f t="shared" si="0"/>
        <v>8697191975.5000019</v>
      </c>
    </row>
    <row r="67" spans="1:6" s="13" customFormat="1" ht="69.95" customHeight="1">
      <c r="A67" s="18" t="s">
        <v>16</v>
      </c>
      <c r="B67" s="17" t="s">
        <v>87</v>
      </c>
      <c r="C67" s="16" t="s">
        <v>682</v>
      </c>
      <c r="D67" s="15"/>
      <c r="E67" s="14">
        <v>376700</v>
      </c>
      <c r="F67" s="7">
        <f t="shared" si="0"/>
        <v>8696815275.5000019</v>
      </c>
    </row>
    <row r="68" spans="1:6" s="13" customFormat="1" ht="69.95" customHeight="1">
      <c r="A68" s="18" t="s">
        <v>16</v>
      </c>
      <c r="B68" s="17" t="s">
        <v>88</v>
      </c>
      <c r="C68" s="16" t="s">
        <v>688</v>
      </c>
      <c r="D68" s="15"/>
      <c r="E68" s="14">
        <v>44500</v>
      </c>
      <c r="F68" s="7">
        <f t="shared" si="0"/>
        <v>8696770775.5000019</v>
      </c>
    </row>
    <row r="69" spans="1:6" s="13" customFormat="1" ht="69.95" customHeight="1">
      <c r="A69" s="18" t="s">
        <v>17</v>
      </c>
      <c r="B69" s="17" t="s">
        <v>89</v>
      </c>
      <c r="C69" s="16" t="s">
        <v>689</v>
      </c>
      <c r="D69" s="15"/>
      <c r="E69" s="14">
        <v>62000</v>
      </c>
      <c r="F69" s="7">
        <f t="shared" si="0"/>
        <v>8696708775.5000019</v>
      </c>
    </row>
    <row r="70" spans="1:6" s="13" customFormat="1" ht="69.95" customHeight="1">
      <c r="A70" s="18" t="s">
        <v>17</v>
      </c>
      <c r="B70" s="17" t="s">
        <v>90</v>
      </c>
      <c r="C70" s="16" t="s">
        <v>690</v>
      </c>
      <c r="D70" s="15"/>
      <c r="E70" s="14">
        <v>161680</v>
      </c>
      <c r="F70" s="7">
        <f t="shared" si="0"/>
        <v>8696547095.5000019</v>
      </c>
    </row>
    <row r="71" spans="1:6" s="13" customFormat="1" ht="69.95" customHeight="1">
      <c r="A71" s="18" t="s">
        <v>17</v>
      </c>
      <c r="B71" s="17" t="s">
        <v>91</v>
      </c>
      <c r="C71" s="16" t="s">
        <v>691</v>
      </c>
      <c r="D71" s="15"/>
      <c r="E71" s="14">
        <v>8750</v>
      </c>
      <c r="F71" s="7">
        <f t="shared" si="0"/>
        <v>8696538345.5000019</v>
      </c>
    </row>
    <row r="72" spans="1:6" s="13" customFormat="1" ht="69.95" customHeight="1">
      <c r="A72" s="18" t="s">
        <v>17</v>
      </c>
      <c r="B72" s="17" t="s">
        <v>92</v>
      </c>
      <c r="C72" s="16" t="s">
        <v>692</v>
      </c>
      <c r="D72" s="15"/>
      <c r="E72" s="14">
        <v>2889030.8</v>
      </c>
      <c r="F72" s="7">
        <f t="shared" si="0"/>
        <v>8693649314.7000027</v>
      </c>
    </row>
    <row r="73" spans="1:6" s="13" customFormat="1" ht="69.95" customHeight="1">
      <c r="A73" s="18" t="s">
        <v>17</v>
      </c>
      <c r="B73" s="17" t="s">
        <v>93</v>
      </c>
      <c r="C73" s="16" t="s">
        <v>693</v>
      </c>
      <c r="D73" s="15"/>
      <c r="E73" s="14">
        <v>157198.35999999999</v>
      </c>
      <c r="F73" s="7">
        <f t="shared" si="0"/>
        <v>8693492116.3400021</v>
      </c>
    </row>
    <row r="74" spans="1:6" s="13" customFormat="1" ht="69.95" customHeight="1">
      <c r="A74" s="18" t="s">
        <v>17</v>
      </c>
      <c r="B74" s="17" t="s">
        <v>94</v>
      </c>
      <c r="C74" s="16" t="s">
        <v>694</v>
      </c>
      <c r="D74" s="15"/>
      <c r="E74" s="14">
        <v>826091.2</v>
      </c>
      <c r="F74" s="7">
        <f t="shared" si="0"/>
        <v>8692666025.1400013</v>
      </c>
    </row>
    <row r="75" spans="1:6" s="13" customFormat="1" ht="69.95" customHeight="1">
      <c r="A75" s="18" t="s">
        <v>17</v>
      </c>
      <c r="B75" s="17" t="s">
        <v>95</v>
      </c>
      <c r="C75" s="16" t="s">
        <v>695</v>
      </c>
      <c r="D75" s="15"/>
      <c r="E75" s="14">
        <v>404998.36</v>
      </c>
      <c r="F75" s="7">
        <f t="shared" si="0"/>
        <v>8692261026.7800007</v>
      </c>
    </row>
    <row r="76" spans="1:6" s="13" customFormat="1" ht="69.95" customHeight="1">
      <c r="A76" s="18" t="s">
        <v>17</v>
      </c>
      <c r="B76" s="17" t="s">
        <v>96</v>
      </c>
      <c r="C76" s="16" t="s">
        <v>696</v>
      </c>
      <c r="D76" s="15"/>
      <c r="E76" s="14">
        <v>455998.4</v>
      </c>
      <c r="F76" s="7">
        <f t="shared" si="0"/>
        <v>8691805028.3800011</v>
      </c>
    </row>
    <row r="77" spans="1:6" s="13" customFormat="1" ht="69.95" customHeight="1">
      <c r="A77" s="18" t="s">
        <v>17</v>
      </c>
      <c r="B77" s="17" t="s">
        <v>97</v>
      </c>
      <c r="C77" s="16" t="s">
        <v>697</v>
      </c>
      <c r="D77" s="15"/>
      <c r="E77" s="14">
        <v>1100841.3799999999</v>
      </c>
      <c r="F77" s="7">
        <f t="shared" si="0"/>
        <v>8690704187.0000019</v>
      </c>
    </row>
    <row r="78" spans="1:6" s="13" customFormat="1" ht="69.95" customHeight="1">
      <c r="A78" s="18" t="s">
        <v>17</v>
      </c>
      <c r="B78" s="17" t="s">
        <v>98</v>
      </c>
      <c r="C78" s="16" t="s">
        <v>698</v>
      </c>
      <c r="D78" s="15"/>
      <c r="E78" s="14">
        <v>456000</v>
      </c>
      <c r="F78" s="7">
        <f t="shared" si="0"/>
        <v>8690248187.0000019</v>
      </c>
    </row>
    <row r="79" spans="1:6" s="13" customFormat="1" ht="69.95" customHeight="1">
      <c r="A79" s="18" t="s">
        <v>17</v>
      </c>
      <c r="B79" s="17" t="s">
        <v>99</v>
      </c>
      <c r="C79" s="16" t="s">
        <v>699</v>
      </c>
      <c r="D79" s="15"/>
      <c r="E79" s="14">
        <v>480000</v>
      </c>
      <c r="F79" s="7">
        <f t="shared" si="0"/>
        <v>8689768187.0000019</v>
      </c>
    </row>
    <row r="80" spans="1:6" s="13" customFormat="1" ht="69.95" customHeight="1">
      <c r="A80" s="18" t="s">
        <v>17</v>
      </c>
      <c r="B80" s="17" t="s">
        <v>100</v>
      </c>
      <c r="C80" s="16" t="s">
        <v>700</v>
      </c>
      <c r="D80" s="15"/>
      <c r="E80" s="14">
        <v>624000</v>
      </c>
      <c r="F80" s="7">
        <f t="shared" si="0"/>
        <v>8689144187.0000019</v>
      </c>
    </row>
    <row r="81" spans="1:6" s="13" customFormat="1" ht="69.95" customHeight="1">
      <c r="A81" s="18" t="s">
        <v>17</v>
      </c>
      <c r="B81" s="17" t="s">
        <v>101</v>
      </c>
      <c r="C81" s="16" t="s">
        <v>701</v>
      </c>
      <c r="D81" s="15"/>
      <c r="E81" s="14">
        <v>648000</v>
      </c>
      <c r="F81" s="7">
        <f t="shared" si="0"/>
        <v>8688496187.0000019</v>
      </c>
    </row>
    <row r="82" spans="1:6" s="13" customFormat="1" ht="69.95" customHeight="1">
      <c r="A82" s="18" t="s">
        <v>17</v>
      </c>
      <c r="B82" s="17" t="s">
        <v>102</v>
      </c>
      <c r="C82" s="16" t="s">
        <v>702</v>
      </c>
      <c r="D82" s="15"/>
      <c r="E82" s="14">
        <v>660000</v>
      </c>
      <c r="F82" s="7">
        <f t="shared" si="0"/>
        <v>8687836187.0000019</v>
      </c>
    </row>
    <row r="83" spans="1:6" s="13" customFormat="1" ht="69.95" customHeight="1">
      <c r="A83" s="18" t="s">
        <v>17</v>
      </c>
      <c r="B83" s="17" t="s">
        <v>103</v>
      </c>
      <c r="C83" s="16" t="s">
        <v>703</v>
      </c>
      <c r="D83" s="15"/>
      <c r="E83" s="14">
        <v>732000</v>
      </c>
      <c r="F83" s="7">
        <f t="shared" ref="F83:F146" si="2">+F82+D83-E83</f>
        <v>8687104187.0000019</v>
      </c>
    </row>
    <row r="84" spans="1:6" s="13" customFormat="1" ht="69.95" customHeight="1">
      <c r="A84" s="18" t="s">
        <v>17</v>
      </c>
      <c r="B84" s="17" t="s">
        <v>104</v>
      </c>
      <c r="C84" s="16" t="s">
        <v>704</v>
      </c>
      <c r="D84" s="15"/>
      <c r="E84" s="14">
        <v>3572828.64</v>
      </c>
      <c r="F84" s="7">
        <f t="shared" si="2"/>
        <v>8683531358.3600025</v>
      </c>
    </row>
    <row r="85" spans="1:6" s="13" customFormat="1" ht="69.95" customHeight="1">
      <c r="A85" s="18" t="s">
        <v>17</v>
      </c>
      <c r="B85" s="17" t="s">
        <v>105</v>
      </c>
      <c r="C85" s="16" t="s">
        <v>705</v>
      </c>
      <c r="D85" s="15"/>
      <c r="E85" s="14">
        <v>114876</v>
      </c>
      <c r="F85" s="7">
        <f t="shared" si="2"/>
        <v>8683416482.3600025</v>
      </c>
    </row>
    <row r="86" spans="1:6" s="13" customFormat="1" ht="69.95" customHeight="1">
      <c r="A86" s="18" t="s">
        <v>17</v>
      </c>
      <c r="B86" s="17" t="s">
        <v>106</v>
      </c>
      <c r="C86" s="16" t="s">
        <v>706</v>
      </c>
      <c r="D86" s="15"/>
      <c r="E86" s="14">
        <v>749524</v>
      </c>
      <c r="F86" s="7">
        <f t="shared" si="2"/>
        <v>8682666958.3600025</v>
      </c>
    </row>
    <row r="87" spans="1:6" s="13" customFormat="1" ht="69.95" customHeight="1">
      <c r="A87" s="18" t="s">
        <v>17</v>
      </c>
      <c r="B87" s="17" t="s">
        <v>107</v>
      </c>
      <c r="C87" s="16" t="s">
        <v>707</v>
      </c>
      <c r="D87" s="15"/>
      <c r="E87" s="14">
        <v>20986</v>
      </c>
      <c r="F87" s="7">
        <f t="shared" si="2"/>
        <v>8682645972.3600025</v>
      </c>
    </row>
    <row r="88" spans="1:6" s="13" customFormat="1" ht="69.95" customHeight="1">
      <c r="A88" s="18" t="s">
        <v>17</v>
      </c>
      <c r="B88" s="17" t="s">
        <v>108</v>
      </c>
      <c r="C88" s="16" t="s">
        <v>708</v>
      </c>
      <c r="D88" s="15"/>
      <c r="E88" s="14">
        <v>756000</v>
      </c>
      <c r="F88" s="7">
        <f t="shared" si="2"/>
        <v>8681889972.3600025</v>
      </c>
    </row>
    <row r="89" spans="1:6" s="13" customFormat="1" ht="69.95" customHeight="1">
      <c r="A89" s="18" t="s">
        <v>17</v>
      </c>
      <c r="B89" s="17" t="s">
        <v>109</v>
      </c>
      <c r="C89" s="16" t="s">
        <v>709</v>
      </c>
      <c r="D89" s="15"/>
      <c r="E89" s="14">
        <v>444999.84</v>
      </c>
      <c r="F89" s="7">
        <f t="shared" si="2"/>
        <v>8681444972.5200024</v>
      </c>
    </row>
    <row r="90" spans="1:6" s="13" customFormat="1" ht="69.95" customHeight="1">
      <c r="A90" s="18" t="s">
        <v>17</v>
      </c>
      <c r="B90" s="17" t="s">
        <v>110</v>
      </c>
      <c r="C90" s="16" t="s">
        <v>710</v>
      </c>
      <c r="D90" s="15"/>
      <c r="E90" s="14">
        <v>456998.36</v>
      </c>
      <c r="F90" s="7">
        <f t="shared" si="2"/>
        <v>8680987974.1600018</v>
      </c>
    </row>
    <row r="91" spans="1:6" s="13" customFormat="1" ht="69.95" customHeight="1">
      <c r="A91" s="18" t="s">
        <v>17</v>
      </c>
      <c r="B91" s="17" t="s">
        <v>111</v>
      </c>
      <c r="C91" s="16" t="s">
        <v>711</v>
      </c>
      <c r="D91" s="15"/>
      <c r="E91" s="14">
        <v>648000</v>
      </c>
      <c r="F91" s="7">
        <f t="shared" si="2"/>
        <v>8680339974.1600018</v>
      </c>
    </row>
    <row r="92" spans="1:6" s="13" customFormat="1" ht="69.95" customHeight="1">
      <c r="A92" s="18" t="s">
        <v>17</v>
      </c>
      <c r="B92" s="17" t="s">
        <v>112</v>
      </c>
      <c r="C92" s="16" t="s">
        <v>712</v>
      </c>
      <c r="D92" s="15"/>
      <c r="E92" s="14">
        <v>114876</v>
      </c>
      <c r="F92" s="7">
        <f t="shared" si="2"/>
        <v>8680225098.1600018</v>
      </c>
    </row>
    <row r="93" spans="1:6" s="13" customFormat="1" ht="69.95" customHeight="1">
      <c r="A93" s="18" t="s">
        <v>17</v>
      </c>
      <c r="B93" s="17" t="s">
        <v>113</v>
      </c>
      <c r="C93" s="16" t="s">
        <v>713</v>
      </c>
      <c r="D93" s="15"/>
      <c r="E93" s="14">
        <v>255999.12</v>
      </c>
      <c r="F93" s="7">
        <f t="shared" si="2"/>
        <v>8679969099.0400009</v>
      </c>
    </row>
    <row r="94" spans="1:6" s="13" customFormat="1" ht="69.95" customHeight="1">
      <c r="A94" s="18" t="s">
        <v>17</v>
      </c>
      <c r="B94" s="17" t="s">
        <v>114</v>
      </c>
      <c r="C94" s="16" t="s">
        <v>714</v>
      </c>
      <c r="D94" s="15"/>
      <c r="E94" s="14">
        <v>229999.12</v>
      </c>
      <c r="F94" s="7">
        <f t="shared" si="2"/>
        <v>8679739099.9200001</v>
      </c>
    </row>
    <row r="95" spans="1:6" s="13" customFormat="1" ht="69.95" customHeight="1">
      <c r="A95" s="18" t="s">
        <v>17</v>
      </c>
      <c r="B95" s="17" t="s">
        <v>115</v>
      </c>
      <c r="C95" s="16" t="s">
        <v>715</v>
      </c>
      <c r="D95" s="15"/>
      <c r="E95" s="14">
        <v>1792800</v>
      </c>
      <c r="F95" s="7">
        <f t="shared" si="2"/>
        <v>8677946299.9200001</v>
      </c>
    </row>
    <row r="96" spans="1:6" s="13" customFormat="1" ht="69.95" customHeight="1">
      <c r="A96" s="18" t="s">
        <v>17</v>
      </c>
      <c r="B96" s="17" t="s">
        <v>116</v>
      </c>
      <c r="C96" s="16" t="s">
        <v>716</v>
      </c>
      <c r="D96" s="15"/>
      <c r="E96" s="14">
        <v>20986</v>
      </c>
      <c r="F96" s="7">
        <f t="shared" si="2"/>
        <v>8677925313.9200001</v>
      </c>
    </row>
    <row r="97" spans="1:6" s="13" customFormat="1" ht="69.95" customHeight="1">
      <c r="A97" s="18" t="s">
        <v>17</v>
      </c>
      <c r="B97" s="17" t="s">
        <v>117</v>
      </c>
      <c r="C97" s="16" t="s">
        <v>717</v>
      </c>
      <c r="D97" s="15"/>
      <c r="E97" s="14">
        <v>9198677.4499999993</v>
      </c>
      <c r="F97" s="7">
        <f t="shared" si="2"/>
        <v>8668726636.4699993</v>
      </c>
    </row>
    <row r="98" spans="1:6" s="13" customFormat="1" ht="69.95" customHeight="1">
      <c r="A98" s="18" t="s">
        <v>18</v>
      </c>
      <c r="B98" s="17" t="s">
        <v>118</v>
      </c>
      <c r="C98" s="16" t="s">
        <v>718</v>
      </c>
      <c r="D98" s="15"/>
      <c r="E98" s="14">
        <v>470998.32</v>
      </c>
      <c r="F98" s="7">
        <f t="shared" si="2"/>
        <v>8668255638.1499996</v>
      </c>
    </row>
    <row r="99" spans="1:6" s="13" customFormat="1" ht="69.95" customHeight="1">
      <c r="A99" s="18" t="s">
        <v>18</v>
      </c>
      <c r="B99" s="17" t="s">
        <v>119</v>
      </c>
      <c r="C99" s="16" t="s">
        <v>719</v>
      </c>
      <c r="D99" s="15"/>
      <c r="E99" s="14">
        <v>756000</v>
      </c>
      <c r="F99" s="7">
        <f t="shared" si="2"/>
        <v>8667499638.1499996</v>
      </c>
    </row>
    <row r="100" spans="1:6" s="13" customFormat="1" ht="69.95" customHeight="1">
      <c r="A100" s="18" t="s">
        <v>18</v>
      </c>
      <c r="B100" s="17" t="s">
        <v>120</v>
      </c>
      <c r="C100" s="16" t="s">
        <v>720</v>
      </c>
      <c r="D100" s="15"/>
      <c r="E100" s="14">
        <v>660000</v>
      </c>
      <c r="F100" s="7">
        <f t="shared" si="2"/>
        <v>8666839638.1499996</v>
      </c>
    </row>
    <row r="101" spans="1:6" s="13" customFormat="1" ht="69.95" customHeight="1">
      <c r="A101" s="18" t="s">
        <v>18</v>
      </c>
      <c r="B101" s="17" t="s">
        <v>121</v>
      </c>
      <c r="C101" s="16" t="s">
        <v>721</v>
      </c>
      <c r="D101" s="15"/>
      <c r="E101" s="14">
        <v>480000</v>
      </c>
      <c r="F101" s="7">
        <f t="shared" si="2"/>
        <v>8666359638.1499996</v>
      </c>
    </row>
    <row r="102" spans="1:6" s="13" customFormat="1" ht="69.95" customHeight="1">
      <c r="A102" s="18" t="s">
        <v>18</v>
      </c>
      <c r="B102" s="17" t="s">
        <v>122</v>
      </c>
      <c r="C102" s="16" t="s">
        <v>722</v>
      </c>
      <c r="D102" s="15"/>
      <c r="E102" s="14">
        <v>648000</v>
      </c>
      <c r="F102" s="7">
        <f t="shared" si="2"/>
        <v>8665711638.1499996</v>
      </c>
    </row>
    <row r="103" spans="1:6" s="13" customFormat="1" ht="69.95" customHeight="1">
      <c r="A103" s="18" t="s">
        <v>18</v>
      </c>
      <c r="B103" s="17" t="s">
        <v>123</v>
      </c>
      <c r="C103" s="16" t="s">
        <v>723</v>
      </c>
      <c r="D103" s="15"/>
      <c r="E103" s="14">
        <v>200999.24</v>
      </c>
      <c r="F103" s="7">
        <f t="shared" si="2"/>
        <v>8665510638.9099998</v>
      </c>
    </row>
    <row r="104" spans="1:6" s="13" customFormat="1" ht="69.95" customHeight="1">
      <c r="A104" s="18" t="s">
        <v>18</v>
      </c>
      <c r="B104" s="17" t="s">
        <v>124</v>
      </c>
      <c r="C104" s="16" t="s">
        <v>724</v>
      </c>
      <c r="D104" s="15"/>
      <c r="E104" s="14">
        <v>255999.12</v>
      </c>
      <c r="F104" s="7">
        <f t="shared" si="2"/>
        <v>8665254639.789999</v>
      </c>
    </row>
    <row r="105" spans="1:6" s="13" customFormat="1" ht="69.95" customHeight="1">
      <c r="A105" s="18" t="s">
        <v>18</v>
      </c>
      <c r="B105" s="17" t="s">
        <v>125</v>
      </c>
      <c r="C105" s="16" t="s">
        <v>725</v>
      </c>
      <c r="D105" s="15"/>
      <c r="E105" s="14">
        <v>672000</v>
      </c>
      <c r="F105" s="7">
        <f t="shared" si="2"/>
        <v>8664582639.789999</v>
      </c>
    </row>
    <row r="106" spans="1:6" s="13" customFormat="1" ht="69.95" customHeight="1">
      <c r="A106" s="18" t="s">
        <v>18</v>
      </c>
      <c r="B106" s="17" t="s">
        <v>126</v>
      </c>
      <c r="C106" s="16" t="s">
        <v>726</v>
      </c>
      <c r="D106" s="15"/>
      <c r="E106" s="14">
        <v>415998.44</v>
      </c>
      <c r="F106" s="7">
        <f t="shared" si="2"/>
        <v>8664166641.3499985</v>
      </c>
    </row>
    <row r="107" spans="1:6" s="13" customFormat="1" ht="69.95" customHeight="1">
      <c r="A107" s="18" t="s">
        <v>18</v>
      </c>
      <c r="B107" s="17" t="s">
        <v>127</v>
      </c>
      <c r="C107" s="16" t="s">
        <v>727</v>
      </c>
      <c r="D107" s="15"/>
      <c r="E107" s="14">
        <v>312000</v>
      </c>
      <c r="F107" s="7">
        <f t="shared" si="2"/>
        <v>8663854641.3499985</v>
      </c>
    </row>
    <row r="108" spans="1:6" s="13" customFormat="1" ht="69.95" customHeight="1">
      <c r="A108" s="18" t="s">
        <v>18</v>
      </c>
      <c r="B108" s="17" t="s">
        <v>128</v>
      </c>
      <c r="C108" s="16" t="s">
        <v>728</v>
      </c>
      <c r="D108" s="15"/>
      <c r="E108" s="14">
        <v>240999.2</v>
      </c>
      <c r="F108" s="7">
        <f t="shared" si="2"/>
        <v>8663613642.1499977</v>
      </c>
    </row>
    <row r="109" spans="1:6" s="13" customFormat="1" ht="69.95" customHeight="1">
      <c r="A109" s="18" t="s">
        <v>18</v>
      </c>
      <c r="B109" s="17" t="s">
        <v>129</v>
      </c>
      <c r="C109" s="16" t="s">
        <v>729</v>
      </c>
      <c r="D109" s="15"/>
      <c r="E109" s="14">
        <v>229999.12</v>
      </c>
      <c r="F109" s="7">
        <f t="shared" si="2"/>
        <v>8663383643.0299969</v>
      </c>
    </row>
    <row r="110" spans="1:6" s="13" customFormat="1" ht="69.95" customHeight="1">
      <c r="A110" s="18" t="s">
        <v>18</v>
      </c>
      <c r="B110" s="17" t="s">
        <v>130</v>
      </c>
      <c r="C110" s="16" t="s">
        <v>730</v>
      </c>
      <c r="D110" s="15"/>
      <c r="E110" s="14">
        <v>229999.12</v>
      </c>
      <c r="F110" s="7">
        <f t="shared" si="2"/>
        <v>8663153643.909996</v>
      </c>
    </row>
    <row r="111" spans="1:6" s="13" customFormat="1" ht="69.95" customHeight="1">
      <c r="A111" s="18" t="s">
        <v>18</v>
      </c>
      <c r="B111" s="17" t="s">
        <v>131</v>
      </c>
      <c r="C111" s="16" t="s">
        <v>731</v>
      </c>
      <c r="D111" s="15"/>
      <c r="E111" s="14">
        <v>255999.12</v>
      </c>
      <c r="F111" s="7">
        <f t="shared" si="2"/>
        <v>8662897644.7899952</v>
      </c>
    </row>
    <row r="112" spans="1:6" s="13" customFormat="1" ht="69.95" customHeight="1">
      <c r="A112" s="18" t="s">
        <v>18</v>
      </c>
      <c r="B112" s="17" t="s">
        <v>132</v>
      </c>
      <c r="C112" s="16" t="s">
        <v>732</v>
      </c>
      <c r="D112" s="15"/>
      <c r="E112" s="14">
        <v>234999.44</v>
      </c>
      <c r="F112" s="7">
        <f t="shared" si="2"/>
        <v>8662662645.3499947</v>
      </c>
    </row>
    <row r="113" spans="1:6" s="13" customFormat="1" ht="69.95" customHeight="1">
      <c r="A113" s="18" t="s">
        <v>18</v>
      </c>
      <c r="B113" s="17" t="s">
        <v>133</v>
      </c>
      <c r="C113" s="16" t="s">
        <v>733</v>
      </c>
      <c r="D113" s="15"/>
      <c r="E113" s="14">
        <v>475998.64</v>
      </c>
      <c r="F113" s="7">
        <f t="shared" si="2"/>
        <v>8662186646.7099953</v>
      </c>
    </row>
    <row r="114" spans="1:6" s="13" customFormat="1" ht="69.95" customHeight="1">
      <c r="A114" s="18" t="s">
        <v>18</v>
      </c>
      <c r="B114" s="17" t="s">
        <v>134</v>
      </c>
      <c r="C114" s="16" t="s">
        <v>734</v>
      </c>
      <c r="D114" s="15"/>
      <c r="E114" s="14">
        <v>249999.1</v>
      </c>
      <c r="F114" s="7">
        <f t="shared" si="2"/>
        <v>8661936647.6099949</v>
      </c>
    </row>
    <row r="115" spans="1:6" s="13" customFormat="1" ht="69.95" customHeight="1">
      <c r="A115" s="18" t="s">
        <v>18</v>
      </c>
      <c r="B115" s="17" t="s">
        <v>135</v>
      </c>
      <c r="C115" s="16" t="s">
        <v>735</v>
      </c>
      <c r="D115" s="15"/>
      <c r="E115" s="14">
        <v>132777.10999999999</v>
      </c>
      <c r="F115" s="7">
        <f t="shared" si="2"/>
        <v>8661803870.4999943</v>
      </c>
    </row>
    <row r="116" spans="1:6" s="13" customFormat="1" ht="69.95" customHeight="1">
      <c r="A116" s="18" t="s">
        <v>18</v>
      </c>
      <c r="B116" s="17" t="s">
        <v>136</v>
      </c>
      <c r="C116" s="16" t="s">
        <v>736</v>
      </c>
      <c r="D116" s="15"/>
      <c r="E116" s="14">
        <v>432000</v>
      </c>
      <c r="F116" s="7">
        <f t="shared" si="2"/>
        <v>8661371870.4999943</v>
      </c>
    </row>
    <row r="117" spans="1:6" s="13" customFormat="1" ht="69.95" customHeight="1">
      <c r="A117" s="18" t="s">
        <v>18</v>
      </c>
      <c r="B117" s="17" t="s">
        <v>137</v>
      </c>
      <c r="C117" s="16" t="s">
        <v>737</v>
      </c>
      <c r="D117" s="15"/>
      <c r="E117" s="14">
        <v>242000</v>
      </c>
      <c r="F117" s="7">
        <f t="shared" si="2"/>
        <v>8661129870.4999943</v>
      </c>
    </row>
    <row r="118" spans="1:6" s="13" customFormat="1" ht="69.95" customHeight="1">
      <c r="A118" s="18" t="s">
        <v>18</v>
      </c>
      <c r="B118" s="17" t="s">
        <v>138</v>
      </c>
      <c r="C118" s="16" t="s">
        <v>696</v>
      </c>
      <c r="D118" s="15"/>
      <c r="E118" s="14">
        <v>490998.3</v>
      </c>
      <c r="F118" s="7">
        <f t="shared" si="2"/>
        <v>8660638872.199995</v>
      </c>
    </row>
    <row r="119" spans="1:6" s="13" customFormat="1" ht="69.95" customHeight="1">
      <c r="A119" s="18" t="s">
        <v>18</v>
      </c>
      <c r="B119" s="17" t="s">
        <v>139</v>
      </c>
      <c r="C119" s="16" t="s">
        <v>738</v>
      </c>
      <c r="D119" s="15"/>
      <c r="E119" s="14">
        <v>1108485</v>
      </c>
      <c r="F119" s="7">
        <f t="shared" si="2"/>
        <v>8659530387.199995</v>
      </c>
    </row>
    <row r="120" spans="1:6" s="13" customFormat="1" ht="69.95" customHeight="1">
      <c r="A120" s="18" t="s">
        <v>18</v>
      </c>
      <c r="B120" s="17" t="s">
        <v>140</v>
      </c>
      <c r="C120" s="16" t="s">
        <v>739</v>
      </c>
      <c r="D120" s="15"/>
      <c r="E120" s="14">
        <v>10308480</v>
      </c>
      <c r="F120" s="7">
        <f t="shared" si="2"/>
        <v>8649221907.199995</v>
      </c>
    </row>
    <row r="121" spans="1:6" s="13" customFormat="1" ht="69.95" customHeight="1">
      <c r="A121" s="18" t="s">
        <v>18</v>
      </c>
      <c r="B121" s="17" t="s">
        <v>141</v>
      </c>
      <c r="C121" s="16" t="s">
        <v>740</v>
      </c>
      <c r="D121" s="15"/>
      <c r="E121" s="14">
        <v>10257023.48</v>
      </c>
      <c r="F121" s="7">
        <f t="shared" si="2"/>
        <v>8638964883.7199955</v>
      </c>
    </row>
    <row r="122" spans="1:6" s="13" customFormat="1" ht="69.95" customHeight="1">
      <c r="A122" s="18" t="s">
        <v>18</v>
      </c>
      <c r="B122" s="17" t="s">
        <v>142</v>
      </c>
      <c r="C122" s="16" t="s">
        <v>741</v>
      </c>
      <c r="D122" s="15"/>
      <c r="E122" s="14">
        <v>1254660</v>
      </c>
      <c r="F122" s="7">
        <f t="shared" si="2"/>
        <v>8637710223.7199955</v>
      </c>
    </row>
    <row r="123" spans="1:6" s="13" customFormat="1" ht="69.95" customHeight="1">
      <c r="A123" s="18" t="s">
        <v>18</v>
      </c>
      <c r="B123" s="17" t="s">
        <v>143</v>
      </c>
      <c r="C123" s="16" t="s">
        <v>742</v>
      </c>
      <c r="D123" s="15"/>
      <c r="E123" s="14">
        <v>138700</v>
      </c>
      <c r="F123" s="7">
        <f t="shared" si="2"/>
        <v>8637571523.7199955</v>
      </c>
    </row>
    <row r="124" spans="1:6" s="13" customFormat="1" ht="69.95" customHeight="1">
      <c r="A124" s="18" t="s">
        <v>18</v>
      </c>
      <c r="B124" s="17" t="s">
        <v>144</v>
      </c>
      <c r="C124" s="16" t="s">
        <v>743</v>
      </c>
      <c r="D124" s="15"/>
      <c r="E124" s="14">
        <v>19000</v>
      </c>
      <c r="F124" s="7">
        <f t="shared" si="2"/>
        <v>8637552523.7199955</v>
      </c>
    </row>
    <row r="125" spans="1:6" s="13" customFormat="1" ht="69.95" customHeight="1">
      <c r="A125" s="18" t="s">
        <v>18</v>
      </c>
      <c r="B125" s="17" t="s">
        <v>145</v>
      </c>
      <c r="C125" s="16" t="s">
        <v>744</v>
      </c>
      <c r="D125" s="15"/>
      <c r="E125" s="14">
        <v>4004875</v>
      </c>
      <c r="F125" s="7">
        <f t="shared" si="2"/>
        <v>8633547648.7199955</v>
      </c>
    </row>
    <row r="126" spans="1:6" s="13" customFormat="1" ht="69.95" customHeight="1">
      <c r="A126" s="18" t="s">
        <v>18</v>
      </c>
      <c r="B126" s="17" t="s">
        <v>146</v>
      </c>
      <c r="C126" s="16" t="s">
        <v>745</v>
      </c>
      <c r="D126" s="15"/>
      <c r="E126" s="14">
        <v>28089104.82</v>
      </c>
      <c r="F126" s="7">
        <f t="shared" si="2"/>
        <v>8605458543.8999958</v>
      </c>
    </row>
    <row r="127" spans="1:6" s="13" customFormat="1" ht="69.95" customHeight="1">
      <c r="A127" s="18" t="s">
        <v>18</v>
      </c>
      <c r="B127" s="17" t="s">
        <v>147</v>
      </c>
      <c r="C127" s="16" t="s">
        <v>746</v>
      </c>
      <c r="D127" s="15"/>
      <c r="E127" s="14">
        <v>1509750.64</v>
      </c>
      <c r="F127" s="7">
        <f t="shared" si="2"/>
        <v>8603948793.2599964</v>
      </c>
    </row>
    <row r="128" spans="1:6" s="13" customFormat="1" ht="69.95" customHeight="1">
      <c r="A128" s="18" t="s">
        <v>18</v>
      </c>
      <c r="B128" s="17" t="s">
        <v>147</v>
      </c>
      <c r="C128" s="16" t="s">
        <v>746</v>
      </c>
      <c r="D128" s="15"/>
      <c r="E128" s="14">
        <v>8118000.0999999996</v>
      </c>
      <c r="F128" s="7">
        <f t="shared" si="2"/>
        <v>8595830793.159996</v>
      </c>
    </row>
    <row r="129" spans="1:6" s="13" customFormat="1" ht="69.95" customHeight="1">
      <c r="A129" s="18" t="s">
        <v>18</v>
      </c>
      <c r="B129" s="17" t="s">
        <v>148</v>
      </c>
      <c r="C129" s="16" t="s">
        <v>747</v>
      </c>
      <c r="D129" s="15"/>
      <c r="E129" s="14">
        <v>30000</v>
      </c>
      <c r="F129" s="7">
        <f t="shared" si="2"/>
        <v>8595800793.159996</v>
      </c>
    </row>
    <row r="130" spans="1:6" s="13" customFormat="1" ht="69.95" customHeight="1">
      <c r="A130" s="18" t="s">
        <v>18</v>
      </c>
      <c r="B130" s="17" t="s">
        <v>148</v>
      </c>
      <c r="C130" s="16" t="s">
        <v>747</v>
      </c>
      <c r="D130" s="15"/>
      <c r="E130" s="14">
        <v>2127</v>
      </c>
      <c r="F130" s="7">
        <f t="shared" si="2"/>
        <v>8595798666.159996</v>
      </c>
    </row>
    <row r="131" spans="1:6" s="13" customFormat="1" ht="69.95" customHeight="1">
      <c r="A131" s="18" t="s">
        <v>18</v>
      </c>
      <c r="B131" s="17" t="s">
        <v>148</v>
      </c>
      <c r="C131" s="16" t="s">
        <v>747</v>
      </c>
      <c r="D131" s="15"/>
      <c r="E131" s="14">
        <v>2130</v>
      </c>
      <c r="F131" s="7">
        <f t="shared" si="2"/>
        <v>8595796536.159996</v>
      </c>
    </row>
    <row r="132" spans="1:6" s="13" customFormat="1" ht="69.95" customHeight="1">
      <c r="A132" s="18" t="s">
        <v>18</v>
      </c>
      <c r="B132" s="17" t="s">
        <v>148</v>
      </c>
      <c r="C132" s="16" t="s">
        <v>747</v>
      </c>
      <c r="D132" s="15"/>
      <c r="E132" s="14">
        <v>390</v>
      </c>
      <c r="F132" s="7">
        <f t="shared" si="2"/>
        <v>8595796146.159996</v>
      </c>
    </row>
    <row r="133" spans="1:6" s="13" customFormat="1" ht="69.95" customHeight="1">
      <c r="A133" s="18" t="s">
        <v>18</v>
      </c>
      <c r="B133" s="17" t="s">
        <v>149</v>
      </c>
      <c r="C133" s="16" t="s">
        <v>748</v>
      </c>
      <c r="D133" s="15"/>
      <c r="E133" s="14">
        <v>1339615.2</v>
      </c>
      <c r="F133" s="7">
        <f t="shared" si="2"/>
        <v>8594456530.9599953</v>
      </c>
    </row>
    <row r="134" spans="1:6" s="13" customFormat="1" ht="69.95" customHeight="1">
      <c r="A134" s="18" t="s">
        <v>18</v>
      </c>
      <c r="B134" s="17" t="s">
        <v>150</v>
      </c>
      <c r="C134" s="16" t="s">
        <v>749</v>
      </c>
      <c r="D134" s="15"/>
      <c r="E134" s="14">
        <v>444998.32</v>
      </c>
      <c r="F134" s="7">
        <f t="shared" si="2"/>
        <v>8594011532.6399956</v>
      </c>
    </row>
    <row r="135" spans="1:6" s="13" customFormat="1" ht="69.95" customHeight="1">
      <c r="A135" s="18" t="s">
        <v>18</v>
      </c>
      <c r="B135" s="17" t="s">
        <v>151</v>
      </c>
      <c r="C135" s="16" t="s">
        <v>750</v>
      </c>
      <c r="D135" s="15"/>
      <c r="E135" s="14">
        <v>612000</v>
      </c>
      <c r="F135" s="7">
        <f t="shared" si="2"/>
        <v>8593399532.6399956</v>
      </c>
    </row>
    <row r="136" spans="1:6" s="13" customFormat="1" ht="69.95" customHeight="1">
      <c r="A136" s="18" t="s">
        <v>18</v>
      </c>
      <c r="B136" s="17" t="s">
        <v>152</v>
      </c>
      <c r="C136" s="16" t="s">
        <v>751</v>
      </c>
      <c r="D136" s="15"/>
      <c r="E136" s="14">
        <v>116467.52</v>
      </c>
      <c r="F136" s="7">
        <f t="shared" si="2"/>
        <v>8593283065.1199951</v>
      </c>
    </row>
    <row r="137" spans="1:6" s="13" customFormat="1" ht="69.95" customHeight="1">
      <c r="A137" s="18" t="s">
        <v>18</v>
      </c>
      <c r="B137" s="17" t="s">
        <v>153</v>
      </c>
      <c r="C137" s="16" t="s">
        <v>752</v>
      </c>
      <c r="D137" s="15"/>
      <c r="E137" s="14">
        <v>5186750</v>
      </c>
      <c r="F137" s="7">
        <f t="shared" si="2"/>
        <v>8588096315.1199951</v>
      </c>
    </row>
    <row r="138" spans="1:6" s="13" customFormat="1" ht="69.95" customHeight="1">
      <c r="A138" s="18" t="s">
        <v>18</v>
      </c>
      <c r="B138" s="17" t="s">
        <v>154</v>
      </c>
      <c r="C138" s="16" t="s">
        <v>753</v>
      </c>
      <c r="D138" s="15"/>
      <c r="E138" s="14">
        <v>135235</v>
      </c>
      <c r="F138" s="7">
        <f t="shared" si="2"/>
        <v>8587961080.1199951</v>
      </c>
    </row>
    <row r="139" spans="1:6" s="13" customFormat="1" ht="69.95" customHeight="1">
      <c r="A139" s="18" t="s">
        <v>18</v>
      </c>
      <c r="B139" s="17" t="s">
        <v>155</v>
      </c>
      <c r="C139" s="16" t="s">
        <v>754</v>
      </c>
      <c r="D139" s="15"/>
      <c r="E139" s="14">
        <v>7500000</v>
      </c>
      <c r="F139" s="7">
        <f t="shared" si="2"/>
        <v>8580461080.1199951</v>
      </c>
    </row>
    <row r="140" spans="1:6" s="13" customFormat="1" ht="69.95" customHeight="1">
      <c r="A140" s="18" t="s">
        <v>19</v>
      </c>
      <c r="B140" s="17" t="s">
        <v>156</v>
      </c>
      <c r="C140" s="16" t="s">
        <v>755</v>
      </c>
      <c r="D140" s="15"/>
      <c r="E140" s="14">
        <v>1264100</v>
      </c>
      <c r="F140" s="7">
        <f t="shared" si="2"/>
        <v>8579196980.1199951</v>
      </c>
    </row>
    <row r="141" spans="1:6" s="13" customFormat="1" ht="69.95" customHeight="1">
      <c r="A141" s="18" t="s">
        <v>19</v>
      </c>
      <c r="B141" s="17" t="s">
        <v>157</v>
      </c>
      <c r="C141" s="16" t="s">
        <v>756</v>
      </c>
      <c r="D141" s="15"/>
      <c r="E141" s="14">
        <v>752521.73</v>
      </c>
      <c r="F141" s="7">
        <f t="shared" si="2"/>
        <v>8578444458.3899956</v>
      </c>
    </row>
    <row r="142" spans="1:6" s="13" customFormat="1" ht="69.95" customHeight="1">
      <c r="A142" s="18" t="s">
        <v>19</v>
      </c>
      <c r="B142" s="17" t="s">
        <v>158</v>
      </c>
      <c r="C142" s="16" t="s">
        <v>756</v>
      </c>
      <c r="D142" s="15"/>
      <c r="E142" s="14">
        <v>1442582.5</v>
      </c>
      <c r="F142" s="7">
        <f t="shared" si="2"/>
        <v>8577001875.8899956</v>
      </c>
    </row>
    <row r="143" spans="1:6" s="13" customFormat="1" ht="69.95" customHeight="1">
      <c r="A143" s="18" t="s">
        <v>19</v>
      </c>
      <c r="B143" s="17" t="s">
        <v>159</v>
      </c>
      <c r="C143" s="16" t="s">
        <v>757</v>
      </c>
      <c r="D143" s="15"/>
      <c r="E143" s="14">
        <v>78080.3</v>
      </c>
      <c r="F143" s="7">
        <f t="shared" si="2"/>
        <v>8576923795.5899954</v>
      </c>
    </row>
    <row r="144" spans="1:6" s="13" customFormat="1" ht="69.95" customHeight="1">
      <c r="A144" s="18" t="s">
        <v>19</v>
      </c>
      <c r="B144" s="17" t="s">
        <v>160</v>
      </c>
      <c r="C144" s="16" t="s">
        <v>757</v>
      </c>
      <c r="D144" s="15"/>
      <c r="E144" s="14">
        <v>316342.84999999998</v>
      </c>
      <c r="F144" s="7">
        <f t="shared" si="2"/>
        <v>8576607452.739995</v>
      </c>
    </row>
    <row r="145" spans="1:6" s="13" customFormat="1" ht="69.95" customHeight="1">
      <c r="A145" s="18" t="s">
        <v>19</v>
      </c>
      <c r="B145" s="17" t="s">
        <v>161</v>
      </c>
      <c r="C145" s="16" t="s">
        <v>757</v>
      </c>
      <c r="D145" s="15"/>
      <c r="E145" s="14">
        <v>245177.66</v>
      </c>
      <c r="F145" s="7">
        <f t="shared" si="2"/>
        <v>8576362275.0799952</v>
      </c>
    </row>
    <row r="146" spans="1:6" s="13" customFormat="1" ht="69.95" customHeight="1">
      <c r="A146" s="18" t="s">
        <v>19</v>
      </c>
      <c r="B146" s="17" t="s">
        <v>162</v>
      </c>
      <c r="C146" s="16" t="s">
        <v>757</v>
      </c>
      <c r="D146" s="15"/>
      <c r="E146" s="14">
        <v>76142.13</v>
      </c>
      <c r="F146" s="7">
        <f t="shared" si="2"/>
        <v>8576286132.949995</v>
      </c>
    </row>
    <row r="147" spans="1:6" s="13" customFormat="1" ht="69.95" customHeight="1">
      <c r="A147" s="18" t="s">
        <v>19</v>
      </c>
      <c r="B147" s="17" t="s">
        <v>163</v>
      </c>
      <c r="C147" s="16" t="s">
        <v>757</v>
      </c>
      <c r="D147" s="15"/>
      <c r="E147" s="14">
        <v>348999.73</v>
      </c>
      <c r="F147" s="7">
        <f t="shared" ref="F147:F210" si="3">+F146+D147-E147</f>
        <v>8575937133.2199955</v>
      </c>
    </row>
    <row r="148" spans="1:6" s="13" customFormat="1" ht="69.95" customHeight="1">
      <c r="A148" s="18" t="s">
        <v>19</v>
      </c>
      <c r="B148" s="17" t="s">
        <v>164</v>
      </c>
      <c r="C148" s="16" t="s">
        <v>756</v>
      </c>
      <c r="D148" s="15"/>
      <c r="E148" s="14">
        <v>258600</v>
      </c>
      <c r="F148" s="7">
        <f t="shared" si="3"/>
        <v>8575678533.2199955</v>
      </c>
    </row>
    <row r="149" spans="1:6" s="13" customFormat="1" ht="69.95" customHeight="1">
      <c r="A149" s="18" t="s">
        <v>19</v>
      </c>
      <c r="B149" s="17" t="s">
        <v>165</v>
      </c>
      <c r="C149" s="16" t="s">
        <v>756</v>
      </c>
      <c r="D149" s="15"/>
      <c r="E149" s="14">
        <v>160000</v>
      </c>
      <c r="F149" s="7">
        <f t="shared" si="3"/>
        <v>8575518533.2199955</v>
      </c>
    </row>
    <row r="150" spans="1:6" s="13" customFormat="1" ht="69.95" customHeight="1">
      <c r="A150" s="18" t="s">
        <v>19</v>
      </c>
      <c r="B150" s="17" t="s">
        <v>166</v>
      </c>
      <c r="C150" s="16" t="s">
        <v>756</v>
      </c>
      <c r="D150" s="15"/>
      <c r="E150" s="14">
        <v>871000</v>
      </c>
      <c r="F150" s="7">
        <f t="shared" si="3"/>
        <v>8574647533.2199955</v>
      </c>
    </row>
    <row r="151" spans="1:6" s="13" customFormat="1" ht="69.95" customHeight="1">
      <c r="A151" s="18" t="s">
        <v>19</v>
      </c>
      <c r="B151" s="17" t="s">
        <v>167</v>
      </c>
      <c r="C151" s="16" t="s">
        <v>757</v>
      </c>
      <c r="D151" s="15"/>
      <c r="E151" s="14">
        <v>232688.52</v>
      </c>
      <c r="F151" s="7">
        <f t="shared" si="3"/>
        <v>8574414844.699995</v>
      </c>
    </row>
    <row r="152" spans="1:6" s="13" customFormat="1" ht="69.95" customHeight="1">
      <c r="A152" s="18" t="s">
        <v>19</v>
      </c>
      <c r="B152" s="17" t="s">
        <v>168</v>
      </c>
      <c r="C152" s="16" t="s">
        <v>756</v>
      </c>
      <c r="D152" s="15"/>
      <c r="E152" s="14">
        <v>343750</v>
      </c>
      <c r="F152" s="7">
        <f t="shared" si="3"/>
        <v>8574071094.699995</v>
      </c>
    </row>
    <row r="153" spans="1:6" s="13" customFormat="1" ht="69.95" customHeight="1">
      <c r="A153" s="18" t="s">
        <v>19</v>
      </c>
      <c r="B153" s="17" t="s">
        <v>169</v>
      </c>
      <c r="C153" s="16" t="s">
        <v>758</v>
      </c>
      <c r="D153" s="15"/>
      <c r="E153" s="14">
        <v>313250</v>
      </c>
      <c r="F153" s="7">
        <f t="shared" si="3"/>
        <v>8573757844.699995</v>
      </c>
    </row>
    <row r="154" spans="1:6" s="13" customFormat="1" ht="69.95" customHeight="1">
      <c r="A154" s="18" t="s">
        <v>19</v>
      </c>
      <c r="B154" s="17" t="s">
        <v>170</v>
      </c>
      <c r="C154" s="16" t="s">
        <v>759</v>
      </c>
      <c r="D154" s="15"/>
      <c r="E154" s="14">
        <v>46369129.549999997</v>
      </c>
      <c r="F154" s="7">
        <f t="shared" si="3"/>
        <v>8527388715.1499949</v>
      </c>
    </row>
    <row r="155" spans="1:6" s="13" customFormat="1" ht="69.95" customHeight="1">
      <c r="A155" s="18" t="s">
        <v>19</v>
      </c>
      <c r="B155" s="17" t="s">
        <v>171</v>
      </c>
      <c r="C155" s="16" t="s">
        <v>760</v>
      </c>
      <c r="D155" s="15"/>
      <c r="E155" s="14">
        <v>11395730.449999999</v>
      </c>
      <c r="F155" s="7">
        <f t="shared" si="3"/>
        <v>8515992984.699995</v>
      </c>
    </row>
    <row r="156" spans="1:6" s="13" customFormat="1" ht="69.95" customHeight="1">
      <c r="A156" s="18" t="s">
        <v>19</v>
      </c>
      <c r="B156" s="17" t="s">
        <v>172</v>
      </c>
      <c r="C156" s="16" t="s">
        <v>756</v>
      </c>
      <c r="D156" s="15"/>
      <c r="E156" s="14">
        <v>650000</v>
      </c>
      <c r="F156" s="7">
        <f t="shared" si="3"/>
        <v>8515342984.699995</v>
      </c>
    </row>
    <row r="157" spans="1:6" s="13" customFormat="1" ht="69.95" customHeight="1">
      <c r="A157" s="18" t="s">
        <v>19</v>
      </c>
      <c r="B157" s="17" t="s">
        <v>173</v>
      </c>
      <c r="C157" s="16" t="s">
        <v>756</v>
      </c>
      <c r="D157" s="15"/>
      <c r="E157" s="14">
        <v>245700</v>
      </c>
      <c r="F157" s="7">
        <f t="shared" si="3"/>
        <v>8515097284.699995</v>
      </c>
    </row>
    <row r="158" spans="1:6" s="13" customFormat="1" ht="69.95" customHeight="1">
      <c r="A158" s="18" t="s">
        <v>19</v>
      </c>
      <c r="B158" s="17" t="s">
        <v>174</v>
      </c>
      <c r="C158" s="16" t="s">
        <v>761</v>
      </c>
      <c r="D158" s="15"/>
      <c r="E158" s="14">
        <v>9033326</v>
      </c>
      <c r="F158" s="7">
        <f t="shared" si="3"/>
        <v>8506063958.699995</v>
      </c>
    </row>
    <row r="159" spans="1:6" s="13" customFormat="1" ht="69.95" customHeight="1">
      <c r="A159" s="18" t="s">
        <v>19</v>
      </c>
      <c r="B159" s="17" t="s">
        <v>175</v>
      </c>
      <c r="C159" s="16" t="s">
        <v>756</v>
      </c>
      <c r="D159" s="15"/>
      <c r="E159" s="14">
        <v>1788590.17</v>
      </c>
      <c r="F159" s="7">
        <f t="shared" si="3"/>
        <v>8504275368.529995</v>
      </c>
    </row>
    <row r="160" spans="1:6" s="13" customFormat="1" ht="69.95" customHeight="1">
      <c r="A160" s="18" t="s">
        <v>19</v>
      </c>
      <c r="B160" s="17" t="s">
        <v>176</v>
      </c>
      <c r="C160" s="16" t="s">
        <v>756</v>
      </c>
      <c r="D160" s="15"/>
      <c r="E160" s="14">
        <v>890400</v>
      </c>
      <c r="F160" s="7">
        <f t="shared" si="3"/>
        <v>8503384968.529995</v>
      </c>
    </row>
    <row r="161" spans="1:6" s="13" customFormat="1" ht="69.95" customHeight="1">
      <c r="A161" s="18" t="s">
        <v>19</v>
      </c>
      <c r="B161" s="17" t="s">
        <v>177</v>
      </c>
      <c r="C161" s="16" t="s">
        <v>757</v>
      </c>
      <c r="D161" s="15"/>
      <c r="E161" s="14">
        <v>293587.90999999997</v>
      </c>
      <c r="F161" s="7">
        <f t="shared" si="3"/>
        <v>8503091380.6199951</v>
      </c>
    </row>
    <row r="162" spans="1:6" s="13" customFormat="1" ht="69.95" customHeight="1">
      <c r="A162" s="18" t="s">
        <v>19</v>
      </c>
      <c r="B162" s="17" t="s">
        <v>178</v>
      </c>
      <c r="C162" s="16" t="s">
        <v>757</v>
      </c>
      <c r="D162" s="15"/>
      <c r="E162" s="14">
        <v>130350.72</v>
      </c>
      <c r="F162" s="7">
        <f t="shared" si="3"/>
        <v>8502961029.8999949</v>
      </c>
    </row>
    <row r="163" spans="1:6" s="13" customFormat="1" ht="69.95" customHeight="1">
      <c r="A163" s="18" t="s">
        <v>19</v>
      </c>
      <c r="B163" s="17" t="s">
        <v>179</v>
      </c>
      <c r="C163" s="16" t="s">
        <v>757</v>
      </c>
      <c r="D163" s="15"/>
      <c r="E163" s="14">
        <v>147434.23999999999</v>
      </c>
      <c r="F163" s="7">
        <f t="shared" si="3"/>
        <v>8502813595.6599951</v>
      </c>
    </row>
    <row r="164" spans="1:6" s="13" customFormat="1" ht="69.95" customHeight="1">
      <c r="A164" s="18" t="s">
        <v>19</v>
      </c>
      <c r="B164" s="17" t="s">
        <v>180</v>
      </c>
      <c r="C164" s="16" t="s">
        <v>757</v>
      </c>
      <c r="D164" s="15"/>
      <c r="E164" s="14">
        <v>197277.33</v>
      </c>
      <c r="F164" s="7">
        <f t="shared" si="3"/>
        <v>8502616318.3299952</v>
      </c>
    </row>
    <row r="165" spans="1:6" s="13" customFormat="1" ht="69.95" customHeight="1">
      <c r="A165" s="18" t="s">
        <v>19</v>
      </c>
      <c r="B165" s="17" t="s">
        <v>181</v>
      </c>
      <c r="C165" s="16" t="s">
        <v>757</v>
      </c>
      <c r="D165" s="15"/>
      <c r="E165" s="14">
        <v>142743.01999999999</v>
      </c>
      <c r="F165" s="7">
        <f t="shared" si="3"/>
        <v>8502473575.3099947</v>
      </c>
    </row>
    <row r="166" spans="1:6" s="13" customFormat="1" ht="69.95" customHeight="1">
      <c r="A166" s="18" t="s">
        <v>19</v>
      </c>
      <c r="B166" s="17" t="s">
        <v>182</v>
      </c>
      <c r="C166" s="16" t="s">
        <v>757</v>
      </c>
      <c r="D166" s="15"/>
      <c r="E166" s="14">
        <v>182971.85</v>
      </c>
      <c r="F166" s="7">
        <f t="shared" si="3"/>
        <v>8502290603.4599943</v>
      </c>
    </row>
    <row r="167" spans="1:6" s="13" customFormat="1" ht="69.95" customHeight="1">
      <c r="A167" s="18" t="s">
        <v>19</v>
      </c>
      <c r="B167" s="17" t="s">
        <v>183</v>
      </c>
      <c r="C167" s="16" t="s">
        <v>757</v>
      </c>
      <c r="D167" s="15"/>
      <c r="E167" s="14">
        <v>224171.66</v>
      </c>
      <c r="F167" s="7">
        <f t="shared" si="3"/>
        <v>8502066431.7999945</v>
      </c>
    </row>
    <row r="168" spans="1:6" s="13" customFormat="1" ht="69.95" customHeight="1">
      <c r="A168" s="18" t="s">
        <v>19</v>
      </c>
      <c r="B168" s="17" t="s">
        <v>184</v>
      </c>
      <c r="C168" s="16" t="s">
        <v>762</v>
      </c>
      <c r="D168" s="15"/>
      <c r="E168" s="14">
        <v>14250</v>
      </c>
      <c r="F168" s="7">
        <f t="shared" si="3"/>
        <v>8502052181.7999945</v>
      </c>
    </row>
    <row r="169" spans="1:6" s="13" customFormat="1" ht="69.95" customHeight="1">
      <c r="A169" s="18" t="s">
        <v>19</v>
      </c>
      <c r="B169" s="17" t="s">
        <v>185</v>
      </c>
      <c r="C169" s="16" t="s">
        <v>763</v>
      </c>
      <c r="D169" s="15"/>
      <c r="E169" s="14">
        <v>14250</v>
      </c>
      <c r="F169" s="7">
        <f t="shared" si="3"/>
        <v>8502037931.7999945</v>
      </c>
    </row>
    <row r="170" spans="1:6" s="13" customFormat="1" ht="69.95" customHeight="1">
      <c r="A170" s="18" t="s">
        <v>19</v>
      </c>
      <c r="B170" s="17" t="s">
        <v>186</v>
      </c>
      <c r="C170" s="16" t="s">
        <v>756</v>
      </c>
      <c r="D170" s="15"/>
      <c r="E170" s="14">
        <v>453300</v>
      </c>
      <c r="F170" s="7">
        <f t="shared" si="3"/>
        <v>8501584631.7999945</v>
      </c>
    </row>
    <row r="171" spans="1:6" s="13" customFormat="1" ht="69.95" customHeight="1">
      <c r="A171" s="18" t="s">
        <v>19</v>
      </c>
      <c r="B171" s="17" t="s">
        <v>187</v>
      </c>
      <c r="C171" s="16" t="s">
        <v>756</v>
      </c>
      <c r="D171" s="15"/>
      <c r="E171" s="14">
        <v>1703300</v>
      </c>
      <c r="F171" s="7">
        <f t="shared" si="3"/>
        <v>8499881331.7999945</v>
      </c>
    </row>
    <row r="172" spans="1:6" s="13" customFormat="1" ht="69.95" customHeight="1">
      <c r="A172" s="18" t="s">
        <v>19</v>
      </c>
      <c r="B172" s="17" t="s">
        <v>188</v>
      </c>
      <c r="C172" s="16" t="s">
        <v>757</v>
      </c>
      <c r="D172" s="15"/>
      <c r="E172" s="14">
        <v>11536.68</v>
      </c>
      <c r="F172" s="7">
        <f t="shared" si="3"/>
        <v>8499869795.1199942</v>
      </c>
    </row>
    <row r="173" spans="1:6" s="13" customFormat="1" ht="69.95" customHeight="1">
      <c r="A173" s="18" t="s">
        <v>19</v>
      </c>
      <c r="B173" s="17" t="s">
        <v>189</v>
      </c>
      <c r="C173" s="16" t="s">
        <v>756</v>
      </c>
      <c r="D173" s="15"/>
      <c r="E173" s="14">
        <v>415700</v>
      </c>
      <c r="F173" s="7">
        <f t="shared" si="3"/>
        <v>8499454095.1199942</v>
      </c>
    </row>
    <row r="174" spans="1:6" s="13" customFormat="1" ht="69.95" customHeight="1">
      <c r="A174" s="18" t="s">
        <v>19</v>
      </c>
      <c r="B174" s="17" t="s">
        <v>190</v>
      </c>
      <c r="C174" s="16" t="s">
        <v>757</v>
      </c>
      <c r="D174" s="15"/>
      <c r="E174" s="14">
        <v>91093.67</v>
      </c>
      <c r="F174" s="7">
        <f t="shared" si="3"/>
        <v>8499363001.4499941</v>
      </c>
    </row>
    <row r="175" spans="1:6" s="13" customFormat="1" ht="69.95" customHeight="1">
      <c r="A175" s="18" t="s">
        <v>19</v>
      </c>
      <c r="B175" s="17" t="s">
        <v>191</v>
      </c>
      <c r="C175" s="16" t="s">
        <v>757</v>
      </c>
      <c r="D175" s="15"/>
      <c r="E175" s="14">
        <v>199728.88</v>
      </c>
      <c r="F175" s="7">
        <f t="shared" si="3"/>
        <v>8499163272.569994</v>
      </c>
    </row>
    <row r="176" spans="1:6" s="13" customFormat="1" ht="69.95" customHeight="1">
      <c r="A176" s="18" t="s">
        <v>19</v>
      </c>
      <c r="B176" s="17" t="s">
        <v>192</v>
      </c>
      <c r="C176" s="16" t="s">
        <v>756</v>
      </c>
      <c r="D176" s="15"/>
      <c r="E176" s="14">
        <v>1979400</v>
      </c>
      <c r="F176" s="7">
        <f t="shared" si="3"/>
        <v>8497183872.569994</v>
      </c>
    </row>
    <row r="177" spans="1:6" s="13" customFormat="1" ht="69.95" customHeight="1">
      <c r="A177" s="18" t="s">
        <v>19</v>
      </c>
      <c r="B177" s="17" t="s">
        <v>193</v>
      </c>
      <c r="C177" s="16" t="s">
        <v>757</v>
      </c>
      <c r="D177" s="15"/>
      <c r="E177" s="14">
        <v>224503.92</v>
      </c>
      <c r="F177" s="7">
        <f t="shared" si="3"/>
        <v>8496959368.6499939</v>
      </c>
    </row>
    <row r="178" spans="1:6" s="13" customFormat="1" ht="69.95" customHeight="1">
      <c r="A178" s="18" t="s">
        <v>19</v>
      </c>
      <c r="B178" s="17" t="s">
        <v>194</v>
      </c>
      <c r="C178" s="16" t="s">
        <v>757</v>
      </c>
      <c r="D178" s="15"/>
      <c r="E178" s="14">
        <v>103830.19</v>
      </c>
      <c r="F178" s="7">
        <f t="shared" si="3"/>
        <v>8496855538.4599943</v>
      </c>
    </row>
    <row r="179" spans="1:6" s="13" customFormat="1" ht="69.95" customHeight="1">
      <c r="A179" s="18" t="s">
        <v>19</v>
      </c>
      <c r="B179" s="17" t="s">
        <v>195</v>
      </c>
      <c r="C179" s="16" t="s">
        <v>757</v>
      </c>
      <c r="D179" s="15"/>
      <c r="E179" s="14">
        <v>114905.41</v>
      </c>
      <c r="F179" s="7">
        <f t="shared" si="3"/>
        <v>8496740633.0499945</v>
      </c>
    </row>
    <row r="180" spans="1:6" s="13" customFormat="1" ht="69.95" customHeight="1">
      <c r="A180" s="18" t="s">
        <v>19</v>
      </c>
      <c r="B180" s="17" t="s">
        <v>196</v>
      </c>
      <c r="C180" s="16" t="s">
        <v>757</v>
      </c>
      <c r="D180" s="15"/>
      <c r="E180" s="14">
        <v>180226.12</v>
      </c>
      <c r="F180" s="7">
        <f t="shared" si="3"/>
        <v>8496560406.9299946</v>
      </c>
    </row>
    <row r="181" spans="1:6" s="13" customFormat="1" ht="69.95" customHeight="1">
      <c r="A181" s="18" t="s">
        <v>19</v>
      </c>
      <c r="B181" s="17" t="s">
        <v>197</v>
      </c>
      <c r="C181" s="16" t="s">
        <v>757</v>
      </c>
      <c r="D181" s="15"/>
      <c r="E181" s="14">
        <v>488232.58</v>
      </c>
      <c r="F181" s="7">
        <f t="shared" si="3"/>
        <v>8496072174.3499947</v>
      </c>
    </row>
    <row r="182" spans="1:6" s="13" customFormat="1" ht="69.95" customHeight="1">
      <c r="A182" s="18" t="s">
        <v>19</v>
      </c>
      <c r="B182" s="17" t="s">
        <v>198</v>
      </c>
      <c r="C182" s="16" t="s">
        <v>764</v>
      </c>
      <c r="D182" s="15"/>
      <c r="E182" s="14">
        <v>10676615.42</v>
      </c>
      <c r="F182" s="7">
        <f t="shared" si="3"/>
        <v>8485395558.9299946</v>
      </c>
    </row>
    <row r="183" spans="1:6" s="13" customFormat="1" ht="69.95" customHeight="1">
      <c r="A183" s="18" t="s">
        <v>19</v>
      </c>
      <c r="B183" s="17" t="s">
        <v>199</v>
      </c>
      <c r="C183" s="16" t="s">
        <v>765</v>
      </c>
      <c r="D183" s="15"/>
      <c r="E183" s="14">
        <v>4408730.79</v>
      </c>
      <c r="F183" s="7">
        <f t="shared" si="3"/>
        <v>8480986828.1399946</v>
      </c>
    </row>
    <row r="184" spans="1:6" s="13" customFormat="1" ht="69.95" customHeight="1">
      <c r="A184" s="18" t="s">
        <v>19</v>
      </c>
      <c r="B184" s="17" t="s">
        <v>200</v>
      </c>
      <c r="C184" s="16" t="s">
        <v>766</v>
      </c>
      <c r="D184" s="15"/>
      <c r="E184" s="14">
        <v>43500000</v>
      </c>
      <c r="F184" s="7">
        <f t="shared" si="3"/>
        <v>8437486828.1399946</v>
      </c>
    </row>
    <row r="185" spans="1:6" s="13" customFormat="1" ht="69.95" customHeight="1">
      <c r="A185" s="18" t="s">
        <v>19</v>
      </c>
      <c r="B185" s="17" t="s">
        <v>200</v>
      </c>
      <c r="C185" s="16" t="s">
        <v>766</v>
      </c>
      <c r="D185" s="15"/>
      <c r="E185" s="14">
        <v>4822000</v>
      </c>
      <c r="F185" s="7">
        <f t="shared" si="3"/>
        <v>8432664828.1399946</v>
      </c>
    </row>
    <row r="186" spans="1:6" s="13" customFormat="1" ht="69.95" customHeight="1">
      <c r="A186" s="18" t="s">
        <v>20</v>
      </c>
      <c r="B186" s="17" t="s">
        <v>201</v>
      </c>
      <c r="C186" s="16" t="s">
        <v>767</v>
      </c>
      <c r="D186" s="15"/>
      <c r="E186" s="14">
        <v>13257</v>
      </c>
      <c r="F186" s="7">
        <f t="shared" si="3"/>
        <v>8432651571.1399946</v>
      </c>
    </row>
    <row r="187" spans="1:6" s="13" customFormat="1" ht="69.95" customHeight="1">
      <c r="A187" s="18" t="s">
        <v>20</v>
      </c>
      <c r="B187" s="17" t="s">
        <v>201</v>
      </c>
      <c r="C187" s="16" t="s">
        <v>767</v>
      </c>
      <c r="D187" s="15"/>
      <c r="E187" s="14">
        <v>62462.17</v>
      </c>
      <c r="F187" s="7">
        <f t="shared" si="3"/>
        <v>8432589108.9699945</v>
      </c>
    </row>
    <row r="188" spans="1:6" s="13" customFormat="1" ht="69.95" customHeight="1">
      <c r="A188" s="18" t="s">
        <v>20</v>
      </c>
      <c r="B188" s="17" t="s">
        <v>201</v>
      </c>
      <c r="C188" s="16" t="s">
        <v>767</v>
      </c>
      <c r="D188" s="15"/>
      <c r="E188" s="14">
        <v>14944</v>
      </c>
      <c r="F188" s="7">
        <f t="shared" si="3"/>
        <v>8432574164.9699945</v>
      </c>
    </row>
    <row r="189" spans="1:6" s="13" customFormat="1" ht="69.95" customHeight="1">
      <c r="A189" s="18" t="s">
        <v>20</v>
      </c>
      <c r="B189" s="17" t="s">
        <v>201</v>
      </c>
      <c r="C189" s="16" t="s">
        <v>767</v>
      </c>
      <c r="D189" s="15"/>
      <c r="E189" s="14">
        <v>14155.37</v>
      </c>
      <c r="F189" s="7">
        <f t="shared" si="3"/>
        <v>8432560009.5999947</v>
      </c>
    </row>
    <row r="190" spans="1:6" s="13" customFormat="1" ht="69.95" customHeight="1">
      <c r="A190" s="18" t="s">
        <v>20</v>
      </c>
      <c r="B190" s="17" t="s">
        <v>201</v>
      </c>
      <c r="C190" s="16" t="s">
        <v>767</v>
      </c>
      <c r="D190" s="15"/>
      <c r="E190" s="14">
        <v>37268</v>
      </c>
      <c r="F190" s="7">
        <f t="shared" si="3"/>
        <v>8432522741.5999947</v>
      </c>
    </row>
    <row r="191" spans="1:6" s="13" customFormat="1" ht="69.95" customHeight="1">
      <c r="A191" s="18" t="s">
        <v>20</v>
      </c>
      <c r="B191" s="17" t="s">
        <v>201</v>
      </c>
      <c r="C191" s="16" t="s">
        <v>767</v>
      </c>
      <c r="D191" s="15"/>
      <c r="E191" s="14">
        <v>5500</v>
      </c>
      <c r="F191" s="7">
        <f t="shared" si="3"/>
        <v>8432517241.5999947</v>
      </c>
    </row>
    <row r="192" spans="1:6" s="13" customFormat="1" ht="69.95" customHeight="1">
      <c r="A192" s="18" t="s">
        <v>20</v>
      </c>
      <c r="B192" s="17" t="s">
        <v>201</v>
      </c>
      <c r="C192" s="16" t="s">
        <v>767</v>
      </c>
      <c r="D192" s="15"/>
      <c r="E192" s="14">
        <v>10407.4</v>
      </c>
      <c r="F192" s="7">
        <f t="shared" si="3"/>
        <v>8432506834.199995</v>
      </c>
    </row>
    <row r="193" spans="1:6" s="13" customFormat="1" ht="69.95" customHeight="1">
      <c r="A193" s="18" t="s">
        <v>20</v>
      </c>
      <c r="B193" s="17" t="s">
        <v>201</v>
      </c>
      <c r="C193" s="16" t="s">
        <v>767</v>
      </c>
      <c r="D193" s="15"/>
      <c r="E193" s="14">
        <v>2929.35</v>
      </c>
      <c r="F193" s="7">
        <f t="shared" si="3"/>
        <v>8432503904.8499947</v>
      </c>
    </row>
    <row r="194" spans="1:6" s="13" customFormat="1" ht="69.95" customHeight="1">
      <c r="A194" s="18" t="s">
        <v>20</v>
      </c>
      <c r="B194" s="17" t="s">
        <v>201</v>
      </c>
      <c r="C194" s="16" t="s">
        <v>767</v>
      </c>
      <c r="D194" s="15"/>
      <c r="E194" s="14">
        <v>221801.78</v>
      </c>
      <c r="F194" s="7">
        <f t="shared" si="3"/>
        <v>8432282103.0699949</v>
      </c>
    </row>
    <row r="195" spans="1:6" s="13" customFormat="1" ht="69.95" customHeight="1">
      <c r="A195" s="18" t="s">
        <v>20</v>
      </c>
      <c r="B195" s="17" t="s">
        <v>201</v>
      </c>
      <c r="C195" s="16" t="s">
        <v>767</v>
      </c>
      <c r="D195" s="15"/>
      <c r="E195" s="14">
        <v>90122.33</v>
      </c>
      <c r="F195" s="7">
        <f t="shared" si="3"/>
        <v>8432191980.739995</v>
      </c>
    </row>
    <row r="196" spans="1:6" s="13" customFormat="1" ht="69.95" customHeight="1">
      <c r="A196" s="18" t="s">
        <v>20</v>
      </c>
      <c r="B196" s="17" t="s">
        <v>201</v>
      </c>
      <c r="C196" s="16" t="s">
        <v>767</v>
      </c>
      <c r="D196" s="15"/>
      <c r="E196" s="14">
        <v>76316.679999999993</v>
      </c>
      <c r="F196" s="7">
        <f t="shared" si="3"/>
        <v>8432115664.0599947</v>
      </c>
    </row>
    <row r="197" spans="1:6" s="13" customFormat="1" ht="69.95" customHeight="1">
      <c r="A197" s="18" t="s">
        <v>20</v>
      </c>
      <c r="B197" s="17" t="s">
        <v>201</v>
      </c>
      <c r="C197" s="16" t="s">
        <v>767</v>
      </c>
      <c r="D197" s="15"/>
      <c r="E197" s="14">
        <v>212106.47</v>
      </c>
      <c r="F197" s="7">
        <f t="shared" si="3"/>
        <v>8431903557.5899944</v>
      </c>
    </row>
    <row r="198" spans="1:6" s="13" customFormat="1" ht="69.95" customHeight="1">
      <c r="A198" s="18" t="s">
        <v>20</v>
      </c>
      <c r="B198" s="17" t="s">
        <v>201</v>
      </c>
      <c r="C198" s="16" t="s">
        <v>767</v>
      </c>
      <c r="D198" s="15"/>
      <c r="E198" s="14">
        <v>14868</v>
      </c>
      <c r="F198" s="7">
        <f t="shared" si="3"/>
        <v>8431888689.5899944</v>
      </c>
    </row>
    <row r="199" spans="1:6" s="13" customFormat="1" ht="69.95" customHeight="1">
      <c r="A199" s="18" t="s">
        <v>20</v>
      </c>
      <c r="B199" s="17" t="s">
        <v>201</v>
      </c>
      <c r="C199" s="16" t="s">
        <v>767</v>
      </c>
      <c r="D199" s="15"/>
      <c r="E199" s="14">
        <v>22740</v>
      </c>
      <c r="F199" s="7">
        <f t="shared" si="3"/>
        <v>8431865949.5899944</v>
      </c>
    </row>
    <row r="200" spans="1:6" s="13" customFormat="1" ht="69.95" customHeight="1">
      <c r="A200" s="18" t="s">
        <v>20</v>
      </c>
      <c r="B200" s="17" t="s">
        <v>201</v>
      </c>
      <c r="C200" s="16" t="s">
        <v>767</v>
      </c>
      <c r="D200" s="15"/>
      <c r="E200" s="14">
        <v>16372</v>
      </c>
      <c r="F200" s="7">
        <f t="shared" si="3"/>
        <v>8431849577.5899944</v>
      </c>
    </row>
    <row r="201" spans="1:6" s="13" customFormat="1" ht="69.95" customHeight="1">
      <c r="A201" s="18" t="s">
        <v>20</v>
      </c>
      <c r="B201" s="17" t="s">
        <v>201</v>
      </c>
      <c r="C201" s="16" t="s">
        <v>767</v>
      </c>
      <c r="D201" s="15"/>
      <c r="E201" s="14">
        <v>394555.37</v>
      </c>
      <c r="F201" s="7">
        <f t="shared" si="3"/>
        <v>8431455022.2199945</v>
      </c>
    </row>
    <row r="202" spans="1:6" s="13" customFormat="1" ht="69.95" customHeight="1">
      <c r="A202" s="18" t="s">
        <v>20</v>
      </c>
      <c r="B202" s="17" t="s">
        <v>201</v>
      </c>
      <c r="C202" s="16" t="s">
        <v>767</v>
      </c>
      <c r="D202" s="15"/>
      <c r="E202" s="14">
        <v>808228.83</v>
      </c>
      <c r="F202" s="7">
        <f t="shared" si="3"/>
        <v>8430646793.3899946</v>
      </c>
    </row>
    <row r="203" spans="1:6" s="13" customFormat="1" ht="69.95" customHeight="1">
      <c r="A203" s="18" t="s">
        <v>20</v>
      </c>
      <c r="B203" s="17" t="s">
        <v>201</v>
      </c>
      <c r="C203" s="16" t="s">
        <v>767</v>
      </c>
      <c r="D203" s="15"/>
      <c r="E203" s="14">
        <v>4313.83</v>
      </c>
      <c r="F203" s="7">
        <f t="shared" si="3"/>
        <v>8430642479.5599947</v>
      </c>
    </row>
    <row r="204" spans="1:6" s="13" customFormat="1" ht="69.95" customHeight="1">
      <c r="A204" s="18" t="s">
        <v>20</v>
      </c>
      <c r="B204" s="17" t="s">
        <v>201</v>
      </c>
      <c r="C204" s="16" t="s">
        <v>767</v>
      </c>
      <c r="D204" s="15"/>
      <c r="E204" s="14">
        <v>37500</v>
      </c>
      <c r="F204" s="7">
        <f t="shared" si="3"/>
        <v>8430604979.5599947</v>
      </c>
    </row>
    <row r="205" spans="1:6" s="13" customFormat="1" ht="69.95" customHeight="1">
      <c r="A205" s="18" t="s">
        <v>20</v>
      </c>
      <c r="B205" s="17" t="s">
        <v>201</v>
      </c>
      <c r="C205" s="16" t="s">
        <v>767</v>
      </c>
      <c r="D205" s="15"/>
      <c r="E205" s="14">
        <v>97072.11</v>
      </c>
      <c r="F205" s="7">
        <f t="shared" si="3"/>
        <v>8430507907.449995</v>
      </c>
    </row>
    <row r="206" spans="1:6" s="13" customFormat="1" ht="69.95" customHeight="1">
      <c r="A206" s="18" t="s">
        <v>20</v>
      </c>
      <c r="B206" s="17" t="s">
        <v>202</v>
      </c>
      <c r="C206" s="16" t="s">
        <v>768</v>
      </c>
      <c r="D206" s="15"/>
      <c r="E206" s="14">
        <v>1178719.22</v>
      </c>
      <c r="F206" s="7">
        <f t="shared" si="3"/>
        <v>8429329188.2299948</v>
      </c>
    </row>
    <row r="207" spans="1:6" s="13" customFormat="1" ht="69.95" customHeight="1">
      <c r="A207" s="18" t="s">
        <v>20</v>
      </c>
      <c r="B207" s="17" t="s">
        <v>203</v>
      </c>
      <c r="C207" s="16" t="s">
        <v>769</v>
      </c>
      <c r="D207" s="15"/>
      <c r="E207" s="14">
        <v>946449.99</v>
      </c>
      <c r="F207" s="7">
        <f t="shared" si="3"/>
        <v>8428382738.239995</v>
      </c>
    </row>
    <row r="208" spans="1:6" s="13" customFormat="1" ht="69.95" customHeight="1">
      <c r="A208" s="18" t="s">
        <v>20</v>
      </c>
      <c r="B208" s="17" t="s">
        <v>204</v>
      </c>
      <c r="C208" s="16" t="s">
        <v>756</v>
      </c>
      <c r="D208" s="15"/>
      <c r="E208" s="14">
        <v>1723650</v>
      </c>
      <c r="F208" s="7">
        <f t="shared" si="3"/>
        <v>8426659088.239995</v>
      </c>
    </row>
    <row r="209" spans="1:6" s="13" customFormat="1" ht="69.95" customHeight="1">
      <c r="A209" s="18" t="s">
        <v>20</v>
      </c>
      <c r="B209" s="17" t="s">
        <v>205</v>
      </c>
      <c r="C209" s="16" t="s">
        <v>756</v>
      </c>
      <c r="D209" s="15"/>
      <c r="E209" s="14">
        <v>741700</v>
      </c>
      <c r="F209" s="7">
        <f t="shared" si="3"/>
        <v>8425917388.239995</v>
      </c>
    </row>
    <row r="210" spans="1:6" s="13" customFormat="1" ht="69.95" customHeight="1">
      <c r="A210" s="18" t="s">
        <v>20</v>
      </c>
      <c r="B210" s="17" t="s">
        <v>206</v>
      </c>
      <c r="C210" s="16" t="s">
        <v>757</v>
      </c>
      <c r="D210" s="15"/>
      <c r="E210" s="14">
        <v>111098.29</v>
      </c>
      <c r="F210" s="7">
        <f t="shared" si="3"/>
        <v>8425806289.949995</v>
      </c>
    </row>
    <row r="211" spans="1:6" s="13" customFormat="1" ht="69.95" customHeight="1">
      <c r="A211" s="18" t="s">
        <v>20</v>
      </c>
      <c r="B211" s="17" t="s">
        <v>207</v>
      </c>
      <c r="C211" s="16" t="s">
        <v>770</v>
      </c>
      <c r="D211" s="15"/>
      <c r="E211" s="14">
        <v>3833.33</v>
      </c>
      <c r="F211" s="7">
        <f t="shared" ref="F211:F274" si="4">+F210+D211-E211</f>
        <v>8425802456.6199951</v>
      </c>
    </row>
    <row r="212" spans="1:6" s="13" customFormat="1" ht="69.95" customHeight="1">
      <c r="A212" s="18" t="s">
        <v>20</v>
      </c>
      <c r="B212" s="17" t="s">
        <v>208</v>
      </c>
      <c r="C212" s="16" t="s">
        <v>771</v>
      </c>
      <c r="D212" s="15"/>
      <c r="E212" s="14">
        <v>72364.61</v>
      </c>
      <c r="F212" s="7">
        <f t="shared" si="4"/>
        <v>8425730092.0099955</v>
      </c>
    </row>
    <row r="213" spans="1:6" s="13" customFormat="1" ht="69.95" customHeight="1">
      <c r="A213" s="18" t="s">
        <v>20</v>
      </c>
      <c r="B213" s="17" t="s">
        <v>209</v>
      </c>
      <c r="C213" s="16" t="s">
        <v>772</v>
      </c>
      <c r="D213" s="15"/>
      <c r="E213" s="14">
        <v>137500</v>
      </c>
      <c r="F213" s="7">
        <f t="shared" si="4"/>
        <v>8425592592.0099955</v>
      </c>
    </row>
    <row r="214" spans="1:6" s="13" customFormat="1" ht="69.95" customHeight="1">
      <c r="A214" s="18" t="s">
        <v>20</v>
      </c>
      <c r="B214" s="17" t="s">
        <v>210</v>
      </c>
      <c r="C214" s="16" t="s">
        <v>757</v>
      </c>
      <c r="D214" s="15"/>
      <c r="E214" s="14">
        <v>238786.35</v>
      </c>
      <c r="F214" s="7">
        <f t="shared" si="4"/>
        <v>8425353805.6599951</v>
      </c>
    </row>
    <row r="215" spans="1:6" s="13" customFormat="1" ht="69.95" customHeight="1">
      <c r="A215" s="18" t="s">
        <v>20</v>
      </c>
      <c r="B215" s="17" t="s">
        <v>211</v>
      </c>
      <c r="C215" s="16" t="s">
        <v>773</v>
      </c>
      <c r="D215" s="15"/>
      <c r="E215" s="14">
        <v>4554576.9400000004</v>
      </c>
      <c r="F215" s="7">
        <f t="shared" si="4"/>
        <v>8420799228.7199955</v>
      </c>
    </row>
    <row r="216" spans="1:6" s="13" customFormat="1" ht="69.95" customHeight="1">
      <c r="A216" s="18" t="s">
        <v>20</v>
      </c>
      <c r="B216" s="17" t="s">
        <v>212</v>
      </c>
      <c r="C216" s="16" t="s">
        <v>774</v>
      </c>
      <c r="D216" s="15"/>
      <c r="E216" s="14">
        <v>59000</v>
      </c>
      <c r="F216" s="7">
        <f t="shared" si="4"/>
        <v>8420740228.7199955</v>
      </c>
    </row>
    <row r="217" spans="1:6" s="13" customFormat="1" ht="69.95" customHeight="1">
      <c r="A217" s="18" t="s">
        <v>20</v>
      </c>
      <c r="B217" s="17" t="s">
        <v>213</v>
      </c>
      <c r="C217" s="16" t="s">
        <v>775</v>
      </c>
      <c r="D217" s="15"/>
      <c r="E217" s="14">
        <v>59000</v>
      </c>
      <c r="F217" s="7">
        <f t="shared" si="4"/>
        <v>8420681228.7199955</v>
      </c>
    </row>
    <row r="218" spans="1:6" s="13" customFormat="1" ht="69.95" customHeight="1">
      <c r="A218" s="18" t="s">
        <v>20</v>
      </c>
      <c r="B218" s="17" t="s">
        <v>214</v>
      </c>
      <c r="C218" s="16" t="s">
        <v>776</v>
      </c>
      <c r="D218" s="15"/>
      <c r="E218" s="14">
        <v>199641.22</v>
      </c>
      <c r="F218" s="7">
        <f t="shared" si="4"/>
        <v>8420481587.4999952</v>
      </c>
    </row>
    <row r="219" spans="1:6" s="13" customFormat="1" ht="69.95" customHeight="1">
      <c r="A219" s="18" t="s">
        <v>20</v>
      </c>
      <c r="B219" s="17" t="s">
        <v>215</v>
      </c>
      <c r="C219" s="16" t="s">
        <v>777</v>
      </c>
      <c r="D219" s="15"/>
      <c r="E219" s="14">
        <v>6144100.6100000003</v>
      </c>
      <c r="F219" s="7">
        <f t="shared" si="4"/>
        <v>8414337486.8899956</v>
      </c>
    </row>
    <row r="220" spans="1:6" s="13" customFormat="1" ht="69.95" customHeight="1">
      <c r="A220" s="18" t="s">
        <v>20</v>
      </c>
      <c r="B220" s="17" t="s">
        <v>216</v>
      </c>
      <c r="C220" s="16" t="s">
        <v>778</v>
      </c>
      <c r="D220" s="15"/>
      <c r="E220" s="14">
        <v>995374.66</v>
      </c>
      <c r="F220" s="7">
        <f t="shared" si="4"/>
        <v>8413342112.2299957</v>
      </c>
    </row>
    <row r="221" spans="1:6" s="13" customFormat="1" ht="69.95" customHeight="1">
      <c r="A221" s="18" t="s">
        <v>20</v>
      </c>
      <c r="B221" s="17" t="s">
        <v>217</v>
      </c>
      <c r="C221" s="16" t="s">
        <v>779</v>
      </c>
      <c r="D221" s="15"/>
      <c r="E221" s="14">
        <v>1453391.41</v>
      </c>
      <c r="F221" s="7">
        <f t="shared" si="4"/>
        <v>8411888720.8199959</v>
      </c>
    </row>
    <row r="222" spans="1:6" s="13" customFormat="1" ht="69.95" customHeight="1">
      <c r="A222" s="18" t="s">
        <v>20</v>
      </c>
      <c r="B222" s="17" t="s">
        <v>218</v>
      </c>
      <c r="C222" s="16" t="s">
        <v>780</v>
      </c>
      <c r="D222" s="15"/>
      <c r="E222" s="14">
        <v>63353.2</v>
      </c>
      <c r="F222" s="7">
        <f t="shared" si="4"/>
        <v>8411825367.6199961</v>
      </c>
    </row>
    <row r="223" spans="1:6" s="13" customFormat="1" ht="69.95" customHeight="1">
      <c r="A223" s="18" t="s">
        <v>20</v>
      </c>
      <c r="B223" s="17" t="s">
        <v>219</v>
      </c>
      <c r="C223" s="16" t="s">
        <v>781</v>
      </c>
      <c r="D223" s="15"/>
      <c r="E223" s="14">
        <v>297596</v>
      </c>
      <c r="F223" s="7">
        <f t="shared" si="4"/>
        <v>8411527771.6199961</v>
      </c>
    </row>
    <row r="224" spans="1:6" s="13" customFormat="1" ht="69.95" customHeight="1">
      <c r="A224" s="18" t="s">
        <v>20</v>
      </c>
      <c r="B224" s="17" t="s">
        <v>220</v>
      </c>
      <c r="C224" s="16" t="s">
        <v>782</v>
      </c>
      <c r="D224" s="15"/>
      <c r="E224" s="14">
        <v>6382319.29</v>
      </c>
      <c r="F224" s="7">
        <f t="shared" si="4"/>
        <v>8405145452.3299961</v>
      </c>
    </row>
    <row r="225" spans="1:6" s="13" customFormat="1" ht="69.95" customHeight="1">
      <c r="A225" s="18" t="s">
        <v>20</v>
      </c>
      <c r="B225" s="17" t="s">
        <v>221</v>
      </c>
      <c r="C225" s="16" t="s">
        <v>783</v>
      </c>
      <c r="D225" s="15"/>
      <c r="E225" s="14">
        <v>8000000</v>
      </c>
      <c r="F225" s="7">
        <f t="shared" si="4"/>
        <v>8397145452.3299961</v>
      </c>
    </row>
    <row r="226" spans="1:6" s="13" customFormat="1" ht="69.95" customHeight="1">
      <c r="A226" s="18" t="s">
        <v>21</v>
      </c>
      <c r="B226" s="17" t="s">
        <v>222</v>
      </c>
      <c r="C226" s="16" t="s">
        <v>784</v>
      </c>
      <c r="D226" s="15"/>
      <c r="E226" s="14">
        <v>295470</v>
      </c>
      <c r="F226" s="7">
        <f t="shared" si="4"/>
        <v>8396849982.3299961</v>
      </c>
    </row>
    <row r="227" spans="1:6" s="13" customFormat="1" ht="69.95" customHeight="1">
      <c r="A227" s="18" t="s">
        <v>21</v>
      </c>
      <c r="B227" s="17" t="s">
        <v>223</v>
      </c>
      <c r="C227" s="16" t="s">
        <v>785</v>
      </c>
      <c r="D227" s="15"/>
      <c r="E227" s="14">
        <v>20767.5</v>
      </c>
      <c r="F227" s="7">
        <f t="shared" si="4"/>
        <v>8396829214.8299961</v>
      </c>
    </row>
    <row r="228" spans="1:6" s="13" customFormat="1" ht="69.95" customHeight="1">
      <c r="A228" s="18" t="s">
        <v>21</v>
      </c>
      <c r="B228" s="17" t="s">
        <v>224</v>
      </c>
      <c r="C228" s="16" t="s">
        <v>786</v>
      </c>
      <c r="D228" s="15"/>
      <c r="E228" s="14">
        <v>648000</v>
      </c>
      <c r="F228" s="7">
        <f t="shared" si="4"/>
        <v>8396181214.8299961</v>
      </c>
    </row>
    <row r="229" spans="1:6" s="13" customFormat="1" ht="69.95" customHeight="1">
      <c r="A229" s="18" t="s">
        <v>21</v>
      </c>
      <c r="B229" s="17" t="s">
        <v>225</v>
      </c>
      <c r="C229" s="16" t="s">
        <v>2</v>
      </c>
      <c r="D229" s="15"/>
      <c r="E229" s="14">
        <v>3943736.98</v>
      </c>
      <c r="F229" s="7">
        <f t="shared" si="4"/>
        <v>8392237477.8499966</v>
      </c>
    </row>
    <row r="230" spans="1:6" s="13" customFormat="1" ht="69.95" customHeight="1">
      <c r="A230" s="18" t="s">
        <v>21</v>
      </c>
      <c r="B230" s="17" t="s">
        <v>226</v>
      </c>
      <c r="C230" s="16" t="s">
        <v>787</v>
      </c>
      <c r="D230" s="15"/>
      <c r="E230" s="14">
        <v>20076381.93</v>
      </c>
      <c r="F230" s="7">
        <f t="shared" si="4"/>
        <v>8372161095.9199963</v>
      </c>
    </row>
    <row r="231" spans="1:6" s="13" customFormat="1" ht="69.95" customHeight="1">
      <c r="A231" s="18" t="s">
        <v>21</v>
      </c>
      <c r="B231" s="17" t="s">
        <v>226</v>
      </c>
      <c r="C231" s="16" t="s">
        <v>787</v>
      </c>
      <c r="D231" s="15"/>
      <c r="E231" s="14">
        <v>83987.68</v>
      </c>
      <c r="F231" s="7">
        <f t="shared" si="4"/>
        <v>8372077108.239996</v>
      </c>
    </row>
    <row r="232" spans="1:6" s="13" customFormat="1" ht="69.95" customHeight="1">
      <c r="A232" s="18" t="s">
        <v>21</v>
      </c>
      <c r="B232" s="17" t="s">
        <v>226</v>
      </c>
      <c r="C232" s="16" t="s">
        <v>787</v>
      </c>
      <c r="D232" s="15"/>
      <c r="E232" s="14">
        <v>6197787.75</v>
      </c>
      <c r="F232" s="7">
        <f t="shared" si="4"/>
        <v>8365879320.489996</v>
      </c>
    </row>
    <row r="233" spans="1:6" s="13" customFormat="1" ht="69.95" customHeight="1">
      <c r="A233" s="18" t="s">
        <v>21</v>
      </c>
      <c r="B233" s="17" t="s">
        <v>226</v>
      </c>
      <c r="C233" s="16" t="s">
        <v>787</v>
      </c>
      <c r="D233" s="15"/>
      <c r="E233" s="14">
        <v>2327763.2999999998</v>
      </c>
      <c r="F233" s="7">
        <f t="shared" si="4"/>
        <v>8363551557.1899958</v>
      </c>
    </row>
    <row r="234" spans="1:6" s="13" customFormat="1" ht="69.95" customHeight="1">
      <c r="A234" s="18" t="s">
        <v>21</v>
      </c>
      <c r="B234" s="17" t="s">
        <v>226</v>
      </c>
      <c r="C234" s="16" t="s">
        <v>787</v>
      </c>
      <c r="D234" s="15"/>
      <c r="E234" s="14">
        <v>13185.08</v>
      </c>
      <c r="F234" s="7">
        <f t="shared" si="4"/>
        <v>8363538372.1099958</v>
      </c>
    </row>
    <row r="235" spans="1:6" s="13" customFormat="1" ht="69.95" customHeight="1">
      <c r="A235" s="18" t="s">
        <v>21</v>
      </c>
      <c r="B235" s="17" t="s">
        <v>226</v>
      </c>
      <c r="C235" s="16" t="s">
        <v>787</v>
      </c>
      <c r="D235" s="15"/>
      <c r="E235" s="14">
        <v>59843.7</v>
      </c>
      <c r="F235" s="7">
        <f t="shared" si="4"/>
        <v>8363478528.409996</v>
      </c>
    </row>
    <row r="236" spans="1:6" s="13" customFormat="1" ht="69.95" customHeight="1">
      <c r="A236" s="18" t="s">
        <v>21</v>
      </c>
      <c r="B236" s="17" t="s">
        <v>226</v>
      </c>
      <c r="C236" s="16" t="s">
        <v>787</v>
      </c>
      <c r="D236" s="15"/>
      <c r="E236" s="14">
        <v>17002113.170000002</v>
      </c>
      <c r="F236" s="7">
        <f t="shared" si="4"/>
        <v>8346476415.239996</v>
      </c>
    </row>
    <row r="237" spans="1:6" s="13" customFormat="1" ht="69.95" customHeight="1">
      <c r="A237" s="18" t="s">
        <v>21</v>
      </c>
      <c r="B237" s="17" t="s">
        <v>227</v>
      </c>
      <c r="C237" s="16" t="s">
        <v>788</v>
      </c>
      <c r="D237" s="15"/>
      <c r="E237" s="14">
        <v>36170000</v>
      </c>
      <c r="F237" s="7">
        <f t="shared" si="4"/>
        <v>8310306415.239996</v>
      </c>
    </row>
    <row r="238" spans="1:6" s="13" customFormat="1" ht="69.95" customHeight="1">
      <c r="A238" s="18" t="s">
        <v>21</v>
      </c>
      <c r="B238" s="17" t="s">
        <v>228</v>
      </c>
      <c r="C238" s="16" t="s">
        <v>789</v>
      </c>
      <c r="D238" s="15"/>
      <c r="E238" s="14">
        <v>70800</v>
      </c>
      <c r="F238" s="7">
        <f t="shared" si="4"/>
        <v>8310235615.239996</v>
      </c>
    </row>
    <row r="239" spans="1:6" s="13" customFormat="1" ht="69.95" customHeight="1">
      <c r="A239" s="18" t="s">
        <v>21</v>
      </c>
      <c r="B239" s="17" t="s">
        <v>229</v>
      </c>
      <c r="C239" s="16" t="s">
        <v>790</v>
      </c>
      <c r="D239" s="15"/>
      <c r="E239" s="14">
        <v>108053.5</v>
      </c>
      <c r="F239" s="7">
        <f t="shared" si="4"/>
        <v>8310127561.739996</v>
      </c>
    </row>
    <row r="240" spans="1:6" s="13" customFormat="1" ht="69.95" customHeight="1">
      <c r="A240" s="18" t="s">
        <v>21</v>
      </c>
      <c r="B240" s="17" t="s">
        <v>230</v>
      </c>
      <c r="C240" s="16" t="s">
        <v>791</v>
      </c>
      <c r="D240" s="15"/>
      <c r="E240" s="14">
        <v>365000</v>
      </c>
      <c r="F240" s="7">
        <f t="shared" si="4"/>
        <v>8309762561.739996</v>
      </c>
    </row>
    <row r="241" spans="1:6" s="13" customFormat="1" ht="69.95" customHeight="1">
      <c r="A241" s="18" t="s">
        <v>21</v>
      </c>
      <c r="B241" s="17" t="s">
        <v>231</v>
      </c>
      <c r="C241" s="16" t="s">
        <v>792</v>
      </c>
      <c r="D241" s="15"/>
      <c r="E241" s="14">
        <v>6732473.4299999997</v>
      </c>
      <c r="F241" s="7">
        <f t="shared" si="4"/>
        <v>8303030088.3099957</v>
      </c>
    </row>
    <row r="242" spans="1:6" s="13" customFormat="1" ht="69.95" customHeight="1">
      <c r="A242" s="18" t="s">
        <v>21</v>
      </c>
      <c r="B242" s="17" t="s">
        <v>232</v>
      </c>
      <c r="C242" s="16" t="s">
        <v>793</v>
      </c>
      <c r="D242" s="15"/>
      <c r="E242" s="14">
        <v>435520</v>
      </c>
      <c r="F242" s="7">
        <f t="shared" si="4"/>
        <v>8302594568.3099957</v>
      </c>
    </row>
    <row r="243" spans="1:6" s="13" customFormat="1" ht="69.95" customHeight="1">
      <c r="A243" s="18" t="s">
        <v>21</v>
      </c>
      <c r="B243" s="17" t="s">
        <v>233</v>
      </c>
      <c r="C243" s="16" t="s">
        <v>794</v>
      </c>
      <c r="D243" s="15"/>
      <c r="E243" s="14">
        <v>732394.67</v>
      </c>
      <c r="F243" s="7">
        <f t="shared" si="4"/>
        <v>8301862173.6399956</v>
      </c>
    </row>
    <row r="244" spans="1:6" s="13" customFormat="1" ht="69.95" customHeight="1">
      <c r="A244" s="18" t="s">
        <v>21</v>
      </c>
      <c r="B244" s="17" t="s">
        <v>234</v>
      </c>
      <c r="C244" s="16" t="s">
        <v>795</v>
      </c>
      <c r="D244" s="15"/>
      <c r="E244" s="14">
        <v>1458570.46</v>
      </c>
      <c r="F244" s="7">
        <f t="shared" si="4"/>
        <v>8300403603.1799955</v>
      </c>
    </row>
    <row r="245" spans="1:6" s="13" customFormat="1" ht="69.95" customHeight="1">
      <c r="A245" s="18" t="s">
        <v>21</v>
      </c>
      <c r="B245" s="17" t="s">
        <v>235</v>
      </c>
      <c r="C245" s="16" t="s">
        <v>796</v>
      </c>
      <c r="D245" s="15"/>
      <c r="E245" s="14">
        <v>65207.5</v>
      </c>
      <c r="F245" s="7">
        <f t="shared" si="4"/>
        <v>8300338395.6799955</v>
      </c>
    </row>
    <row r="246" spans="1:6" s="13" customFormat="1" ht="69.95" customHeight="1">
      <c r="A246" s="18" t="s">
        <v>21</v>
      </c>
      <c r="B246" s="17" t="s">
        <v>236</v>
      </c>
      <c r="C246" s="16" t="s">
        <v>797</v>
      </c>
      <c r="D246" s="15"/>
      <c r="E246" s="14">
        <v>1684486</v>
      </c>
      <c r="F246" s="7">
        <f t="shared" si="4"/>
        <v>8298653909.6799955</v>
      </c>
    </row>
    <row r="247" spans="1:6" s="13" customFormat="1" ht="69.95" customHeight="1">
      <c r="A247" s="18" t="s">
        <v>21</v>
      </c>
      <c r="B247" s="17" t="s">
        <v>237</v>
      </c>
      <c r="C247" s="16" t="s">
        <v>798</v>
      </c>
      <c r="D247" s="15"/>
      <c r="E247" s="14">
        <v>522320</v>
      </c>
      <c r="F247" s="7">
        <f t="shared" si="4"/>
        <v>8298131589.6799955</v>
      </c>
    </row>
    <row r="248" spans="1:6" s="13" customFormat="1" ht="69.95" customHeight="1">
      <c r="A248" s="18" t="s">
        <v>22</v>
      </c>
      <c r="B248" s="17" t="s">
        <v>238</v>
      </c>
      <c r="C248" s="16" t="s">
        <v>757</v>
      </c>
      <c r="D248" s="15"/>
      <c r="E248" s="14">
        <v>501130.61</v>
      </c>
      <c r="F248" s="7">
        <f t="shared" si="4"/>
        <v>8297630459.0699959</v>
      </c>
    </row>
    <row r="249" spans="1:6" s="13" customFormat="1" ht="69.95" customHeight="1">
      <c r="A249" s="18" t="s">
        <v>22</v>
      </c>
      <c r="B249" s="17" t="s">
        <v>239</v>
      </c>
      <c r="C249" s="16" t="s">
        <v>799</v>
      </c>
      <c r="D249" s="15"/>
      <c r="E249" s="14">
        <v>133745</v>
      </c>
      <c r="F249" s="7">
        <f t="shared" si="4"/>
        <v>8297496714.0699959</v>
      </c>
    </row>
    <row r="250" spans="1:6" s="13" customFormat="1" ht="69.95" customHeight="1">
      <c r="A250" s="18" t="s">
        <v>22</v>
      </c>
      <c r="B250" s="17" t="s">
        <v>240</v>
      </c>
      <c r="C250" s="16" t="s">
        <v>800</v>
      </c>
      <c r="D250" s="15"/>
      <c r="E250" s="14">
        <v>826091.2</v>
      </c>
      <c r="F250" s="7">
        <f t="shared" si="4"/>
        <v>8296670622.8699961</v>
      </c>
    </row>
    <row r="251" spans="1:6" s="13" customFormat="1" ht="69.95" customHeight="1">
      <c r="A251" s="18" t="s">
        <v>22</v>
      </c>
      <c r="B251" s="17" t="s">
        <v>241</v>
      </c>
      <c r="C251" s="16" t="s">
        <v>801</v>
      </c>
      <c r="D251" s="15"/>
      <c r="E251" s="14">
        <v>826091.2</v>
      </c>
      <c r="F251" s="7">
        <f t="shared" si="4"/>
        <v>8295844531.6699963</v>
      </c>
    </row>
    <row r="252" spans="1:6" s="13" customFormat="1" ht="69.95" customHeight="1">
      <c r="A252" s="18" t="s">
        <v>22</v>
      </c>
      <c r="B252" s="17" t="s">
        <v>242</v>
      </c>
      <c r="C252" s="16" t="s">
        <v>802</v>
      </c>
      <c r="D252" s="15"/>
      <c r="E252" s="14">
        <v>1325262.18</v>
      </c>
      <c r="F252" s="7">
        <f t="shared" si="4"/>
        <v>8294519269.489996</v>
      </c>
    </row>
    <row r="253" spans="1:6" s="13" customFormat="1" ht="69.95" customHeight="1">
      <c r="A253" s="18" t="s">
        <v>22</v>
      </c>
      <c r="B253" s="17" t="s">
        <v>243</v>
      </c>
      <c r="C253" s="16" t="s">
        <v>803</v>
      </c>
      <c r="D253" s="15"/>
      <c r="E253" s="14">
        <v>33535807.789999999</v>
      </c>
      <c r="F253" s="7">
        <f t="shared" si="4"/>
        <v>8260983461.699996</v>
      </c>
    </row>
    <row r="254" spans="1:6" s="13" customFormat="1" ht="69.95" customHeight="1">
      <c r="A254" s="18" t="s">
        <v>22</v>
      </c>
      <c r="B254" s="17" t="s">
        <v>244</v>
      </c>
      <c r="C254" s="16" t="s">
        <v>804</v>
      </c>
      <c r="D254" s="15"/>
      <c r="E254" s="14">
        <v>21041434.93</v>
      </c>
      <c r="F254" s="7">
        <f t="shared" si="4"/>
        <v>8239942026.7699957</v>
      </c>
    </row>
    <row r="255" spans="1:6" s="13" customFormat="1" ht="69.95" customHeight="1">
      <c r="A255" s="18" t="s">
        <v>22</v>
      </c>
      <c r="B255" s="17" t="s">
        <v>245</v>
      </c>
      <c r="C255" s="16" t="s">
        <v>805</v>
      </c>
      <c r="D255" s="15"/>
      <c r="E255" s="14">
        <v>25000000</v>
      </c>
      <c r="F255" s="7">
        <f t="shared" si="4"/>
        <v>8214942026.7699957</v>
      </c>
    </row>
    <row r="256" spans="1:6" s="13" customFormat="1" ht="69.95" customHeight="1">
      <c r="A256" s="18" t="s">
        <v>22</v>
      </c>
      <c r="B256" s="17" t="s">
        <v>245</v>
      </c>
      <c r="C256" s="16" t="s">
        <v>805</v>
      </c>
      <c r="D256" s="15"/>
      <c r="E256" s="14">
        <v>12578291.4</v>
      </c>
      <c r="F256" s="7">
        <f t="shared" si="4"/>
        <v>8202363735.3699961</v>
      </c>
    </row>
    <row r="257" spans="1:6" s="13" customFormat="1" ht="69.95" customHeight="1">
      <c r="A257" s="18" t="s">
        <v>22</v>
      </c>
      <c r="B257" s="17" t="s">
        <v>246</v>
      </c>
      <c r="C257" s="16" t="s">
        <v>806</v>
      </c>
      <c r="D257" s="15"/>
      <c r="E257" s="14">
        <v>18706383.100000001</v>
      </c>
      <c r="F257" s="7">
        <f t="shared" si="4"/>
        <v>8183657352.2699957</v>
      </c>
    </row>
    <row r="258" spans="1:6" s="13" customFormat="1" ht="69.95" customHeight="1">
      <c r="A258" s="18" t="s">
        <v>22</v>
      </c>
      <c r="B258" s="17" t="s">
        <v>247</v>
      </c>
      <c r="C258" s="16" t="s">
        <v>807</v>
      </c>
      <c r="D258" s="15"/>
      <c r="E258" s="14">
        <v>42657255.240000002</v>
      </c>
      <c r="F258" s="7">
        <f t="shared" si="4"/>
        <v>8141000097.0299959</v>
      </c>
    </row>
    <row r="259" spans="1:6" s="13" customFormat="1" ht="69.95" customHeight="1">
      <c r="A259" s="18" t="s">
        <v>22</v>
      </c>
      <c r="B259" s="17" t="s">
        <v>248</v>
      </c>
      <c r="C259" s="16" t="s">
        <v>808</v>
      </c>
      <c r="D259" s="15"/>
      <c r="E259" s="14">
        <v>9786482.1699999999</v>
      </c>
      <c r="F259" s="7">
        <f t="shared" si="4"/>
        <v>8131213614.8599958</v>
      </c>
    </row>
    <row r="260" spans="1:6" s="13" customFormat="1" ht="69.95" customHeight="1">
      <c r="A260" s="18" t="s">
        <v>22</v>
      </c>
      <c r="B260" s="17" t="s">
        <v>249</v>
      </c>
      <c r="C260" s="16" t="s">
        <v>809</v>
      </c>
      <c r="D260" s="15"/>
      <c r="E260" s="14">
        <v>12095894.859999999</v>
      </c>
      <c r="F260" s="7">
        <f t="shared" si="4"/>
        <v>8119117719.9999962</v>
      </c>
    </row>
    <row r="261" spans="1:6" s="13" customFormat="1" ht="69.95" customHeight="1">
      <c r="A261" s="18" t="s">
        <v>22</v>
      </c>
      <c r="B261" s="17" t="s">
        <v>249</v>
      </c>
      <c r="C261" s="16" t="s">
        <v>809</v>
      </c>
      <c r="D261" s="15"/>
      <c r="E261" s="14">
        <v>15065760</v>
      </c>
      <c r="F261" s="7">
        <f t="shared" si="4"/>
        <v>8104051959.9999962</v>
      </c>
    </row>
    <row r="262" spans="1:6" s="13" customFormat="1" ht="69.95" customHeight="1">
      <c r="A262" s="18" t="s">
        <v>22</v>
      </c>
      <c r="B262" s="17" t="s">
        <v>250</v>
      </c>
      <c r="C262" s="16" t="s">
        <v>810</v>
      </c>
      <c r="D262" s="15"/>
      <c r="E262" s="14">
        <v>362856.84</v>
      </c>
      <c r="F262" s="7">
        <f t="shared" si="4"/>
        <v>8103689103.159996</v>
      </c>
    </row>
    <row r="263" spans="1:6" s="13" customFormat="1" ht="69.95" customHeight="1">
      <c r="A263" s="18" t="s">
        <v>22</v>
      </c>
      <c r="B263" s="17" t="s">
        <v>251</v>
      </c>
      <c r="C263" s="16" t="s">
        <v>811</v>
      </c>
      <c r="D263" s="15"/>
      <c r="E263" s="14">
        <v>13266000</v>
      </c>
      <c r="F263" s="7">
        <f t="shared" si="4"/>
        <v>8090423103.159996</v>
      </c>
    </row>
    <row r="264" spans="1:6" s="13" customFormat="1" ht="69.95" customHeight="1">
      <c r="A264" s="18" t="s">
        <v>22</v>
      </c>
      <c r="B264" s="17" t="s">
        <v>251</v>
      </c>
      <c r="C264" s="16" t="s">
        <v>811</v>
      </c>
      <c r="D264" s="15"/>
      <c r="E264" s="14">
        <v>8797818.5800000001</v>
      </c>
      <c r="F264" s="7">
        <f t="shared" si="4"/>
        <v>8081625284.5799961</v>
      </c>
    </row>
    <row r="265" spans="1:6" s="13" customFormat="1" ht="69.95" customHeight="1">
      <c r="A265" s="18" t="s">
        <v>22</v>
      </c>
      <c r="B265" s="17" t="s">
        <v>252</v>
      </c>
      <c r="C265" s="16" t="s">
        <v>812</v>
      </c>
      <c r="D265" s="15"/>
      <c r="E265" s="14">
        <v>22500705.27</v>
      </c>
      <c r="F265" s="7">
        <f t="shared" si="4"/>
        <v>8059124579.3099957</v>
      </c>
    </row>
    <row r="266" spans="1:6" s="13" customFormat="1" ht="69.95" customHeight="1">
      <c r="A266" s="18" t="s">
        <v>22</v>
      </c>
      <c r="B266" s="17" t="s">
        <v>252</v>
      </c>
      <c r="C266" s="16" t="s">
        <v>812</v>
      </c>
      <c r="D266" s="15"/>
      <c r="E266" s="14">
        <v>12000000</v>
      </c>
      <c r="F266" s="7">
        <f t="shared" si="4"/>
        <v>8047124579.3099957</v>
      </c>
    </row>
    <row r="267" spans="1:6" s="13" customFormat="1" ht="69.95" customHeight="1">
      <c r="A267" s="18" t="s">
        <v>22</v>
      </c>
      <c r="B267" s="17" t="s">
        <v>253</v>
      </c>
      <c r="C267" s="16" t="s">
        <v>813</v>
      </c>
      <c r="D267" s="15"/>
      <c r="E267" s="14">
        <v>37400</v>
      </c>
      <c r="F267" s="7">
        <f t="shared" si="4"/>
        <v>8047087179.3099957</v>
      </c>
    </row>
    <row r="268" spans="1:6" s="13" customFormat="1" ht="69.95" customHeight="1">
      <c r="A268" s="18" t="s">
        <v>22</v>
      </c>
      <c r="B268" s="17" t="s">
        <v>254</v>
      </c>
      <c r="C268" s="16" t="s">
        <v>814</v>
      </c>
      <c r="D268" s="15"/>
      <c r="E268" s="14">
        <v>86577</v>
      </c>
      <c r="F268" s="7">
        <f t="shared" si="4"/>
        <v>8047000602.3099957</v>
      </c>
    </row>
    <row r="269" spans="1:6" s="13" customFormat="1" ht="69.95" customHeight="1">
      <c r="A269" s="18" t="s">
        <v>22</v>
      </c>
      <c r="B269" s="17" t="s">
        <v>255</v>
      </c>
      <c r="C269" s="16" t="s">
        <v>815</v>
      </c>
      <c r="D269" s="15"/>
      <c r="E269" s="14">
        <v>21915818.48</v>
      </c>
      <c r="F269" s="7">
        <f t="shared" si="4"/>
        <v>8025084783.8299961</v>
      </c>
    </row>
    <row r="270" spans="1:6" s="13" customFormat="1" ht="69.95" customHeight="1">
      <c r="A270" s="18" t="s">
        <v>22</v>
      </c>
      <c r="B270" s="17" t="s">
        <v>256</v>
      </c>
      <c r="C270" s="16" t="s">
        <v>816</v>
      </c>
      <c r="D270" s="15"/>
      <c r="E270" s="14">
        <v>1712048.34</v>
      </c>
      <c r="F270" s="7">
        <f t="shared" si="4"/>
        <v>8023372735.489996</v>
      </c>
    </row>
    <row r="271" spans="1:6" s="13" customFormat="1" ht="69.95" customHeight="1">
      <c r="A271" s="18" t="s">
        <v>22</v>
      </c>
      <c r="B271" s="17" t="s">
        <v>257</v>
      </c>
      <c r="C271" s="16" t="s">
        <v>817</v>
      </c>
      <c r="D271" s="15"/>
      <c r="E271" s="14">
        <v>1254500</v>
      </c>
      <c r="F271" s="7">
        <f t="shared" si="4"/>
        <v>8022118235.489996</v>
      </c>
    </row>
    <row r="272" spans="1:6" s="13" customFormat="1" ht="69.95" customHeight="1">
      <c r="A272" s="18" t="s">
        <v>22</v>
      </c>
      <c r="B272" s="17" t="s">
        <v>258</v>
      </c>
      <c r="C272" s="16" t="s">
        <v>818</v>
      </c>
      <c r="D272" s="15"/>
      <c r="E272" s="14">
        <v>50400</v>
      </c>
      <c r="F272" s="7">
        <f t="shared" si="4"/>
        <v>8022067835.489996</v>
      </c>
    </row>
    <row r="273" spans="1:6" s="13" customFormat="1" ht="69.95" customHeight="1">
      <c r="A273" s="18" t="s">
        <v>23</v>
      </c>
      <c r="B273" s="17" t="s">
        <v>259</v>
      </c>
      <c r="C273" s="16" t="s">
        <v>819</v>
      </c>
      <c r="D273" s="15"/>
      <c r="E273" s="14">
        <v>486675</v>
      </c>
      <c r="F273" s="7">
        <f t="shared" si="4"/>
        <v>8021581160.489996</v>
      </c>
    </row>
    <row r="274" spans="1:6" s="13" customFormat="1" ht="69.95" customHeight="1">
      <c r="A274" s="18" t="s">
        <v>23</v>
      </c>
      <c r="B274" s="17" t="s">
        <v>260</v>
      </c>
      <c r="C274" s="16" t="s">
        <v>820</v>
      </c>
      <c r="D274" s="15"/>
      <c r="E274" s="14">
        <v>223650</v>
      </c>
      <c r="F274" s="7">
        <f t="shared" si="4"/>
        <v>8021357510.489996</v>
      </c>
    </row>
    <row r="275" spans="1:6" s="13" customFormat="1" ht="69.95" customHeight="1">
      <c r="A275" s="18" t="s">
        <v>23</v>
      </c>
      <c r="B275" s="17" t="s">
        <v>261</v>
      </c>
      <c r="C275" s="16" t="s">
        <v>821</v>
      </c>
      <c r="D275" s="15"/>
      <c r="E275" s="14">
        <v>11250</v>
      </c>
      <c r="F275" s="7">
        <f t="shared" ref="F275:F338" si="5">+F274+D275-E275</f>
        <v>8021346260.489996</v>
      </c>
    </row>
    <row r="276" spans="1:6" s="13" customFormat="1" ht="69.95" customHeight="1">
      <c r="A276" s="18" t="s">
        <v>23</v>
      </c>
      <c r="B276" s="17" t="s">
        <v>262</v>
      </c>
      <c r="C276" s="16" t="s">
        <v>822</v>
      </c>
      <c r="D276" s="15"/>
      <c r="E276" s="14">
        <v>8443153.8499999996</v>
      </c>
      <c r="F276" s="7">
        <f t="shared" si="5"/>
        <v>8012903106.6399956</v>
      </c>
    </row>
    <row r="277" spans="1:6" s="13" customFormat="1" ht="69.95" customHeight="1">
      <c r="A277" s="18" t="s">
        <v>23</v>
      </c>
      <c r="B277" s="17" t="s">
        <v>263</v>
      </c>
      <c r="C277" s="16" t="s">
        <v>823</v>
      </c>
      <c r="D277" s="15"/>
      <c r="E277" s="14">
        <v>1277418.78</v>
      </c>
      <c r="F277" s="7">
        <f t="shared" si="5"/>
        <v>8011625687.8599958</v>
      </c>
    </row>
    <row r="278" spans="1:6" s="13" customFormat="1" ht="69.95" customHeight="1">
      <c r="A278" s="18" t="s">
        <v>23</v>
      </c>
      <c r="B278" s="17" t="s">
        <v>264</v>
      </c>
      <c r="C278" s="16" t="s">
        <v>824</v>
      </c>
      <c r="D278" s="15"/>
      <c r="E278" s="14">
        <v>1614230.76</v>
      </c>
      <c r="F278" s="7">
        <f t="shared" si="5"/>
        <v>8010011457.0999956</v>
      </c>
    </row>
    <row r="279" spans="1:6" s="13" customFormat="1" ht="69.95" customHeight="1">
      <c r="A279" s="18" t="s">
        <v>23</v>
      </c>
      <c r="B279" s="17" t="s">
        <v>265</v>
      </c>
      <c r="C279" s="16" t="s">
        <v>825</v>
      </c>
      <c r="D279" s="15"/>
      <c r="E279" s="14">
        <v>514846.06</v>
      </c>
      <c r="F279" s="7">
        <f t="shared" si="5"/>
        <v>8009496611.0399952</v>
      </c>
    </row>
    <row r="280" spans="1:6" s="13" customFormat="1" ht="69.95" customHeight="1">
      <c r="A280" s="18" t="s">
        <v>23</v>
      </c>
      <c r="B280" s="17" t="s">
        <v>266</v>
      </c>
      <c r="C280" s="16" t="s">
        <v>826</v>
      </c>
      <c r="D280" s="15"/>
      <c r="E280" s="14">
        <v>13600</v>
      </c>
      <c r="F280" s="7">
        <f t="shared" si="5"/>
        <v>8009483011.0399952</v>
      </c>
    </row>
    <row r="281" spans="1:6" s="13" customFormat="1" ht="69.95" customHeight="1">
      <c r="A281" s="18" t="s">
        <v>23</v>
      </c>
      <c r="B281" s="17" t="s">
        <v>267</v>
      </c>
      <c r="C281" s="16" t="s">
        <v>827</v>
      </c>
      <c r="D281" s="15"/>
      <c r="E281" s="14">
        <v>13978.95</v>
      </c>
      <c r="F281" s="7">
        <f t="shared" si="5"/>
        <v>8009469032.0899954</v>
      </c>
    </row>
    <row r="282" spans="1:6" s="13" customFormat="1" ht="69.95" customHeight="1">
      <c r="A282" s="18" t="s">
        <v>23</v>
      </c>
      <c r="B282" s="17" t="s">
        <v>268</v>
      </c>
      <c r="C282" s="16" t="s">
        <v>828</v>
      </c>
      <c r="D282" s="15"/>
      <c r="E282" s="14">
        <v>7136640</v>
      </c>
      <c r="F282" s="7">
        <f t="shared" si="5"/>
        <v>8002332392.0899954</v>
      </c>
    </row>
    <row r="283" spans="1:6" s="13" customFormat="1" ht="69.95" customHeight="1">
      <c r="A283" s="18" t="s">
        <v>23</v>
      </c>
      <c r="B283" s="17" t="s">
        <v>268</v>
      </c>
      <c r="C283" s="16" t="s">
        <v>828</v>
      </c>
      <c r="D283" s="15"/>
      <c r="E283" s="14">
        <v>1465560</v>
      </c>
      <c r="F283" s="7">
        <f t="shared" si="5"/>
        <v>8000866832.0899954</v>
      </c>
    </row>
    <row r="284" spans="1:6" s="13" customFormat="1" ht="69.95" customHeight="1">
      <c r="A284" s="18" t="s">
        <v>23</v>
      </c>
      <c r="B284" s="17" t="s">
        <v>269</v>
      </c>
      <c r="C284" s="16" t="s">
        <v>829</v>
      </c>
      <c r="D284" s="15"/>
      <c r="E284" s="14">
        <v>412965</v>
      </c>
      <c r="F284" s="7">
        <f t="shared" si="5"/>
        <v>8000453867.0899954</v>
      </c>
    </row>
    <row r="285" spans="1:6" s="13" customFormat="1" ht="69.95" customHeight="1">
      <c r="A285" s="18" t="s">
        <v>23</v>
      </c>
      <c r="B285" s="17" t="s">
        <v>270</v>
      </c>
      <c r="C285" s="16" t="s">
        <v>830</v>
      </c>
      <c r="D285" s="15"/>
      <c r="E285" s="14">
        <v>4814400</v>
      </c>
      <c r="F285" s="7">
        <f t="shared" si="5"/>
        <v>7995639467.0899954</v>
      </c>
    </row>
    <row r="286" spans="1:6" s="13" customFormat="1" ht="69.95" customHeight="1">
      <c r="A286" s="18" t="s">
        <v>23</v>
      </c>
      <c r="B286" s="17" t="s">
        <v>270</v>
      </c>
      <c r="C286" s="16" t="s">
        <v>830</v>
      </c>
      <c r="D286" s="15"/>
      <c r="E286" s="14">
        <v>2931710</v>
      </c>
      <c r="F286" s="7">
        <f t="shared" si="5"/>
        <v>7992707757.0899954</v>
      </c>
    </row>
    <row r="287" spans="1:6" s="13" customFormat="1" ht="69.95" customHeight="1">
      <c r="A287" s="18" t="s">
        <v>23</v>
      </c>
      <c r="B287" s="17" t="s">
        <v>271</v>
      </c>
      <c r="C287" s="16" t="s">
        <v>831</v>
      </c>
      <c r="D287" s="15"/>
      <c r="E287" s="14">
        <v>4568960</v>
      </c>
      <c r="F287" s="7">
        <f t="shared" si="5"/>
        <v>7988138797.0899954</v>
      </c>
    </row>
    <row r="288" spans="1:6" s="13" customFormat="1" ht="69.95" customHeight="1">
      <c r="A288" s="18" t="s">
        <v>23</v>
      </c>
      <c r="B288" s="17" t="s">
        <v>271</v>
      </c>
      <c r="C288" s="16" t="s">
        <v>831</v>
      </c>
      <c r="D288" s="15"/>
      <c r="E288" s="14">
        <v>2761200</v>
      </c>
      <c r="F288" s="7">
        <f t="shared" si="5"/>
        <v>7985377597.0899954</v>
      </c>
    </row>
    <row r="289" spans="1:6" s="13" customFormat="1" ht="69.95" customHeight="1">
      <c r="A289" s="18" t="s">
        <v>24</v>
      </c>
      <c r="B289" s="17" t="s">
        <v>272</v>
      </c>
      <c r="C289" s="16" t="s">
        <v>832</v>
      </c>
      <c r="D289" s="15"/>
      <c r="E289" s="14">
        <v>1254400</v>
      </c>
      <c r="F289" s="7">
        <f t="shared" si="5"/>
        <v>7984123197.0899954</v>
      </c>
    </row>
    <row r="290" spans="1:6" s="13" customFormat="1" ht="69.95" customHeight="1">
      <c r="A290" s="18" t="s">
        <v>24</v>
      </c>
      <c r="B290" s="17" t="s">
        <v>273</v>
      </c>
      <c r="C290" s="16" t="s">
        <v>833</v>
      </c>
      <c r="D290" s="15"/>
      <c r="E290" s="14">
        <v>374850</v>
      </c>
      <c r="F290" s="7">
        <f t="shared" si="5"/>
        <v>7983748347.0899954</v>
      </c>
    </row>
    <row r="291" spans="1:6" s="13" customFormat="1" ht="69.95" customHeight="1">
      <c r="A291" s="18" t="s">
        <v>24</v>
      </c>
      <c r="B291" s="17" t="s">
        <v>273</v>
      </c>
      <c r="C291" s="16" t="s">
        <v>833</v>
      </c>
      <c r="D291" s="15"/>
      <c r="E291" s="14">
        <v>26576.87</v>
      </c>
      <c r="F291" s="7">
        <f t="shared" si="5"/>
        <v>7983721770.2199955</v>
      </c>
    </row>
    <row r="292" spans="1:6" s="13" customFormat="1" ht="69.95" customHeight="1">
      <c r="A292" s="18" t="s">
        <v>24</v>
      </c>
      <c r="B292" s="17" t="s">
        <v>273</v>
      </c>
      <c r="C292" s="16" t="s">
        <v>833</v>
      </c>
      <c r="D292" s="15"/>
      <c r="E292" s="14">
        <v>26614.35</v>
      </c>
      <c r="F292" s="7">
        <f t="shared" si="5"/>
        <v>7983695155.8699951</v>
      </c>
    </row>
    <row r="293" spans="1:6" s="13" customFormat="1" ht="69.95" customHeight="1">
      <c r="A293" s="18" t="s">
        <v>24</v>
      </c>
      <c r="B293" s="17" t="s">
        <v>273</v>
      </c>
      <c r="C293" s="16" t="s">
        <v>833</v>
      </c>
      <c r="D293" s="15"/>
      <c r="E293" s="14">
        <v>4293.55</v>
      </c>
      <c r="F293" s="7">
        <f t="shared" si="5"/>
        <v>7983690862.3199949</v>
      </c>
    </row>
    <row r="294" spans="1:6" s="13" customFormat="1" ht="69.95" customHeight="1">
      <c r="A294" s="18" t="s">
        <v>24</v>
      </c>
      <c r="B294" s="17" t="s">
        <v>274</v>
      </c>
      <c r="C294" s="16" t="s">
        <v>834</v>
      </c>
      <c r="D294" s="15"/>
      <c r="E294" s="14">
        <v>1836000</v>
      </c>
      <c r="F294" s="7">
        <f t="shared" si="5"/>
        <v>7981854862.3199949</v>
      </c>
    </row>
    <row r="295" spans="1:6" s="13" customFormat="1" ht="69.95" customHeight="1">
      <c r="A295" s="18" t="s">
        <v>24</v>
      </c>
      <c r="B295" s="17" t="s">
        <v>274</v>
      </c>
      <c r="C295" s="16" t="s">
        <v>834</v>
      </c>
      <c r="D295" s="15"/>
      <c r="E295" s="14">
        <v>130172.4</v>
      </c>
      <c r="F295" s="7">
        <f t="shared" si="5"/>
        <v>7981724689.9199953</v>
      </c>
    </row>
    <row r="296" spans="1:6" s="13" customFormat="1" ht="69.95" customHeight="1">
      <c r="A296" s="18" t="s">
        <v>24</v>
      </c>
      <c r="B296" s="17" t="s">
        <v>274</v>
      </c>
      <c r="C296" s="16" t="s">
        <v>834</v>
      </c>
      <c r="D296" s="15"/>
      <c r="E296" s="14">
        <v>130356</v>
      </c>
      <c r="F296" s="7">
        <f t="shared" si="5"/>
        <v>7981594333.9199953</v>
      </c>
    </row>
    <row r="297" spans="1:6" s="13" customFormat="1" ht="69.95" customHeight="1">
      <c r="A297" s="18" t="s">
        <v>24</v>
      </c>
      <c r="B297" s="17" t="s">
        <v>274</v>
      </c>
      <c r="C297" s="16" t="s">
        <v>834</v>
      </c>
      <c r="D297" s="15"/>
      <c r="E297" s="14">
        <v>23868</v>
      </c>
      <c r="F297" s="7">
        <f t="shared" si="5"/>
        <v>7981570465.9199953</v>
      </c>
    </row>
    <row r="298" spans="1:6" s="13" customFormat="1" ht="69.95" customHeight="1">
      <c r="A298" s="18" t="s">
        <v>24</v>
      </c>
      <c r="B298" s="17" t="s">
        <v>275</v>
      </c>
      <c r="C298" s="16" t="s">
        <v>835</v>
      </c>
      <c r="D298" s="15"/>
      <c r="E298" s="14">
        <v>16704710.77</v>
      </c>
      <c r="F298" s="7">
        <f t="shared" si="5"/>
        <v>7964865755.1499949</v>
      </c>
    </row>
    <row r="299" spans="1:6" s="13" customFormat="1" ht="69.95" customHeight="1">
      <c r="A299" s="18" t="s">
        <v>24</v>
      </c>
      <c r="B299" s="17" t="s">
        <v>275</v>
      </c>
      <c r="C299" s="16" t="s">
        <v>835</v>
      </c>
      <c r="D299" s="15"/>
      <c r="E299" s="14">
        <v>1164733.6499999999</v>
      </c>
      <c r="F299" s="7">
        <f t="shared" si="5"/>
        <v>7963701021.4999952</v>
      </c>
    </row>
    <row r="300" spans="1:6" s="13" customFormat="1" ht="69.95" customHeight="1">
      <c r="A300" s="18" t="s">
        <v>24</v>
      </c>
      <c r="B300" s="17" t="s">
        <v>275</v>
      </c>
      <c r="C300" s="16" t="s">
        <v>835</v>
      </c>
      <c r="D300" s="15"/>
      <c r="E300" s="14">
        <v>1186034.48</v>
      </c>
      <c r="F300" s="7">
        <f t="shared" si="5"/>
        <v>7962514987.0199957</v>
      </c>
    </row>
    <row r="301" spans="1:6" s="13" customFormat="1" ht="69.95" customHeight="1">
      <c r="A301" s="18" t="s">
        <v>24</v>
      </c>
      <c r="B301" s="17" t="s">
        <v>275</v>
      </c>
      <c r="C301" s="16" t="s">
        <v>835</v>
      </c>
      <c r="D301" s="15"/>
      <c r="E301" s="14">
        <v>197879.03</v>
      </c>
      <c r="F301" s="7">
        <f t="shared" si="5"/>
        <v>7962317107.989996</v>
      </c>
    </row>
    <row r="302" spans="1:6" s="13" customFormat="1" ht="69.95" customHeight="1">
      <c r="A302" s="18" t="s">
        <v>24</v>
      </c>
      <c r="B302" s="17" t="s">
        <v>276</v>
      </c>
      <c r="C302" s="16" t="s">
        <v>836</v>
      </c>
      <c r="D302" s="15"/>
      <c r="E302" s="14">
        <v>1624618.99</v>
      </c>
      <c r="F302" s="7">
        <f t="shared" si="5"/>
        <v>7960692488.9999962</v>
      </c>
    </row>
    <row r="303" spans="1:6" s="13" customFormat="1" ht="69.95" customHeight="1">
      <c r="A303" s="18" t="s">
        <v>24</v>
      </c>
      <c r="B303" s="17" t="s">
        <v>276</v>
      </c>
      <c r="C303" s="16" t="s">
        <v>836</v>
      </c>
      <c r="D303" s="15"/>
      <c r="E303" s="14">
        <v>115185.51</v>
      </c>
      <c r="F303" s="7">
        <f t="shared" si="5"/>
        <v>7960577303.489996</v>
      </c>
    </row>
    <row r="304" spans="1:6" s="13" customFormat="1" ht="69.95" customHeight="1">
      <c r="A304" s="18" t="s">
        <v>24</v>
      </c>
      <c r="B304" s="17" t="s">
        <v>276</v>
      </c>
      <c r="C304" s="16" t="s">
        <v>836</v>
      </c>
      <c r="D304" s="15"/>
      <c r="E304" s="14">
        <v>115347.95</v>
      </c>
      <c r="F304" s="7">
        <f t="shared" si="5"/>
        <v>7960461955.5399961</v>
      </c>
    </row>
    <row r="305" spans="1:6" s="13" customFormat="1" ht="69.95" customHeight="1">
      <c r="A305" s="18" t="s">
        <v>24</v>
      </c>
      <c r="B305" s="17" t="s">
        <v>276</v>
      </c>
      <c r="C305" s="16" t="s">
        <v>836</v>
      </c>
      <c r="D305" s="15"/>
      <c r="E305" s="14">
        <v>20925.7</v>
      </c>
      <c r="F305" s="7">
        <f t="shared" si="5"/>
        <v>7960441029.8399963</v>
      </c>
    </row>
    <row r="306" spans="1:6" s="13" customFormat="1" ht="69.95" customHeight="1">
      <c r="A306" s="18" t="s">
        <v>24</v>
      </c>
      <c r="B306" s="17" t="s">
        <v>277</v>
      </c>
      <c r="C306" s="16" t="s">
        <v>837</v>
      </c>
      <c r="D306" s="15"/>
      <c r="E306" s="14">
        <v>12562600</v>
      </c>
      <c r="F306" s="7">
        <f t="shared" si="5"/>
        <v>7947878429.8399963</v>
      </c>
    </row>
    <row r="307" spans="1:6" s="13" customFormat="1" ht="69.95" customHeight="1">
      <c r="A307" s="18" t="s">
        <v>24</v>
      </c>
      <c r="B307" s="17" t="s">
        <v>278</v>
      </c>
      <c r="C307" s="16" t="s">
        <v>838</v>
      </c>
      <c r="D307" s="15"/>
      <c r="E307" s="14">
        <v>18515169.129999999</v>
      </c>
      <c r="F307" s="7">
        <f t="shared" si="5"/>
        <v>7929363260.7099962</v>
      </c>
    </row>
    <row r="308" spans="1:6" s="13" customFormat="1" ht="69.95" customHeight="1">
      <c r="A308" s="18" t="s">
        <v>24</v>
      </c>
      <c r="B308" s="17" t="s">
        <v>278</v>
      </c>
      <c r="C308" s="16" t="s">
        <v>838</v>
      </c>
      <c r="D308" s="15"/>
      <c r="E308" s="14">
        <v>1293617.98</v>
      </c>
      <c r="F308" s="7">
        <f t="shared" si="5"/>
        <v>7928069642.7299967</v>
      </c>
    </row>
    <row r="309" spans="1:6" s="13" customFormat="1" ht="69.95" customHeight="1">
      <c r="A309" s="18" t="s">
        <v>24</v>
      </c>
      <c r="B309" s="17" t="s">
        <v>278</v>
      </c>
      <c r="C309" s="16" t="s">
        <v>838</v>
      </c>
      <c r="D309" s="15"/>
      <c r="E309" s="14">
        <v>1314577.01</v>
      </c>
      <c r="F309" s="7">
        <f t="shared" si="5"/>
        <v>7926755065.7199965</v>
      </c>
    </row>
    <row r="310" spans="1:6" s="13" customFormat="1" ht="69.95" customHeight="1">
      <c r="A310" s="18" t="s">
        <v>24</v>
      </c>
      <c r="B310" s="17" t="s">
        <v>278</v>
      </c>
      <c r="C310" s="16" t="s">
        <v>838</v>
      </c>
      <c r="D310" s="15"/>
      <c r="E310" s="14">
        <v>220384.72</v>
      </c>
      <c r="F310" s="7">
        <f t="shared" si="5"/>
        <v>7926534680.9999962</v>
      </c>
    </row>
    <row r="311" spans="1:6" s="13" customFormat="1" ht="69.95" customHeight="1">
      <c r="A311" s="18" t="s">
        <v>24</v>
      </c>
      <c r="B311" s="17" t="s">
        <v>279</v>
      </c>
      <c r="C311" s="16" t="s">
        <v>839</v>
      </c>
      <c r="D311" s="15"/>
      <c r="E311" s="14">
        <v>6775500</v>
      </c>
      <c r="F311" s="7">
        <f t="shared" si="5"/>
        <v>7919759180.9999962</v>
      </c>
    </row>
    <row r="312" spans="1:6" s="13" customFormat="1" ht="69.95" customHeight="1">
      <c r="A312" s="18" t="s">
        <v>24</v>
      </c>
      <c r="B312" s="17" t="s">
        <v>280</v>
      </c>
      <c r="C312" s="16" t="s">
        <v>840</v>
      </c>
      <c r="D312" s="15"/>
      <c r="E312" s="14">
        <v>8103.93</v>
      </c>
      <c r="F312" s="7">
        <f t="shared" si="5"/>
        <v>7919751077.0699959</v>
      </c>
    </row>
    <row r="313" spans="1:6" s="13" customFormat="1" ht="69.95" customHeight="1">
      <c r="A313" s="18" t="s">
        <v>24</v>
      </c>
      <c r="B313" s="17" t="s">
        <v>281</v>
      </c>
      <c r="C313" s="16" t="s">
        <v>841</v>
      </c>
      <c r="D313" s="15"/>
      <c r="E313" s="14">
        <v>78300</v>
      </c>
      <c r="F313" s="7">
        <f t="shared" si="5"/>
        <v>7919672777.0699959</v>
      </c>
    </row>
    <row r="314" spans="1:6" s="13" customFormat="1" ht="69.95" customHeight="1">
      <c r="A314" s="18" t="s">
        <v>24</v>
      </c>
      <c r="B314" s="17" t="s">
        <v>282</v>
      </c>
      <c r="C314" s="16" t="s">
        <v>842</v>
      </c>
      <c r="D314" s="15"/>
      <c r="E314" s="14">
        <v>703548.03</v>
      </c>
      <c r="F314" s="7">
        <f t="shared" si="5"/>
        <v>7918969229.0399961</v>
      </c>
    </row>
    <row r="315" spans="1:6" s="13" customFormat="1" ht="69.95" customHeight="1">
      <c r="A315" s="18" t="s">
        <v>24</v>
      </c>
      <c r="B315" s="17" t="s">
        <v>283</v>
      </c>
      <c r="C315" s="16" t="s">
        <v>843</v>
      </c>
      <c r="D315" s="15"/>
      <c r="E315" s="14">
        <v>28575</v>
      </c>
      <c r="F315" s="7">
        <f t="shared" si="5"/>
        <v>7918940654.0399961</v>
      </c>
    </row>
    <row r="316" spans="1:6" s="13" customFormat="1" ht="69.95" customHeight="1">
      <c r="A316" s="18" t="s">
        <v>24</v>
      </c>
      <c r="B316" s="17" t="s">
        <v>284</v>
      </c>
      <c r="C316" s="16" t="s">
        <v>844</v>
      </c>
      <c r="D316" s="15"/>
      <c r="E316" s="14">
        <v>9240</v>
      </c>
      <c r="F316" s="7">
        <f t="shared" si="5"/>
        <v>7918931414.0399961</v>
      </c>
    </row>
    <row r="317" spans="1:6" s="13" customFormat="1" ht="69.95" customHeight="1">
      <c r="A317" s="18" t="s">
        <v>24</v>
      </c>
      <c r="B317" s="17" t="s">
        <v>285</v>
      </c>
      <c r="C317" s="16" t="s">
        <v>845</v>
      </c>
      <c r="D317" s="15"/>
      <c r="E317" s="14">
        <v>154732</v>
      </c>
      <c r="F317" s="7">
        <f t="shared" si="5"/>
        <v>7918776682.0399961</v>
      </c>
    </row>
    <row r="318" spans="1:6" s="13" customFormat="1" ht="69.95" customHeight="1">
      <c r="A318" s="18" t="s">
        <v>24</v>
      </c>
      <c r="B318" s="17" t="s">
        <v>286</v>
      </c>
      <c r="C318" s="16" t="s">
        <v>846</v>
      </c>
      <c r="D318" s="15"/>
      <c r="E318" s="14">
        <v>96467.92</v>
      </c>
      <c r="F318" s="7">
        <f t="shared" si="5"/>
        <v>7918680214.1199961</v>
      </c>
    </row>
    <row r="319" spans="1:6" s="13" customFormat="1" ht="69.95" customHeight="1">
      <c r="A319" s="18" t="s">
        <v>24</v>
      </c>
      <c r="B319" s="17" t="s">
        <v>287</v>
      </c>
      <c r="C319" s="16" t="s">
        <v>847</v>
      </c>
      <c r="D319" s="15"/>
      <c r="E319" s="14">
        <v>520000</v>
      </c>
      <c r="F319" s="7">
        <f t="shared" si="5"/>
        <v>7918160214.1199961</v>
      </c>
    </row>
    <row r="320" spans="1:6" s="13" customFormat="1" ht="69.95" customHeight="1">
      <c r="A320" s="18" t="s">
        <v>24</v>
      </c>
      <c r="B320" s="17" t="s">
        <v>288</v>
      </c>
      <c r="C320" s="16" t="s">
        <v>848</v>
      </c>
      <c r="D320" s="15"/>
      <c r="E320" s="14">
        <v>991200</v>
      </c>
      <c r="F320" s="7">
        <f t="shared" si="5"/>
        <v>7917169014.1199961</v>
      </c>
    </row>
    <row r="321" spans="1:6" s="13" customFormat="1" ht="69.95" customHeight="1">
      <c r="A321" s="18" t="s">
        <v>24</v>
      </c>
      <c r="B321" s="17" t="s">
        <v>289</v>
      </c>
      <c r="C321" s="16" t="s">
        <v>849</v>
      </c>
      <c r="D321" s="15"/>
      <c r="E321" s="14">
        <v>73025774</v>
      </c>
      <c r="F321" s="7">
        <f t="shared" si="5"/>
        <v>7844143240.1199961</v>
      </c>
    </row>
    <row r="322" spans="1:6" s="13" customFormat="1" ht="69.95" customHeight="1">
      <c r="A322" s="18" t="s">
        <v>24</v>
      </c>
      <c r="B322" s="17" t="s">
        <v>289</v>
      </c>
      <c r="C322" s="16" t="s">
        <v>849</v>
      </c>
      <c r="D322" s="15"/>
      <c r="E322" s="14">
        <v>5130742.21</v>
      </c>
      <c r="F322" s="7">
        <f t="shared" si="5"/>
        <v>7839012497.909996</v>
      </c>
    </row>
    <row r="323" spans="1:6" s="13" customFormat="1" ht="69.95" customHeight="1">
      <c r="A323" s="18" t="s">
        <v>24</v>
      </c>
      <c r="B323" s="17" t="s">
        <v>289</v>
      </c>
      <c r="C323" s="16" t="s">
        <v>849</v>
      </c>
      <c r="D323" s="15"/>
      <c r="E323" s="14">
        <v>5184829.95</v>
      </c>
      <c r="F323" s="7">
        <f t="shared" si="5"/>
        <v>7833827667.9599962</v>
      </c>
    </row>
    <row r="324" spans="1:6" s="13" customFormat="1" ht="69.95" customHeight="1">
      <c r="A324" s="18" t="s">
        <v>24</v>
      </c>
      <c r="B324" s="17" t="s">
        <v>289</v>
      </c>
      <c r="C324" s="16" t="s">
        <v>849</v>
      </c>
      <c r="D324" s="15"/>
      <c r="E324" s="14">
        <v>805510.86</v>
      </c>
      <c r="F324" s="7">
        <f t="shared" si="5"/>
        <v>7833022157.0999966</v>
      </c>
    </row>
    <row r="325" spans="1:6" s="13" customFormat="1" ht="69.95" customHeight="1">
      <c r="A325" s="18" t="s">
        <v>24</v>
      </c>
      <c r="B325" s="17" t="s">
        <v>290</v>
      </c>
      <c r="C325" s="16" t="s">
        <v>850</v>
      </c>
      <c r="D325" s="15"/>
      <c r="E325" s="14">
        <v>64737398.009999998</v>
      </c>
      <c r="F325" s="7">
        <f t="shared" si="5"/>
        <v>7768284759.0899963</v>
      </c>
    </row>
    <row r="326" spans="1:6" s="13" customFormat="1" ht="69.95" customHeight="1">
      <c r="A326" s="18" t="s">
        <v>24</v>
      </c>
      <c r="B326" s="17" t="s">
        <v>290</v>
      </c>
      <c r="C326" s="16" t="s">
        <v>850</v>
      </c>
      <c r="D326" s="15"/>
      <c r="E326" s="14">
        <v>4547093.63</v>
      </c>
      <c r="F326" s="7">
        <f t="shared" si="5"/>
        <v>7763737665.4599962</v>
      </c>
    </row>
    <row r="327" spans="1:6" s="13" customFormat="1" ht="69.95" customHeight="1">
      <c r="A327" s="18" t="s">
        <v>24</v>
      </c>
      <c r="B327" s="17" t="s">
        <v>290</v>
      </c>
      <c r="C327" s="16" t="s">
        <v>850</v>
      </c>
      <c r="D327" s="15"/>
      <c r="E327" s="14">
        <v>4596355.33</v>
      </c>
      <c r="F327" s="7">
        <f t="shared" si="5"/>
        <v>7759141310.1299963</v>
      </c>
    </row>
    <row r="328" spans="1:6" s="13" customFormat="1" ht="69.95" customHeight="1">
      <c r="A328" s="18" t="s">
        <v>24</v>
      </c>
      <c r="B328" s="17" t="s">
        <v>290</v>
      </c>
      <c r="C328" s="16" t="s">
        <v>850</v>
      </c>
      <c r="D328" s="15"/>
      <c r="E328" s="14">
        <v>798599.15</v>
      </c>
      <c r="F328" s="7">
        <f t="shared" si="5"/>
        <v>7758342710.9799967</v>
      </c>
    </row>
    <row r="329" spans="1:6" s="13" customFormat="1" ht="69.95" customHeight="1">
      <c r="A329" s="18" t="s">
        <v>24</v>
      </c>
      <c r="B329" s="17" t="s">
        <v>291</v>
      </c>
      <c r="C329" s="16" t="s">
        <v>851</v>
      </c>
      <c r="D329" s="15"/>
      <c r="E329" s="14">
        <v>37980500</v>
      </c>
      <c r="F329" s="7">
        <f t="shared" si="5"/>
        <v>7720362210.9799967</v>
      </c>
    </row>
    <row r="330" spans="1:6" s="13" customFormat="1" ht="69.95" customHeight="1">
      <c r="A330" s="18" t="s">
        <v>24</v>
      </c>
      <c r="B330" s="17" t="s">
        <v>292</v>
      </c>
      <c r="C330" s="16" t="s">
        <v>852</v>
      </c>
      <c r="D330" s="15"/>
      <c r="E330" s="14">
        <v>45541210.310000002</v>
      </c>
      <c r="F330" s="7">
        <f t="shared" si="5"/>
        <v>7674821000.6699963</v>
      </c>
    </row>
    <row r="331" spans="1:6" s="13" customFormat="1" ht="69.95" customHeight="1">
      <c r="A331" s="18" t="s">
        <v>24</v>
      </c>
      <c r="B331" s="17" t="s">
        <v>292</v>
      </c>
      <c r="C331" s="16" t="s">
        <v>852</v>
      </c>
      <c r="D331" s="15"/>
      <c r="E331" s="14">
        <v>3173153.79</v>
      </c>
      <c r="F331" s="7">
        <f t="shared" si="5"/>
        <v>7671647846.8799963</v>
      </c>
    </row>
    <row r="332" spans="1:6" s="13" customFormat="1" ht="69.95" customHeight="1">
      <c r="A332" s="18" t="s">
        <v>24</v>
      </c>
      <c r="B332" s="17" t="s">
        <v>292</v>
      </c>
      <c r="C332" s="16" t="s">
        <v>852</v>
      </c>
      <c r="D332" s="15"/>
      <c r="E332" s="14">
        <v>3233426</v>
      </c>
      <c r="F332" s="7">
        <f t="shared" si="5"/>
        <v>7668414420.8799963</v>
      </c>
    </row>
    <row r="333" spans="1:6" s="13" customFormat="1" ht="69.95" customHeight="1">
      <c r="A333" s="18" t="s">
        <v>24</v>
      </c>
      <c r="B333" s="17" t="s">
        <v>292</v>
      </c>
      <c r="C333" s="16" t="s">
        <v>852</v>
      </c>
      <c r="D333" s="15"/>
      <c r="E333" s="14">
        <v>530148.64</v>
      </c>
      <c r="F333" s="7">
        <f t="shared" si="5"/>
        <v>7667884272.239996</v>
      </c>
    </row>
    <row r="334" spans="1:6" s="13" customFormat="1" ht="69.95" customHeight="1">
      <c r="A334" s="18" t="s">
        <v>24</v>
      </c>
      <c r="B334" s="17" t="s">
        <v>293</v>
      </c>
      <c r="C334" s="16" t="s">
        <v>853</v>
      </c>
      <c r="D334" s="15"/>
      <c r="E334" s="14">
        <v>1266294.8999999999</v>
      </c>
      <c r="F334" s="7">
        <f t="shared" si="5"/>
        <v>7666617977.3399963</v>
      </c>
    </row>
    <row r="335" spans="1:6" s="13" customFormat="1" ht="69.95" customHeight="1">
      <c r="A335" s="18" t="s">
        <v>24</v>
      </c>
      <c r="B335" s="17" t="s">
        <v>294</v>
      </c>
      <c r="C335" s="16" t="s">
        <v>854</v>
      </c>
      <c r="D335" s="15"/>
      <c r="E335" s="14">
        <v>1500000</v>
      </c>
      <c r="F335" s="7">
        <f t="shared" si="5"/>
        <v>7665117977.3399963</v>
      </c>
    </row>
    <row r="336" spans="1:6" s="13" customFormat="1" ht="69.95" customHeight="1">
      <c r="A336" s="18" t="s">
        <v>24</v>
      </c>
      <c r="B336" s="17" t="s">
        <v>295</v>
      </c>
      <c r="C336" s="16" t="s">
        <v>855</v>
      </c>
      <c r="D336" s="15"/>
      <c r="E336" s="14">
        <v>1180000</v>
      </c>
      <c r="F336" s="7">
        <f t="shared" si="5"/>
        <v>7663937977.3399963</v>
      </c>
    </row>
    <row r="337" spans="1:6" s="13" customFormat="1" ht="69.95" customHeight="1">
      <c r="A337" s="18" t="s">
        <v>24</v>
      </c>
      <c r="B337" s="17" t="s">
        <v>296</v>
      </c>
      <c r="C337" s="16" t="s">
        <v>856</v>
      </c>
      <c r="D337" s="15"/>
      <c r="E337" s="14">
        <v>8634500</v>
      </c>
      <c r="F337" s="7">
        <f t="shared" si="5"/>
        <v>7655303477.3399963</v>
      </c>
    </row>
    <row r="338" spans="1:6" s="13" customFormat="1" ht="69.95" customHeight="1">
      <c r="A338" s="18" t="s">
        <v>24</v>
      </c>
      <c r="B338" s="17" t="s">
        <v>297</v>
      </c>
      <c r="C338" s="16" t="s">
        <v>857</v>
      </c>
      <c r="D338" s="15"/>
      <c r="E338" s="14">
        <v>64489.95</v>
      </c>
      <c r="F338" s="7">
        <f t="shared" si="5"/>
        <v>7655238987.3899965</v>
      </c>
    </row>
    <row r="339" spans="1:6" s="13" customFormat="1" ht="69.95" customHeight="1">
      <c r="A339" s="18" t="s">
        <v>24</v>
      </c>
      <c r="B339" s="17" t="s">
        <v>298</v>
      </c>
      <c r="C339" s="16" t="s">
        <v>858</v>
      </c>
      <c r="D339" s="15"/>
      <c r="E339" s="14">
        <v>525000</v>
      </c>
      <c r="F339" s="7">
        <f t="shared" ref="F339:F402" si="6">+F338+D339-E339</f>
        <v>7654713987.3899965</v>
      </c>
    </row>
    <row r="340" spans="1:6" s="13" customFormat="1" ht="69.95" customHeight="1">
      <c r="A340" s="18" t="s">
        <v>24</v>
      </c>
      <c r="B340" s="17" t="s">
        <v>299</v>
      </c>
      <c r="C340" s="16" t="s">
        <v>859</v>
      </c>
      <c r="D340" s="15"/>
      <c r="E340" s="14">
        <v>273161268.38999999</v>
      </c>
      <c r="F340" s="7">
        <f t="shared" si="6"/>
        <v>7381552718.9999962</v>
      </c>
    </row>
    <row r="341" spans="1:6" s="13" customFormat="1" ht="69.95" customHeight="1">
      <c r="A341" s="18" t="s">
        <v>24</v>
      </c>
      <c r="B341" s="17" t="s">
        <v>300</v>
      </c>
      <c r="C341" s="16" t="s">
        <v>860</v>
      </c>
      <c r="D341" s="15"/>
      <c r="E341" s="14">
        <v>14164890</v>
      </c>
      <c r="F341" s="7">
        <f t="shared" si="6"/>
        <v>7367387828.9999962</v>
      </c>
    </row>
    <row r="342" spans="1:6" s="13" customFormat="1" ht="69.95" customHeight="1">
      <c r="A342" s="18" t="s">
        <v>25</v>
      </c>
      <c r="B342" s="17" t="s">
        <v>301</v>
      </c>
      <c r="C342" s="16" t="s">
        <v>861</v>
      </c>
      <c r="D342" s="15"/>
      <c r="E342" s="14">
        <v>236000</v>
      </c>
      <c r="F342" s="7">
        <f t="shared" si="6"/>
        <v>7367151828.9999962</v>
      </c>
    </row>
    <row r="343" spans="1:6" s="13" customFormat="1" ht="69.95" customHeight="1">
      <c r="A343" s="18" t="s">
        <v>25</v>
      </c>
      <c r="B343" s="17" t="s">
        <v>302</v>
      </c>
      <c r="C343" s="16" t="s">
        <v>862</v>
      </c>
      <c r="D343" s="15"/>
      <c r="E343" s="14">
        <v>70800</v>
      </c>
      <c r="F343" s="7">
        <f t="shared" si="6"/>
        <v>7367081028.9999962</v>
      </c>
    </row>
    <row r="344" spans="1:6" s="13" customFormat="1" ht="69.95" customHeight="1">
      <c r="A344" s="18" t="s">
        <v>25</v>
      </c>
      <c r="B344" s="17" t="s">
        <v>303</v>
      </c>
      <c r="C344" s="16" t="s">
        <v>863</v>
      </c>
      <c r="D344" s="15"/>
      <c r="E344" s="14">
        <v>118000</v>
      </c>
      <c r="F344" s="7">
        <f t="shared" si="6"/>
        <v>7366963028.9999962</v>
      </c>
    </row>
    <row r="345" spans="1:6" s="13" customFormat="1" ht="69.95" customHeight="1">
      <c r="A345" s="18" t="s">
        <v>25</v>
      </c>
      <c r="B345" s="17" t="s">
        <v>304</v>
      </c>
      <c r="C345" s="16" t="s">
        <v>864</v>
      </c>
      <c r="D345" s="15"/>
      <c r="E345" s="14">
        <v>230495.05</v>
      </c>
      <c r="F345" s="7">
        <f t="shared" si="6"/>
        <v>7366732533.949996</v>
      </c>
    </row>
    <row r="346" spans="1:6" s="13" customFormat="1" ht="69.95" customHeight="1">
      <c r="A346" s="18" t="s">
        <v>25</v>
      </c>
      <c r="B346" s="17" t="s">
        <v>305</v>
      </c>
      <c r="C346" s="16" t="s">
        <v>865</v>
      </c>
      <c r="D346" s="15"/>
      <c r="E346" s="14">
        <v>17730554.75</v>
      </c>
      <c r="F346" s="7">
        <f t="shared" si="6"/>
        <v>7349001979.199996</v>
      </c>
    </row>
    <row r="347" spans="1:6" s="13" customFormat="1" ht="69.95" customHeight="1">
      <c r="A347" s="18" t="s">
        <v>25</v>
      </c>
      <c r="B347" s="17" t="s">
        <v>306</v>
      </c>
      <c r="C347" s="16" t="s">
        <v>866</v>
      </c>
      <c r="D347" s="15"/>
      <c r="E347" s="14">
        <v>21709.79</v>
      </c>
      <c r="F347" s="7">
        <f t="shared" si="6"/>
        <v>7348980269.409996</v>
      </c>
    </row>
    <row r="348" spans="1:6" s="13" customFormat="1" ht="69.95" customHeight="1">
      <c r="A348" s="18" t="s">
        <v>25</v>
      </c>
      <c r="B348" s="17" t="s">
        <v>307</v>
      </c>
      <c r="C348" s="16" t="s">
        <v>867</v>
      </c>
      <c r="D348" s="15"/>
      <c r="E348" s="14">
        <v>114841.13</v>
      </c>
      <c r="F348" s="7">
        <f t="shared" si="6"/>
        <v>7348865428.2799959</v>
      </c>
    </row>
    <row r="349" spans="1:6" s="13" customFormat="1" ht="69.95" customHeight="1">
      <c r="A349" s="18" t="s">
        <v>25</v>
      </c>
      <c r="B349" s="17" t="s">
        <v>308</v>
      </c>
      <c r="C349" s="16" t="s">
        <v>868</v>
      </c>
      <c r="D349" s="15"/>
      <c r="E349" s="14">
        <v>68663.5</v>
      </c>
      <c r="F349" s="7">
        <f t="shared" si="6"/>
        <v>7348796764.7799959</v>
      </c>
    </row>
    <row r="350" spans="1:6" s="13" customFormat="1" ht="69.95" customHeight="1">
      <c r="A350" s="18" t="s">
        <v>25</v>
      </c>
      <c r="B350" s="17" t="s">
        <v>309</v>
      </c>
      <c r="C350" s="16" t="s">
        <v>869</v>
      </c>
      <c r="D350" s="15"/>
      <c r="E350" s="14">
        <v>6528.25</v>
      </c>
      <c r="F350" s="7">
        <f t="shared" si="6"/>
        <v>7348790236.5299959</v>
      </c>
    </row>
    <row r="351" spans="1:6" s="13" customFormat="1" ht="69.95" customHeight="1">
      <c r="A351" s="18" t="s">
        <v>25</v>
      </c>
      <c r="B351" s="17" t="s">
        <v>310</v>
      </c>
      <c r="C351" s="16" t="s">
        <v>870</v>
      </c>
      <c r="D351" s="15"/>
      <c r="E351" s="14">
        <v>4911490.63</v>
      </c>
      <c r="F351" s="7">
        <f t="shared" si="6"/>
        <v>7343878745.8999958</v>
      </c>
    </row>
    <row r="352" spans="1:6" s="13" customFormat="1" ht="69.95" customHeight="1">
      <c r="A352" s="18" t="s">
        <v>25</v>
      </c>
      <c r="B352" s="17" t="s">
        <v>311</v>
      </c>
      <c r="C352" s="16" t="s">
        <v>871</v>
      </c>
      <c r="D352" s="15"/>
      <c r="E352" s="14">
        <v>100000000</v>
      </c>
      <c r="F352" s="7">
        <f t="shared" si="6"/>
        <v>7243878745.8999958</v>
      </c>
    </row>
    <row r="353" spans="1:6" s="13" customFormat="1" ht="69.95" customHeight="1">
      <c r="A353" s="18" t="s">
        <v>25</v>
      </c>
      <c r="B353" s="17" t="s">
        <v>312</v>
      </c>
      <c r="C353" s="16" t="s">
        <v>872</v>
      </c>
      <c r="D353" s="15"/>
      <c r="E353" s="14">
        <v>268635</v>
      </c>
      <c r="F353" s="7">
        <f t="shared" si="6"/>
        <v>7243610110.8999958</v>
      </c>
    </row>
    <row r="354" spans="1:6" s="13" customFormat="1" ht="69.95" customHeight="1">
      <c r="A354" s="18" t="s">
        <v>25</v>
      </c>
      <c r="B354" s="17" t="s">
        <v>313</v>
      </c>
      <c r="C354" s="16" t="s">
        <v>873</v>
      </c>
      <c r="D354" s="15"/>
      <c r="E354" s="14">
        <v>97320</v>
      </c>
      <c r="F354" s="7">
        <f t="shared" si="6"/>
        <v>7243512790.8999958</v>
      </c>
    </row>
    <row r="355" spans="1:6" s="13" customFormat="1" ht="69.95" customHeight="1">
      <c r="A355" s="18" t="s">
        <v>25</v>
      </c>
      <c r="B355" s="17" t="s">
        <v>314</v>
      </c>
      <c r="C355" s="16" t="s">
        <v>874</v>
      </c>
      <c r="D355" s="15"/>
      <c r="E355" s="14">
        <v>60000000</v>
      </c>
      <c r="F355" s="7">
        <f t="shared" si="6"/>
        <v>7183512790.8999958</v>
      </c>
    </row>
    <row r="356" spans="1:6" s="13" customFormat="1" ht="69.95" customHeight="1">
      <c r="A356" s="18" t="s">
        <v>25</v>
      </c>
      <c r="B356" s="17" t="s">
        <v>315</v>
      </c>
      <c r="C356" s="16" t="s">
        <v>875</v>
      </c>
      <c r="D356" s="15"/>
      <c r="E356" s="14">
        <v>69977578.439999998</v>
      </c>
      <c r="F356" s="7">
        <f t="shared" si="6"/>
        <v>7113535212.4599962</v>
      </c>
    </row>
    <row r="357" spans="1:6" s="13" customFormat="1" ht="69.95" customHeight="1">
      <c r="A357" s="18" t="s">
        <v>25</v>
      </c>
      <c r="B357" s="17" t="s">
        <v>316</v>
      </c>
      <c r="C357" s="16" t="s">
        <v>876</v>
      </c>
      <c r="D357" s="15"/>
      <c r="E357" s="14">
        <v>70800</v>
      </c>
      <c r="F357" s="7">
        <f t="shared" si="6"/>
        <v>7113464412.4599962</v>
      </c>
    </row>
    <row r="358" spans="1:6" s="13" customFormat="1" ht="69.95" customHeight="1">
      <c r="A358" s="18" t="s">
        <v>25</v>
      </c>
      <c r="B358" s="17" t="s">
        <v>317</v>
      </c>
      <c r="C358" s="16" t="s">
        <v>877</v>
      </c>
      <c r="D358" s="15"/>
      <c r="E358" s="14">
        <v>156629.66</v>
      </c>
      <c r="F358" s="7">
        <f t="shared" si="6"/>
        <v>7113307782.7999964</v>
      </c>
    </row>
    <row r="359" spans="1:6" s="13" customFormat="1" ht="69.95" customHeight="1">
      <c r="A359" s="18" t="s">
        <v>25</v>
      </c>
      <c r="B359" s="17" t="s">
        <v>318</v>
      </c>
      <c r="C359" s="16" t="s">
        <v>878</v>
      </c>
      <c r="D359" s="15"/>
      <c r="E359" s="14">
        <v>70301889.170000002</v>
      </c>
      <c r="F359" s="7">
        <f t="shared" si="6"/>
        <v>7043005893.6299963</v>
      </c>
    </row>
    <row r="360" spans="1:6" s="13" customFormat="1" ht="69.95" customHeight="1">
      <c r="A360" s="18" t="s">
        <v>25</v>
      </c>
      <c r="B360" s="17" t="s">
        <v>319</v>
      </c>
      <c r="C360" s="16" t="s">
        <v>879</v>
      </c>
      <c r="D360" s="15"/>
      <c r="E360" s="14">
        <v>118000</v>
      </c>
      <c r="F360" s="7">
        <f t="shared" si="6"/>
        <v>7042887893.6299963</v>
      </c>
    </row>
    <row r="361" spans="1:6" s="13" customFormat="1" ht="69.95" customHeight="1">
      <c r="A361" s="18" t="s">
        <v>25</v>
      </c>
      <c r="B361" s="17" t="s">
        <v>320</v>
      </c>
      <c r="C361" s="16" t="s">
        <v>880</v>
      </c>
      <c r="D361" s="15"/>
      <c r="E361" s="14">
        <v>1837012</v>
      </c>
      <c r="F361" s="7">
        <f t="shared" si="6"/>
        <v>7041050881.6299963</v>
      </c>
    </row>
    <row r="362" spans="1:6" s="13" customFormat="1" ht="69.95" customHeight="1">
      <c r="A362" s="18" t="s">
        <v>25</v>
      </c>
      <c r="B362" s="17" t="s">
        <v>321</v>
      </c>
      <c r="C362" s="16" t="s">
        <v>881</v>
      </c>
      <c r="D362" s="15"/>
      <c r="E362" s="14">
        <v>1098054.19</v>
      </c>
      <c r="F362" s="7">
        <f t="shared" si="6"/>
        <v>7039952827.4399967</v>
      </c>
    </row>
    <row r="363" spans="1:6" s="13" customFormat="1" ht="69.95" customHeight="1">
      <c r="A363" s="18" t="s">
        <v>25</v>
      </c>
      <c r="B363" s="17" t="s">
        <v>322</v>
      </c>
      <c r="C363" s="16" t="s">
        <v>882</v>
      </c>
      <c r="D363" s="15"/>
      <c r="E363" s="14">
        <v>412284</v>
      </c>
      <c r="F363" s="7">
        <f t="shared" si="6"/>
        <v>7039540543.4399967</v>
      </c>
    </row>
    <row r="364" spans="1:6" s="13" customFormat="1" ht="69.95" customHeight="1">
      <c r="A364" s="18" t="s">
        <v>25</v>
      </c>
      <c r="B364" s="17" t="s">
        <v>323</v>
      </c>
      <c r="C364" s="16" t="s">
        <v>883</v>
      </c>
      <c r="D364" s="15"/>
      <c r="E364" s="14">
        <v>4933650.8</v>
      </c>
      <c r="F364" s="7">
        <f t="shared" si="6"/>
        <v>7034606892.6399965</v>
      </c>
    </row>
    <row r="365" spans="1:6" s="13" customFormat="1" ht="69.95" customHeight="1">
      <c r="A365" s="18" t="s">
        <v>25</v>
      </c>
      <c r="B365" s="17" t="s">
        <v>324</v>
      </c>
      <c r="C365" s="16" t="s">
        <v>884</v>
      </c>
      <c r="D365" s="15"/>
      <c r="E365" s="14">
        <v>37010215.640000001</v>
      </c>
      <c r="F365" s="7">
        <f t="shared" si="6"/>
        <v>6997596676.9999962</v>
      </c>
    </row>
    <row r="366" spans="1:6" s="13" customFormat="1" ht="69.95" customHeight="1">
      <c r="A366" s="18" t="s">
        <v>25</v>
      </c>
      <c r="B366" s="17" t="s">
        <v>325</v>
      </c>
      <c r="C366" s="16" t="s">
        <v>885</v>
      </c>
      <c r="D366" s="15"/>
      <c r="E366" s="14">
        <v>7792412</v>
      </c>
      <c r="F366" s="7">
        <f t="shared" si="6"/>
        <v>6989804264.9999962</v>
      </c>
    </row>
    <row r="367" spans="1:6" s="13" customFormat="1" ht="69.95" customHeight="1">
      <c r="A367" s="18" t="s">
        <v>25</v>
      </c>
      <c r="B367" s="17" t="s">
        <v>326</v>
      </c>
      <c r="C367" s="16" t="s">
        <v>886</v>
      </c>
      <c r="D367" s="15"/>
      <c r="E367" s="14">
        <v>384415.2</v>
      </c>
      <c r="F367" s="7">
        <f t="shared" si="6"/>
        <v>6989419849.7999964</v>
      </c>
    </row>
    <row r="368" spans="1:6" s="13" customFormat="1" ht="69.95" customHeight="1">
      <c r="A368" s="18" t="s">
        <v>25</v>
      </c>
      <c r="B368" s="17" t="s">
        <v>327</v>
      </c>
      <c r="C368" s="16" t="s">
        <v>887</v>
      </c>
      <c r="D368" s="15"/>
      <c r="E368" s="14">
        <v>6444214.6600000001</v>
      </c>
      <c r="F368" s="7">
        <f t="shared" si="6"/>
        <v>6982975635.1399965</v>
      </c>
    </row>
    <row r="369" spans="1:6" s="13" customFormat="1" ht="69.95" customHeight="1">
      <c r="A369" s="18" t="s">
        <v>25</v>
      </c>
      <c r="B369" s="17" t="s">
        <v>328</v>
      </c>
      <c r="C369" s="16" t="s">
        <v>888</v>
      </c>
      <c r="D369" s="15"/>
      <c r="E369" s="14">
        <v>4398018</v>
      </c>
      <c r="F369" s="7">
        <f t="shared" si="6"/>
        <v>6978577617.1399965</v>
      </c>
    </row>
    <row r="370" spans="1:6" s="13" customFormat="1" ht="69.95" customHeight="1">
      <c r="A370" s="18" t="s">
        <v>25</v>
      </c>
      <c r="B370" s="17" t="s">
        <v>329</v>
      </c>
      <c r="C370" s="16" t="s">
        <v>889</v>
      </c>
      <c r="D370" s="15"/>
      <c r="E370" s="14">
        <v>1379678</v>
      </c>
      <c r="F370" s="7">
        <f t="shared" si="6"/>
        <v>6977197939.1399965</v>
      </c>
    </row>
    <row r="371" spans="1:6" s="13" customFormat="1" ht="69.95" customHeight="1">
      <c r="A371" s="18" t="s">
        <v>25</v>
      </c>
      <c r="B371" s="17" t="s">
        <v>330</v>
      </c>
      <c r="C371" s="16" t="s">
        <v>890</v>
      </c>
      <c r="D371" s="15"/>
      <c r="E371" s="14">
        <v>322500</v>
      </c>
      <c r="F371" s="7">
        <f t="shared" si="6"/>
        <v>6976875439.1399965</v>
      </c>
    </row>
    <row r="372" spans="1:6" s="13" customFormat="1" ht="69.95" customHeight="1">
      <c r="A372" s="18" t="s">
        <v>25</v>
      </c>
      <c r="B372" s="17" t="s">
        <v>330</v>
      </c>
      <c r="C372" s="16" t="s">
        <v>890</v>
      </c>
      <c r="D372" s="15"/>
      <c r="E372" s="14">
        <v>22897.5</v>
      </c>
      <c r="F372" s="7">
        <f t="shared" si="6"/>
        <v>6976852541.6399965</v>
      </c>
    </row>
    <row r="373" spans="1:6" s="13" customFormat="1" ht="69.95" customHeight="1">
      <c r="A373" s="18" t="s">
        <v>25</v>
      </c>
      <c r="B373" s="17" t="s">
        <v>330</v>
      </c>
      <c r="C373" s="16" t="s">
        <v>890</v>
      </c>
      <c r="D373" s="15"/>
      <c r="E373" s="14">
        <v>22865.25</v>
      </c>
      <c r="F373" s="7">
        <f t="shared" si="6"/>
        <v>6976829676.3899965</v>
      </c>
    </row>
    <row r="374" spans="1:6" s="13" customFormat="1" ht="69.95" customHeight="1">
      <c r="A374" s="18" t="s">
        <v>25</v>
      </c>
      <c r="B374" s="17" t="s">
        <v>330</v>
      </c>
      <c r="C374" s="16" t="s">
        <v>890</v>
      </c>
      <c r="D374" s="15"/>
      <c r="E374" s="14">
        <v>3380.65</v>
      </c>
      <c r="F374" s="7">
        <f t="shared" si="6"/>
        <v>6976826295.7399969</v>
      </c>
    </row>
    <row r="375" spans="1:6" s="13" customFormat="1" ht="69.95" customHeight="1">
      <c r="A375" s="18" t="s">
        <v>25</v>
      </c>
      <c r="B375" s="17" t="s">
        <v>331</v>
      </c>
      <c r="C375" s="16" t="s">
        <v>891</v>
      </c>
      <c r="D375" s="15"/>
      <c r="E375" s="14">
        <v>78599174.480000004</v>
      </c>
      <c r="F375" s="7">
        <f t="shared" si="6"/>
        <v>6898227121.2599974</v>
      </c>
    </row>
    <row r="376" spans="1:6" s="13" customFormat="1" ht="69.95" customHeight="1">
      <c r="A376" s="18" t="s">
        <v>25</v>
      </c>
      <c r="B376" s="17" t="s">
        <v>332</v>
      </c>
      <c r="C376" s="16" t="s">
        <v>892</v>
      </c>
      <c r="D376" s="15"/>
      <c r="E376" s="14">
        <v>7269345.4000000004</v>
      </c>
      <c r="F376" s="7">
        <f t="shared" si="6"/>
        <v>6890957775.8599977</v>
      </c>
    </row>
    <row r="377" spans="1:6" s="13" customFormat="1" ht="69.95" customHeight="1">
      <c r="A377" s="18" t="s">
        <v>25</v>
      </c>
      <c r="B377" s="17" t="s">
        <v>333</v>
      </c>
      <c r="C377" s="16" t="s">
        <v>893</v>
      </c>
      <c r="D377" s="15"/>
      <c r="E377" s="14">
        <v>1660249</v>
      </c>
      <c r="F377" s="7">
        <f t="shared" si="6"/>
        <v>6889297526.8599977</v>
      </c>
    </row>
    <row r="378" spans="1:6" s="13" customFormat="1" ht="69.95" customHeight="1">
      <c r="A378" s="18" t="s">
        <v>25</v>
      </c>
      <c r="B378" s="17" t="s">
        <v>334</v>
      </c>
      <c r="C378" s="16" t="s">
        <v>894</v>
      </c>
      <c r="D378" s="15"/>
      <c r="E378" s="14">
        <v>28802236.390000001</v>
      </c>
      <c r="F378" s="7">
        <f t="shared" si="6"/>
        <v>6860495290.4699974</v>
      </c>
    </row>
    <row r="379" spans="1:6" s="13" customFormat="1" ht="69.95" customHeight="1">
      <c r="A379" s="18" t="s">
        <v>25</v>
      </c>
      <c r="B379" s="17" t="s">
        <v>335</v>
      </c>
      <c r="C379" s="16" t="s">
        <v>895</v>
      </c>
      <c r="D379" s="15"/>
      <c r="E379" s="14">
        <v>300253804.23000002</v>
      </c>
      <c r="F379" s="7">
        <f t="shared" si="6"/>
        <v>6560241486.2399979</v>
      </c>
    </row>
    <row r="380" spans="1:6" s="13" customFormat="1" ht="69.95" customHeight="1">
      <c r="A380" s="18" t="s">
        <v>25</v>
      </c>
      <c r="B380" s="17" t="s">
        <v>336</v>
      </c>
      <c r="C380" s="16" t="s">
        <v>896</v>
      </c>
      <c r="D380" s="15"/>
      <c r="E380" s="14">
        <v>51197763.43</v>
      </c>
      <c r="F380" s="7">
        <f t="shared" si="6"/>
        <v>6509043722.8099976</v>
      </c>
    </row>
    <row r="381" spans="1:6" s="13" customFormat="1" ht="69.95" customHeight="1">
      <c r="A381" s="18" t="s">
        <v>25</v>
      </c>
      <c r="B381" s="17" t="s">
        <v>336</v>
      </c>
      <c r="C381" s="16" t="s">
        <v>896</v>
      </c>
      <c r="D381" s="15"/>
      <c r="E381" s="14">
        <v>29999961.280000001</v>
      </c>
      <c r="F381" s="7">
        <f t="shared" si="6"/>
        <v>6479043761.5299978</v>
      </c>
    </row>
    <row r="382" spans="1:6" s="13" customFormat="1" ht="69.95" customHeight="1">
      <c r="A382" s="18" t="s">
        <v>25</v>
      </c>
      <c r="B382" s="17" t="s">
        <v>336</v>
      </c>
      <c r="C382" s="16" t="s">
        <v>896</v>
      </c>
      <c r="D382" s="15"/>
      <c r="E382" s="14">
        <v>54999994.560000002</v>
      </c>
      <c r="F382" s="7">
        <f t="shared" si="6"/>
        <v>6424043766.9699974</v>
      </c>
    </row>
    <row r="383" spans="1:6" s="13" customFormat="1" ht="69.95" customHeight="1">
      <c r="A383" s="18" t="s">
        <v>25</v>
      </c>
      <c r="B383" s="17" t="s">
        <v>336</v>
      </c>
      <c r="C383" s="16" t="s">
        <v>896</v>
      </c>
      <c r="D383" s="15"/>
      <c r="E383" s="14">
        <v>4734483.16</v>
      </c>
      <c r="F383" s="7">
        <f t="shared" si="6"/>
        <v>6419309283.8099976</v>
      </c>
    </row>
    <row r="384" spans="1:6" s="13" customFormat="1" ht="69.95" customHeight="1">
      <c r="A384" s="18" t="s">
        <v>25</v>
      </c>
      <c r="B384" s="17" t="s">
        <v>336</v>
      </c>
      <c r="C384" s="16" t="s">
        <v>896</v>
      </c>
      <c r="D384" s="15"/>
      <c r="E384" s="14">
        <v>29999961.280000001</v>
      </c>
      <c r="F384" s="7">
        <f t="shared" si="6"/>
        <v>6389309322.5299978</v>
      </c>
    </row>
    <row r="385" spans="1:6" s="13" customFormat="1" ht="69.95" customHeight="1">
      <c r="A385" s="18" t="s">
        <v>25</v>
      </c>
      <c r="B385" s="17" t="s">
        <v>337</v>
      </c>
      <c r="C385" s="16" t="s">
        <v>0</v>
      </c>
      <c r="D385" s="15"/>
      <c r="E385" s="14">
        <v>33192.17</v>
      </c>
      <c r="F385" s="7">
        <f t="shared" si="6"/>
        <v>6389276130.3599977</v>
      </c>
    </row>
    <row r="386" spans="1:6" s="13" customFormat="1" ht="69.95" customHeight="1">
      <c r="A386" s="18" t="s">
        <v>25</v>
      </c>
      <c r="B386" s="17" t="s">
        <v>337</v>
      </c>
      <c r="C386" s="16" t="s">
        <v>0</v>
      </c>
      <c r="D386" s="15"/>
      <c r="E386" s="14">
        <v>531000</v>
      </c>
      <c r="F386" s="7">
        <f t="shared" si="6"/>
        <v>6388745130.3599977</v>
      </c>
    </row>
    <row r="387" spans="1:6" s="13" customFormat="1" ht="69.95" customHeight="1">
      <c r="A387" s="18" t="s">
        <v>25</v>
      </c>
      <c r="B387" s="17" t="s">
        <v>337</v>
      </c>
      <c r="C387" s="16" t="s">
        <v>0</v>
      </c>
      <c r="D387" s="15"/>
      <c r="E387" s="14">
        <v>2717528.2</v>
      </c>
      <c r="F387" s="7">
        <f t="shared" si="6"/>
        <v>6386027602.1599979</v>
      </c>
    </row>
    <row r="388" spans="1:6" s="13" customFormat="1" ht="69.95" customHeight="1">
      <c r="A388" s="18" t="s">
        <v>25</v>
      </c>
      <c r="B388" s="17" t="s">
        <v>337</v>
      </c>
      <c r="C388" s="16" t="s">
        <v>0</v>
      </c>
      <c r="D388" s="15"/>
      <c r="E388" s="14">
        <v>5097.58</v>
      </c>
      <c r="F388" s="7">
        <f t="shared" si="6"/>
        <v>6386022504.579998</v>
      </c>
    </row>
    <row r="389" spans="1:6" s="13" customFormat="1" ht="69.95" customHeight="1">
      <c r="A389" s="18" t="s">
        <v>25</v>
      </c>
      <c r="B389" s="17" t="s">
        <v>338</v>
      </c>
      <c r="C389" s="16" t="s">
        <v>897</v>
      </c>
      <c r="D389" s="15"/>
      <c r="E389" s="14">
        <v>960451</v>
      </c>
      <c r="F389" s="7">
        <f t="shared" si="6"/>
        <v>6385062053.579998</v>
      </c>
    </row>
    <row r="390" spans="1:6" s="13" customFormat="1" ht="69.95" customHeight="1">
      <c r="A390" s="18" t="s">
        <v>25</v>
      </c>
      <c r="B390" s="17" t="s">
        <v>339</v>
      </c>
      <c r="C390" s="16" t="s">
        <v>898</v>
      </c>
      <c r="D390" s="15"/>
      <c r="E390" s="14">
        <v>38147672.719999999</v>
      </c>
      <c r="F390" s="7">
        <f t="shared" si="6"/>
        <v>6346914380.8599977</v>
      </c>
    </row>
    <row r="391" spans="1:6" s="13" customFormat="1" ht="69.95" customHeight="1">
      <c r="A391" s="18" t="s">
        <v>25</v>
      </c>
      <c r="B391" s="17" t="s">
        <v>340</v>
      </c>
      <c r="C391" s="16" t="s">
        <v>899</v>
      </c>
      <c r="D391" s="15"/>
      <c r="E391" s="14">
        <v>40709012.850000001</v>
      </c>
      <c r="F391" s="7">
        <f t="shared" si="6"/>
        <v>6306205368.0099974</v>
      </c>
    </row>
    <row r="392" spans="1:6" s="13" customFormat="1" ht="69.95" customHeight="1">
      <c r="A392" s="18" t="s">
        <v>25</v>
      </c>
      <c r="B392" s="17" t="s">
        <v>341</v>
      </c>
      <c r="C392" s="16" t="s">
        <v>900</v>
      </c>
      <c r="D392" s="15"/>
      <c r="E392" s="14">
        <v>58225723.68</v>
      </c>
      <c r="F392" s="7">
        <f t="shared" si="6"/>
        <v>6247979644.3299971</v>
      </c>
    </row>
    <row r="393" spans="1:6" s="13" customFormat="1" ht="69.95" customHeight="1">
      <c r="A393" s="18" t="s">
        <v>25</v>
      </c>
      <c r="B393" s="17" t="s">
        <v>342</v>
      </c>
      <c r="C393" s="16" t="s">
        <v>901</v>
      </c>
      <c r="D393" s="15"/>
      <c r="E393" s="14">
        <v>35000000</v>
      </c>
      <c r="F393" s="7">
        <f t="shared" si="6"/>
        <v>6212979644.3299971</v>
      </c>
    </row>
    <row r="394" spans="1:6" s="13" customFormat="1" ht="69.95" customHeight="1">
      <c r="A394" s="18" t="s">
        <v>25</v>
      </c>
      <c r="B394" s="17" t="s">
        <v>343</v>
      </c>
      <c r="C394" s="16" t="s">
        <v>902</v>
      </c>
      <c r="D394" s="15"/>
      <c r="E394" s="14">
        <v>65097867.140000001</v>
      </c>
      <c r="F394" s="7">
        <f t="shared" si="6"/>
        <v>6147881777.1899967</v>
      </c>
    </row>
    <row r="395" spans="1:6" s="13" customFormat="1" ht="69.95" customHeight="1">
      <c r="A395" s="18" t="s">
        <v>25</v>
      </c>
      <c r="B395" s="17" t="s">
        <v>344</v>
      </c>
      <c r="C395" s="16" t="s">
        <v>903</v>
      </c>
      <c r="D395" s="15"/>
      <c r="E395" s="14">
        <v>30802236.57</v>
      </c>
      <c r="F395" s="7">
        <f t="shared" si="6"/>
        <v>6117079540.619997</v>
      </c>
    </row>
    <row r="396" spans="1:6" s="13" customFormat="1" ht="69.95" customHeight="1">
      <c r="A396" s="18" t="s">
        <v>25</v>
      </c>
      <c r="B396" s="17" t="s">
        <v>344</v>
      </c>
      <c r="C396" s="16" t="s">
        <v>903</v>
      </c>
      <c r="D396" s="15"/>
      <c r="E396" s="14">
        <v>18440897.690000001</v>
      </c>
      <c r="F396" s="7">
        <f t="shared" si="6"/>
        <v>6098638642.9299974</v>
      </c>
    </row>
    <row r="397" spans="1:6" s="13" customFormat="1" ht="69.95" customHeight="1">
      <c r="A397" s="18" t="s">
        <v>25</v>
      </c>
      <c r="B397" s="17" t="s">
        <v>345</v>
      </c>
      <c r="C397" s="16" t="s">
        <v>904</v>
      </c>
      <c r="D397" s="15"/>
      <c r="E397" s="14">
        <v>26749365.100000001</v>
      </c>
      <c r="F397" s="7">
        <f t="shared" si="6"/>
        <v>6071889277.8299971</v>
      </c>
    </row>
    <row r="398" spans="1:6" s="13" customFormat="1" ht="69.95" customHeight="1">
      <c r="A398" s="18" t="s">
        <v>25</v>
      </c>
      <c r="B398" s="17" t="s">
        <v>346</v>
      </c>
      <c r="C398" s="16" t="s">
        <v>905</v>
      </c>
      <c r="D398" s="15"/>
      <c r="E398" s="14">
        <v>29999997.280000001</v>
      </c>
      <c r="F398" s="7">
        <f t="shared" si="6"/>
        <v>6041889280.5499973</v>
      </c>
    </row>
    <row r="399" spans="1:6" s="13" customFormat="1" ht="69.95" customHeight="1">
      <c r="A399" s="18" t="s">
        <v>25</v>
      </c>
      <c r="B399" s="17" t="s">
        <v>346</v>
      </c>
      <c r="C399" s="16" t="s">
        <v>905</v>
      </c>
      <c r="D399" s="15"/>
      <c r="E399" s="14">
        <v>29999997.280000001</v>
      </c>
      <c r="F399" s="7">
        <f t="shared" si="6"/>
        <v>6011889283.2699976</v>
      </c>
    </row>
    <row r="400" spans="1:6" s="13" customFormat="1" ht="69.95" customHeight="1">
      <c r="A400" s="18" t="s">
        <v>25</v>
      </c>
      <c r="B400" s="17" t="s">
        <v>346</v>
      </c>
      <c r="C400" s="16" t="s">
        <v>905</v>
      </c>
      <c r="D400" s="15"/>
      <c r="E400" s="14">
        <v>50260991.880000003</v>
      </c>
      <c r="F400" s="7">
        <f t="shared" si="6"/>
        <v>5961628291.3899975</v>
      </c>
    </row>
    <row r="401" spans="1:6" s="13" customFormat="1" ht="69.95" customHeight="1">
      <c r="A401" s="18" t="s">
        <v>25</v>
      </c>
      <c r="B401" s="17" t="s">
        <v>346</v>
      </c>
      <c r="C401" s="16" t="s">
        <v>905</v>
      </c>
      <c r="D401" s="15"/>
      <c r="E401" s="14">
        <v>49999995.100000001</v>
      </c>
      <c r="F401" s="7">
        <f t="shared" si="6"/>
        <v>5911628296.2899971</v>
      </c>
    </row>
    <row r="402" spans="1:6" s="13" customFormat="1" ht="69.95" customHeight="1">
      <c r="A402" s="18" t="s">
        <v>25</v>
      </c>
      <c r="B402" s="17" t="s">
        <v>346</v>
      </c>
      <c r="C402" s="16" t="s">
        <v>905</v>
      </c>
      <c r="D402" s="15"/>
      <c r="E402" s="14">
        <v>29999997.280000001</v>
      </c>
      <c r="F402" s="7">
        <f t="shared" si="6"/>
        <v>5881628299.0099974</v>
      </c>
    </row>
    <row r="403" spans="1:6" s="13" customFormat="1" ht="69.95" customHeight="1">
      <c r="A403" s="18" t="s">
        <v>25</v>
      </c>
      <c r="B403" s="17" t="s">
        <v>346</v>
      </c>
      <c r="C403" s="16" t="s">
        <v>905</v>
      </c>
      <c r="D403" s="15"/>
      <c r="E403" s="14">
        <v>29999997.280000001</v>
      </c>
      <c r="F403" s="7">
        <f t="shared" ref="F403:F466" si="7">+F402+D403-E403</f>
        <v>5851628301.7299976</v>
      </c>
    </row>
    <row r="404" spans="1:6" s="13" customFormat="1" ht="69.95" customHeight="1">
      <c r="A404" s="18" t="s">
        <v>25</v>
      </c>
      <c r="B404" s="17" t="s">
        <v>346</v>
      </c>
      <c r="C404" s="16" t="s">
        <v>905</v>
      </c>
      <c r="D404" s="15"/>
      <c r="E404" s="14">
        <v>29999997.280000001</v>
      </c>
      <c r="F404" s="7">
        <f t="shared" si="7"/>
        <v>5821628304.4499979</v>
      </c>
    </row>
    <row r="405" spans="1:6" s="13" customFormat="1" ht="69.95" customHeight="1">
      <c r="A405" s="18" t="s">
        <v>25</v>
      </c>
      <c r="B405" s="17" t="s">
        <v>346</v>
      </c>
      <c r="C405" s="16" t="s">
        <v>905</v>
      </c>
      <c r="D405" s="15"/>
      <c r="E405" s="14">
        <v>79999992.379999995</v>
      </c>
      <c r="F405" s="7">
        <f t="shared" si="7"/>
        <v>5741628312.0699978</v>
      </c>
    </row>
    <row r="406" spans="1:6" s="13" customFormat="1" ht="69.95" customHeight="1">
      <c r="A406" s="18" t="s">
        <v>25</v>
      </c>
      <c r="B406" s="17" t="s">
        <v>346</v>
      </c>
      <c r="C406" s="16" t="s">
        <v>905</v>
      </c>
      <c r="D406" s="15"/>
      <c r="E406" s="14">
        <v>59999994.57</v>
      </c>
      <c r="F406" s="7">
        <f t="shared" si="7"/>
        <v>5681628317.4999981</v>
      </c>
    </row>
    <row r="407" spans="1:6" s="13" customFormat="1" ht="69.95" customHeight="1">
      <c r="A407" s="18" t="s">
        <v>25</v>
      </c>
      <c r="B407" s="17" t="s">
        <v>346</v>
      </c>
      <c r="C407" s="16" t="s">
        <v>905</v>
      </c>
      <c r="D407" s="15"/>
      <c r="E407" s="14">
        <v>59999994.57</v>
      </c>
      <c r="F407" s="7">
        <f t="shared" si="7"/>
        <v>5621628322.9299984</v>
      </c>
    </row>
    <row r="408" spans="1:6" s="13" customFormat="1" ht="69.95" customHeight="1">
      <c r="A408" s="18" t="s">
        <v>25</v>
      </c>
      <c r="B408" s="17" t="s">
        <v>346</v>
      </c>
      <c r="C408" s="16" t="s">
        <v>905</v>
      </c>
      <c r="D408" s="15"/>
      <c r="E408" s="14">
        <v>29999997.280000001</v>
      </c>
      <c r="F408" s="7">
        <f t="shared" si="7"/>
        <v>5591628325.6499987</v>
      </c>
    </row>
    <row r="409" spans="1:6" s="13" customFormat="1" ht="69.95" customHeight="1">
      <c r="A409" s="18" t="s">
        <v>25</v>
      </c>
      <c r="B409" s="17" t="s">
        <v>346</v>
      </c>
      <c r="C409" s="16" t="s">
        <v>905</v>
      </c>
      <c r="D409" s="15"/>
      <c r="E409" s="14">
        <v>29999997.280000001</v>
      </c>
      <c r="F409" s="7">
        <f t="shared" si="7"/>
        <v>5561628328.3699989</v>
      </c>
    </row>
    <row r="410" spans="1:6" s="13" customFormat="1" ht="69.95" customHeight="1">
      <c r="A410" s="18" t="s">
        <v>25</v>
      </c>
      <c r="B410" s="17" t="s">
        <v>346</v>
      </c>
      <c r="C410" s="16" t="s">
        <v>905</v>
      </c>
      <c r="D410" s="15"/>
      <c r="E410" s="14">
        <v>51197763.43</v>
      </c>
      <c r="F410" s="7">
        <f t="shared" si="7"/>
        <v>5510430564.9399986</v>
      </c>
    </row>
    <row r="411" spans="1:6" s="13" customFormat="1" ht="69.95" customHeight="1">
      <c r="A411" s="18" t="s">
        <v>25</v>
      </c>
      <c r="B411" s="17" t="s">
        <v>346</v>
      </c>
      <c r="C411" s="16" t="s">
        <v>905</v>
      </c>
      <c r="D411" s="15"/>
      <c r="E411" s="14">
        <v>29999997.280000001</v>
      </c>
      <c r="F411" s="7">
        <f t="shared" si="7"/>
        <v>5480430567.6599989</v>
      </c>
    </row>
    <row r="412" spans="1:6" s="13" customFormat="1" ht="69.95" customHeight="1">
      <c r="A412" s="18" t="s">
        <v>25</v>
      </c>
      <c r="B412" s="17" t="s">
        <v>346</v>
      </c>
      <c r="C412" s="16" t="s">
        <v>905</v>
      </c>
      <c r="D412" s="15"/>
      <c r="E412" s="14">
        <v>54999994.560000002</v>
      </c>
      <c r="F412" s="7">
        <f t="shared" si="7"/>
        <v>5425430573.0999985</v>
      </c>
    </row>
    <row r="413" spans="1:6" s="13" customFormat="1" ht="69.95" customHeight="1">
      <c r="A413" s="18" t="s">
        <v>25</v>
      </c>
      <c r="B413" s="17" t="s">
        <v>346</v>
      </c>
      <c r="C413" s="16" t="s">
        <v>905</v>
      </c>
      <c r="D413" s="15"/>
      <c r="E413" s="14">
        <v>29999997.280000001</v>
      </c>
      <c r="F413" s="7">
        <f t="shared" si="7"/>
        <v>5395430575.8199987</v>
      </c>
    </row>
    <row r="414" spans="1:6" s="13" customFormat="1" ht="69.95" customHeight="1">
      <c r="A414" s="18" t="s">
        <v>25</v>
      </c>
      <c r="B414" s="17" t="s">
        <v>346</v>
      </c>
      <c r="C414" s="16" t="s">
        <v>905</v>
      </c>
      <c r="D414" s="15"/>
      <c r="E414" s="14">
        <v>29999997.280000001</v>
      </c>
      <c r="F414" s="7">
        <f t="shared" si="7"/>
        <v>5365430578.539999</v>
      </c>
    </row>
    <row r="415" spans="1:6" s="13" customFormat="1" ht="69.95" customHeight="1">
      <c r="A415" s="18" t="s">
        <v>25</v>
      </c>
      <c r="B415" s="17" t="s">
        <v>346</v>
      </c>
      <c r="C415" s="16" t="s">
        <v>905</v>
      </c>
      <c r="D415" s="15"/>
      <c r="E415" s="14">
        <v>24999997.829999998</v>
      </c>
      <c r="F415" s="7">
        <f t="shared" si="7"/>
        <v>5340430580.7099991</v>
      </c>
    </row>
    <row r="416" spans="1:6" s="13" customFormat="1" ht="69.95" customHeight="1">
      <c r="A416" s="18" t="s">
        <v>25</v>
      </c>
      <c r="B416" s="17" t="s">
        <v>346</v>
      </c>
      <c r="C416" s="16" t="s">
        <v>905</v>
      </c>
      <c r="D416" s="15"/>
      <c r="E416" s="14">
        <v>50000000.090000004</v>
      </c>
      <c r="F416" s="7">
        <f t="shared" si="7"/>
        <v>5290430580.6199989</v>
      </c>
    </row>
    <row r="417" spans="1:6" s="13" customFormat="1" ht="69.95" customHeight="1">
      <c r="A417" s="18" t="s">
        <v>25</v>
      </c>
      <c r="B417" s="17" t="s">
        <v>346</v>
      </c>
      <c r="C417" s="16" t="s">
        <v>905</v>
      </c>
      <c r="D417" s="15"/>
      <c r="E417" s="14">
        <v>20008522.260000002</v>
      </c>
      <c r="F417" s="7">
        <f t="shared" si="7"/>
        <v>5270422058.3599987</v>
      </c>
    </row>
    <row r="418" spans="1:6" s="13" customFormat="1" ht="69.95" customHeight="1">
      <c r="A418" s="18" t="s">
        <v>25</v>
      </c>
      <c r="B418" s="17" t="s">
        <v>347</v>
      </c>
      <c r="C418" s="16" t="s">
        <v>906</v>
      </c>
      <c r="D418" s="15"/>
      <c r="E418" s="14">
        <v>858735.62</v>
      </c>
      <c r="F418" s="7">
        <f t="shared" si="7"/>
        <v>5269563322.7399988</v>
      </c>
    </row>
    <row r="419" spans="1:6" s="13" customFormat="1" ht="69.95" customHeight="1">
      <c r="A419" s="18" t="s">
        <v>25</v>
      </c>
      <c r="B419" s="17" t="s">
        <v>348</v>
      </c>
      <c r="C419" s="16" t="s">
        <v>907</v>
      </c>
      <c r="D419" s="15"/>
      <c r="E419" s="14">
        <v>858735.62</v>
      </c>
      <c r="F419" s="7">
        <f t="shared" si="7"/>
        <v>5268704587.1199989</v>
      </c>
    </row>
    <row r="420" spans="1:6" s="13" customFormat="1" ht="69.95" customHeight="1">
      <c r="A420" s="18" t="s">
        <v>25</v>
      </c>
      <c r="B420" s="17" t="s">
        <v>349</v>
      </c>
      <c r="C420" s="16" t="s">
        <v>908</v>
      </c>
      <c r="D420" s="15"/>
      <c r="E420" s="14">
        <v>1709506</v>
      </c>
      <c r="F420" s="7">
        <f t="shared" si="7"/>
        <v>5266995081.1199989</v>
      </c>
    </row>
    <row r="421" spans="1:6" s="13" customFormat="1" ht="69.95" customHeight="1">
      <c r="A421" s="18" t="s">
        <v>25</v>
      </c>
      <c r="B421" s="17" t="s">
        <v>350</v>
      </c>
      <c r="C421" s="16" t="s">
        <v>909</v>
      </c>
      <c r="D421" s="15"/>
      <c r="E421" s="14">
        <v>858735.62</v>
      </c>
      <c r="F421" s="7">
        <f t="shared" si="7"/>
        <v>5266136345.499999</v>
      </c>
    </row>
    <row r="422" spans="1:6" s="13" customFormat="1" ht="69.95" customHeight="1">
      <c r="A422" s="18" t="s">
        <v>25</v>
      </c>
      <c r="B422" s="17" t="s">
        <v>351</v>
      </c>
      <c r="C422" s="16" t="s">
        <v>910</v>
      </c>
      <c r="D422" s="15"/>
      <c r="E422" s="14">
        <v>1321281</v>
      </c>
      <c r="F422" s="7">
        <f t="shared" si="7"/>
        <v>5264815064.499999</v>
      </c>
    </row>
    <row r="423" spans="1:6" s="13" customFormat="1" ht="69.95" customHeight="1">
      <c r="A423" s="18" t="s">
        <v>26</v>
      </c>
      <c r="B423" s="17" t="s">
        <v>352</v>
      </c>
      <c r="C423" s="16" t="s">
        <v>911</v>
      </c>
      <c r="D423" s="15"/>
      <c r="E423" s="14">
        <v>765196.74</v>
      </c>
      <c r="F423" s="7">
        <f t="shared" si="7"/>
        <v>5264049867.7599993</v>
      </c>
    </row>
    <row r="424" spans="1:6" s="13" customFormat="1" ht="69.95" customHeight="1">
      <c r="A424" s="18" t="s">
        <v>26</v>
      </c>
      <c r="B424" s="17" t="s">
        <v>353</v>
      </c>
      <c r="C424" s="16" t="s">
        <v>912</v>
      </c>
      <c r="D424" s="15"/>
      <c r="E424" s="14">
        <v>12273.96</v>
      </c>
      <c r="F424" s="7">
        <f t="shared" si="7"/>
        <v>5264037593.7999992</v>
      </c>
    </row>
    <row r="425" spans="1:6" s="13" customFormat="1" ht="69.95" customHeight="1">
      <c r="A425" s="18" t="s">
        <v>26</v>
      </c>
      <c r="B425" s="17" t="s">
        <v>354</v>
      </c>
      <c r="C425" s="16" t="s">
        <v>913</v>
      </c>
      <c r="D425" s="15"/>
      <c r="E425" s="14">
        <v>16790652.210000001</v>
      </c>
      <c r="F425" s="7">
        <f t="shared" si="7"/>
        <v>5247246941.5899992</v>
      </c>
    </row>
    <row r="426" spans="1:6" s="13" customFormat="1" ht="69.95" customHeight="1">
      <c r="A426" s="18" t="s">
        <v>26</v>
      </c>
      <c r="B426" s="17" t="s">
        <v>355</v>
      </c>
      <c r="C426" s="16" t="s">
        <v>914</v>
      </c>
      <c r="D426" s="15"/>
      <c r="E426" s="14">
        <v>897540.38</v>
      </c>
      <c r="F426" s="7">
        <f t="shared" si="7"/>
        <v>5246349401.2099991</v>
      </c>
    </row>
    <row r="427" spans="1:6" s="13" customFormat="1" ht="69.95" customHeight="1">
      <c r="A427" s="18" t="s">
        <v>26</v>
      </c>
      <c r="B427" s="17" t="s">
        <v>355</v>
      </c>
      <c r="C427" s="16" t="s">
        <v>914</v>
      </c>
      <c r="D427" s="15"/>
      <c r="E427" s="14">
        <v>61108.71</v>
      </c>
      <c r="F427" s="7">
        <f t="shared" si="7"/>
        <v>5246288292.499999</v>
      </c>
    </row>
    <row r="428" spans="1:6" s="13" customFormat="1" ht="69.95" customHeight="1">
      <c r="A428" s="18" t="s">
        <v>26</v>
      </c>
      <c r="B428" s="17" t="s">
        <v>355</v>
      </c>
      <c r="C428" s="16" t="s">
        <v>914</v>
      </c>
      <c r="D428" s="15"/>
      <c r="E428" s="14">
        <v>61204.93</v>
      </c>
      <c r="F428" s="7">
        <f t="shared" si="7"/>
        <v>5246227087.5699987</v>
      </c>
    </row>
    <row r="429" spans="1:6" s="13" customFormat="1" ht="69.95" customHeight="1">
      <c r="A429" s="18" t="s">
        <v>26</v>
      </c>
      <c r="B429" s="17" t="s">
        <v>355</v>
      </c>
      <c r="C429" s="16" t="s">
        <v>914</v>
      </c>
      <c r="D429" s="15"/>
      <c r="E429" s="14">
        <v>11516.7</v>
      </c>
      <c r="F429" s="7">
        <f t="shared" si="7"/>
        <v>5246215570.8699989</v>
      </c>
    </row>
    <row r="430" spans="1:6" s="13" customFormat="1" ht="69.95" customHeight="1">
      <c r="A430" s="18" t="s">
        <v>26</v>
      </c>
      <c r="B430" s="17" t="s">
        <v>356</v>
      </c>
      <c r="C430" s="16" t="s">
        <v>915</v>
      </c>
      <c r="D430" s="15"/>
      <c r="E430" s="14">
        <v>10362748</v>
      </c>
      <c r="F430" s="7">
        <f t="shared" si="7"/>
        <v>5235852822.8699989</v>
      </c>
    </row>
    <row r="431" spans="1:6" s="13" customFormat="1" ht="69.95" customHeight="1">
      <c r="A431" s="18" t="s">
        <v>26</v>
      </c>
      <c r="B431" s="17" t="s">
        <v>357</v>
      </c>
      <c r="C431" s="16" t="s">
        <v>916</v>
      </c>
      <c r="D431" s="15"/>
      <c r="E431" s="14">
        <v>111973.62</v>
      </c>
      <c r="F431" s="7">
        <f t="shared" si="7"/>
        <v>5235740849.249999</v>
      </c>
    </row>
    <row r="432" spans="1:6" s="13" customFormat="1" ht="69.95" customHeight="1">
      <c r="A432" s="18" t="s">
        <v>26</v>
      </c>
      <c r="B432" s="17" t="s">
        <v>358</v>
      </c>
      <c r="C432" s="16" t="s">
        <v>917</v>
      </c>
      <c r="D432" s="15"/>
      <c r="E432" s="14">
        <v>18121219</v>
      </c>
      <c r="F432" s="7">
        <f t="shared" si="7"/>
        <v>5217619630.249999</v>
      </c>
    </row>
    <row r="433" spans="1:6" s="13" customFormat="1" ht="69.95" customHeight="1">
      <c r="A433" s="18" t="s">
        <v>26</v>
      </c>
      <c r="B433" s="17" t="s">
        <v>358</v>
      </c>
      <c r="C433" s="16" t="s">
        <v>917</v>
      </c>
      <c r="D433" s="15"/>
      <c r="E433" s="14">
        <v>4220393.96</v>
      </c>
      <c r="F433" s="7">
        <f t="shared" si="7"/>
        <v>5213399236.289999</v>
      </c>
    </row>
    <row r="434" spans="1:6" s="13" customFormat="1" ht="69.95" customHeight="1">
      <c r="A434" s="18" t="s">
        <v>26</v>
      </c>
      <c r="B434" s="17" t="s">
        <v>358</v>
      </c>
      <c r="C434" s="16" t="s">
        <v>917</v>
      </c>
      <c r="D434" s="15"/>
      <c r="E434" s="14">
        <v>11559102</v>
      </c>
      <c r="F434" s="7">
        <f t="shared" si="7"/>
        <v>5201840134.289999</v>
      </c>
    </row>
    <row r="435" spans="1:6" s="13" customFormat="1" ht="69.95" customHeight="1">
      <c r="A435" s="18" t="s">
        <v>26</v>
      </c>
      <c r="B435" s="17" t="s">
        <v>359</v>
      </c>
      <c r="C435" s="16" t="s">
        <v>918</v>
      </c>
      <c r="D435" s="15"/>
      <c r="E435" s="14">
        <v>5945188</v>
      </c>
      <c r="F435" s="7">
        <f t="shared" si="7"/>
        <v>5195894946.289999</v>
      </c>
    </row>
    <row r="436" spans="1:6" s="13" customFormat="1" ht="69.95" customHeight="1">
      <c r="A436" s="18" t="s">
        <v>26</v>
      </c>
      <c r="B436" s="17" t="s">
        <v>359</v>
      </c>
      <c r="C436" s="16" t="s">
        <v>918</v>
      </c>
      <c r="D436" s="15"/>
      <c r="E436" s="14">
        <v>2469564</v>
      </c>
      <c r="F436" s="7">
        <f t="shared" si="7"/>
        <v>5193425382.289999</v>
      </c>
    </row>
    <row r="437" spans="1:6" s="13" customFormat="1" ht="69.95" customHeight="1">
      <c r="A437" s="18" t="s">
        <v>26</v>
      </c>
      <c r="B437" s="17" t="s">
        <v>359</v>
      </c>
      <c r="C437" s="16" t="s">
        <v>918</v>
      </c>
      <c r="D437" s="15"/>
      <c r="E437" s="14">
        <v>1755130</v>
      </c>
      <c r="F437" s="7">
        <f t="shared" si="7"/>
        <v>5191670252.289999</v>
      </c>
    </row>
    <row r="438" spans="1:6" s="13" customFormat="1" ht="69.95" customHeight="1">
      <c r="A438" s="18" t="s">
        <v>26</v>
      </c>
      <c r="B438" s="17" t="s">
        <v>359</v>
      </c>
      <c r="C438" s="16" t="s">
        <v>918</v>
      </c>
      <c r="D438" s="15"/>
      <c r="E438" s="14">
        <v>107630.01</v>
      </c>
      <c r="F438" s="7">
        <f t="shared" si="7"/>
        <v>5191562622.2799988</v>
      </c>
    </row>
    <row r="439" spans="1:6" s="13" customFormat="1" ht="69.95" customHeight="1">
      <c r="A439" s="18" t="s">
        <v>26</v>
      </c>
      <c r="B439" s="17" t="s">
        <v>359</v>
      </c>
      <c r="C439" s="16" t="s">
        <v>918</v>
      </c>
      <c r="D439" s="15"/>
      <c r="E439" s="14">
        <v>4883657</v>
      </c>
      <c r="F439" s="7">
        <f t="shared" si="7"/>
        <v>5186678965.2799988</v>
      </c>
    </row>
    <row r="440" spans="1:6" s="13" customFormat="1" ht="69.95" customHeight="1">
      <c r="A440" s="18" t="s">
        <v>26</v>
      </c>
      <c r="B440" s="17" t="s">
        <v>359</v>
      </c>
      <c r="C440" s="16" t="s">
        <v>918</v>
      </c>
      <c r="D440" s="15"/>
      <c r="E440" s="14">
        <v>4821016</v>
      </c>
      <c r="F440" s="7">
        <f t="shared" si="7"/>
        <v>5181857949.2799988</v>
      </c>
    </row>
    <row r="441" spans="1:6" s="13" customFormat="1" ht="69.95" customHeight="1">
      <c r="A441" s="18" t="s">
        <v>26</v>
      </c>
      <c r="B441" s="17" t="s">
        <v>360</v>
      </c>
      <c r="C441" s="16" t="s">
        <v>919</v>
      </c>
      <c r="D441" s="15"/>
      <c r="E441" s="14">
        <v>3415451</v>
      </c>
      <c r="F441" s="7">
        <f t="shared" si="7"/>
        <v>5178442498.2799988</v>
      </c>
    </row>
    <row r="442" spans="1:6" s="13" customFormat="1" ht="69.95" customHeight="1">
      <c r="A442" s="18" t="s">
        <v>26</v>
      </c>
      <c r="B442" s="17" t="s">
        <v>361</v>
      </c>
      <c r="C442" s="16" t="s">
        <v>920</v>
      </c>
      <c r="D442" s="15"/>
      <c r="E442" s="14">
        <v>37398717.829999998</v>
      </c>
      <c r="F442" s="7">
        <f t="shared" si="7"/>
        <v>5141043780.4499989</v>
      </c>
    </row>
    <row r="443" spans="1:6" s="13" customFormat="1" ht="69.95" customHeight="1">
      <c r="A443" s="18" t="s">
        <v>26</v>
      </c>
      <c r="B443" s="17" t="s">
        <v>362</v>
      </c>
      <c r="C443" s="16" t="s">
        <v>921</v>
      </c>
      <c r="D443" s="15"/>
      <c r="E443" s="14">
        <v>47131761.359999999</v>
      </c>
      <c r="F443" s="7">
        <f t="shared" si="7"/>
        <v>5093912019.0899992</v>
      </c>
    </row>
    <row r="444" spans="1:6" s="13" customFormat="1" ht="69.95" customHeight="1">
      <c r="A444" s="18" t="s">
        <v>26</v>
      </c>
      <c r="B444" s="17" t="s">
        <v>363</v>
      </c>
      <c r="C444" s="16" t="s">
        <v>922</v>
      </c>
      <c r="D444" s="15"/>
      <c r="E444" s="14">
        <v>1200215.03</v>
      </c>
      <c r="F444" s="7">
        <f t="shared" si="7"/>
        <v>5092711804.0599995</v>
      </c>
    </row>
    <row r="445" spans="1:6" s="13" customFormat="1" ht="69.95" customHeight="1">
      <c r="A445" s="18" t="s">
        <v>26</v>
      </c>
      <c r="B445" s="17" t="s">
        <v>364</v>
      </c>
      <c r="C445" s="16" t="s">
        <v>923</v>
      </c>
      <c r="D445" s="15"/>
      <c r="E445" s="14">
        <v>108834.12</v>
      </c>
      <c r="F445" s="7">
        <f t="shared" si="7"/>
        <v>5092602969.9399996</v>
      </c>
    </row>
    <row r="446" spans="1:6" s="13" customFormat="1" ht="69.95" customHeight="1">
      <c r="A446" s="18" t="s">
        <v>26</v>
      </c>
      <c r="B446" s="17" t="s">
        <v>365</v>
      </c>
      <c r="C446" s="16" t="s">
        <v>924</v>
      </c>
      <c r="D446" s="15"/>
      <c r="E446" s="14">
        <v>127332.53</v>
      </c>
      <c r="F446" s="7">
        <f t="shared" si="7"/>
        <v>5092475637.4099998</v>
      </c>
    </row>
    <row r="447" spans="1:6" s="13" customFormat="1" ht="69.95" customHeight="1">
      <c r="A447" s="18" t="s">
        <v>26</v>
      </c>
      <c r="B447" s="17" t="s">
        <v>366</v>
      </c>
      <c r="C447" s="16" t="s">
        <v>925</v>
      </c>
      <c r="D447" s="15"/>
      <c r="E447" s="14">
        <v>24025.15</v>
      </c>
      <c r="F447" s="7">
        <f t="shared" si="7"/>
        <v>5092451612.2600002</v>
      </c>
    </row>
    <row r="448" spans="1:6" s="13" customFormat="1" ht="69.95" customHeight="1">
      <c r="A448" s="18" t="s">
        <v>26</v>
      </c>
      <c r="B448" s="17" t="s">
        <v>367</v>
      </c>
      <c r="C448" s="16" t="s">
        <v>926</v>
      </c>
      <c r="D448" s="15"/>
      <c r="E448" s="14">
        <v>189525407.31999999</v>
      </c>
      <c r="F448" s="7">
        <f t="shared" si="7"/>
        <v>4902926204.9400005</v>
      </c>
    </row>
    <row r="449" spans="1:6" s="13" customFormat="1" ht="69.95" customHeight="1">
      <c r="A449" s="18" t="s">
        <v>26</v>
      </c>
      <c r="B449" s="17" t="s">
        <v>368</v>
      </c>
      <c r="C449" s="16" t="s">
        <v>927</v>
      </c>
      <c r="D449" s="15"/>
      <c r="E449" s="14">
        <v>62402500</v>
      </c>
      <c r="F449" s="7">
        <f t="shared" si="7"/>
        <v>4840523704.9400005</v>
      </c>
    </row>
    <row r="450" spans="1:6" s="13" customFormat="1" ht="69.95" customHeight="1">
      <c r="A450" s="18" t="s">
        <v>26</v>
      </c>
      <c r="B450" s="17" t="s">
        <v>369</v>
      </c>
      <c r="C450" s="16" t="s">
        <v>928</v>
      </c>
      <c r="D450" s="15"/>
      <c r="E450" s="14">
        <v>93204.89</v>
      </c>
      <c r="F450" s="7">
        <f t="shared" si="7"/>
        <v>4840430500.0500002</v>
      </c>
    </row>
    <row r="451" spans="1:6" s="13" customFormat="1" ht="69.95" customHeight="1">
      <c r="A451" s="18" t="s">
        <v>26</v>
      </c>
      <c r="B451" s="17" t="s">
        <v>370</v>
      </c>
      <c r="C451" s="16" t="s">
        <v>929</v>
      </c>
      <c r="D451" s="15"/>
      <c r="E451" s="14">
        <v>40069.339999999997</v>
      </c>
      <c r="F451" s="7">
        <f t="shared" si="7"/>
        <v>4840390430.71</v>
      </c>
    </row>
    <row r="452" spans="1:6" s="13" customFormat="1" ht="69.95" customHeight="1">
      <c r="A452" s="18" t="s">
        <v>26</v>
      </c>
      <c r="B452" s="17" t="s">
        <v>371</v>
      </c>
      <c r="C452" s="16" t="s">
        <v>930</v>
      </c>
      <c r="D452" s="15"/>
      <c r="E452" s="14">
        <v>48573.760000000002</v>
      </c>
      <c r="F452" s="7">
        <f t="shared" si="7"/>
        <v>4840341856.9499998</v>
      </c>
    </row>
    <row r="453" spans="1:6" s="13" customFormat="1" ht="69.95" customHeight="1">
      <c r="A453" s="18" t="s">
        <v>26</v>
      </c>
      <c r="B453" s="17" t="s">
        <v>372</v>
      </c>
      <c r="C453" s="16" t="s">
        <v>931</v>
      </c>
      <c r="D453" s="15"/>
      <c r="E453" s="14">
        <v>49795.33</v>
      </c>
      <c r="F453" s="7">
        <f t="shared" si="7"/>
        <v>4840292061.6199999</v>
      </c>
    </row>
    <row r="454" spans="1:6" s="13" customFormat="1" ht="69.95" customHeight="1">
      <c r="A454" s="18" t="s">
        <v>26</v>
      </c>
      <c r="B454" s="17" t="s">
        <v>373</v>
      </c>
      <c r="C454" s="16" t="s">
        <v>932</v>
      </c>
      <c r="D454" s="15"/>
      <c r="E454" s="14">
        <v>10500</v>
      </c>
      <c r="F454" s="7">
        <f t="shared" si="7"/>
        <v>4840281561.6199999</v>
      </c>
    </row>
    <row r="455" spans="1:6" s="13" customFormat="1" ht="69.95" customHeight="1">
      <c r="A455" s="18" t="s">
        <v>26</v>
      </c>
      <c r="B455" s="17" t="s">
        <v>374</v>
      </c>
      <c r="C455" s="16" t="s">
        <v>933</v>
      </c>
      <c r="D455" s="15"/>
      <c r="E455" s="14">
        <v>29875.52</v>
      </c>
      <c r="F455" s="7">
        <f t="shared" si="7"/>
        <v>4840251686.0999994</v>
      </c>
    </row>
    <row r="456" spans="1:6" s="13" customFormat="1" ht="69.95" customHeight="1">
      <c r="A456" s="18" t="s">
        <v>26</v>
      </c>
      <c r="B456" s="17" t="s">
        <v>375</v>
      </c>
      <c r="C456" s="16" t="s">
        <v>934</v>
      </c>
      <c r="D456" s="15"/>
      <c r="E456" s="14">
        <v>194250</v>
      </c>
      <c r="F456" s="7">
        <f t="shared" si="7"/>
        <v>4840057436.0999994</v>
      </c>
    </row>
    <row r="457" spans="1:6" s="13" customFormat="1" ht="69.95" customHeight="1">
      <c r="A457" s="18" t="s">
        <v>26</v>
      </c>
      <c r="B457" s="17" t="s">
        <v>376</v>
      </c>
      <c r="C457" s="16" t="s">
        <v>935</v>
      </c>
      <c r="D457" s="15"/>
      <c r="E457" s="14">
        <v>44660299.390000001</v>
      </c>
      <c r="F457" s="7">
        <f t="shared" si="7"/>
        <v>4795397136.7099991</v>
      </c>
    </row>
    <row r="458" spans="1:6" s="13" customFormat="1" ht="69.95" customHeight="1">
      <c r="A458" s="18" t="s">
        <v>26</v>
      </c>
      <c r="B458" s="17" t="s">
        <v>377</v>
      </c>
      <c r="C458" s="16" t="s">
        <v>936</v>
      </c>
      <c r="D458" s="15"/>
      <c r="E458" s="14">
        <v>14729538.640000001</v>
      </c>
      <c r="F458" s="7">
        <f t="shared" si="7"/>
        <v>4780667598.0699987</v>
      </c>
    </row>
    <row r="459" spans="1:6" s="13" customFormat="1" ht="69.95" customHeight="1">
      <c r="A459" s="18" t="s">
        <v>26</v>
      </c>
      <c r="B459" s="17" t="s">
        <v>378</v>
      </c>
      <c r="C459" s="16" t="s">
        <v>937</v>
      </c>
      <c r="D459" s="15"/>
      <c r="E459" s="14">
        <v>33508609.030000001</v>
      </c>
      <c r="F459" s="7">
        <f t="shared" si="7"/>
        <v>4747158989.039999</v>
      </c>
    </row>
    <row r="460" spans="1:6" s="13" customFormat="1" ht="69.95" customHeight="1">
      <c r="A460" s="18" t="s">
        <v>26</v>
      </c>
      <c r="B460" s="17" t="s">
        <v>379</v>
      </c>
      <c r="C460" s="16" t="s">
        <v>938</v>
      </c>
      <c r="D460" s="15"/>
      <c r="E460" s="14">
        <v>48669773.340000004</v>
      </c>
      <c r="F460" s="7">
        <f t="shared" si="7"/>
        <v>4698489215.6999989</v>
      </c>
    </row>
    <row r="461" spans="1:6" s="13" customFormat="1" ht="69.95" customHeight="1">
      <c r="A461" s="18" t="s">
        <v>26</v>
      </c>
      <c r="B461" s="17" t="s">
        <v>380</v>
      </c>
      <c r="C461" s="16" t="s">
        <v>939</v>
      </c>
      <c r="D461" s="15"/>
      <c r="E461" s="14">
        <v>6000</v>
      </c>
      <c r="F461" s="7">
        <f t="shared" si="7"/>
        <v>4698483215.6999989</v>
      </c>
    </row>
    <row r="462" spans="1:6" s="13" customFormat="1" ht="69.95" customHeight="1">
      <c r="A462" s="18" t="s">
        <v>26</v>
      </c>
      <c r="B462" s="17" t="s">
        <v>381</v>
      </c>
      <c r="C462" s="16" t="s">
        <v>940</v>
      </c>
      <c r="D462" s="15"/>
      <c r="E462" s="14">
        <v>58150</v>
      </c>
      <c r="F462" s="7">
        <f t="shared" si="7"/>
        <v>4698425065.6999989</v>
      </c>
    </row>
    <row r="463" spans="1:6" s="13" customFormat="1" ht="69.95" customHeight="1">
      <c r="A463" s="18" t="s">
        <v>26</v>
      </c>
      <c r="B463" s="17" t="s">
        <v>382</v>
      </c>
      <c r="C463" s="16" t="s">
        <v>941</v>
      </c>
      <c r="D463" s="15"/>
      <c r="E463" s="14">
        <v>6250</v>
      </c>
      <c r="F463" s="7">
        <f t="shared" si="7"/>
        <v>4698418815.6999989</v>
      </c>
    </row>
    <row r="464" spans="1:6" s="13" customFormat="1" ht="69.95" customHeight="1">
      <c r="A464" s="18" t="s">
        <v>26</v>
      </c>
      <c r="B464" s="17" t="s">
        <v>383</v>
      </c>
      <c r="C464" s="16" t="s">
        <v>942</v>
      </c>
      <c r="D464" s="15"/>
      <c r="E464" s="14">
        <v>4957675.5999999996</v>
      </c>
      <c r="F464" s="7">
        <f t="shared" si="7"/>
        <v>4693461140.0999985</v>
      </c>
    </row>
    <row r="465" spans="1:7" s="13" customFormat="1" ht="69.95" customHeight="1">
      <c r="A465" s="18" t="s">
        <v>26</v>
      </c>
      <c r="B465" s="17" t="s">
        <v>384</v>
      </c>
      <c r="C465" s="16" t="s">
        <v>943</v>
      </c>
      <c r="D465" s="15"/>
      <c r="E465" s="14">
        <v>37357295.420000002</v>
      </c>
      <c r="F465" s="7">
        <f t="shared" si="7"/>
        <v>4656103844.6799984</v>
      </c>
    </row>
    <row r="466" spans="1:7" s="13" customFormat="1" ht="69.95" customHeight="1">
      <c r="A466" s="18" t="s">
        <v>26</v>
      </c>
      <c r="B466" s="17" t="s">
        <v>385</v>
      </c>
      <c r="C466" s="16" t="s">
        <v>944</v>
      </c>
      <c r="D466" s="15"/>
      <c r="E466" s="14">
        <v>92400000</v>
      </c>
      <c r="F466" s="7">
        <f t="shared" si="7"/>
        <v>4563703844.6799984</v>
      </c>
    </row>
    <row r="467" spans="1:7" s="13" customFormat="1" ht="69.95" customHeight="1">
      <c r="A467" s="18" t="s">
        <v>26</v>
      </c>
      <c r="B467" s="17" t="s">
        <v>386</v>
      </c>
      <c r="C467" s="16" t="s">
        <v>945</v>
      </c>
      <c r="D467" s="15"/>
      <c r="E467" s="14">
        <v>50148379.520000003</v>
      </c>
      <c r="F467" s="7">
        <f t="shared" ref="F467:F530" si="8">+F466+D467-E467</f>
        <v>4513555465.1599979</v>
      </c>
    </row>
    <row r="468" spans="1:7" s="13" customFormat="1" ht="69.95" customHeight="1">
      <c r="A468" s="18" t="s">
        <v>27</v>
      </c>
      <c r="B468" s="17" t="s">
        <v>387</v>
      </c>
      <c r="C468" s="16" t="s">
        <v>946</v>
      </c>
      <c r="D468" s="15"/>
      <c r="E468" s="14">
        <v>615898.71</v>
      </c>
      <c r="F468" s="7">
        <f t="shared" si="8"/>
        <v>4512939566.4499979</v>
      </c>
    </row>
    <row r="469" spans="1:7" s="13" customFormat="1" ht="69.95" customHeight="1">
      <c r="A469" s="18" t="s">
        <v>27</v>
      </c>
      <c r="B469" s="17" t="s">
        <v>388</v>
      </c>
      <c r="C469" s="16" t="s">
        <v>947</v>
      </c>
      <c r="D469" s="15"/>
      <c r="E469" s="14">
        <v>5246606.91</v>
      </c>
      <c r="F469" s="7">
        <f t="shared" si="8"/>
        <v>4507692959.5399981</v>
      </c>
    </row>
    <row r="470" spans="1:7" s="13" customFormat="1" ht="69.95" customHeight="1">
      <c r="A470" s="18" t="s">
        <v>27</v>
      </c>
      <c r="B470" s="17" t="s">
        <v>389</v>
      </c>
      <c r="C470" s="16" t="s">
        <v>948</v>
      </c>
      <c r="D470" s="15"/>
      <c r="E470" s="14">
        <v>24062658.27</v>
      </c>
      <c r="F470" s="7">
        <f t="shared" si="8"/>
        <v>4483630301.2699976</v>
      </c>
    </row>
    <row r="471" spans="1:7" s="13" customFormat="1" ht="69.95" customHeight="1">
      <c r="A471" s="18" t="s">
        <v>27</v>
      </c>
      <c r="B471" s="17" t="s">
        <v>390</v>
      </c>
      <c r="C471" s="16" t="s">
        <v>949</v>
      </c>
      <c r="D471" s="15"/>
      <c r="E471" s="14">
        <v>53831257.229999997</v>
      </c>
      <c r="F471" s="7">
        <f t="shared" si="8"/>
        <v>4429799044.0399981</v>
      </c>
    </row>
    <row r="472" spans="1:7" s="13" customFormat="1" ht="69.95" customHeight="1">
      <c r="A472" s="18" t="s">
        <v>27</v>
      </c>
      <c r="B472" s="17" t="s">
        <v>391</v>
      </c>
      <c r="C472" s="16" t="s">
        <v>950</v>
      </c>
      <c r="D472" s="15"/>
      <c r="E472" s="14">
        <v>58244441.289999999</v>
      </c>
      <c r="F472" s="7">
        <f t="shared" si="8"/>
        <v>4371554602.7499981</v>
      </c>
    </row>
    <row r="473" spans="1:7" s="13" customFormat="1" ht="69.95" customHeight="1">
      <c r="A473" s="18" t="s">
        <v>27</v>
      </c>
      <c r="B473" s="17" t="s">
        <v>392</v>
      </c>
      <c r="C473" s="16" t="s">
        <v>951</v>
      </c>
      <c r="D473" s="15"/>
      <c r="E473" s="14">
        <v>30822676.460000001</v>
      </c>
      <c r="F473" s="7">
        <f t="shared" si="8"/>
        <v>4340731926.2899981</v>
      </c>
    </row>
    <row r="474" spans="1:7" s="13" customFormat="1" ht="69.95" customHeight="1">
      <c r="A474" s="18" t="s">
        <v>27</v>
      </c>
      <c r="B474" s="17" t="s">
        <v>393</v>
      </c>
      <c r="C474" s="16" t="s">
        <v>952</v>
      </c>
      <c r="D474" s="15"/>
      <c r="E474" s="14">
        <v>247197.46</v>
      </c>
      <c r="F474" s="7">
        <f t="shared" si="8"/>
        <v>4340484728.829998</v>
      </c>
    </row>
    <row r="475" spans="1:7" s="13" customFormat="1" ht="69.95" customHeight="1">
      <c r="A475" s="18" t="s">
        <v>27</v>
      </c>
      <c r="B475" s="17" t="s">
        <v>394</v>
      </c>
      <c r="C475" s="16" t="s">
        <v>953</v>
      </c>
      <c r="D475" s="15"/>
      <c r="E475" s="14">
        <v>8141153.8899999997</v>
      </c>
      <c r="F475" s="7">
        <f t="shared" si="8"/>
        <v>4332343574.9399977</v>
      </c>
    </row>
    <row r="476" spans="1:7" s="13" customFormat="1" ht="69.95" customHeight="1">
      <c r="A476" s="18" t="s">
        <v>27</v>
      </c>
      <c r="B476" s="17" t="s">
        <v>395</v>
      </c>
      <c r="C476" s="16" t="s">
        <v>954</v>
      </c>
      <c r="D476" s="15"/>
      <c r="E476" s="14">
        <v>39465000</v>
      </c>
      <c r="F476" s="7">
        <f t="shared" si="8"/>
        <v>4292878574.9399977</v>
      </c>
    </row>
    <row r="477" spans="1:7" s="13" customFormat="1" ht="69.95" customHeight="1">
      <c r="A477" s="18" t="s">
        <v>27</v>
      </c>
      <c r="B477" s="17" t="s">
        <v>396</v>
      </c>
      <c r="C477" s="16" t="s">
        <v>955</v>
      </c>
      <c r="D477" s="15"/>
      <c r="E477" s="14">
        <v>25544752.07</v>
      </c>
      <c r="F477" s="7">
        <f t="shared" si="8"/>
        <v>4267333822.8699975</v>
      </c>
    </row>
    <row r="478" spans="1:7" s="13" customFormat="1" ht="69.95" customHeight="1">
      <c r="A478" s="18" t="s">
        <v>27</v>
      </c>
      <c r="B478" s="17" t="s">
        <v>397</v>
      </c>
      <c r="C478" s="16" t="s">
        <v>956</v>
      </c>
      <c r="D478" s="15"/>
      <c r="E478" s="14">
        <v>7169455.7999999998</v>
      </c>
      <c r="F478" s="7">
        <f t="shared" si="8"/>
        <v>4260164367.0699973</v>
      </c>
    </row>
    <row r="479" spans="1:7" ht="69.95" customHeight="1">
      <c r="A479" s="10" t="s">
        <v>27</v>
      </c>
      <c r="B479" s="9" t="s">
        <v>398</v>
      </c>
      <c r="C479" s="8" t="s">
        <v>957</v>
      </c>
      <c r="E479" s="12">
        <v>13302.18</v>
      </c>
      <c r="F479" s="7">
        <f t="shared" si="8"/>
        <v>4260151064.8899975</v>
      </c>
      <c r="G479" s="11"/>
    </row>
    <row r="480" spans="1:7" ht="69.95" customHeight="1">
      <c r="A480" s="10" t="s">
        <v>27</v>
      </c>
      <c r="B480" s="9" t="s">
        <v>399</v>
      </c>
      <c r="C480" s="8" t="s">
        <v>958</v>
      </c>
      <c r="E480" s="12">
        <v>2538180</v>
      </c>
      <c r="F480" s="7">
        <f t="shared" si="8"/>
        <v>4257612884.8899975</v>
      </c>
      <c r="G480" s="11"/>
    </row>
    <row r="481" spans="1:7" ht="69.95" customHeight="1">
      <c r="A481" s="10" t="s">
        <v>27</v>
      </c>
      <c r="B481" s="9" t="s">
        <v>400</v>
      </c>
      <c r="C481" s="8" t="s">
        <v>959</v>
      </c>
      <c r="E481" s="12">
        <v>68210.600000000006</v>
      </c>
      <c r="F481" s="7">
        <f t="shared" si="8"/>
        <v>4257544674.2899976</v>
      </c>
      <c r="G481" s="11"/>
    </row>
    <row r="482" spans="1:7" ht="69.95" customHeight="1">
      <c r="A482" s="10" t="s">
        <v>27</v>
      </c>
      <c r="B482" s="9" t="s">
        <v>401</v>
      </c>
      <c r="C482" s="8" t="s">
        <v>960</v>
      </c>
      <c r="E482" s="12">
        <v>44166.67</v>
      </c>
      <c r="F482" s="7">
        <f t="shared" si="8"/>
        <v>4257500507.6199975</v>
      </c>
      <c r="G482" s="11"/>
    </row>
    <row r="483" spans="1:7" ht="69.95" customHeight="1">
      <c r="A483" s="10" t="s">
        <v>27</v>
      </c>
      <c r="B483" s="9" t="s">
        <v>402</v>
      </c>
      <c r="C483" s="8" t="s">
        <v>961</v>
      </c>
      <c r="E483" s="12">
        <v>19840373.84</v>
      </c>
      <c r="F483" s="7">
        <f t="shared" si="8"/>
        <v>4237660133.7799973</v>
      </c>
      <c r="G483" s="11"/>
    </row>
    <row r="484" spans="1:7" ht="69.95" customHeight="1">
      <c r="A484" s="10" t="s">
        <v>27</v>
      </c>
      <c r="B484" s="9" t="s">
        <v>403</v>
      </c>
      <c r="C484" s="8" t="s">
        <v>962</v>
      </c>
      <c r="E484" s="12">
        <v>3964800</v>
      </c>
      <c r="F484" s="7">
        <f t="shared" si="8"/>
        <v>4233695333.7799973</v>
      </c>
      <c r="G484" s="11"/>
    </row>
    <row r="485" spans="1:7" ht="69.95" customHeight="1">
      <c r="A485" s="10" t="s">
        <v>27</v>
      </c>
      <c r="B485" s="9" t="s">
        <v>404</v>
      </c>
      <c r="C485" s="8" t="s">
        <v>963</v>
      </c>
      <c r="E485" s="12">
        <v>50634395.25</v>
      </c>
      <c r="F485" s="7">
        <f t="shared" si="8"/>
        <v>4183060938.5299973</v>
      </c>
      <c r="G485" s="11"/>
    </row>
    <row r="486" spans="1:7" ht="69.95" customHeight="1">
      <c r="A486" s="10" t="s">
        <v>27</v>
      </c>
      <c r="B486" s="9" t="s">
        <v>405</v>
      </c>
      <c r="C486" s="8" t="s">
        <v>964</v>
      </c>
      <c r="E486" s="12">
        <v>108629999.41</v>
      </c>
      <c r="F486" s="7">
        <f t="shared" si="8"/>
        <v>4074430939.1199975</v>
      </c>
      <c r="G486" s="11"/>
    </row>
    <row r="487" spans="1:7" ht="69.95" customHeight="1">
      <c r="A487" s="10" t="s">
        <v>27</v>
      </c>
      <c r="B487" s="9" t="s">
        <v>405</v>
      </c>
      <c r="C487" s="8" t="s">
        <v>964</v>
      </c>
      <c r="E487" s="12">
        <v>7986001.0199999996</v>
      </c>
      <c r="F487" s="7">
        <f t="shared" si="8"/>
        <v>4066444938.0999975</v>
      </c>
      <c r="G487" s="11"/>
    </row>
    <row r="488" spans="1:7" ht="69.95" customHeight="1">
      <c r="A488" s="10" t="s">
        <v>27</v>
      </c>
      <c r="B488" s="9" t="s">
        <v>405</v>
      </c>
      <c r="C488" s="8" t="s">
        <v>964</v>
      </c>
      <c r="E488" s="12">
        <v>5299999.99</v>
      </c>
      <c r="F488" s="7">
        <f t="shared" si="8"/>
        <v>4061144938.1099977</v>
      </c>
      <c r="G488" s="11"/>
    </row>
    <row r="489" spans="1:7" ht="69.95" customHeight="1">
      <c r="A489" s="10" t="s">
        <v>27</v>
      </c>
      <c r="B489" s="9" t="s">
        <v>406</v>
      </c>
      <c r="C489" s="8" t="s">
        <v>965</v>
      </c>
      <c r="E489" s="12">
        <v>9500000</v>
      </c>
      <c r="F489" s="7">
        <f t="shared" si="8"/>
        <v>4051644938.1099977</v>
      </c>
      <c r="G489" s="11"/>
    </row>
    <row r="490" spans="1:7" ht="69.95" customHeight="1">
      <c r="A490" s="10" t="s">
        <v>27</v>
      </c>
      <c r="B490" s="9" t="s">
        <v>407</v>
      </c>
      <c r="C490" s="8" t="s">
        <v>966</v>
      </c>
      <c r="E490" s="12">
        <v>52914200</v>
      </c>
      <c r="F490" s="7">
        <f t="shared" si="8"/>
        <v>3998730738.1099977</v>
      </c>
      <c r="G490" s="11"/>
    </row>
    <row r="491" spans="1:7" ht="69.95" customHeight="1">
      <c r="A491" s="10" t="s">
        <v>27</v>
      </c>
      <c r="B491" s="9" t="s">
        <v>408</v>
      </c>
      <c r="C491" s="8" t="s">
        <v>967</v>
      </c>
      <c r="E491" s="12">
        <v>2462525</v>
      </c>
      <c r="F491" s="7">
        <f t="shared" si="8"/>
        <v>3996268213.1099977</v>
      </c>
      <c r="G491" s="11"/>
    </row>
    <row r="492" spans="1:7" ht="69.95" customHeight="1">
      <c r="A492" s="10" t="s">
        <v>27</v>
      </c>
      <c r="B492" s="9" t="s">
        <v>409</v>
      </c>
      <c r="C492" s="8" t="s">
        <v>968</v>
      </c>
      <c r="E492" s="12">
        <v>15310004.4</v>
      </c>
      <c r="F492" s="7">
        <f t="shared" si="8"/>
        <v>3980958208.7099977</v>
      </c>
      <c r="G492" s="11"/>
    </row>
    <row r="493" spans="1:7" ht="69.95" customHeight="1">
      <c r="A493" s="10" t="s">
        <v>27</v>
      </c>
      <c r="B493" s="9" t="s">
        <v>410</v>
      </c>
      <c r="C493" s="8" t="s">
        <v>969</v>
      </c>
      <c r="E493" s="12">
        <v>51933844.609999999</v>
      </c>
      <c r="F493" s="7">
        <f t="shared" si="8"/>
        <v>3929024364.0999975</v>
      </c>
      <c r="G493" s="11"/>
    </row>
    <row r="494" spans="1:7" ht="69.95" customHeight="1">
      <c r="A494" s="10" t="s">
        <v>27</v>
      </c>
      <c r="B494" s="9" t="s">
        <v>411</v>
      </c>
      <c r="C494" s="8" t="s">
        <v>970</v>
      </c>
      <c r="E494" s="12">
        <v>53303876.299999997</v>
      </c>
      <c r="F494" s="7">
        <f t="shared" si="8"/>
        <v>3875720487.7999973</v>
      </c>
      <c r="G494" s="11"/>
    </row>
    <row r="495" spans="1:7" ht="69.95" customHeight="1">
      <c r="A495" s="10" t="s">
        <v>27</v>
      </c>
      <c r="B495" s="9" t="s">
        <v>412</v>
      </c>
      <c r="C495" s="8" t="s">
        <v>971</v>
      </c>
      <c r="E495" s="12">
        <v>40223684.850000001</v>
      </c>
      <c r="F495" s="7">
        <f t="shared" si="8"/>
        <v>3835496802.9499974</v>
      </c>
      <c r="G495" s="11"/>
    </row>
    <row r="496" spans="1:7" ht="69.95" customHeight="1">
      <c r="A496" s="10" t="s">
        <v>27</v>
      </c>
      <c r="B496" s="9" t="s">
        <v>413</v>
      </c>
      <c r="C496" s="8" t="s">
        <v>972</v>
      </c>
      <c r="E496" s="12">
        <v>38415207</v>
      </c>
      <c r="F496" s="7">
        <f t="shared" si="8"/>
        <v>3797081595.9499974</v>
      </c>
      <c r="G496" s="11"/>
    </row>
    <row r="497" spans="1:7" ht="69.95" customHeight="1">
      <c r="A497" s="10" t="s">
        <v>27</v>
      </c>
      <c r="B497" s="9" t="s">
        <v>414</v>
      </c>
      <c r="C497" s="8" t="s">
        <v>973</v>
      </c>
      <c r="E497" s="12">
        <v>636020</v>
      </c>
      <c r="F497" s="7">
        <f t="shared" si="8"/>
        <v>3796445575.9499974</v>
      </c>
      <c r="G497" s="11"/>
    </row>
    <row r="498" spans="1:7" ht="69.95" customHeight="1">
      <c r="A498" s="10" t="s">
        <v>27</v>
      </c>
      <c r="B498" s="9" t="s">
        <v>415</v>
      </c>
      <c r="C498" s="8" t="s">
        <v>974</v>
      </c>
      <c r="E498" s="12">
        <v>7166955.9699999997</v>
      </c>
      <c r="F498" s="7">
        <f t="shared" si="8"/>
        <v>3789278619.9799976</v>
      </c>
      <c r="G498" s="11"/>
    </row>
    <row r="499" spans="1:7" ht="69.95" customHeight="1">
      <c r="A499" s="10" t="s">
        <v>27</v>
      </c>
      <c r="B499" s="9" t="s">
        <v>416</v>
      </c>
      <c r="C499" s="8" t="s">
        <v>975</v>
      </c>
      <c r="E499" s="12">
        <v>1588093</v>
      </c>
      <c r="F499" s="7">
        <f t="shared" si="8"/>
        <v>3787690526.9799976</v>
      </c>
      <c r="G499" s="11"/>
    </row>
    <row r="500" spans="1:7" ht="69.95" customHeight="1">
      <c r="A500" s="10" t="s">
        <v>27</v>
      </c>
      <c r="B500" s="9" t="s">
        <v>416</v>
      </c>
      <c r="C500" s="8" t="s">
        <v>975</v>
      </c>
      <c r="E500" s="12">
        <v>1205129.28</v>
      </c>
      <c r="F500" s="7">
        <f t="shared" si="8"/>
        <v>3786485397.6999974</v>
      </c>
      <c r="G500" s="11"/>
    </row>
    <row r="501" spans="1:7" ht="69.95" customHeight="1">
      <c r="A501" s="10" t="s">
        <v>27</v>
      </c>
      <c r="B501" s="9" t="s">
        <v>417</v>
      </c>
      <c r="C501" s="8" t="s">
        <v>976</v>
      </c>
      <c r="E501" s="12">
        <v>46017954.640000001</v>
      </c>
      <c r="F501" s="7">
        <f t="shared" si="8"/>
        <v>3740467443.0599976</v>
      </c>
      <c r="G501" s="11"/>
    </row>
    <row r="502" spans="1:7" ht="69.95" customHeight="1">
      <c r="A502" s="10" t="s">
        <v>27</v>
      </c>
      <c r="B502" s="9" t="s">
        <v>418</v>
      </c>
      <c r="C502" s="8" t="s">
        <v>977</v>
      </c>
      <c r="E502" s="12">
        <v>17192885.02</v>
      </c>
      <c r="F502" s="7">
        <f t="shared" si="8"/>
        <v>3723274558.0399976</v>
      </c>
      <c r="G502" s="11"/>
    </row>
    <row r="503" spans="1:7" ht="69.95" customHeight="1">
      <c r="A503" s="10" t="s">
        <v>27</v>
      </c>
      <c r="B503" s="9" t="s">
        <v>419</v>
      </c>
      <c r="C503" s="8" t="s">
        <v>978</v>
      </c>
      <c r="E503" s="12">
        <v>128594387.23</v>
      </c>
      <c r="F503" s="7">
        <f t="shared" si="8"/>
        <v>3594680170.8099976</v>
      </c>
      <c r="G503" s="11"/>
    </row>
    <row r="504" spans="1:7" ht="69.95" customHeight="1">
      <c r="A504" s="10" t="s">
        <v>27</v>
      </c>
      <c r="B504" s="9" t="s">
        <v>420</v>
      </c>
      <c r="C504" s="8" t="s">
        <v>979</v>
      </c>
      <c r="E504" s="12">
        <v>92164678.5</v>
      </c>
      <c r="F504" s="7">
        <f t="shared" si="8"/>
        <v>3502515492.3099976</v>
      </c>
      <c r="G504" s="11"/>
    </row>
    <row r="505" spans="1:7" ht="69.95" customHeight="1">
      <c r="A505" s="10" t="s">
        <v>27</v>
      </c>
      <c r="B505" s="9" t="s">
        <v>421</v>
      </c>
      <c r="C505" s="8" t="s">
        <v>980</v>
      </c>
      <c r="E505" s="12">
        <v>1581600</v>
      </c>
      <c r="F505" s="7">
        <f t="shared" si="8"/>
        <v>3500933892.3099976</v>
      </c>
      <c r="G505" s="11"/>
    </row>
    <row r="506" spans="1:7" ht="69.95" customHeight="1">
      <c r="A506" s="10" t="s">
        <v>27</v>
      </c>
      <c r="B506" s="9" t="s">
        <v>421</v>
      </c>
      <c r="C506" s="8" t="s">
        <v>980</v>
      </c>
      <c r="E506" s="12">
        <v>15127000</v>
      </c>
      <c r="F506" s="7">
        <f t="shared" si="8"/>
        <v>3485806892.3099976</v>
      </c>
      <c r="G506" s="11"/>
    </row>
    <row r="507" spans="1:7" ht="69.95" customHeight="1">
      <c r="A507" s="10" t="s">
        <v>28</v>
      </c>
      <c r="B507" s="9" t="s">
        <v>422</v>
      </c>
      <c r="C507" s="8" t="s">
        <v>981</v>
      </c>
      <c r="E507" s="12">
        <v>2576333.33</v>
      </c>
      <c r="F507" s="7">
        <f t="shared" si="8"/>
        <v>3483230558.9799976</v>
      </c>
      <c r="G507" s="11"/>
    </row>
    <row r="508" spans="1:7" ht="69.95" customHeight="1">
      <c r="A508" s="10" t="s">
        <v>28</v>
      </c>
      <c r="B508" s="9" t="s">
        <v>423</v>
      </c>
      <c r="C508" s="8" t="s">
        <v>982</v>
      </c>
      <c r="E508" s="12">
        <v>113852083.52</v>
      </c>
      <c r="F508" s="7">
        <f t="shared" si="8"/>
        <v>3369378475.4599977</v>
      </c>
      <c r="G508" s="11"/>
    </row>
    <row r="509" spans="1:7" ht="69.95" customHeight="1">
      <c r="A509" s="10" t="s">
        <v>28</v>
      </c>
      <c r="B509" s="9" t="s">
        <v>424</v>
      </c>
      <c r="C509" s="8" t="s">
        <v>983</v>
      </c>
      <c r="E509" s="12">
        <v>70425167.5</v>
      </c>
      <c r="F509" s="7">
        <f t="shared" si="8"/>
        <v>3298953307.9599977</v>
      </c>
      <c r="G509" s="11"/>
    </row>
    <row r="510" spans="1:7" ht="69.95" customHeight="1">
      <c r="A510" s="10" t="s">
        <v>28</v>
      </c>
      <c r="B510" s="9" t="s">
        <v>425</v>
      </c>
      <c r="C510" s="8" t="s">
        <v>984</v>
      </c>
      <c r="E510" s="12">
        <v>28424009.539999999</v>
      </c>
      <c r="F510" s="7">
        <f t="shared" si="8"/>
        <v>3270529298.4199977</v>
      </c>
      <c r="G510" s="11"/>
    </row>
    <row r="511" spans="1:7" ht="69.95" customHeight="1">
      <c r="A511" s="10" t="s">
        <v>28</v>
      </c>
      <c r="B511" s="9" t="s">
        <v>426</v>
      </c>
      <c r="C511" s="8" t="s">
        <v>985</v>
      </c>
      <c r="E511" s="12">
        <v>43358387.969999999</v>
      </c>
      <c r="F511" s="7">
        <f t="shared" si="8"/>
        <v>3227170910.4499979</v>
      </c>
      <c r="G511" s="11"/>
    </row>
    <row r="512" spans="1:7" ht="69.95" customHeight="1">
      <c r="A512" s="10" t="s">
        <v>28</v>
      </c>
      <c r="B512" s="9" t="s">
        <v>427</v>
      </c>
      <c r="C512" s="8" t="s">
        <v>986</v>
      </c>
      <c r="E512" s="12">
        <v>3206777.69</v>
      </c>
      <c r="F512" s="7">
        <f t="shared" si="8"/>
        <v>3223964132.7599978</v>
      </c>
      <c r="G512" s="11"/>
    </row>
    <row r="513" spans="1:7" ht="69.95" customHeight="1">
      <c r="A513" s="10" t="s">
        <v>28</v>
      </c>
      <c r="B513" s="9" t="s">
        <v>427</v>
      </c>
      <c r="C513" s="8" t="s">
        <v>986</v>
      </c>
      <c r="E513" s="12">
        <v>595534.61</v>
      </c>
      <c r="F513" s="7">
        <f t="shared" si="8"/>
        <v>3223368598.1499977</v>
      </c>
      <c r="G513" s="11"/>
    </row>
    <row r="514" spans="1:7" ht="69.95" customHeight="1">
      <c r="A514" s="10" t="s">
        <v>28</v>
      </c>
      <c r="B514" s="9" t="s">
        <v>428</v>
      </c>
      <c r="C514" s="8" t="s">
        <v>987</v>
      </c>
      <c r="E514" s="12">
        <v>42310686.990000002</v>
      </c>
      <c r="F514" s="7">
        <f t="shared" si="8"/>
        <v>3181057911.1599979</v>
      </c>
      <c r="G514" s="11"/>
    </row>
    <row r="515" spans="1:7" ht="69.95" customHeight="1">
      <c r="A515" s="10" t="s">
        <v>28</v>
      </c>
      <c r="B515" s="9" t="s">
        <v>429</v>
      </c>
      <c r="C515" s="8" t="s">
        <v>988</v>
      </c>
      <c r="E515" s="12">
        <v>118000</v>
      </c>
      <c r="F515" s="7">
        <f t="shared" si="8"/>
        <v>3180939911.1599979</v>
      </c>
      <c r="G515" s="11"/>
    </row>
    <row r="516" spans="1:7" ht="69.95" customHeight="1">
      <c r="A516" s="10" t="s">
        <v>28</v>
      </c>
      <c r="B516" s="9" t="s">
        <v>430</v>
      </c>
      <c r="C516" s="8" t="s">
        <v>989</v>
      </c>
      <c r="E516" s="12">
        <v>50719127.270000003</v>
      </c>
      <c r="F516" s="7">
        <f t="shared" si="8"/>
        <v>3130220783.889998</v>
      </c>
      <c r="G516" s="11"/>
    </row>
    <row r="517" spans="1:7" ht="69.95" customHeight="1">
      <c r="A517" s="10" t="s">
        <v>28</v>
      </c>
      <c r="B517" s="9" t="s">
        <v>431</v>
      </c>
      <c r="C517" s="8" t="s">
        <v>990</v>
      </c>
      <c r="E517" s="12">
        <v>118000</v>
      </c>
      <c r="F517" s="7">
        <f t="shared" si="8"/>
        <v>3130102783.889998</v>
      </c>
      <c r="G517" s="11"/>
    </row>
    <row r="518" spans="1:7" ht="69.95" customHeight="1">
      <c r="A518" s="10" t="s">
        <v>28</v>
      </c>
      <c r="B518" s="9" t="s">
        <v>432</v>
      </c>
      <c r="C518" s="8" t="s">
        <v>991</v>
      </c>
      <c r="E518" s="12">
        <v>55978160.789999999</v>
      </c>
      <c r="F518" s="7">
        <f t="shared" si="8"/>
        <v>3074124623.099998</v>
      </c>
      <c r="G518" s="11"/>
    </row>
    <row r="519" spans="1:7" ht="69.95" customHeight="1">
      <c r="A519" s="10" t="s">
        <v>28</v>
      </c>
      <c r="B519" s="9" t="s">
        <v>433</v>
      </c>
      <c r="C519" s="8" t="s">
        <v>992</v>
      </c>
      <c r="E519" s="12">
        <v>4921999.8899999997</v>
      </c>
      <c r="F519" s="7">
        <f t="shared" si="8"/>
        <v>3069202623.2099981</v>
      </c>
      <c r="G519" s="11"/>
    </row>
    <row r="520" spans="1:7" ht="69.95" customHeight="1">
      <c r="A520" s="10" t="s">
        <v>28</v>
      </c>
      <c r="B520" s="9" t="s">
        <v>433</v>
      </c>
      <c r="C520" s="8" t="s">
        <v>992</v>
      </c>
      <c r="E520" s="12">
        <v>1819002.57</v>
      </c>
      <c r="F520" s="7">
        <f t="shared" si="8"/>
        <v>3067383620.639998</v>
      </c>
      <c r="G520" s="11"/>
    </row>
    <row r="521" spans="1:7" ht="69.95" customHeight="1">
      <c r="A521" s="10" t="s">
        <v>28</v>
      </c>
      <c r="B521" s="9" t="s">
        <v>434</v>
      </c>
      <c r="C521" s="8" t="s">
        <v>993</v>
      </c>
      <c r="E521" s="12">
        <v>22487502.239999998</v>
      </c>
      <c r="F521" s="7">
        <f t="shared" si="8"/>
        <v>3044896118.3999982</v>
      </c>
      <c r="G521" s="11"/>
    </row>
    <row r="522" spans="1:7" ht="69.95" customHeight="1">
      <c r="A522" s="10" t="s">
        <v>28</v>
      </c>
      <c r="B522" s="9" t="s">
        <v>434</v>
      </c>
      <c r="C522" s="8" t="s">
        <v>993</v>
      </c>
      <c r="E522" s="12">
        <v>28048086.18</v>
      </c>
      <c r="F522" s="7">
        <f t="shared" si="8"/>
        <v>3016848032.2199984</v>
      </c>
      <c r="G522" s="11"/>
    </row>
    <row r="523" spans="1:7" ht="69.95" customHeight="1">
      <c r="A523" s="10" t="s">
        <v>28</v>
      </c>
      <c r="B523" s="9" t="s">
        <v>434</v>
      </c>
      <c r="C523" s="8" t="s">
        <v>993</v>
      </c>
      <c r="E523" s="12">
        <v>130141395.34999999</v>
      </c>
      <c r="F523" s="7">
        <f t="shared" si="8"/>
        <v>2886706636.8699985</v>
      </c>
      <c r="G523" s="11"/>
    </row>
    <row r="524" spans="1:7" ht="69.95" customHeight="1">
      <c r="A524" s="10" t="s">
        <v>28</v>
      </c>
      <c r="B524" s="9" t="s">
        <v>434</v>
      </c>
      <c r="C524" s="8" t="s">
        <v>993</v>
      </c>
      <c r="E524" s="12">
        <v>182759948.09999999</v>
      </c>
      <c r="F524" s="7">
        <f t="shared" si="8"/>
        <v>2703946688.7699986</v>
      </c>
      <c r="G524" s="11"/>
    </row>
    <row r="525" spans="1:7" ht="69.95" customHeight="1">
      <c r="A525" s="10" t="s">
        <v>28</v>
      </c>
      <c r="B525" s="9" t="s">
        <v>434</v>
      </c>
      <c r="C525" s="8" t="s">
        <v>993</v>
      </c>
      <c r="E525" s="12">
        <v>21104633.84</v>
      </c>
      <c r="F525" s="7">
        <f t="shared" si="8"/>
        <v>2682842054.9299984</v>
      </c>
      <c r="G525" s="11"/>
    </row>
    <row r="526" spans="1:7" ht="69.95" customHeight="1">
      <c r="A526" s="10" t="s">
        <v>28</v>
      </c>
      <c r="B526" s="9" t="s">
        <v>434</v>
      </c>
      <c r="C526" s="8" t="s">
        <v>993</v>
      </c>
      <c r="E526" s="12">
        <v>23747713.48</v>
      </c>
      <c r="F526" s="7">
        <f t="shared" si="8"/>
        <v>2659094341.4499984</v>
      </c>
      <c r="G526" s="11"/>
    </row>
    <row r="527" spans="1:7" ht="69.95" customHeight="1">
      <c r="A527" s="10" t="s">
        <v>28</v>
      </c>
      <c r="B527" s="9" t="s">
        <v>434</v>
      </c>
      <c r="C527" s="8" t="s">
        <v>993</v>
      </c>
      <c r="E527" s="12">
        <v>10637427.300000001</v>
      </c>
      <c r="F527" s="7">
        <f t="shared" si="8"/>
        <v>2648456914.1499982</v>
      </c>
      <c r="G527" s="11"/>
    </row>
    <row r="528" spans="1:7" ht="69.95" customHeight="1">
      <c r="A528" s="10" t="s">
        <v>28</v>
      </c>
      <c r="B528" s="9" t="s">
        <v>434</v>
      </c>
      <c r="C528" s="8" t="s">
        <v>993</v>
      </c>
      <c r="E528" s="12">
        <v>45603340.649999999</v>
      </c>
      <c r="F528" s="7">
        <f t="shared" si="8"/>
        <v>2602853573.4999981</v>
      </c>
      <c r="G528" s="11"/>
    </row>
    <row r="529" spans="1:7" ht="69.95" customHeight="1">
      <c r="A529" s="10" t="s">
        <v>28</v>
      </c>
      <c r="B529" s="9" t="s">
        <v>434</v>
      </c>
      <c r="C529" s="8" t="s">
        <v>993</v>
      </c>
      <c r="E529" s="12">
        <v>32512969.59</v>
      </c>
      <c r="F529" s="7">
        <f t="shared" si="8"/>
        <v>2570340603.9099979</v>
      </c>
      <c r="G529" s="11"/>
    </row>
    <row r="530" spans="1:7" ht="69.95" customHeight="1">
      <c r="A530" s="10" t="s">
        <v>28</v>
      </c>
      <c r="B530" s="9" t="s">
        <v>434</v>
      </c>
      <c r="C530" s="8" t="s">
        <v>993</v>
      </c>
      <c r="E530" s="12">
        <v>2402562.38</v>
      </c>
      <c r="F530" s="7">
        <f t="shared" si="8"/>
        <v>2567938041.5299978</v>
      </c>
      <c r="G530" s="11"/>
    </row>
    <row r="531" spans="1:7" ht="69.95" customHeight="1">
      <c r="A531" s="10" t="s">
        <v>28</v>
      </c>
      <c r="B531" s="9" t="s">
        <v>434</v>
      </c>
      <c r="C531" s="8" t="s">
        <v>993</v>
      </c>
      <c r="E531" s="12">
        <v>45002805.25</v>
      </c>
      <c r="F531" s="7">
        <f t="shared" ref="F531:F594" si="9">+F530+D531-E531</f>
        <v>2522935236.2799978</v>
      </c>
      <c r="G531" s="11"/>
    </row>
    <row r="532" spans="1:7" ht="69.95" customHeight="1">
      <c r="A532" s="10" t="s">
        <v>28</v>
      </c>
      <c r="B532" s="9" t="s">
        <v>434</v>
      </c>
      <c r="C532" s="8" t="s">
        <v>993</v>
      </c>
      <c r="E532" s="12">
        <v>15574644.029999999</v>
      </c>
      <c r="F532" s="7">
        <f t="shared" si="9"/>
        <v>2507360592.2499976</v>
      </c>
      <c r="G532" s="11"/>
    </row>
    <row r="533" spans="1:7" ht="69.95" customHeight="1">
      <c r="A533" s="10" t="s">
        <v>28</v>
      </c>
      <c r="B533" s="9" t="s">
        <v>434</v>
      </c>
      <c r="C533" s="8" t="s">
        <v>993</v>
      </c>
      <c r="E533" s="12">
        <v>712118.66</v>
      </c>
      <c r="F533" s="7">
        <f t="shared" si="9"/>
        <v>2506648473.5899978</v>
      </c>
      <c r="G533" s="11"/>
    </row>
    <row r="534" spans="1:7" ht="69.95" customHeight="1">
      <c r="A534" s="10" t="s">
        <v>28</v>
      </c>
      <c r="B534" s="9" t="s">
        <v>435</v>
      </c>
      <c r="C534" s="8" t="s">
        <v>994</v>
      </c>
      <c r="E534" s="12">
        <v>1113193</v>
      </c>
      <c r="F534" s="7">
        <f t="shared" si="9"/>
        <v>2505535280.5899978</v>
      </c>
      <c r="G534" s="11"/>
    </row>
    <row r="535" spans="1:7" ht="69.95" customHeight="1">
      <c r="A535" s="10" t="s">
        <v>28</v>
      </c>
      <c r="B535" s="9" t="s">
        <v>435</v>
      </c>
      <c r="C535" s="8" t="s">
        <v>994</v>
      </c>
      <c r="E535" s="12">
        <v>2793222</v>
      </c>
      <c r="F535" s="7">
        <f t="shared" si="9"/>
        <v>2502742058.5899978</v>
      </c>
      <c r="G535" s="11"/>
    </row>
    <row r="536" spans="1:7" ht="69.95" customHeight="1">
      <c r="A536" s="10" t="s">
        <v>28</v>
      </c>
      <c r="B536" s="9" t="s">
        <v>435</v>
      </c>
      <c r="C536" s="8" t="s">
        <v>994</v>
      </c>
      <c r="E536" s="12">
        <v>1105425</v>
      </c>
      <c r="F536" s="7">
        <f t="shared" si="9"/>
        <v>2501636633.5899978</v>
      </c>
      <c r="G536" s="11"/>
    </row>
    <row r="537" spans="1:7" ht="69.95" customHeight="1">
      <c r="A537" s="10" t="s">
        <v>28</v>
      </c>
      <c r="B537" s="9" t="s">
        <v>435</v>
      </c>
      <c r="C537" s="8" t="s">
        <v>994</v>
      </c>
      <c r="E537" s="12">
        <v>30000000</v>
      </c>
      <c r="F537" s="7">
        <f t="shared" si="9"/>
        <v>2471636633.5899978</v>
      </c>
      <c r="G537" s="11"/>
    </row>
    <row r="538" spans="1:7" ht="69.95" customHeight="1">
      <c r="A538" s="10" t="s">
        <v>28</v>
      </c>
      <c r="B538" s="9" t="s">
        <v>435</v>
      </c>
      <c r="C538" s="8" t="s">
        <v>994</v>
      </c>
      <c r="E538" s="12">
        <v>9395943</v>
      </c>
      <c r="F538" s="7">
        <f t="shared" si="9"/>
        <v>2462240690.5899978</v>
      </c>
      <c r="G538" s="11"/>
    </row>
    <row r="539" spans="1:7" ht="69.95" customHeight="1">
      <c r="A539" s="10" t="s">
        <v>28</v>
      </c>
      <c r="B539" s="9" t="s">
        <v>436</v>
      </c>
      <c r="C539" s="8" t="s">
        <v>995</v>
      </c>
      <c r="E539" s="12">
        <v>45927211.420000002</v>
      </c>
      <c r="F539" s="7">
        <f t="shared" si="9"/>
        <v>2416313479.1699977</v>
      </c>
      <c r="G539" s="11"/>
    </row>
    <row r="540" spans="1:7" ht="69.95" customHeight="1">
      <c r="A540" s="10" t="s">
        <v>28</v>
      </c>
      <c r="B540" s="9" t="s">
        <v>437</v>
      </c>
      <c r="C540" s="8" t="s">
        <v>996</v>
      </c>
      <c r="E540" s="12">
        <v>43103953.890000001</v>
      </c>
      <c r="F540" s="7">
        <f t="shared" si="9"/>
        <v>2373209525.2799978</v>
      </c>
      <c r="G540" s="11"/>
    </row>
    <row r="541" spans="1:7" ht="69.95" customHeight="1">
      <c r="A541" s="10" t="s">
        <v>28</v>
      </c>
      <c r="B541" s="9" t="s">
        <v>438</v>
      </c>
      <c r="C541" s="8" t="s">
        <v>997</v>
      </c>
      <c r="E541" s="12">
        <v>59979607.68</v>
      </c>
      <c r="F541" s="7">
        <f t="shared" si="9"/>
        <v>2313229917.599998</v>
      </c>
      <c r="G541" s="11"/>
    </row>
    <row r="542" spans="1:7" ht="69.95" customHeight="1">
      <c r="A542" s="10" t="s">
        <v>28</v>
      </c>
      <c r="B542" s="9" t="s">
        <v>439</v>
      </c>
      <c r="C542" s="8" t="s">
        <v>998</v>
      </c>
      <c r="E542" s="12">
        <v>55840515.57</v>
      </c>
      <c r="F542" s="7">
        <f t="shared" si="9"/>
        <v>2257389402.0299978</v>
      </c>
      <c r="G542" s="11"/>
    </row>
    <row r="543" spans="1:7" ht="69.95" customHeight="1">
      <c r="A543" s="10" t="s">
        <v>28</v>
      </c>
      <c r="B543" s="9" t="s">
        <v>440</v>
      </c>
      <c r="C543" s="8" t="s">
        <v>999</v>
      </c>
      <c r="E543" s="12">
        <v>55161187.079999998</v>
      </c>
      <c r="F543" s="7">
        <f t="shared" si="9"/>
        <v>2202228214.9499979</v>
      </c>
      <c r="G543" s="11"/>
    </row>
    <row r="544" spans="1:7" ht="69.95" customHeight="1">
      <c r="A544" s="10" t="s">
        <v>28</v>
      </c>
      <c r="B544" s="9" t="s">
        <v>441</v>
      </c>
      <c r="C544" s="8" t="s">
        <v>1000</v>
      </c>
      <c r="E544" s="12">
        <v>89609564.150000006</v>
      </c>
      <c r="F544" s="7">
        <f t="shared" si="9"/>
        <v>2112618650.7999978</v>
      </c>
      <c r="G544" s="11"/>
    </row>
    <row r="545" spans="1:7" ht="69.95" customHeight="1">
      <c r="A545" s="10" t="s">
        <v>28</v>
      </c>
      <c r="B545" s="9" t="s">
        <v>442</v>
      </c>
      <c r="C545" s="8" t="s">
        <v>1001</v>
      </c>
      <c r="E545" s="12">
        <v>65903845.57</v>
      </c>
      <c r="F545" s="7">
        <f t="shared" si="9"/>
        <v>2046714805.2299979</v>
      </c>
      <c r="G545" s="11"/>
    </row>
    <row r="546" spans="1:7" ht="69.95" customHeight="1">
      <c r="A546" s="10" t="s">
        <v>28</v>
      </c>
      <c r="B546" s="9" t="s">
        <v>443</v>
      </c>
      <c r="C546" s="8" t="s">
        <v>1002</v>
      </c>
      <c r="E546" s="12">
        <v>41096154.43</v>
      </c>
      <c r="F546" s="7">
        <f t="shared" si="9"/>
        <v>2005618650.7999978</v>
      </c>
      <c r="G546" s="11"/>
    </row>
    <row r="547" spans="1:7" ht="69.95" customHeight="1">
      <c r="A547" s="10" t="s">
        <v>28</v>
      </c>
      <c r="B547" s="9" t="s">
        <v>444</v>
      </c>
      <c r="C547" s="8" t="s">
        <v>1003</v>
      </c>
      <c r="E547" s="12">
        <v>38422.400000000001</v>
      </c>
      <c r="F547" s="7">
        <f t="shared" si="9"/>
        <v>2005580228.3999977</v>
      </c>
      <c r="G547" s="11"/>
    </row>
    <row r="548" spans="1:7" ht="69.95" customHeight="1">
      <c r="A548" s="10" t="s">
        <v>28</v>
      </c>
      <c r="B548" s="9" t="s">
        <v>444</v>
      </c>
      <c r="C548" s="8" t="s">
        <v>1003</v>
      </c>
      <c r="E548" s="12">
        <v>6792.79</v>
      </c>
      <c r="F548" s="7">
        <f t="shared" si="9"/>
        <v>2005573435.6099977</v>
      </c>
    </row>
    <row r="549" spans="1:7" ht="69.95" customHeight="1">
      <c r="A549" s="10" t="s">
        <v>28</v>
      </c>
      <c r="B549" s="9" t="s">
        <v>444</v>
      </c>
      <c r="C549" s="8" t="s">
        <v>1003</v>
      </c>
      <c r="E549" s="12">
        <v>637.20000000000005</v>
      </c>
      <c r="F549" s="7">
        <f t="shared" si="9"/>
        <v>2005572798.4099977</v>
      </c>
    </row>
    <row r="550" spans="1:7" ht="69.95" customHeight="1">
      <c r="A550" s="10" t="s">
        <v>28</v>
      </c>
      <c r="B550" s="9" t="s">
        <v>445</v>
      </c>
      <c r="C550" s="8" t="s">
        <v>1004</v>
      </c>
      <c r="E550" s="12">
        <v>4614038.9800000004</v>
      </c>
      <c r="F550" s="7">
        <f t="shared" si="9"/>
        <v>2000958759.4299977</v>
      </c>
    </row>
    <row r="551" spans="1:7" ht="69.95" customHeight="1">
      <c r="A551" s="10" t="s">
        <v>28</v>
      </c>
      <c r="B551" s="9" t="s">
        <v>446</v>
      </c>
      <c r="C551" s="8" t="s">
        <v>1005</v>
      </c>
      <c r="E551" s="12">
        <v>105000000</v>
      </c>
      <c r="F551" s="7">
        <f t="shared" si="9"/>
        <v>1895958759.4299977</v>
      </c>
    </row>
    <row r="552" spans="1:7" ht="69.95" customHeight="1">
      <c r="A552" s="10" t="s">
        <v>28</v>
      </c>
      <c r="B552" s="9" t="s">
        <v>447</v>
      </c>
      <c r="C552" s="8" t="s">
        <v>1006</v>
      </c>
      <c r="E552" s="12">
        <v>15000000</v>
      </c>
      <c r="F552" s="7">
        <f t="shared" si="9"/>
        <v>1880958759.4299977</v>
      </c>
    </row>
    <row r="553" spans="1:7" ht="69.95" customHeight="1">
      <c r="A553" s="10" t="s">
        <v>28</v>
      </c>
      <c r="B553" s="9" t="s">
        <v>448</v>
      </c>
      <c r="C553" s="8" t="s">
        <v>1007</v>
      </c>
      <c r="E553" s="12">
        <v>8000000</v>
      </c>
      <c r="F553" s="7">
        <f t="shared" si="9"/>
        <v>1872958759.4299977</v>
      </c>
    </row>
    <row r="554" spans="1:7" ht="69.95" customHeight="1">
      <c r="A554" s="10" t="s">
        <v>28</v>
      </c>
      <c r="B554" s="9" t="s">
        <v>449</v>
      </c>
      <c r="C554" s="8" t="s">
        <v>1008</v>
      </c>
      <c r="E554" s="12">
        <v>12938.08</v>
      </c>
      <c r="F554" s="7">
        <f t="shared" si="9"/>
        <v>1872945821.3499978</v>
      </c>
    </row>
    <row r="555" spans="1:7" ht="69.95" customHeight="1">
      <c r="A555" s="10" t="s">
        <v>28</v>
      </c>
      <c r="B555" s="9" t="s">
        <v>450</v>
      </c>
      <c r="C555" s="8" t="s">
        <v>1009</v>
      </c>
      <c r="E555" s="12">
        <v>5000000</v>
      </c>
      <c r="F555" s="7">
        <f t="shared" si="9"/>
        <v>1867945821.3499978</v>
      </c>
    </row>
    <row r="556" spans="1:7" ht="69.95" customHeight="1">
      <c r="A556" s="10" t="s">
        <v>29</v>
      </c>
      <c r="B556" s="9" t="s">
        <v>451</v>
      </c>
      <c r="C556" s="8" t="s">
        <v>1010</v>
      </c>
      <c r="E556" s="12">
        <v>148725</v>
      </c>
      <c r="F556" s="7">
        <f t="shared" si="9"/>
        <v>1867797096.3499978</v>
      </c>
    </row>
    <row r="557" spans="1:7" ht="69.95" customHeight="1">
      <c r="A557" s="10" t="s">
        <v>29</v>
      </c>
      <c r="B557" s="9" t="s">
        <v>452</v>
      </c>
      <c r="C557" s="8" t="s">
        <v>1011</v>
      </c>
      <c r="E557" s="12">
        <v>151780.85999999999</v>
      </c>
      <c r="F557" s="7">
        <f t="shared" si="9"/>
        <v>1867645315.4899979</v>
      </c>
    </row>
    <row r="558" spans="1:7" ht="69.95" customHeight="1">
      <c r="A558" s="10" t="s">
        <v>29</v>
      </c>
      <c r="B558" s="9" t="s">
        <v>453</v>
      </c>
      <c r="C558" s="8" t="s">
        <v>1012</v>
      </c>
      <c r="E558" s="12">
        <v>29754.799999999999</v>
      </c>
      <c r="F558" s="7">
        <f t="shared" si="9"/>
        <v>1867615560.6899979</v>
      </c>
    </row>
    <row r="559" spans="1:7" ht="69.95" customHeight="1">
      <c r="A559" s="10" t="s">
        <v>29</v>
      </c>
      <c r="B559" s="9" t="s">
        <v>454</v>
      </c>
      <c r="C559" s="8" t="s">
        <v>1013</v>
      </c>
      <c r="E559" s="12">
        <v>67653.320000000007</v>
      </c>
      <c r="F559" s="7">
        <f t="shared" si="9"/>
        <v>1867547907.369998</v>
      </c>
    </row>
    <row r="560" spans="1:7" ht="69.95" customHeight="1">
      <c r="A560" s="10" t="s">
        <v>29</v>
      </c>
      <c r="B560" s="9" t="s">
        <v>455</v>
      </c>
      <c r="C560" s="8" t="s">
        <v>1014</v>
      </c>
      <c r="E560" s="12">
        <v>234728.4</v>
      </c>
      <c r="F560" s="7">
        <f t="shared" si="9"/>
        <v>1867313178.9699979</v>
      </c>
    </row>
    <row r="561" spans="1:6" ht="69.95" customHeight="1">
      <c r="A561" s="10" t="s">
        <v>29</v>
      </c>
      <c r="B561" s="9" t="s">
        <v>456</v>
      </c>
      <c r="C561" s="8" t="s">
        <v>1015</v>
      </c>
      <c r="E561" s="12">
        <v>49583.79</v>
      </c>
      <c r="F561" s="7">
        <f t="shared" si="9"/>
        <v>1867263595.1799979</v>
      </c>
    </row>
    <row r="562" spans="1:6" ht="69.95" customHeight="1">
      <c r="A562" s="10" t="s">
        <v>29</v>
      </c>
      <c r="B562" s="9" t="s">
        <v>457</v>
      </c>
      <c r="C562" s="8" t="s">
        <v>1016</v>
      </c>
      <c r="E562" s="12">
        <v>110038.67</v>
      </c>
      <c r="F562" s="7">
        <f t="shared" si="9"/>
        <v>1867153556.5099978</v>
      </c>
    </row>
    <row r="563" spans="1:6" ht="69.95" customHeight="1">
      <c r="A563" s="10" t="s">
        <v>29</v>
      </c>
      <c r="B563" s="9" t="s">
        <v>458</v>
      </c>
      <c r="C563" s="8" t="s">
        <v>1017</v>
      </c>
      <c r="E563" s="12">
        <v>865857.64</v>
      </c>
      <c r="F563" s="7">
        <f t="shared" si="9"/>
        <v>1866287698.8699977</v>
      </c>
    </row>
    <row r="564" spans="1:6" ht="69.95" customHeight="1">
      <c r="A564" s="10" t="s">
        <v>29</v>
      </c>
      <c r="B564" s="9" t="s">
        <v>459</v>
      </c>
      <c r="C564" s="8" t="s">
        <v>1018</v>
      </c>
      <c r="E564" s="12">
        <v>59000</v>
      </c>
      <c r="F564" s="7">
        <f t="shared" si="9"/>
        <v>1866228698.8699977</v>
      </c>
    </row>
    <row r="565" spans="1:6" ht="69.95" customHeight="1">
      <c r="A565" s="10" t="s">
        <v>29</v>
      </c>
      <c r="B565" s="9" t="s">
        <v>460</v>
      </c>
      <c r="C565" s="8" t="s">
        <v>1019</v>
      </c>
      <c r="E565" s="12">
        <v>124804.35</v>
      </c>
      <c r="F565" s="7">
        <f t="shared" si="9"/>
        <v>1866103894.5199978</v>
      </c>
    </row>
    <row r="566" spans="1:6" ht="69.95" customHeight="1">
      <c r="A566" s="10" t="s">
        <v>29</v>
      </c>
      <c r="B566" s="9" t="s">
        <v>461</v>
      </c>
      <c r="C566" s="8" t="s">
        <v>1020</v>
      </c>
      <c r="E566" s="12">
        <v>482020.64</v>
      </c>
      <c r="F566" s="7">
        <f t="shared" si="9"/>
        <v>1865621873.8799977</v>
      </c>
    </row>
    <row r="567" spans="1:6" ht="69.95" customHeight="1">
      <c r="A567" s="10" t="s">
        <v>29</v>
      </c>
      <c r="B567" s="9" t="s">
        <v>462</v>
      </c>
      <c r="C567" s="8" t="s">
        <v>1021</v>
      </c>
      <c r="E567" s="12">
        <v>584992.19999999995</v>
      </c>
      <c r="F567" s="7">
        <f t="shared" si="9"/>
        <v>1865036881.6799977</v>
      </c>
    </row>
    <row r="568" spans="1:6" ht="69.95" customHeight="1">
      <c r="A568" s="10" t="s">
        <v>29</v>
      </c>
      <c r="B568" s="9" t="s">
        <v>463</v>
      </c>
      <c r="C568" s="8" t="s">
        <v>1022</v>
      </c>
      <c r="E568" s="12">
        <v>1760850.23</v>
      </c>
      <c r="F568" s="7">
        <f t="shared" si="9"/>
        <v>1863276031.4499977</v>
      </c>
    </row>
    <row r="569" spans="1:6" ht="69.95" customHeight="1">
      <c r="A569" s="10" t="s">
        <v>29</v>
      </c>
      <c r="B569" s="9" t="s">
        <v>464</v>
      </c>
      <c r="C569" s="8" t="s">
        <v>1023</v>
      </c>
      <c r="E569" s="12">
        <v>559910</v>
      </c>
      <c r="F569" s="7">
        <f t="shared" si="9"/>
        <v>1862716121.4499977</v>
      </c>
    </row>
    <row r="570" spans="1:6" ht="69.95" customHeight="1">
      <c r="A570" s="10" t="s">
        <v>29</v>
      </c>
      <c r="B570" s="9" t="s">
        <v>465</v>
      </c>
      <c r="C570" s="8" t="s">
        <v>1024</v>
      </c>
      <c r="E570" s="12">
        <v>411244.41</v>
      </c>
      <c r="F570" s="7">
        <f t="shared" si="9"/>
        <v>1862304877.0399976</v>
      </c>
    </row>
    <row r="571" spans="1:6" ht="69.95" customHeight="1">
      <c r="A571" s="10" t="s">
        <v>29</v>
      </c>
      <c r="B571" s="9" t="s">
        <v>466</v>
      </c>
      <c r="C571" s="8" t="s">
        <v>1025</v>
      </c>
      <c r="E571" s="12">
        <v>53100</v>
      </c>
      <c r="F571" s="7">
        <f t="shared" si="9"/>
        <v>1862251777.0399976</v>
      </c>
    </row>
    <row r="572" spans="1:6" ht="69.95" customHeight="1">
      <c r="A572" s="10" t="s">
        <v>29</v>
      </c>
      <c r="B572" s="9" t="s">
        <v>467</v>
      </c>
      <c r="C572" s="8" t="s">
        <v>1026</v>
      </c>
      <c r="E572" s="12">
        <v>410886.72</v>
      </c>
      <c r="F572" s="7">
        <f t="shared" si="9"/>
        <v>1861840890.3199975</v>
      </c>
    </row>
    <row r="573" spans="1:6" ht="69.95" customHeight="1">
      <c r="A573" s="10" t="s">
        <v>29</v>
      </c>
      <c r="B573" s="9" t="s">
        <v>468</v>
      </c>
      <c r="C573" s="8" t="s">
        <v>1027</v>
      </c>
      <c r="E573" s="12">
        <v>624584.5</v>
      </c>
      <c r="F573" s="7">
        <f t="shared" si="9"/>
        <v>1861216305.8199975</v>
      </c>
    </row>
    <row r="574" spans="1:6" ht="69.95" customHeight="1">
      <c r="A574" s="10" t="s">
        <v>29</v>
      </c>
      <c r="B574" s="9" t="s">
        <v>469</v>
      </c>
      <c r="C574" s="8" t="s">
        <v>1028</v>
      </c>
      <c r="E574" s="12">
        <v>3987804.39</v>
      </c>
      <c r="F574" s="7">
        <f t="shared" si="9"/>
        <v>1857228501.4299974</v>
      </c>
    </row>
    <row r="575" spans="1:6" ht="69.95" customHeight="1">
      <c r="A575" s="10" t="s">
        <v>29</v>
      </c>
      <c r="B575" s="9" t="s">
        <v>470</v>
      </c>
      <c r="C575" s="8" t="s">
        <v>1029</v>
      </c>
      <c r="E575" s="12">
        <v>48568</v>
      </c>
      <c r="F575" s="7">
        <f t="shared" si="9"/>
        <v>1857179933.4299974</v>
      </c>
    </row>
    <row r="576" spans="1:6" ht="69.95" customHeight="1">
      <c r="A576" s="10" t="s">
        <v>29</v>
      </c>
      <c r="B576" s="9" t="s">
        <v>471</v>
      </c>
      <c r="C576" s="8" t="s">
        <v>1030</v>
      </c>
      <c r="E576" s="12">
        <v>900</v>
      </c>
      <c r="F576" s="7">
        <f t="shared" si="9"/>
        <v>1857179033.4299974</v>
      </c>
    </row>
    <row r="577" spans="1:6" ht="69.95" customHeight="1">
      <c r="A577" s="10" t="s">
        <v>29</v>
      </c>
      <c r="B577" s="9" t="s">
        <v>472</v>
      </c>
      <c r="C577" s="8" t="s">
        <v>1031</v>
      </c>
      <c r="E577" s="12">
        <v>75245.759999999995</v>
      </c>
      <c r="F577" s="7">
        <f t="shared" si="9"/>
        <v>1857103787.6699975</v>
      </c>
    </row>
    <row r="578" spans="1:6" ht="69.95" customHeight="1">
      <c r="A578" s="10" t="s">
        <v>29</v>
      </c>
      <c r="B578" s="9" t="s">
        <v>473</v>
      </c>
      <c r="C578" s="8" t="s">
        <v>1032</v>
      </c>
      <c r="E578" s="12">
        <v>2610730.1800000002</v>
      </c>
      <c r="F578" s="7">
        <f t="shared" si="9"/>
        <v>1854493057.4899974</v>
      </c>
    </row>
    <row r="579" spans="1:6" ht="69.95" customHeight="1">
      <c r="A579" s="10" t="s">
        <v>29</v>
      </c>
      <c r="B579" s="9" t="s">
        <v>474</v>
      </c>
      <c r="C579" s="8" t="s">
        <v>1033</v>
      </c>
      <c r="E579" s="12">
        <v>2377536.64</v>
      </c>
      <c r="F579" s="7">
        <f t="shared" si="9"/>
        <v>1852115520.8499973</v>
      </c>
    </row>
    <row r="580" spans="1:6" ht="69.95" customHeight="1">
      <c r="A580" s="10" t="s">
        <v>30</v>
      </c>
      <c r="B580" s="9" t="s">
        <v>475</v>
      </c>
      <c r="C580" s="8" t="s">
        <v>1</v>
      </c>
      <c r="E580" s="12">
        <v>3350900</v>
      </c>
      <c r="F580" s="7">
        <f t="shared" si="9"/>
        <v>1848764620.8499973</v>
      </c>
    </row>
    <row r="581" spans="1:6" ht="69.95" customHeight="1">
      <c r="A581" s="10" t="s">
        <v>30</v>
      </c>
      <c r="B581" s="9" t="s">
        <v>476</v>
      </c>
      <c r="C581" s="8" t="s">
        <v>1034</v>
      </c>
      <c r="E581" s="12">
        <v>113580</v>
      </c>
      <c r="F581" s="7">
        <f t="shared" si="9"/>
        <v>1848651040.8499973</v>
      </c>
    </row>
    <row r="582" spans="1:6" ht="69.95" customHeight="1">
      <c r="A582" s="10" t="s">
        <v>30</v>
      </c>
      <c r="B582" s="9" t="s">
        <v>477</v>
      </c>
      <c r="C582" s="8" t="s">
        <v>1035</v>
      </c>
      <c r="E582" s="12">
        <v>41310</v>
      </c>
      <c r="F582" s="7">
        <f t="shared" si="9"/>
        <v>1848609730.8499973</v>
      </c>
    </row>
    <row r="583" spans="1:6" ht="69.95" customHeight="1">
      <c r="A583" s="10" t="s">
        <v>30</v>
      </c>
      <c r="B583" s="9" t="s">
        <v>478</v>
      </c>
      <c r="C583" s="8" t="s">
        <v>1036</v>
      </c>
      <c r="E583" s="12">
        <v>81292.5</v>
      </c>
      <c r="F583" s="7">
        <f t="shared" si="9"/>
        <v>1848528438.3499973</v>
      </c>
    </row>
    <row r="584" spans="1:6" ht="69.95" customHeight="1">
      <c r="A584" s="10" t="s">
        <v>30</v>
      </c>
      <c r="B584" s="9" t="s">
        <v>479</v>
      </c>
      <c r="C584" s="8" t="s">
        <v>1037</v>
      </c>
      <c r="E584" s="12">
        <v>10350</v>
      </c>
      <c r="F584" s="7">
        <f t="shared" si="9"/>
        <v>1848518088.3499973</v>
      </c>
    </row>
    <row r="585" spans="1:6" ht="69.95" customHeight="1">
      <c r="A585" s="10" t="s">
        <v>30</v>
      </c>
      <c r="B585" s="9" t="s">
        <v>480</v>
      </c>
      <c r="C585" s="8" t="s">
        <v>1038</v>
      </c>
      <c r="E585" s="12">
        <v>60307.5</v>
      </c>
      <c r="F585" s="7">
        <f t="shared" si="9"/>
        <v>1848457780.8499973</v>
      </c>
    </row>
    <row r="586" spans="1:6" ht="69.95" customHeight="1">
      <c r="A586" s="10" t="s">
        <v>30</v>
      </c>
      <c r="B586" s="9" t="s">
        <v>481</v>
      </c>
      <c r="C586" s="8" t="s">
        <v>1039</v>
      </c>
      <c r="E586" s="12">
        <v>915577.5</v>
      </c>
      <c r="F586" s="7">
        <f t="shared" si="9"/>
        <v>1847542203.3499973</v>
      </c>
    </row>
    <row r="587" spans="1:6" ht="69.95" customHeight="1">
      <c r="A587" s="10" t="s">
        <v>30</v>
      </c>
      <c r="B587" s="9" t="s">
        <v>482</v>
      </c>
      <c r="C587" s="8" t="s">
        <v>1039</v>
      </c>
      <c r="E587" s="12">
        <v>238750</v>
      </c>
      <c r="F587" s="7">
        <f t="shared" si="9"/>
        <v>1847303453.3499973</v>
      </c>
    </row>
    <row r="588" spans="1:6" ht="69.95" customHeight="1">
      <c r="A588" s="10" t="s">
        <v>30</v>
      </c>
      <c r="B588" s="9" t="s">
        <v>483</v>
      </c>
      <c r="C588" s="8" t="s">
        <v>1040</v>
      </c>
      <c r="E588" s="12">
        <v>179500</v>
      </c>
      <c r="F588" s="7">
        <f t="shared" si="9"/>
        <v>1847123953.3499973</v>
      </c>
    </row>
    <row r="589" spans="1:6" ht="69.95" customHeight="1">
      <c r="A589" s="10" t="s">
        <v>30</v>
      </c>
      <c r="B589" s="9" t="s">
        <v>484</v>
      </c>
      <c r="C589" s="8" t="s">
        <v>1041</v>
      </c>
      <c r="E589" s="12">
        <v>7900</v>
      </c>
      <c r="F589" s="7">
        <f t="shared" si="9"/>
        <v>1847116053.3499973</v>
      </c>
    </row>
    <row r="590" spans="1:6" ht="69.95" customHeight="1">
      <c r="A590" s="10" t="s">
        <v>30</v>
      </c>
      <c r="B590" s="9" t="s">
        <v>485</v>
      </c>
      <c r="C590" s="8" t="s">
        <v>1042</v>
      </c>
      <c r="E590" s="12">
        <v>198857.5</v>
      </c>
      <c r="F590" s="7">
        <f t="shared" si="9"/>
        <v>1846917195.8499973</v>
      </c>
    </row>
    <row r="591" spans="1:6" ht="69.95" customHeight="1">
      <c r="A591" s="10" t="s">
        <v>30</v>
      </c>
      <c r="B591" s="9" t="s">
        <v>486</v>
      </c>
      <c r="C591" s="8" t="s">
        <v>1043</v>
      </c>
      <c r="E591" s="12">
        <v>8522089</v>
      </c>
      <c r="F591" s="7">
        <f t="shared" si="9"/>
        <v>1838395106.8499973</v>
      </c>
    </row>
    <row r="592" spans="1:6" ht="69.95" customHeight="1">
      <c r="A592" s="10" t="s">
        <v>30</v>
      </c>
      <c r="B592" s="9" t="s">
        <v>487</v>
      </c>
      <c r="C592" s="8" t="s">
        <v>1044</v>
      </c>
      <c r="E592" s="12">
        <v>7492888.25</v>
      </c>
      <c r="F592" s="7">
        <f t="shared" si="9"/>
        <v>1830902218.5999973</v>
      </c>
    </row>
    <row r="593" spans="1:6" ht="69.95" customHeight="1">
      <c r="A593" s="10" t="s">
        <v>30</v>
      </c>
      <c r="B593" s="9" t="s">
        <v>488</v>
      </c>
      <c r="C593" s="8" t="s">
        <v>1045</v>
      </c>
      <c r="E593" s="12">
        <v>1082256.5</v>
      </c>
      <c r="F593" s="7">
        <f t="shared" si="9"/>
        <v>1829819962.0999973</v>
      </c>
    </row>
    <row r="594" spans="1:6" ht="69.95" customHeight="1">
      <c r="A594" s="10" t="s">
        <v>30</v>
      </c>
      <c r="B594" s="9" t="s">
        <v>489</v>
      </c>
      <c r="C594" s="8" t="s">
        <v>1046</v>
      </c>
      <c r="E594" s="12">
        <v>3206465.2</v>
      </c>
      <c r="F594" s="7">
        <f t="shared" si="9"/>
        <v>1826613496.8999972</v>
      </c>
    </row>
    <row r="595" spans="1:6" ht="69.95" customHeight="1">
      <c r="A595" s="10" t="s">
        <v>30</v>
      </c>
      <c r="B595" s="9" t="s">
        <v>490</v>
      </c>
      <c r="C595" s="8" t="s">
        <v>1047</v>
      </c>
      <c r="E595" s="12">
        <v>1207130.3999999999</v>
      </c>
      <c r="F595" s="7">
        <f t="shared" ref="F595:F658" si="10">+F594+D595-E595</f>
        <v>1825406366.4999971</v>
      </c>
    </row>
    <row r="596" spans="1:6" ht="69.95" customHeight="1">
      <c r="A596" s="10" t="s">
        <v>30</v>
      </c>
      <c r="B596" s="9" t="s">
        <v>491</v>
      </c>
      <c r="C596" s="8" t="s">
        <v>1048</v>
      </c>
      <c r="E596" s="12">
        <v>5929603.7999999998</v>
      </c>
      <c r="F596" s="7">
        <f t="shared" si="10"/>
        <v>1819476762.6999972</v>
      </c>
    </row>
    <row r="597" spans="1:6" ht="69.95" customHeight="1">
      <c r="A597" s="10" t="s">
        <v>30</v>
      </c>
      <c r="B597" s="9" t="s">
        <v>492</v>
      </c>
      <c r="C597" s="8" t="s">
        <v>1049</v>
      </c>
      <c r="E597" s="12">
        <v>8600200</v>
      </c>
      <c r="F597" s="7">
        <f t="shared" si="10"/>
        <v>1810876562.6999972</v>
      </c>
    </row>
    <row r="598" spans="1:6" ht="69.95" customHeight="1">
      <c r="A598" s="10" t="s">
        <v>30</v>
      </c>
      <c r="B598" s="9" t="s">
        <v>493</v>
      </c>
      <c r="C598" s="8" t="s">
        <v>1050</v>
      </c>
      <c r="E598" s="12">
        <v>1003303.2</v>
      </c>
      <c r="F598" s="7">
        <f t="shared" si="10"/>
        <v>1809873259.4999971</v>
      </c>
    </row>
    <row r="599" spans="1:6" ht="69.95" customHeight="1">
      <c r="A599" s="10" t="s">
        <v>30</v>
      </c>
      <c r="B599" s="9" t="s">
        <v>494</v>
      </c>
      <c r="C599" s="8" t="s">
        <v>1051</v>
      </c>
      <c r="E599" s="12">
        <v>22500000</v>
      </c>
      <c r="F599" s="7">
        <f t="shared" si="10"/>
        <v>1787373259.4999971</v>
      </c>
    </row>
    <row r="600" spans="1:6" ht="69.95" customHeight="1">
      <c r="A600" s="10" t="s">
        <v>30</v>
      </c>
      <c r="B600" s="9" t="s">
        <v>495</v>
      </c>
      <c r="C600" s="8" t="s">
        <v>1052</v>
      </c>
      <c r="E600" s="12">
        <v>2224072.2000000002</v>
      </c>
      <c r="F600" s="7">
        <f t="shared" si="10"/>
        <v>1785149187.2999971</v>
      </c>
    </row>
    <row r="601" spans="1:6" ht="69.95" customHeight="1">
      <c r="A601" s="10" t="s">
        <v>30</v>
      </c>
      <c r="B601" s="9" t="s">
        <v>496</v>
      </c>
      <c r="C601" s="8" t="s">
        <v>1053</v>
      </c>
      <c r="E601" s="12">
        <v>59060.72</v>
      </c>
      <c r="F601" s="7">
        <f t="shared" si="10"/>
        <v>1785090126.5799971</v>
      </c>
    </row>
    <row r="602" spans="1:6" ht="69.95" customHeight="1">
      <c r="A602" s="10" t="s">
        <v>30</v>
      </c>
      <c r="B602" s="9" t="s">
        <v>497</v>
      </c>
      <c r="C602" s="8" t="s">
        <v>1054</v>
      </c>
      <c r="E602" s="12">
        <v>481666</v>
      </c>
      <c r="F602" s="7">
        <f t="shared" si="10"/>
        <v>1784608460.5799971</v>
      </c>
    </row>
    <row r="603" spans="1:6" ht="69.95" customHeight="1">
      <c r="A603" s="10" t="s">
        <v>30</v>
      </c>
      <c r="B603" s="9" t="s">
        <v>498</v>
      </c>
      <c r="C603" s="8" t="s">
        <v>1055</v>
      </c>
      <c r="E603" s="12">
        <v>240779.6</v>
      </c>
      <c r="F603" s="7">
        <f t="shared" si="10"/>
        <v>1784367680.9799972</v>
      </c>
    </row>
    <row r="604" spans="1:6" ht="69.95" customHeight="1">
      <c r="A604" s="10" t="s">
        <v>30</v>
      </c>
      <c r="B604" s="9" t="s">
        <v>499</v>
      </c>
      <c r="C604" s="8" t="s">
        <v>1056</v>
      </c>
      <c r="E604" s="12">
        <v>5726119.5999999996</v>
      </c>
      <c r="F604" s="7">
        <f t="shared" si="10"/>
        <v>1778641561.3799973</v>
      </c>
    </row>
    <row r="605" spans="1:6" ht="69.95" customHeight="1">
      <c r="A605" s="10" t="s">
        <v>31</v>
      </c>
      <c r="B605" s="9" t="s">
        <v>500</v>
      </c>
      <c r="C605" s="8" t="s">
        <v>1057</v>
      </c>
      <c r="E605" s="12">
        <v>4720946.0599999996</v>
      </c>
      <c r="F605" s="7">
        <f t="shared" si="10"/>
        <v>1773920615.3199973</v>
      </c>
    </row>
    <row r="606" spans="1:6" ht="69.95" customHeight="1">
      <c r="A606" s="10" t="s">
        <v>31</v>
      </c>
      <c r="B606" s="9" t="s">
        <v>501</v>
      </c>
      <c r="C606" s="8" t="s">
        <v>1058</v>
      </c>
      <c r="E606" s="12">
        <v>45735165.240000002</v>
      </c>
      <c r="F606" s="7">
        <f t="shared" si="10"/>
        <v>1728185450.0799973</v>
      </c>
    </row>
    <row r="607" spans="1:6" ht="69.95" customHeight="1">
      <c r="A607" s="10" t="s">
        <v>31</v>
      </c>
      <c r="B607" s="9" t="s">
        <v>502</v>
      </c>
      <c r="C607" s="8" t="s">
        <v>1059</v>
      </c>
      <c r="E607" s="12">
        <v>43536778.850000001</v>
      </c>
      <c r="F607" s="7">
        <f t="shared" si="10"/>
        <v>1684648671.2299974</v>
      </c>
    </row>
    <row r="608" spans="1:6" ht="69.95" customHeight="1">
      <c r="A608" s="10" t="s">
        <v>31</v>
      </c>
      <c r="B608" s="9" t="s">
        <v>503</v>
      </c>
      <c r="C608" s="8" t="s">
        <v>1060</v>
      </c>
      <c r="E608" s="12">
        <v>65485433.170000002</v>
      </c>
      <c r="F608" s="7">
        <f t="shared" si="10"/>
        <v>1619163238.0599973</v>
      </c>
    </row>
    <row r="609" spans="1:6" ht="69.95" customHeight="1">
      <c r="A609" s="10" t="s">
        <v>31</v>
      </c>
      <c r="B609" s="9" t="s">
        <v>504</v>
      </c>
      <c r="C609" s="8" t="s">
        <v>1061</v>
      </c>
      <c r="E609" s="12">
        <v>40292194.799999997</v>
      </c>
      <c r="F609" s="7">
        <f t="shared" si="10"/>
        <v>1578871043.2599974</v>
      </c>
    </row>
    <row r="610" spans="1:6" ht="69.95" customHeight="1">
      <c r="A610" s="10" t="s">
        <v>31</v>
      </c>
      <c r="B610" s="9" t="s">
        <v>505</v>
      </c>
      <c r="C610" s="8" t="s">
        <v>1062</v>
      </c>
      <c r="E610" s="12">
        <v>39146656.25</v>
      </c>
      <c r="F610" s="7">
        <f t="shared" si="10"/>
        <v>1539724387.0099974</v>
      </c>
    </row>
    <row r="611" spans="1:6" ht="69.95" customHeight="1">
      <c r="A611" s="10" t="s">
        <v>31</v>
      </c>
      <c r="B611" s="9" t="s">
        <v>506</v>
      </c>
      <c r="C611" s="8" t="s">
        <v>1063</v>
      </c>
      <c r="E611" s="12">
        <v>69019.55</v>
      </c>
      <c r="F611" s="7">
        <f t="shared" si="10"/>
        <v>1539655367.4599974</v>
      </c>
    </row>
    <row r="612" spans="1:6" ht="69.95" customHeight="1">
      <c r="A612" s="10" t="s">
        <v>31</v>
      </c>
      <c r="B612" s="9" t="s">
        <v>507</v>
      </c>
      <c r="C612" s="8" t="s">
        <v>1064</v>
      </c>
      <c r="E612" s="12">
        <v>56196246.909999996</v>
      </c>
      <c r="F612" s="7">
        <f t="shared" si="10"/>
        <v>1483459120.5499973</v>
      </c>
    </row>
    <row r="613" spans="1:6" ht="69.95" customHeight="1">
      <c r="A613" s="10" t="s">
        <v>31</v>
      </c>
      <c r="B613" s="9" t="s">
        <v>508</v>
      </c>
      <c r="C613" s="8" t="s">
        <v>1065</v>
      </c>
      <c r="E613" s="12">
        <v>203500</v>
      </c>
      <c r="F613" s="7">
        <f t="shared" si="10"/>
        <v>1483255620.5499973</v>
      </c>
    </row>
    <row r="614" spans="1:6" ht="69.95" customHeight="1">
      <c r="A614" s="10" t="s">
        <v>31</v>
      </c>
      <c r="B614" s="9" t="s">
        <v>509</v>
      </c>
      <c r="C614" s="8" t="s">
        <v>1066</v>
      </c>
      <c r="E614" s="12">
        <v>242000</v>
      </c>
      <c r="F614" s="7">
        <f t="shared" si="10"/>
        <v>1483013620.5499973</v>
      </c>
    </row>
    <row r="615" spans="1:6" ht="69.95" customHeight="1">
      <c r="A615" s="10" t="s">
        <v>31</v>
      </c>
      <c r="B615" s="9" t="s">
        <v>510</v>
      </c>
      <c r="C615" s="8" t="s">
        <v>1067</v>
      </c>
      <c r="E615" s="12">
        <v>95327.64</v>
      </c>
      <c r="F615" s="7">
        <f t="shared" si="10"/>
        <v>1482918292.9099972</v>
      </c>
    </row>
    <row r="616" spans="1:6" ht="69.95" customHeight="1">
      <c r="A616" s="10" t="s">
        <v>31</v>
      </c>
      <c r="B616" s="9" t="s">
        <v>511</v>
      </c>
      <c r="C616" s="8" t="s">
        <v>1068</v>
      </c>
      <c r="E616" s="12">
        <v>42297339.729999997</v>
      </c>
      <c r="F616" s="7">
        <f t="shared" si="10"/>
        <v>1440620953.1799972</v>
      </c>
    </row>
    <row r="617" spans="1:6" ht="69.95" customHeight="1">
      <c r="A617" s="10" t="s">
        <v>31</v>
      </c>
      <c r="B617" s="9" t="s">
        <v>512</v>
      </c>
      <c r="C617" s="8" t="s">
        <v>1069</v>
      </c>
      <c r="E617" s="12">
        <v>2795388.59</v>
      </c>
      <c r="F617" s="7">
        <f t="shared" si="10"/>
        <v>1437825564.5899973</v>
      </c>
    </row>
    <row r="618" spans="1:6" ht="69.95" customHeight="1">
      <c r="A618" s="10" t="s">
        <v>31</v>
      </c>
      <c r="B618" s="9" t="s">
        <v>513</v>
      </c>
      <c r="C618" s="8" t="s">
        <v>756</v>
      </c>
      <c r="E618" s="12">
        <v>316800</v>
      </c>
      <c r="F618" s="7">
        <f t="shared" si="10"/>
        <v>1437508764.5899973</v>
      </c>
    </row>
    <row r="619" spans="1:6" ht="69.95" customHeight="1">
      <c r="A619" s="10" t="s">
        <v>31</v>
      </c>
      <c r="B619" s="9" t="s">
        <v>514</v>
      </c>
      <c r="C619" s="8" t="s">
        <v>757</v>
      </c>
      <c r="E619" s="12">
        <v>54822.34</v>
      </c>
      <c r="F619" s="7">
        <f t="shared" si="10"/>
        <v>1437453942.2499974</v>
      </c>
    </row>
    <row r="620" spans="1:6" ht="69.95" customHeight="1">
      <c r="A620" s="10" t="s">
        <v>31</v>
      </c>
      <c r="B620" s="9" t="s">
        <v>515</v>
      </c>
      <c r="C620" s="8" t="s">
        <v>1070</v>
      </c>
      <c r="E620" s="12">
        <v>6355550.7999999998</v>
      </c>
      <c r="F620" s="7">
        <f t="shared" si="10"/>
        <v>1431098391.4499974</v>
      </c>
    </row>
    <row r="621" spans="1:6" ht="69.95" customHeight="1">
      <c r="A621" s="10" t="s">
        <v>31</v>
      </c>
      <c r="B621" s="9" t="s">
        <v>516</v>
      </c>
      <c r="C621" s="8" t="s">
        <v>1071</v>
      </c>
      <c r="E621" s="12">
        <v>1929300</v>
      </c>
      <c r="F621" s="7">
        <f t="shared" si="10"/>
        <v>1429169091.4499974</v>
      </c>
    </row>
    <row r="622" spans="1:6" ht="69.95" customHeight="1">
      <c r="A622" s="10" t="s">
        <v>31</v>
      </c>
      <c r="B622" s="9" t="s">
        <v>517</v>
      </c>
      <c r="C622" s="8" t="s">
        <v>1072</v>
      </c>
      <c r="E622" s="12">
        <v>1317523.1000000001</v>
      </c>
      <c r="F622" s="7">
        <f t="shared" si="10"/>
        <v>1427851568.3499975</v>
      </c>
    </row>
    <row r="623" spans="1:6" ht="69.95" customHeight="1">
      <c r="A623" s="10" t="s">
        <v>31</v>
      </c>
      <c r="B623" s="9" t="s">
        <v>518</v>
      </c>
      <c r="C623" s="8" t="s">
        <v>817</v>
      </c>
      <c r="E623" s="12">
        <v>1474200</v>
      </c>
      <c r="F623" s="7">
        <f t="shared" si="10"/>
        <v>1426377368.3499975</v>
      </c>
    </row>
    <row r="624" spans="1:6" ht="69.95" customHeight="1">
      <c r="A624" s="10" t="s">
        <v>31</v>
      </c>
      <c r="B624" s="9" t="s">
        <v>519</v>
      </c>
      <c r="C624" s="8" t="s">
        <v>1073</v>
      </c>
      <c r="E624" s="12">
        <v>131250</v>
      </c>
      <c r="F624" s="7">
        <f t="shared" si="10"/>
        <v>1426246118.3499975</v>
      </c>
    </row>
    <row r="625" spans="1:6" ht="69.95" customHeight="1">
      <c r="A625" s="10" t="s">
        <v>31</v>
      </c>
      <c r="B625" s="9" t="s">
        <v>520</v>
      </c>
      <c r="C625" s="8" t="s">
        <v>1074</v>
      </c>
      <c r="E625" s="12">
        <v>57502.5</v>
      </c>
      <c r="F625" s="7">
        <f t="shared" si="10"/>
        <v>1426188615.8499975</v>
      </c>
    </row>
    <row r="626" spans="1:6" ht="69.95" customHeight="1">
      <c r="A626" s="10" t="s">
        <v>31</v>
      </c>
      <c r="B626" s="9" t="s">
        <v>521</v>
      </c>
      <c r="C626" s="8" t="s">
        <v>1075</v>
      </c>
      <c r="E626" s="12">
        <v>451277.5</v>
      </c>
      <c r="F626" s="7">
        <f t="shared" si="10"/>
        <v>1425737338.3499975</v>
      </c>
    </row>
    <row r="627" spans="1:6" ht="69.95" customHeight="1">
      <c r="A627" s="10" t="s">
        <v>31</v>
      </c>
      <c r="B627" s="9" t="s">
        <v>522</v>
      </c>
      <c r="C627" s="8" t="s">
        <v>1076</v>
      </c>
      <c r="E627" s="12">
        <v>117250</v>
      </c>
      <c r="F627" s="7">
        <f t="shared" si="10"/>
        <v>1425620088.3499975</v>
      </c>
    </row>
    <row r="628" spans="1:6" ht="69.95" customHeight="1">
      <c r="A628" s="10" t="s">
        <v>31</v>
      </c>
      <c r="B628" s="9" t="s">
        <v>523</v>
      </c>
      <c r="C628" s="8" t="s">
        <v>1077</v>
      </c>
      <c r="E628" s="12">
        <v>20635</v>
      </c>
      <c r="F628" s="7">
        <f t="shared" si="10"/>
        <v>1425599453.3499975</v>
      </c>
    </row>
    <row r="629" spans="1:6" ht="69.95" customHeight="1">
      <c r="A629" s="10" t="s">
        <v>31</v>
      </c>
      <c r="B629" s="9" t="s">
        <v>524</v>
      </c>
      <c r="C629" s="8" t="s">
        <v>1078</v>
      </c>
      <c r="E629" s="12">
        <v>74250</v>
      </c>
      <c r="F629" s="7">
        <f t="shared" si="10"/>
        <v>1425525203.3499975</v>
      </c>
    </row>
    <row r="630" spans="1:6" ht="69.95" customHeight="1">
      <c r="A630" s="10" t="s">
        <v>31</v>
      </c>
      <c r="B630" s="9" t="s">
        <v>525</v>
      </c>
      <c r="C630" s="8" t="s">
        <v>1079</v>
      </c>
      <c r="E630" s="12">
        <v>97070</v>
      </c>
      <c r="F630" s="7">
        <f t="shared" si="10"/>
        <v>1425428133.3499975</v>
      </c>
    </row>
    <row r="631" spans="1:6" ht="69.95" customHeight="1">
      <c r="A631" s="10" t="s">
        <v>31</v>
      </c>
      <c r="B631" s="9" t="s">
        <v>526</v>
      </c>
      <c r="C631" s="8" t="s">
        <v>1080</v>
      </c>
      <c r="E631" s="12">
        <v>171715</v>
      </c>
      <c r="F631" s="7">
        <f t="shared" si="10"/>
        <v>1425256418.3499975</v>
      </c>
    </row>
    <row r="632" spans="1:6" ht="69.95" customHeight="1">
      <c r="A632" s="10" t="s">
        <v>31</v>
      </c>
      <c r="B632" s="9" t="s">
        <v>527</v>
      </c>
      <c r="C632" s="8" t="s">
        <v>1081</v>
      </c>
      <c r="E632" s="12">
        <v>32400</v>
      </c>
      <c r="F632" s="7">
        <f t="shared" si="10"/>
        <v>1425224018.3499975</v>
      </c>
    </row>
    <row r="633" spans="1:6" ht="69.95" customHeight="1">
      <c r="A633" s="10" t="s">
        <v>32</v>
      </c>
      <c r="B633" s="9" t="s">
        <v>528</v>
      </c>
      <c r="C633" s="8" t="s">
        <v>1082</v>
      </c>
      <c r="E633" s="12">
        <v>11421.32</v>
      </c>
      <c r="F633" s="7">
        <f t="shared" si="10"/>
        <v>1425212597.0299976</v>
      </c>
    </row>
    <row r="634" spans="1:6" ht="69.95" customHeight="1">
      <c r="A634" s="10" t="s">
        <v>32</v>
      </c>
      <c r="B634" s="9" t="s">
        <v>529</v>
      </c>
      <c r="C634" s="8" t="s">
        <v>1083</v>
      </c>
      <c r="E634" s="12">
        <v>60000</v>
      </c>
      <c r="F634" s="7">
        <f t="shared" si="10"/>
        <v>1425152597.0299976</v>
      </c>
    </row>
    <row r="635" spans="1:6" ht="69.95" customHeight="1">
      <c r="A635" s="10" t="s">
        <v>32</v>
      </c>
      <c r="B635" s="9" t="s">
        <v>529</v>
      </c>
      <c r="C635" s="8" t="s">
        <v>1083</v>
      </c>
      <c r="E635" s="12">
        <v>4260</v>
      </c>
      <c r="F635" s="7">
        <f t="shared" si="10"/>
        <v>1425148337.0299976</v>
      </c>
    </row>
    <row r="636" spans="1:6" ht="69.95" customHeight="1">
      <c r="A636" s="10" t="s">
        <v>32</v>
      </c>
      <c r="B636" s="9" t="s">
        <v>529</v>
      </c>
      <c r="C636" s="8" t="s">
        <v>1083</v>
      </c>
      <c r="E636" s="12">
        <v>4254</v>
      </c>
      <c r="F636" s="7">
        <f t="shared" si="10"/>
        <v>1425144083.0299976</v>
      </c>
    </row>
    <row r="637" spans="1:6" ht="69.95" customHeight="1">
      <c r="A637" s="10" t="s">
        <v>32</v>
      </c>
      <c r="B637" s="9" t="s">
        <v>529</v>
      </c>
      <c r="C637" s="8" t="s">
        <v>1083</v>
      </c>
      <c r="E637" s="12">
        <v>780</v>
      </c>
      <c r="F637" s="7">
        <f t="shared" si="10"/>
        <v>1425143303.0299976</v>
      </c>
    </row>
    <row r="638" spans="1:6" ht="69.95" customHeight="1">
      <c r="A638" s="10" t="s">
        <v>32</v>
      </c>
      <c r="B638" s="9" t="s">
        <v>530</v>
      </c>
      <c r="C638" s="8" t="s">
        <v>1084</v>
      </c>
      <c r="E638" s="12">
        <v>57412.08</v>
      </c>
      <c r="F638" s="7">
        <f t="shared" si="10"/>
        <v>1425085890.9499977</v>
      </c>
    </row>
    <row r="639" spans="1:6" ht="69.95" customHeight="1">
      <c r="A639" s="10" t="s">
        <v>32</v>
      </c>
      <c r="B639" s="9" t="s">
        <v>531</v>
      </c>
      <c r="C639" s="8" t="s">
        <v>1085</v>
      </c>
      <c r="E639" s="12">
        <v>46260</v>
      </c>
      <c r="F639" s="7">
        <f t="shared" si="10"/>
        <v>1425039630.9499977</v>
      </c>
    </row>
    <row r="640" spans="1:6" ht="69.95" customHeight="1">
      <c r="A640" s="10" t="s">
        <v>32</v>
      </c>
      <c r="B640" s="9" t="s">
        <v>532</v>
      </c>
      <c r="C640" s="8" t="s">
        <v>1086</v>
      </c>
      <c r="E640" s="12">
        <v>36193620.619999997</v>
      </c>
      <c r="F640" s="7">
        <f t="shared" si="10"/>
        <v>1388846010.3299978</v>
      </c>
    </row>
    <row r="641" spans="1:6" ht="69.95" customHeight="1">
      <c r="A641" s="10" t="s">
        <v>32</v>
      </c>
      <c r="B641" s="9" t="s">
        <v>533</v>
      </c>
      <c r="C641" s="8" t="s">
        <v>1087</v>
      </c>
      <c r="E641" s="12">
        <v>3115907.13</v>
      </c>
      <c r="F641" s="7">
        <f t="shared" si="10"/>
        <v>1385730103.1999977</v>
      </c>
    </row>
    <row r="642" spans="1:6" ht="69.95" customHeight="1">
      <c r="A642" s="10" t="s">
        <v>32</v>
      </c>
      <c r="B642" s="9" t="s">
        <v>534</v>
      </c>
      <c r="C642" s="8" t="s">
        <v>1088</v>
      </c>
      <c r="E642" s="12">
        <v>28487655.899999999</v>
      </c>
      <c r="F642" s="7">
        <f t="shared" si="10"/>
        <v>1357242447.2999976</v>
      </c>
    </row>
    <row r="643" spans="1:6" ht="69.95" customHeight="1">
      <c r="A643" s="10" t="s">
        <v>32</v>
      </c>
      <c r="B643" s="9" t="s">
        <v>535</v>
      </c>
      <c r="C643" s="8" t="s">
        <v>1089</v>
      </c>
      <c r="E643" s="12">
        <v>42035299.659999996</v>
      </c>
      <c r="F643" s="7">
        <f t="shared" si="10"/>
        <v>1315207147.6399975</v>
      </c>
    </row>
    <row r="644" spans="1:6" ht="69.95" customHeight="1">
      <c r="A644" s="10" t="s">
        <v>32</v>
      </c>
      <c r="B644" s="9" t="s">
        <v>536</v>
      </c>
      <c r="C644" s="8" t="s">
        <v>1090</v>
      </c>
      <c r="E644" s="12">
        <v>699600</v>
      </c>
      <c r="F644" s="7">
        <f t="shared" si="10"/>
        <v>1314507547.6399975</v>
      </c>
    </row>
    <row r="645" spans="1:6" ht="69.95" customHeight="1">
      <c r="A645" s="10" t="s">
        <v>32</v>
      </c>
      <c r="B645" s="9" t="s">
        <v>536</v>
      </c>
      <c r="C645" s="8" t="s">
        <v>1090</v>
      </c>
      <c r="E645" s="12">
        <v>47474.64</v>
      </c>
      <c r="F645" s="7">
        <f t="shared" si="10"/>
        <v>1314460072.9999974</v>
      </c>
    </row>
    <row r="646" spans="1:6" ht="69.95" customHeight="1">
      <c r="A646" s="10" t="s">
        <v>32</v>
      </c>
      <c r="B646" s="9" t="s">
        <v>536</v>
      </c>
      <c r="C646" s="8" t="s">
        <v>1090</v>
      </c>
      <c r="E646" s="12">
        <v>47541.599999999999</v>
      </c>
      <c r="F646" s="7">
        <f t="shared" si="10"/>
        <v>1314412531.3999975</v>
      </c>
    </row>
    <row r="647" spans="1:6" ht="69.95" customHeight="1">
      <c r="A647" s="10" t="s">
        <v>32</v>
      </c>
      <c r="B647" s="9" t="s">
        <v>536</v>
      </c>
      <c r="C647" s="8" t="s">
        <v>1090</v>
      </c>
      <c r="E647" s="12">
        <v>8381.75</v>
      </c>
      <c r="F647" s="7">
        <f t="shared" si="10"/>
        <v>1314404149.6499975</v>
      </c>
    </row>
    <row r="648" spans="1:6" ht="69.95" customHeight="1">
      <c r="A648" s="10" t="s">
        <v>32</v>
      </c>
      <c r="B648" s="9" t="s">
        <v>537</v>
      </c>
      <c r="C648" s="8" t="s">
        <v>1091</v>
      </c>
      <c r="E648" s="12">
        <v>171518.63</v>
      </c>
      <c r="F648" s="7">
        <f t="shared" si="10"/>
        <v>1314232631.0199974</v>
      </c>
    </row>
    <row r="649" spans="1:6" ht="69.95" customHeight="1">
      <c r="A649" s="10" t="s">
        <v>32</v>
      </c>
      <c r="B649" s="9" t="s">
        <v>538</v>
      </c>
      <c r="C649" s="8" t="s">
        <v>1092</v>
      </c>
      <c r="E649" s="12">
        <v>97818.21</v>
      </c>
      <c r="F649" s="7">
        <f t="shared" si="10"/>
        <v>1314134812.8099973</v>
      </c>
    </row>
    <row r="650" spans="1:6" ht="69.95" customHeight="1">
      <c r="A650" s="10" t="s">
        <v>32</v>
      </c>
      <c r="B650" s="9" t="s">
        <v>539</v>
      </c>
      <c r="C650" s="8" t="s">
        <v>1093</v>
      </c>
      <c r="E650" s="12">
        <v>11772550.92</v>
      </c>
      <c r="F650" s="7">
        <f t="shared" si="10"/>
        <v>1302362261.8899972</v>
      </c>
    </row>
    <row r="651" spans="1:6" ht="69.95" customHeight="1">
      <c r="A651" s="10" t="s">
        <v>33</v>
      </c>
      <c r="B651" s="9" t="s">
        <v>540</v>
      </c>
      <c r="C651" s="8" t="s">
        <v>1094</v>
      </c>
      <c r="E651" s="12">
        <v>6761600</v>
      </c>
      <c r="F651" s="7">
        <f t="shared" si="10"/>
        <v>1295600661.8899972</v>
      </c>
    </row>
    <row r="652" spans="1:6" ht="69.95" customHeight="1">
      <c r="A652" s="10" t="s">
        <v>33</v>
      </c>
      <c r="B652" s="9" t="s">
        <v>540</v>
      </c>
      <c r="C652" s="8" t="s">
        <v>1094</v>
      </c>
      <c r="E652" s="12">
        <v>17359200</v>
      </c>
      <c r="F652" s="7">
        <f t="shared" si="10"/>
        <v>1278241461.8899972</v>
      </c>
    </row>
    <row r="653" spans="1:6" ht="69.95" customHeight="1">
      <c r="A653" s="10" t="s">
        <v>33</v>
      </c>
      <c r="B653" s="9" t="s">
        <v>541</v>
      </c>
      <c r="C653" s="8" t="s">
        <v>1095</v>
      </c>
      <c r="E653" s="12">
        <v>36454.870000000003</v>
      </c>
      <c r="F653" s="7">
        <f t="shared" si="10"/>
        <v>1278205007.0199974</v>
      </c>
    </row>
    <row r="654" spans="1:6" ht="69.95" customHeight="1">
      <c r="A654" s="10" t="s">
        <v>33</v>
      </c>
      <c r="B654" s="9" t="s">
        <v>542</v>
      </c>
      <c r="C654" s="8" t="s">
        <v>1096</v>
      </c>
      <c r="E654" s="12">
        <v>101234.41</v>
      </c>
      <c r="F654" s="7">
        <f t="shared" si="10"/>
        <v>1278103772.6099973</v>
      </c>
    </row>
    <row r="655" spans="1:6" ht="69.95" customHeight="1">
      <c r="A655" s="10" t="s">
        <v>33</v>
      </c>
      <c r="B655" s="9" t="s">
        <v>543</v>
      </c>
      <c r="C655" s="8" t="s">
        <v>1097</v>
      </c>
      <c r="E655" s="12">
        <v>56578478.090000004</v>
      </c>
      <c r="F655" s="7">
        <f t="shared" si="10"/>
        <v>1221525294.5199974</v>
      </c>
    </row>
    <row r="656" spans="1:6" ht="69.95" customHeight="1">
      <c r="A656" s="10" t="s">
        <v>33</v>
      </c>
      <c r="B656" s="9" t="s">
        <v>544</v>
      </c>
      <c r="C656" s="8" t="s">
        <v>1098</v>
      </c>
      <c r="E656" s="12">
        <v>34585.25</v>
      </c>
      <c r="F656" s="7">
        <f t="shared" si="10"/>
        <v>1221490709.2699974</v>
      </c>
    </row>
    <row r="657" spans="1:6" ht="69.95" customHeight="1">
      <c r="A657" s="10" t="s">
        <v>33</v>
      </c>
      <c r="B657" s="9" t="s">
        <v>545</v>
      </c>
      <c r="C657" s="8" t="s">
        <v>1099</v>
      </c>
      <c r="E657" s="12">
        <v>81910.460000000006</v>
      </c>
      <c r="F657" s="7">
        <f t="shared" si="10"/>
        <v>1221408798.8099973</v>
      </c>
    </row>
    <row r="658" spans="1:6" ht="69.95" customHeight="1">
      <c r="A658" s="10" t="s">
        <v>33</v>
      </c>
      <c r="B658" s="9" t="s">
        <v>546</v>
      </c>
      <c r="C658" s="8" t="s">
        <v>1100</v>
      </c>
      <c r="E658" s="12">
        <v>89639.34</v>
      </c>
      <c r="F658" s="7">
        <f t="shared" si="10"/>
        <v>1221319159.4699974</v>
      </c>
    </row>
    <row r="659" spans="1:6" ht="69.95" customHeight="1">
      <c r="A659" s="10" t="s">
        <v>33</v>
      </c>
      <c r="B659" s="9" t="s">
        <v>547</v>
      </c>
      <c r="C659" s="8" t="s">
        <v>1101</v>
      </c>
      <c r="E659" s="12">
        <v>61950</v>
      </c>
      <c r="F659" s="7">
        <f t="shared" ref="F659:F722" si="11">+F658+D659-E659</f>
        <v>1221257209.4699974</v>
      </c>
    </row>
    <row r="660" spans="1:6" ht="69.95" customHeight="1">
      <c r="A660" s="10" t="s">
        <v>33</v>
      </c>
      <c r="B660" s="9" t="s">
        <v>548</v>
      </c>
      <c r="C660" s="8" t="s">
        <v>1102</v>
      </c>
      <c r="E660" s="12">
        <v>42385.23</v>
      </c>
      <c r="F660" s="7">
        <f t="shared" si="11"/>
        <v>1221214824.2399974</v>
      </c>
    </row>
    <row r="661" spans="1:6" ht="69.95" customHeight="1">
      <c r="A661" s="10" t="s">
        <v>33</v>
      </c>
      <c r="B661" s="9" t="s">
        <v>549</v>
      </c>
      <c r="C661" s="8" t="s">
        <v>1103</v>
      </c>
      <c r="E661" s="12">
        <v>51549.67</v>
      </c>
      <c r="F661" s="7">
        <f t="shared" si="11"/>
        <v>1221163274.5699973</v>
      </c>
    </row>
    <row r="662" spans="1:6" ht="69.95" customHeight="1">
      <c r="A662" s="10" t="s">
        <v>33</v>
      </c>
      <c r="B662" s="9" t="s">
        <v>550</v>
      </c>
      <c r="C662" s="8" t="s">
        <v>1104</v>
      </c>
      <c r="E662" s="12">
        <v>105835</v>
      </c>
      <c r="F662" s="7">
        <f t="shared" si="11"/>
        <v>1221057439.5699973</v>
      </c>
    </row>
    <row r="663" spans="1:6" ht="69.95" customHeight="1">
      <c r="A663" s="10" t="s">
        <v>33</v>
      </c>
      <c r="B663" s="9" t="s">
        <v>551</v>
      </c>
      <c r="C663" s="8" t="s">
        <v>1105</v>
      </c>
      <c r="E663" s="12">
        <v>97775.44</v>
      </c>
      <c r="F663" s="7">
        <f t="shared" si="11"/>
        <v>1220959664.1299973</v>
      </c>
    </row>
    <row r="664" spans="1:6" ht="69.95" customHeight="1">
      <c r="A664" s="10" t="s">
        <v>33</v>
      </c>
      <c r="B664" s="9" t="s">
        <v>552</v>
      </c>
      <c r="C664" s="8" t="s">
        <v>1106</v>
      </c>
      <c r="E664" s="12">
        <v>219138.22</v>
      </c>
      <c r="F664" s="7">
        <f t="shared" si="11"/>
        <v>1220740525.9099972</v>
      </c>
    </row>
    <row r="665" spans="1:6" ht="69.95" customHeight="1">
      <c r="A665" s="10" t="s">
        <v>33</v>
      </c>
      <c r="B665" s="9" t="s">
        <v>553</v>
      </c>
      <c r="C665" s="8" t="s">
        <v>1107</v>
      </c>
      <c r="E665" s="12">
        <v>35461.5</v>
      </c>
      <c r="F665" s="7">
        <f t="shared" si="11"/>
        <v>1220705064.4099972</v>
      </c>
    </row>
    <row r="666" spans="1:6" ht="69.95" customHeight="1">
      <c r="A666" s="10" t="s">
        <v>33</v>
      </c>
      <c r="B666" s="9" t="s">
        <v>554</v>
      </c>
      <c r="C666" s="8" t="s">
        <v>1108</v>
      </c>
      <c r="E666" s="12">
        <v>65248.68</v>
      </c>
      <c r="F666" s="7">
        <f t="shared" si="11"/>
        <v>1220639815.7299972</v>
      </c>
    </row>
    <row r="667" spans="1:6" ht="69.95" customHeight="1">
      <c r="A667" s="10" t="s">
        <v>33</v>
      </c>
      <c r="B667" s="9" t="s">
        <v>555</v>
      </c>
      <c r="C667" s="8" t="s">
        <v>1109</v>
      </c>
      <c r="E667" s="12">
        <v>44462027.82</v>
      </c>
      <c r="F667" s="7">
        <f t="shared" si="11"/>
        <v>1176177787.9099972</v>
      </c>
    </row>
    <row r="668" spans="1:6" ht="69.95" customHeight="1">
      <c r="A668" s="10" t="s">
        <v>33</v>
      </c>
      <c r="B668" s="9" t="s">
        <v>556</v>
      </c>
      <c r="C668" s="8" t="s">
        <v>1110</v>
      </c>
      <c r="E668" s="12">
        <v>46832324.619999997</v>
      </c>
      <c r="F668" s="7">
        <f t="shared" si="11"/>
        <v>1129345463.2899973</v>
      </c>
    </row>
    <row r="669" spans="1:6" ht="69.95" customHeight="1">
      <c r="A669" s="10" t="s">
        <v>33</v>
      </c>
      <c r="B669" s="9" t="s">
        <v>557</v>
      </c>
      <c r="C669" s="8" t="s">
        <v>1111</v>
      </c>
      <c r="E669" s="12">
        <v>64179265.68</v>
      </c>
      <c r="F669" s="7">
        <f t="shared" si="11"/>
        <v>1065166197.6099974</v>
      </c>
    </row>
    <row r="670" spans="1:6" ht="69.95" customHeight="1">
      <c r="A670" s="10" t="s">
        <v>33</v>
      </c>
      <c r="B670" s="9" t="s">
        <v>558</v>
      </c>
      <c r="C670" s="8" t="s">
        <v>1112</v>
      </c>
      <c r="E670" s="12">
        <v>64745860.509999998</v>
      </c>
      <c r="F670" s="7">
        <f t="shared" si="11"/>
        <v>1000420337.0999974</v>
      </c>
    </row>
    <row r="671" spans="1:6" ht="69.95" customHeight="1">
      <c r="A671" s="10" t="s">
        <v>33</v>
      </c>
      <c r="B671" s="9" t="s">
        <v>559</v>
      </c>
      <c r="C671" s="8" t="s">
        <v>1113</v>
      </c>
      <c r="E671" s="12">
        <v>34778658.380000003</v>
      </c>
      <c r="F671" s="7">
        <f t="shared" si="11"/>
        <v>965641678.71999741</v>
      </c>
    </row>
    <row r="672" spans="1:6" ht="69.95" customHeight="1">
      <c r="A672" s="10" t="s">
        <v>33</v>
      </c>
      <c r="B672" s="9" t="s">
        <v>560</v>
      </c>
      <c r="C672" s="8" t="s">
        <v>1114</v>
      </c>
      <c r="E672" s="12">
        <v>28640660.27</v>
      </c>
      <c r="F672" s="7">
        <f t="shared" si="11"/>
        <v>937001018.44999743</v>
      </c>
    </row>
    <row r="673" spans="1:6" ht="69.95" customHeight="1">
      <c r="A673" s="10" t="s">
        <v>33</v>
      </c>
      <c r="B673" s="9" t="s">
        <v>561</v>
      </c>
      <c r="C673" s="8" t="s">
        <v>1115</v>
      </c>
      <c r="E673" s="12">
        <v>2002742.16</v>
      </c>
      <c r="F673" s="7">
        <f t="shared" si="11"/>
        <v>934998276.28999746</v>
      </c>
    </row>
    <row r="674" spans="1:6" ht="69.95" customHeight="1">
      <c r="A674" s="10" t="s">
        <v>33</v>
      </c>
      <c r="B674" s="9" t="s">
        <v>562</v>
      </c>
      <c r="C674" s="8" t="s">
        <v>1116</v>
      </c>
      <c r="E674" s="12">
        <v>33295116</v>
      </c>
      <c r="F674" s="7">
        <f t="shared" si="11"/>
        <v>901703160.28999746</v>
      </c>
    </row>
    <row r="675" spans="1:6" ht="69.95" customHeight="1">
      <c r="A675" s="10" t="s">
        <v>34</v>
      </c>
      <c r="B675" s="9" t="s">
        <v>563</v>
      </c>
      <c r="C675" s="8" t="s">
        <v>1117</v>
      </c>
      <c r="E675" s="12">
        <v>8333.33</v>
      </c>
      <c r="F675" s="7">
        <f t="shared" si="11"/>
        <v>901694826.95999742</v>
      </c>
    </row>
    <row r="676" spans="1:6" ht="69.95" customHeight="1">
      <c r="A676" s="10" t="s">
        <v>34</v>
      </c>
      <c r="B676" s="9" t="s">
        <v>564</v>
      </c>
      <c r="C676" s="8" t="s">
        <v>1118</v>
      </c>
      <c r="E676" s="12">
        <v>15750</v>
      </c>
      <c r="F676" s="7">
        <f t="shared" si="11"/>
        <v>901679076.95999742</v>
      </c>
    </row>
    <row r="677" spans="1:6" ht="69.95" customHeight="1">
      <c r="A677" s="10" t="s">
        <v>34</v>
      </c>
      <c r="B677" s="9" t="s">
        <v>565</v>
      </c>
      <c r="C677" s="8" t="s">
        <v>1119</v>
      </c>
      <c r="E677" s="12">
        <v>519955.20000000001</v>
      </c>
      <c r="F677" s="7">
        <f t="shared" si="11"/>
        <v>901159121.75999737</v>
      </c>
    </row>
    <row r="678" spans="1:6" ht="69.95" customHeight="1">
      <c r="A678" s="10" t="s">
        <v>34</v>
      </c>
      <c r="B678" s="9" t="s">
        <v>565</v>
      </c>
      <c r="C678" s="8" t="s">
        <v>1119</v>
      </c>
      <c r="E678" s="12">
        <v>10915000</v>
      </c>
      <c r="F678" s="7">
        <f t="shared" si="11"/>
        <v>890244121.75999737</v>
      </c>
    </row>
    <row r="679" spans="1:6" ht="69.95" customHeight="1">
      <c r="A679" s="10" t="s">
        <v>34</v>
      </c>
      <c r="B679" s="9" t="s">
        <v>566</v>
      </c>
      <c r="C679" s="8" t="s">
        <v>1120</v>
      </c>
      <c r="E679" s="12">
        <v>42161563.299999997</v>
      </c>
      <c r="F679" s="7">
        <f t="shared" si="11"/>
        <v>848082558.45999742</v>
      </c>
    </row>
    <row r="680" spans="1:6" ht="69.95" customHeight="1">
      <c r="A680" s="10" t="s">
        <v>34</v>
      </c>
      <c r="B680" s="9" t="s">
        <v>567</v>
      </c>
      <c r="C680" s="8" t="s">
        <v>1121</v>
      </c>
      <c r="E680" s="12">
        <v>723639.1</v>
      </c>
      <c r="F680" s="7">
        <f t="shared" si="11"/>
        <v>847358919.35999739</v>
      </c>
    </row>
    <row r="681" spans="1:6" ht="69.95" customHeight="1">
      <c r="A681" s="10" t="s">
        <v>34</v>
      </c>
      <c r="B681" s="9" t="s">
        <v>568</v>
      </c>
      <c r="C681" s="8" t="s">
        <v>1122</v>
      </c>
      <c r="E681" s="12">
        <v>571090.5</v>
      </c>
      <c r="F681" s="7">
        <f t="shared" si="11"/>
        <v>846787828.85999739</v>
      </c>
    </row>
    <row r="682" spans="1:6" ht="69.95" customHeight="1">
      <c r="A682" s="10" t="s">
        <v>34</v>
      </c>
      <c r="B682" s="9" t="s">
        <v>569</v>
      </c>
      <c r="C682" s="8" t="s">
        <v>1123</v>
      </c>
      <c r="E682" s="12">
        <v>3464717.53</v>
      </c>
      <c r="F682" s="7">
        <f t="shared" si="11"/>
        <v>843323111.32999742</v>
      </c>
    </row>
    <row r="683" spans="1:6" ht="69.95" customHeight="1">
      <c r="A683" s="10" t="s">
        <v>34</v>
      </c>
      <c r="B683" s="9" t="s">
        <v>570</v>
      </c>
      <c r="C683" s="8" t="s">
        <v>1124</v>
      </c>
      <c r="E683" s="12">
        <v>22160.21</v>
      </c>
      <c r="F683" s="7">
        <f t="shared" si="11"/>
        <v>843300951.11999738</v>
      </c>
    </row>
    <row r="684" spans="1:6" ht="69.95" customHeight="1">
      <c r="A684" s="10" t="s">
        <v>34</v>
      </c>
      <c r="B684" s="9" t="s">
        <v>571</v>
      </c>
      <c r="C684" s="8" t="s">
        <v>1125</v>
      </c>
      <c r="E684" s="12">
        <v>144000</v>
      </c>
      <c r="F684" s="7">
        <f t="shared" si="11"/>
        <v>843156951.11999738</v>
      </c>
    </row>
    <row r="685" spans="1:6" ht="69.95" customHeight="1">
      <c r="A685" s="10" t="s">
        <v>34</v>
      </c>
      <c r="B685" s="9" t="s">
        <v>572</v>
      </c>
      <c r="C685" s="8" t="s">
        <v>1126</v>
      </c>
      <c r="E685" s="12">
        <v>84000</v>
      </c>
      <c r="F685" s="7">
        <f t="shared" si="11"/>
        <v>843072951.11999738</v>
      </c>
    </row>
    <row r="686" spans="1:6" ht="69.95" customHeight="1">
      <c r="A686" s="10" t="s">
        <v>34</v>
      </c>
      <c r="B686" s="9" t="s">
        <v>573</v>
      </c>
      <c r="C686" s="8" t="s">
        <v>1127</v>
      </c>
      <c r="E686" s="12">
        <v>12121172.4</v>
      </c>
      <c r="F686" s="7">
        <f t="shared" si="11"/>
        <v>830951778.71999741</v>
      </c>
    </row>
    <row r="687" spans="1:6" ht="69.95" customHeight="1">
      <c r="A687" s="10" t="s">
        <v>34</v>
      </c>
      <c r="B687" s="9" t="s">
        <v>574</v>
      </c>
      <c r="C687" s="8" t="s">
        <v>1128</v>
      </c>
      <c r="E687" s="12">
        <v>5694975</v>
      </c>
      <c r="F687" s="7">
        <f t="shared" si="11"/>
        <v>825256803.71999741</v>
      </c>
    </row>
    <row r="688" spans="1:6" ht="69.95" customHeight="1">
      <c r="A688" s="10" t="s">
        <v>34</v>
      </c>
      <c r="B688" s="9" t="s">
        <v>575</v>
      </c>
      <c r="C688" s="8" t="s">
        <v>1129</v>
      </c>
      <c r="E688" s="12">
        <v>8636000.2899999991</v>
      </c>
      <c r="F688" s="7">
        <f t="shared" si="11"/>
        <v>816620803.42999744</v>
      </c>
    </row>
    <row r="689" spans="1:6" ht="69.95" customHeight="1">
      <c r="A689" s="10" t="s">
        <v>34</v>
      </c>
      <c r="B689" s="9" t="s">
        <v>575</v>
      </c>
      <c r="C689" s="8" t="s">
        <v>1129</v>
      </c>
      <c r="E689" s="12">
        <v>1261500.1000000001</v>
      </c>
      <c r="F689" s="7">
        <f t="shared" si="11"/>
        <v>815359303.32999742</v>
      </c>
    </row>
    <row r="690" spans="1:6" ht="69.95" customHeight="1">
      <c r="A690" s="10" t="s">
        <v>34</v>
      </c>
      <c r="B690" s="9" t="s">
        <v>575</v>
      </c>
      <c r="C690" s="8" t="s">
        <v>1129</v>
      </c>
      <c r="E690" s="12">
        <v>3651949.61</v>
      </c>
      <c r="F690" s="7">
        <f t="shared" si="11"/>
        <v>811707353.71999741</v>
      </c>
    </row>
    <row r="691" spans="1:6" ht="69.95" customHeight="1">
      <c r="A691" s="10" t="s">
        <v>34</v>
      </c>
      <c r="B691" s="9" t="s">
        <v>576</v>
      </c>
      <c r="C691" s="8" t="s">
        <v>1130</v>
      </c>
      <c r="E691" s="12">
        <v>221200</v>
      </c>
      <c r="F691" s="7">
        <f t="shared" si="11"/>
        <v>811486153.71999741</v>
      </c>
    </row>
    <row r="692" spans="1:6" ht="69.95" customHeight="1">
      <c r="A692" s="10" t="s">
        <v>34</v>
      </c>
      <c r="B692" s="9" t="s">
        <v>577</v>
      </c>
      <c r="C692" s="8" t="s">
        <v>1131</v>
      </c>
      <c r="E692" s="12">
        <v>6450</v>
      </c>
      <c r="F692" s="7">
        <f t="shared" si="11"/>
        <v>811479703.71999741</v>
      </c>
    </row>
    <row r="693" spans="1:6" ht="69.95" customHeight="1">
      <c r="A693" s="10" t="s">
        <v>34</v>
      </c>
      <c r="B693" s="9" t="s">
        <v>578</v>
      </c>
      <c r="C693" s="8" t="s">
        <v>1132</v>
      </c>
      <c r="E693" s="12">
        <v>116482.5</v>
      </c>
      <c r="F693" s="7">
        <f t="shared" si="11"/>
        <v>811363221.21999741</v>
      </c>
    </row>
    <row r="694" spans="1:6" ht="69.95" customHeight="1">
      <c r="A694" s="10" t="s">
        <v>34</v>
      </c>
      <c r="B694" s="9" t="s">
        <v>579</v>
      </c>
      <c r="C694" s="8" t="s">
        <v>1133</v>
      </c>
      <c r="E694" s="12">
        <v>100700</v>
      </c>
      <c r="F694" s="7">
        <f t="shared" si="11"/>
        <v>811262521.21999741</v>
      </c>
    </row>
    <row r="695" spans="1:6" ht="69.95" customHeight="1">
      <c r="A695" s="10" t="s">
        <v>34</v>
      </c>
      <c r="B695" s="9" t="s">
        <v>580</v>
      </c>
      <c r="C695" s="8" t="s">
        <v>1134</v>
      </c>
      <c r="E695" s="12">
        <v>14730</v>
      </c>
      <c r="F695" s="7">
        <f t="shared" si="11"/>
        <v>811247791.21999741</v>
      </c>
    </row>
    <row r="696" spans="1:6" ht="69.95" customHeight="1">
      <c r="A696" s="10" t="s">
        <v>34</v>
      </c>
      <c r="B696" s="9" t="s">
        <v>581</v>
      </c>
      <c r="C696" s="8" t="s">
        <v>1135</v>
      </c>
      <c r="E696" s="12">
        <v>242490</v>
      </c>
      <c r="F696" s="7">
        <f t="shared" si="11"/>
        <v>811005301.21999741</v>
      </c>
    </row>
    <row r="697" spans="1:6" ht="69.95" customHeight="1">
      <c r="A697" s="10" t="s">
        <v>34</v>
      </c>
      <c r="B697" s="9" t="s">
        <v>581</v>
      </c>
      <c r="C697" s="8" t="s">
        <v>1135</v>
      </c>
      <c r="E697" s="12">
        <v>6515287.4000000004</v>
      </c>
      <c r="F697" s="7">
        <f t="shared" si="11"/>
        <v>804490013.81999743</v>
      </c>
    </row>
    <row r="698" spans="1:6" ht="69.95" customHeight="1">
      <c r="A698" s="10" t="s">
        <v>34</v>
      </c>
      <c r="B698" s="9" t="s">
        <v>581</v>
      </c>
      <c r="C698" s="8" t="s">
        <v>1135</v>
      </c>
      <c r="E698" s="12">
        <v>4743257.8</v>
      </c>
      <c r="F698" s="7">
        <f t="shared" si="11"/>
        <v>799746756.01999748</v>
      </c>
    </row>
    <row r="699" spans="1:6" ht="69.95" customHeight="1">
      <c r="A699" s="10" t="s">
        <v>34</v>
      </c>
      <c r="B699" s="9" t="s">
        <v>581</v>
      </c>
      <c r="C699" s="8" t="s">
        <v>1135</v>
      </c>
      <c r="E699" s="12">
        <v>912268.62</v>
      </c>
      <c r="F699" s="7">
        <f t="shared" si="11"/>
        <v>798834487.39999747</v>
      </c>
    </row>
    <row r="700" spans="1:6" ht="69.95" customHeight="1">
      <c r="A700" s="10" t="s">
        <v>34</v>
      </c>
      <c r="B700" s="9" t="s">
        <v>581</v>
      </c>
      <c r="C700" s="8" t="s">
        <v>1135</v>
      </c>
      <c r="E700" s="12">
        <v>265500</v>
      </c>
      <c r="F700" s="7">
        <f t="shared" si="11"/>
        <v>798568987.39999747</v>
      </c>
    </row>
    <row r="701" spans="1:6" ht="69.95" customHeight="1">
      <c r="A701" s="10" t="s">
        <v>34</v>
      </c>
      <c r="B701" s="9" t="s">
        <v>581</v>
      </c>
      <c r="C701" s="8" t="s">
        <v>1135</v>
      </c>
      <c r="E701" s="12">
        <v>493500.78</v>
      </c>
      <c r="F701" s="7">
        <f t="shared" si="11"/>
        <v>798075486.6199975</v>
      </c>
    </row>
    <row r="702" spans="1:6" ht="69.95" customHeight="1">
      <c r="A702" s="10" t="s">
        <v>34</v>
      </c>
      <c r="B702" s="9" t="s">
        <v>581</v>
      </c>
      <c r="C702" s="8" t="s">
        <v>1135</v>
      </c>
      <c r="E702" s="12">
        <v>4277003.22</v>
      </c>
      <c r="F702" s="7">
        <f t="shared" si="11"/>
        <v>793798483.39999747</v>
      </c>
    </row>
    <row r="703" spans="1:6" ht="69.95" customHeight="1">
      <c r="A703" s="10" t="s">
        <v>34</v>
      </c>
      <c r="B703" s="9" t="s">
        <v>581</v>
      </c>
      <c r="C703" s="8" t="s">
        <v>1135</v>
      </c>
      <c r="E703" s="12">
        <v>69090.77</v>
      </c>
      <c r="F703" s="7">
        <f t="shared" si="11"/>
        <v>793729392.62999749</v>
      </c>
    </row>
    <row r="704" spans="1:6" ht="69.95" customHeight="1">
      <c r="A704" s="10" t="s">
        <v>34</v>
      </c>
      <c r="B704" s="9" t="s">
        <v>582</v>
      </c>
      <c r="C704" s="8" t="s">
        <v>1136</v>
      </c>
      <c r="E704" s="12">
        <v>11315000</v>
      </c>
      <c r="F704" s="7">
        <f t="shared" si="11"/>
        <v>782414392.62999749</v>
      </c>
    </row>
    <row r="705" spans="1:6" ht="69.95" customHeight="1">
      <c r="A705" s="10" t="s">
        <v>34</v>
      </c>
      <c r="B705" s="9" t="s">
        <v>583</v>
      </c>
      <c r="C705" s="8" t="s">
        <v>1137</v>
      </c>
      <c r="E705" s="12">
        <v>196980</v>
      </c>
      <c r="F705" s="7">
        <f t="shared" si="11"/>
        <v>782217412.62999749</v>
      </c>
    </row>
    <row r="706" spans="1:6" ht="69.95" customHeight="1">
      <c r="A706" s="10" t="s">
        <v>34</v>
      </c>
      <c r="B706" s="9" t="s">
        <v>584</v>
      </c>
      <c r="C706" s="8" t="s">
        <v>1138</v>
      </c>
      <c r="E706" s="12">
        <v>23745150</v>
      </c>
      <c r="F706" s="7">
        <f t="shared" si="11"/>
        <v>758472262.62999749</v>
      </c>
    </row>
    <row r="707" spans="1:6" ht="69.95" customHeight="1">
      <c r="A707" s="10" t="s">
        <v>34</v>
      </c>
      <c r="B707" s="9" t="s">
        <v>585</v>
      </c>
      <c r="C707" s="8" t="s">
        <v>1139</v>
      </c>
      <c r="E707" s="12">
        <v>52099997.200000003</v>
      </c>
      <c r="F707" s="7">
        <f t="shared" si="11"/>
        <v>706372265.42999744</v>
      </c>
    </row>
    <row r="708" spans="1:6" ht="69.95" customHeight="1">
      <c r="A708" s="10" t="s">
        <v>34</v>
      </c>
      <c r="B708" s="9" t="s">
        <v>586</v>
      </c>
      <c r="C708" s="8" t="s">
        <v>1140</v>
      </c>
      <c r="E708" s="12">
        <v>46721137.119999997</v>
      </c>
      <c r="F708" s="7">
        <f t="shared" si="11"/>
        <v>659651128.30999744</v>
      </c>
    </row>
    <row r="709" spans="1:6" ht="69.95" customHeight="1">
      <c r="A709" s="10" t="s">
        <v>34</v>
      </c>
      <c r="B709" s="9" t="s">
        <v>587</v>
      </c>
      <c r="C709" s="8" t="s">
        <v>1141</v>
      </c>
      <c r="E709" s="12">
        <v>91140929.950000003</v>
      </c>
      <c r="F709" s="7">
        <f t="shared" si="11"/>
        <v>568510198.35999739</v>
      </c>
    </row>
    <row r="710" spans="1:6" ht="69.95" customHeight="1">
      <c r="A710" s="10" t="s">
        <v>34</v>
      </c>
      <c r="B710" s="9" t="s">
        <v>588</v>
      </c>
      <c r="C710" s="8" t="s">
        <v>1142</v>
      </c>
      <c r="E710" s="12">
        <v>33148187.66</v>
      </c>
      <c r="F710" s="7">
        <f t="shared" si="11"/>
        <v>535362010.69999737</v>
      </c>
    </row>
    <row r="711" spans="1:6" ht="69.95" customHeight="1">
      <c r="A711" s="10" t="s">
        <v>35</v>
      </c>
      <c r="B711" s="9" t="s">
        <v>589</v>
      </c>
      <c r="C711" s="8" t="s">
        <v>1143</v>
      </c>
      <c r="E711" s="12">
        <v>3904187.2</v>
      </c>
      <c r="F711" s="7">
        <f t="shared" si="11"/>
        <v>531457823.49999738</v>
      </c>
    </row>
    <row r="712" spans="1:6" ht="69.95" customHeight="1">
      <c r="A712" s="10" t="s">
        <v>35</v>
      </c>
      <c r="B712" s="9" t="s">
        <v>590</v>
      </c>
      <c r="C712" s="8" t="s">
        <v>1144</v>
      </c>
      <c r="E712" s="12">
        <v>71600</v>
      </c>
      <c r="F712" s="7">
        <f t="shared" si="11"/>
        <v>531386223.49999738</v>
      </c>
    </row>
    <row r="713" spans="1:6" ht="69.95" customHeight="1">
      <c r="A713" s="10" t="s">
        <v>35</v>
      </c>
      <c r="B713" s="9" t="s">
        <v>591</v>
      </c>
      <c r="C713" s="8" t="s">
        <v>1145</v>
      </c>
      <c r="E713" s="12">
        <v>85580</v>
      </c>
      <c r="F713" s="7">
        <f t="shared" si="11"/>
        <v>531300643.49999738</v>
      </c>
    </row>
    <row r="714" spans="1:6" ht="69.95" customHeight="1">
      <c r="A714" s="10" t="s">
        <v>35</v>
      </c>
      <c r="B714" s="9" t="s">
        <v>592</v>
      </c>
      <c r="C714" s="8" t="s">
        <v>1146</v>
      </c>
      <c r="E714" s="12">
        <v>8600</v>
      </c>
      <c r="F714" s="7">
        <f t="shared" si="11"/>
        <v>531292043.49999738</v>
      </c>
    </row>
    <row r="715" spans="1:6" ht="69.95" customHeight="1">
      <c r="A715" s="10" t="s">
        <v>35</v>
      </c>
      <c r="B715" s="9" t="s">
        <v>593</v>
      </c>
      <c r="C715" s="8" t="s">
        <v>1147</v>
      </c>
      <c r="E715" s="12">
        <v>21885</v>
      </c>
      <c r="F715" s="7">
        <f t="shared" si="11"/>
        <v>531270158.49999738</v>
      </c>
    </row>
    <row r="716" spans="1:6" ht="69.95" customHeight="1">
      <c r="A716" s="10" t="s">
        <v>35</v>
      </c>
      <c r="B716" s="9" t="s">
        <v>594</v>
      </c>
      <c r="C716" s="8" t="s">
        <v>1148</v>
      </c>
      <c r="E716" s="12">
        <v>20800</v>
      </c>
      <c r="F716" s="7">
        <f t="shared" si="11"/>
        <v>531249358.49999738</v>
      </c>
    </row>
    <row r="717" spans="1:6" ht="69.95" customHeight="1">
      <c r="A717" s="10" t="s">
        <v>35</v>
      </c>
      <c r="B717" s="9" t="s">
        <v>595</v>
      </c>
      <c r="C717" s="8" t="s">
        <v>1149</v>
      </c>
      <c r="E717" s="12">
        <v>175989.66</v>
      </c>
      <c r="F717" s="7">
        <f t="shared" si="11"/>
        <v>531073368.83999735</v>
      </c>
    </row>
    <row r="718" spans="1:6" ht="69.95" customHeight="1">
      <c r="A718" s="10" t="s">
        <v>35</v>
      </c>
      <c r="B718" s="9" t="s">
        <v>596</v>
      </c>
      <c r="C718" s="8" t="s">
        <v>1150</v>
      </c>
      <c r="E718" s="12">
        <v>37612953.060000002</v>
      </c>
      <c r="F718" s="7">
        <f t="shared" si="11"/>
        <v>493460415.77999735</v>
      </c>
    </row>
    <row r="719" spans="1:6" ht="69.95" customHeight="1">
      <c r="A719" s="10" t="s">
        <v>35</v>
      </c>
      <c r="B719" s="9" t="s">
        <v>597</v>
      </c>
      <c r="C719" s="8" t="s">
        <v>1151</v>
      </c>
      <c r="E719" s="12">
        <v>2905963.31</v>
      </c>
      <c r="F719" s="7">
        <f t="shared" si="11"/>
        <v>490554452.46999735</v>
      </c>
    </row>
    <row r="720" spans="1:6" ht="69.95" customHeight="1">
      <c r="A720" s="10" t="s">
        <v>35</v>
      </c>
      <c r="B720" s="9" t="s">
        <v>597</v>
      </c>
      <c r="C720" s="8" t="s">
        <v>1151</v>
      </c>
      <c r="E720" s="12">
        <v>343161.55</v>
      </c>
      <c r="F720" s="7">
        <f t="shared" si="11"/>
        <v>490211290.91999733</v>
      </c>
    </row>
    <row r="721" spans="1:6" ht="69.95" customHeight="1">
      <c r="A721" s="10" t="s">
        <v>35</v>
      </c>
      <c r="B721" s="9" t="s">
        <v>598</v>
      </c>
      <c r="C721" s="8" t="s">
        <v>1152</v>
      </c>
      <c r="E721" s="12">
        <v>61063519.280000001</v>
      </c>
      <c r="F721" s="7">
        <f t="shared" si="11"/>
        <v>429147771.63999736</v>
      </c>
    </row>
    <row r="722" spans="1:6" ht="69.95" customHeight="1">
      <c r="A722" s="10" t="s">
        <v>35</v>
      </c>
      <c r="B722" s="9" t="s">
        <v>599</v>
      </c>
      <c r="C722" s="8" t="s">
        <v>1153</v>
      </c>
      <c r="E722" s="12">
        <v>35463804.609999999</v>
      </c>
      <c r="F722" s="7">
        <f t="shared" si="11"/>
        <v>393683967.02999735</v>
      </c>
    </row>
    <row r="723" spans="1:6" ht="69.95" customHeight="1">
      <c r="A723" s="10" t="s">
        <v>35</v>
      </c>
      <c r="B723" s="9" t="s">
        <v>600</v>
      </c>
      <c r="C723" s="8" t="s">
        <v>1154</v>
      </c>
      <c r="E723" s="12">
        <v>4665661.1500000004</v>
      </c>
      <c r="F723" s="7">
        <f t="shared" ref="F723:F781" si="12">+F722+D723-E723</f>
        <v>389018305.87999737</v>
      </c>
    </row>
    <row r="724" spans="1:6" ht="69.95" customHeight="1">
      <c r="A724" s="10" t="s">
        <v>35</v>
      </c>
      <c r="B724" s="9" t="s">
        <v>601</v>
      </c>
      <c r="C724" s="8" t="s">
        <v>1155</v>
      </c>
      <c r="E724" s="12">
        <v>84471413.129999995</v>
      </c>
      <c r="F724" s="7">
        <f t="shared" si="12"/>
        <v>304546892.74999738</v>
      </c>
    </row>
    <row r="725" spans="1:6" ht="69.95" customHeight="1">
      <c r="A725" s="10" t="s">
        <v>35</v>
      </c>
      <c r="B725" s="9" t="s">
        <v>602</v>
      </c>
      <c r="C725" s="8" t="s">
        <v>1156</v>
      </c>
      <c r="E725" s="12">
        <v>57141521.740000002</v>
      </c>
      <c r="F725" s="7">
        <f t="shared" si="12"/>
        <v>247405371.00999737</v>
      </c>
    </row>
    <row r="726" spans="1:6" ht="69.95" customHeight="1">
      <c r="A726" s="10" t="s">
        <v>35</v>
      </c>
      <c r="B726" s="9" t="s">
        <v>603</v>
      </c>
      <c r="C726" s="8" t="s">
        <v>1157</v>
      </c>
      <c r="E726" s="12">
        <v>41122557.020000003</v>
      </c>
      <c r="F726" s="7">
        <f t="shared" si="12"/>
        <v>206282813.98999736</v>
      </c>
    </row>
    <row r="727" spans="1:6" ht="69.95" customHeight="1">
      <c r="A727" s="10" t="s">
        <v>36</v>
      </c>
      <c r="B727" s="9" t="s">
        <v>604</v>
      </c>
      <c r="C727" s="8" t="s">
        <v>1158</v>
      </c>
      <c r="E727" s="12">
        <v>9113499.9800000004</v>
      </c>
      <c r="F727" s="7">
        <f t="shared" si="12"/>
        <v>197169314.00999737</v>
      </c>
    </row>
    <row r="728" spans="1:6" ht="69.95" customHeight="1">
      <c r="A728" s="10" t="s">
        <v>36</v>
      </c>
      <c r="B728" s="9" t="s">
        <v>604</v>
      </c>
      <c r="C728" s="8" t="s">
        <v>1158</v>
      </c>
      <c r="E728" s="12">
        <v>591999.96</v>
      </c>
      <c r="F728" s="7">
        <f t="shared" si="12"/>
        <v>196577314.04999736</v>
      </c>
    </row>
    <row r="729" spans="1:6" ht="69.95" customHeight="1">
      <c r="A729" s="10" t="s">
        <v>36</v>
      </c>
      <c r="B729" s="9" t="s">
        <v>604</v>
      </c>
      <c r="C729" s="8" t="s">
        <v>1158</v>
      </c>
      <c r="E729" s="12">
        <v>6850000.2999999998</v>
      </c>
      <c r="F729" s="7">
        <f t="shared" si="12"/>
        <v>189727313.74999735</v>
      </c>
    </row>
    <row r="730" spans="1:6" ht="69.95" customHeight="1">
      <c r="A730" s="10" t="s">
        <v>36</v>
      </c>
      <c r="B730" s="9" t="s">
        <v>604</v>
      </c>
      <c r="C730" s="8" t="s">
        <v>1158</v>
      </c>
      <c r="E730" s="12">
        <v>3450000.22</v>
      </c>
      <c r="F730" s="7">
        <f t="shared" si="12"/>
        <v>186277313.52999735</v>
      </c>
    </row>
    <row r="731" spans="1:6" ht="69.95" customHeight="1">
      <c r="A731" s="10" t="s">
        <v>36</v>
      </c>
      <c r="B731" s="9" t="s">
        <v>605</v>
      </c>
      <c r="C731" s="8" t="s">
        <v>1159</v>
      </c>
      <c r="E731" s="12">
        <v>1235669.83</v>
      </c>
      <c r="F731" s="7">
        <f t="shared" si="12"/>
        <v>185041643.69999734</v>
      </c>
    </row>
    <row r="732" spans="1:6" ht="69.95" customHeight="1">
      <c r="A732" s="10" t="s">
        <v>36</v>
      </c>
      <c r="B732" s="9" t="s">
        <v>606</v>
      </c>
      <c r="C732" s="8" t="s">
        <v>1160</v>
      </c>
      <c r="E732" s="12">
        <v>1712275</v>
      </c>
      <c r="F732" s="7">
        <f t="shared" si="12"/>
        <v>183329368.69999734</v>
      </c>
    </row>
    <row r="733" spans="1:6" ht="69.95" customHeight="1">
      <c r="A733" s="10" t="s">
        <v>36</v>
      </c>
      <c r="B733" s="9" t="s">
        <v>607</v>
      </c>
      <c r="C733" s="8" t="s">
        <v>1161</v>
      </c>
      <c r="E733" s="12">
        <v>9500</v>
      </c>
      <c r="F733" s="7">
        <f t="shared" si="12"/>
        <v>183319868.69999734</v>
      </c>
    </row>
    <row r="734" spans="1:6" ht="69.95" customHeight="1">
      <c r="A734" s="10" t="s">
        <v>36</v>
      </c>
      <c r="B734" s="9" t="s">
        <v>608</v>
      </c>
      <c r="C734" s="8" t="s">
        <v>1162</v>
      </c>
      <c r="E734" s="12">
        <v>5775</v>
      </c>
      <c r="F734" s="7">
        <f t="shared" si="12"/>
        <v>183314093.69999734</v>
      </c>
    </row>
    <row r="735" spans="1:6" ht="69.95" customHeight="1">
      <c r="A735" s="10" t="s">
        <v>36</v>
      </c>
      <c r="B735" s="9" t="s">
        <v>609</v>
      </c>
      <c r="C735" s="8" t="s">
        <v>1163</v>
      </c>
      <c r="E735" s="12">
        <v>5775</v>
      </c>
      <c r="F735" s="7">
        <f t="shared" si="12"/>
        <v>183308318.69999734</v>
      </c>
    </row>
    <row r="736" spans="1:6" ht="69.95" customHeight="1">
      <c r="A736" s="10" t="s">
        <v>36</v>
      </c>
      <c r="B736" s="9" t="s">
        <v>610</v>
      </c>
      <c r="C736" s="8" t="s">
        <v>1164</v>
      </c>
      <c r="E736" s="12">
        <v>65862.67</v>
      </c>
      <c r="F736" s="7">
        <f t="shared" si="12"/>
        <v>183242456.02999735</v>
      </c>
    </row>
    <row r="737" spans="1:6" ht="69.95" customHeight="1">
      <c r="A737" s="10" t="s">
        <v>36</v>
      </c>
      <c r="B737" s="9" t="s">
        <v>611</v>
      </c>
      <c r="C737" s="8" t="s">
        <v>1165</v>
      </c>
      <c r="E737" s="12">
        <v>74894.210000000006</v>
      </c>
      <c r="F737" s="7">
        <f t="shared" si="12"/>
        <v>183167561.81999734</v>
      </c>
    </row>
    <row r="738" spans="1:6" ht="69.95" customHeight="1">
      <c r="A738" s="10" t="s">
        <v>36</v>
      </c>
      <c r="B738" s="9" t="s">
        <v>612</v>
      </c>
      <c r="C738" s="8" t="s">
        <v>1166</v>
      </c>
      <c r="E738" s="12">
        <v>1041420.38</v>
      </c>
      <c r="F738" s="7">
        <f t="shared" si="12"/>
        <v>182126141.43999735</v>
      </c>
    </row>
    <row r="739" spans="1:6" ht="69.95" customHeight="1">
      <c r="A739" s="10" t="s">
        <v>36</v>
      </c>
      <c r="B739" s="9" t="s">
        <v>613</v>
      </c>
      <c r="C739" s="8" t="s">
        <v>1167</v>
      </c>
      <c r="E739" s="12">
        <v>986000</v>
      </c>
      <c r="F739" s="7">
        <f t="shared" si="12"/>
        <v>181140141.43999735</v>
      </c>
    </row>
    <row r="740" spans="1:6" ht="69.95" customHeight="1">
      <c r="A740" s="10" t="s">
        <v>36</v>
      </c>
      <c r="B740" s="9" t="s">
        <v>614</v>
      </c>
      <c r="C740" s="8" t="s">
        <v>1168</v>
      </c>
      <c r="E740" s="12">
        <v>137500</v>
      </c>
      <c r="F740" s="7">
        <f t="shared" si="12"/>
        <v>181002641.43999735</v>
      </c>
    </row>
    <row r="741" spans="1:6" ht="69.95" customHeight="1">
      <c r="A741" s="10" t="s">
        <v>36</v>
      </c>
      <c r="B741" s="9" t="s">
        <v>615</v>
      </c>
      <c r="C741" s="8" t="s">
        <v>1169</v>
      </c>
      <c r="E741" s="12">
        <v>355000.88</v>
      </c>
      <c r="F741" s="7">
        <f t="shared" si="12"/>
        <v>180647640.55999735</v>
      </c>
    </row>
    <row r="742" spans="1:6" ht="69.95" customHeight="1">
      <c r="A742" s="10" t="s">
        <v>36</v>
      </c>
      <c r="B742" s="9" t="s">
        <v>616</v>
      </c>
      <c r="C742" s="8" t="s">
        <v>1170</v>
      </c>
      <c r="E742" s="12">
        <v>158716.91</v>
      </c>
      <c r="F742" s="7">
        <f t="shared" si="12"/>
        <v>180488923.64999735</v>
      </c>
    </row>
    <row r="743" spans="1:6" ht="69.95" customHeight="1">
      <c r="A743" s="10" t="s">
        <v>36</v>
      </c>
      <c r="B743" s="9" t="s">
        <v>617</v>
      </c>
      <c r="C743" s="8" t="s">
        <v>1171</v>
      </c>
      <c r="E743" s="12">
        <v>137500</v>
      </c>
      <c r="F743" s="7">
        <f t="shared" si="12"/>
        <v>180351423.64999735</v>
      </c>
    </row>
    <row r="744" spans="1:6" ht="69.95" customHeight="1">
      <c r="A744" s="10" t="s">
        <v>36</v>
      </c>
      <c r="B744" s="9" t="s">
        <v>618</v>
      </c>
      <c r="C744" s="8" t="s">
        <v>1172</v>
      </c>
      <c r="E744" s="12">
        <v>517725</v>
      </c>
      <c r="F744" s="7">
        <f t="shared" si="12"/>
        <v>179833698.64999735</v>
      </c>
    </row>
    <row r="745" spans="1:6" ht="69.95" customHeight="1">
      <c r="A745" s="10" t="s">
        <v>36</v>
      </c>
      <c r="B745" s="9" t="s">
        <v>618</v>
      </c>
      <c r="C745" s="8" t="s">
        <v>1172</v>
      </c>
      <c r="E745" s="12">
        <v>150922</v>
      </c>
      <c r="F745" s="7">
        <f t="shared" si="12"/>
        <v>179682776.64999735</v>
      </c>
    </row>
    <row r="746" spans="1:6" ht="69.95" customHeight="1">
      <c r="A746" s="10" t="s">
        <v>36</v>
      </c>
      <c r="B746" s="9" t="s">
        <v>618</v>
      </c>
      <c r="C746" s="8" t="s">
        <v>1172</v>
      </c>
      <c r="E746" s="12">
        <v>15930</v>
      </c>
      <c r="F746" s="7">
        <f t="shared" si="12"/>
        <v>179666846.64999735</v>
      </c>
    </row>
    <row r="747" spans="1:6" ht="69.95" customHeight="1">
      <c r="A747" s="10" t="s">
        <v>36</v>
      </c>
      <c r="B747" s="9" t="s">
        <v>618</v>
      </c>
      <c r="C747" s="8" t="s">
        <v>1172</v>
      </c>
      <c r="E747" s="12">
        <v>307980</v>
      </c>
      <c r="F747" s="7">
        <f t="shared" si="12"/>
        <v>179358866.64999735</v>
      </c>
    </row>
    <row r="748" spans="1:6" ht="69.95" customHeight="1">
      <c r="A748" s="10" t="s">
        <v>36</v>
      </c>
      <c r="B748" s="9" t="s">
        <v>618</v>
      </c>
      <c r="C748" s="8" t="s">
        <v>1172</v>
      </c>
      <c r="E748" s="12">
        <v>37760</v>
      </c>
      <c r="F748" s="7">
        <f t="shared" si="12"/>
        <v>179321106.64999735</v>
      </c>
    </row>
    <row r="749" spans="1:6" ht="69.95" customHeight="1">
      <c r="A749" s="10" t="s">
        <v>36</v>
      </c>
      <c r="B749" s="9" t="s">
        <v>619</v>
      </c>
      <c r="C749" s="8" t="s">
        <v>1173</v>
      </c>
      <c r="E749" s="12">
        <v>2405918.35</v>
      </c>
      <c r="F749" s="7">
        <f t="shared" si="12"/>
        <v>176915188.29999736</v>
      </c>
    </row>
    <row r="750" spans="1:6" ht="69.95" customHeight="1">
      <c r="A750" s="10" t="s">
        <v>36</v>
      </c>
      <c r="B750" s="9" t="s">
        <v>620</v>
      </c>
      <c r="C750" s="8" t="s">
        <v>1174</v>
      </c>
      <c r="E750" s="12">
        <v>44755595.119999997</v>
      </c>
      <c r="F750" s="7">
        <f t="shared" si="12"/>
        <v>132159593.17999735</v>
      </c>
    </row>
    <row r="751" spans="1:6" ht="69.95" customHeight="1">
      <c r="A751" s="10" t="s">
        <v>36</v>
      </c>
      <c r="B751" s="9" t="s">
        <v>621</v>
      </c>
      <c r="C751" s="8" t="s">
        <v>1175</v>
      </c>
      <c r="E751" s="12">
        <v>41200</v>
      </c>
      <c r="F751" s="7">
        <f t="shared" si="12"/>
        <v>132118393.17999735</v>
      </c>
    </row>
    <row r="752" spans="1:6" ht="69.95" customHeight="1">
      <c r="A752" s="10" t="s">
        <v>36</v>
      </c>
      <c r="B752" s="9" t="s">
        <v>622</v>
      </c>
      <c r="C752" s="8" t="s">
        <v>1176</v>
      </c>
      <c r="E752" s="12">
        <v>63353.2</v>
      </c>
      <c r="F752" s="7">
        <f t="shared" si="12"/>
        <v>132055039.97999735</v>
      </c>
    </row>
    <row r="753" spans="1:6" ht="69.95" customHeight="1">
      <c r="A753" s="10" t="s">
        <v>36</v>
      </c>
      <c r="B753" s="9" t="s">
        <v>623</v>
      </c>
      <c r="C753" s="8" t="s">
        <v>1177</v>
      </c>
      <c r="E753" s="12">
        <v>5844001.9199999999</v>
      </c>
      <c r="F753" s="7">
        <f t="shared" si="12"/>
        <v>126211038.05999735</v>
      </c>
    </row>
    <row r="754" spans="1:6" ht="69.95" customHeight="1">
      <c r="A754" s="10" t="s">
        <v>36</v>
      </c>
      <c r="B754" s="9" t="s">
        <v>623</v>
      </c>
      <c r="C754" s="8" t="s">
        <v>1177</v>
      </c>
      <c r="E754" s="12">
        <v>4162503.1</v>
      </c>
      <c r="F754" s="7">
        <f t="shared" si="12"/>
        <v>122048534.95999736</v>
      </c>
    </row>
    <row r="755" spans="1:6" ht="69.95" customHeight="1">
      <c r="A755" s="10" t="s">
        <v>36</v>
      </c>
      <c r="B755" s="9" t="s">
        <v>624</v>
      </c>
      <c r="C755" s="8" t="s">
        <v>1178</v>
      </c>
      <c r="E755" s="12">
        <v>34778653.100000001</v>
      </c>
      <c r="F755" s="7">
        <f t="shared" si="12"/>
        <v>87269881.859997362</v>
      </c>
    </row>
    <row r="756" spans="1:6" ht="69.95" customHeight="1">
      <c r="A756" s="10" t="s">
        <v>36</v>
      </c>
      <c r="B756" s="9" t="s">
        <v>625</v>
      </c>
      <c r="C756" s="8" t="s">
        <v>1179</v>
      </c>
      <c r="E756" s="12">
        <v>16636611.32</v>
      </c>
      <c r="F756" s="7">
        <f t="shared" si="12"/>
        <v>70633270.539997369</v>
      </c>
    </row>
    <row r="757" spans="1:6" ht="69.95" customHeight="1">
      <c r="A757" s="10" t="s">
        <v>37</v>
      </c>
      <c r="B757" s="9" t="s">
        <v>626</v>
      </c>
      <c r="C757" s="8" t="s">
        <v>1180</v>
      </c>
      <c r="E757" s="12">
        <v>465500.29</v>
      </c>
      <c r="F757" s="7">
        <f t="shared" si="12"/>
        <v>70167770.249997362</v>
      </c>
    </row>
    <row r="758" spans="1:6" ht="69.95" customHeight="1">
      <c r="A758" s="10" t="s">
        <v>37</v>
      </c>
      <c r="B758" s="9" t="s">
        <v>627</v>
      </c>
      <c r="C758" s="8" t="s">
        <v>1181</v>
      </c>
      <c r="E758" s="12">
        <v>223487.41</v>
      </c>
      <c r="F758" s="7">
        <f t="shared" si="12"/>
        <v>69944282.839997366</v>
      </c>
    </row>
    <row r="759" spans="1:6" ht="69.95" customHeight="1">
      <c r="A759" s="10" t="s">
        <v>37</v>
      </c>
      <c r="B759" s="9" t="s">
        <v>628</v>
      </c>
      <c r="C759" s="8" t="s">
        <v>1182</v>
      </c>
      <c r="E759" s="12">
        <v>355852.15</v>
      </c>
      <c r="F759" s="7">
        <f t="shared" si="12"/>
        <v>69588430.68999736</v>
      </c>
    </row>
    <row r="760" spans="1:6" ht="69.95" customHeight="1">
      <c r="A760" s="10" t="s">
        <v>37</v>
      </c>
      <c r="B760" s="9" t="s">
        <v>629</v>
      </c>
      <c r="C760" s="8" t="s">
        <v>1183</v>
      </c>
      <c r="E760" s="12">
        <v>63354.78</v>
      </c>
      <c r="F760" s="7">
        <f t="shared" si="12"/>
        <v>69525075.909997359</v>
      </c>
    </row>
    <row r="761" spans="1:6" ht="69.95" customHeight="1">
      <c r="A761" s="10" t="s">
        <v>37</v>
      </c>
      <c r="B761" s="9" t="s">
        <v>630</v>
      </c>
      <c r="C761" s="8" t="s">
        <v>1184</v>
      </c>
      <c r="E761" s="12">
        <v>66983.990000000005</v>
      </c>
      <c r="F761" s="7">
        <f t="shared" si="12"/>
        <v>69458091.919997364</v>
      </c>
    </row>
    <row r="762" spans="1:6" ht="69.95" customHeight="1">
      <c r="A762" s="10" t="s">
        <v>37</v>
      </c>
      <c r="B762" s="9" t="s">
        <v>631</v>
      </c>
      <c r="C762" s="8" t="s">
        <v>1185</v>
      </c>
      <c r="E762" s="12">
        <v>116120.29</v>
      </c>
      <c r="F762" s="7">
        <f t="shared" si="12"/>
        <v>69341971.629997358</v>
      </c>
    </row>
    <row r="763" spans="1:6" ht="69.95" customHeight="1">
      <c r="A763" s="10" t="s">
        <v>37</v>
      </c>
      <c r="B763" s="9" t="s">
        <v>632</v>
      </c>
      <c r="C763" s="8" t="s">
        <v>1186</v>
      </c>
      <c r="E763" s="12">
        <v>153920.16</v>
      </c>
      <c r="F763" s="7">
        <f t="shared" si="12"/>
        <v>69188051.469997361</v>
      </c>
    </row>
    <row r="764" spans="1:6" ht="69.95" customHeight="1">
      <c r="A764" s="10" t="s">
        <v>37</v>
      </c>
      <c r="B764" s="9" t="s">
        <v>633</v>
      </c>
      <c r="C764" s="8" t="s">
        <v>1187</v>
      </c>
      <c r="E764" s="12">
        <v>194539.67</v>
      </c>
      <c r="F764" s="7">
        <f t="shared" si="12"/>
        <v>68993511.79999736</v>
      </c>
    </row>
    <row r="765" spans="1:6" ht="69.95" customHeight="1">
      <c r="A765" s="10" t="s">
        <v>37</v>
      </c>
      <c r="B765" s="9" t="s">
        <v>634</v>
      </c>
      <c r="C765" s="8" t="s">
        <v>1188</v>
      </c>
      <c r="E765" s="12">
        <v>137674.43</v>
      </c>
      <c r="F765" s="7">
        <f t="shared" si="12"/>
        <v>68855837.369997352</v>
      </c>
    </row>
    <row r="766" spans="1:6" ht="69.95" customHeight="1">
      <c r="A766" s="10" t="s">
        <v>37</v>
      </c>
      <c r="B766" s="9" t="s">
        <v>635</v>
      </c>
      <c r="C766" s="8" t="s">
        <v>1189</v>
      </c>
      <c r="E766" s="12">
        <v>61316.33</v>
      </c>
      <c r="F766" s="7">
        <f t="shared" si="12"/>
        <v>68794521.039997354</v>
      </c>
    </row>
    <row r="767" spans="1:6" ht="69.95" customHeight="1">
      <c r="A767" s="10" t="s">
        <v>37</v>
      </c>
      <c r="B767" s="9" t="s">
        <v>636</v>
      </c>
      <c r="C767" s="8" t="s">
        <v>1190</v>
      </c>
      <c r="E767" s="12">
        <v>129585.83</v>
      </c>
      <c r="F767" s="7">
        <f t="shared" si="12"/>
        <v>68664935.209997356</v>
      </c>
    </row>
    <row r="768" spans="1:6" ht="69.95" customHeight="1">
      <c r="A768" s="10" t="s">
        <v>37</v>
      </c>
      <c r="B768" s="9" t="s">
        <v>637</v>
      </c>
      <c r="C768" s="8" t="s">
        <v>1191</v>
      </c>
      <c r="E768" s="12">
        <v>44949301.439999998</v>
      </c>
      <c r="F768" s="7">
        <f t="shared" si="12"/>
        <v>23715633.769997358</v>
      </c>
    </row>
    <row r="769" spans="1:6" ht="69.95" customHeight="1">
      <c r="A769" s="10" t="s">
        <v>37</v>
      </c>
      <c r="B769" s="9" t="s">
        <v>638</v>
      </c>
      <c r="C769" s="8" t="s">
        <v>1192</v>
      </c>
      <c r="E769" s="12">
        <v>49867894.350000001</v>
      </c>
      <c r="F769" s="7">
        <f t="shared" si="12"/>
        <v>-26152260.580002643</v>
      </c>
    </row>
    <row r="770" spans="1:6" ht="69.95" customHeight="1">
      <c r="A770" s="10" t="s">
        <v>37</v>
      </c>
      <c r="B770" s="9" t="s">
        <v>639</v>
      </c>
      <c r="C770" s="8" t="s">
        <v>1193</v>
      </c>
      <c r="E770" s="12">
        <v>8913943.1799999997</v>
      </c>
      <c r="F770" s="7">
        <f t="shared" si="12"/>
        <v>-35066203.760002643</v>
      </c>
    </row>
    <row r="771" spans="1:6" ht="69.95" customHeight="1">
      <c r="A771" s="10" t="s">
        <v>37</v>
      </c>
      <c r="B771" s="9" t="s">
        <v>640</v>
      </c>
      <c r="C771" s="8" t="s">
        <v>1194</v>
      </c>
      <c r="E771" s="12">
        <v>17100000</v>
      </c>
      <c r="F771" s="7">
        <f t="shared" si="12"/>
        <v>-52166203.760002643</v>
      </c>
    </row>
    <row r="772" spans="1:6" ht="69.95" customHeight="1">
      <c r="A772" s="10" t="s">
        <v>37</v>
      </c>
      <c r="B772" s="9" t="s">
        <v>641</v>
      </c>
      <c r="C772" s="8" t="s">
        <v>1195</v>
      </c>
      <c r="E772" s="12">
        <v>12380032.48</v>
      </c>
      <c r="F772" s="7">
        <f t="shared" si="12"/>
        <v>-64546236.240002647</v>
      </c>
    </row>
    <row r="773" spans="1:6" ht="69.95" customHeight="1">
      <c r="A773" s="10" t="s">
        <v>37</v>
      </c>
      <c r="B773" s="9" t="s">
        <v>642</v>
      </c>
      <c r="C773" s="8" t="s">
        <v>1196</v>
      </c>
      <c r="E773" s="12">
        <v>40000</v>
      </c>
      <c r="F773" s="7">
        <f t="shared" si="12"/>
        <v>-64586236.240002647</v>
      </c>
    </row>
    <row r="774" spans="1:6" ht="69.95" customHeight="1">
      <c r="A774" s="10" t="s">
        <v>37</v>
      </c>
      <c r="B774" s="9" t="s">
        <v>642</v>
      </c>
      <c r="C774" s="8" t="s">
        <v>1196</v>
      </c>
      <c r="E774" s="12">
        <v>2836</v>
      </c>
      <c r="F774" s="7">
        <f t="shared" si="12"/>
        <v>-64589072.240002647</v>
      </c>
    </row>
    <row r="775" spans="1:6" ht="69.95" customHeight="1">
      <c r="A775" s="10" t="s">
        <v>37</v>
      </c>
      <c r="B775" s="9" t="s">
        <v>642</v>
      </c>
      <c r="C775" s="8" t="s">
        <v>1196</v>
      </c>
      <c r="E775" s="12">
        <v>2840</v>
      </c>
      <c r="F775" s="7">
        <f t="shared" si="12"/>
        <v>-64591912.240002647</v>
      </c>
    </row>
    <row r="776" spans="1:6" ht="69.95" customHeight="1">
      <c r="A776" s="10" t="s">
        <v>37</v>
      </c>
      <c r="B776" s="9" t="s">
        <v>642</v>
      </c>
      <c r="C776" s="8" t="s">
        <v>1196</v>
      </c>
      <c r="E776" s="12">
        <v>520</v>
      </c>
      <c r="F776" s="7">
        <f t="shared" si="12"/>
        <v>-64592432.240002647</v>
      </c>
    </row>
    <row r="777" spans="1:6" ht="69.95" customHeight="1">
      <c r="A777" s="10" t="s">
        <v>37</v>
      </c>
      <c r="B777" s="9" t="s">
        <v>643</v>
      </c>
      <c r="C777" s="8" t="s">
        <v>1197</v>
      </c>
      <c r="E777" s="12">
        <v>11755419.390000001</v>
      </c>
      <c r="F777" s="7">
        <f t="shared" si="12"/>
        <v>-76347851.630002648</v>
      </c>
    </row>
    <row r="778" spans="1:6" ht="69.95" customHeight="1">
      <c r="A778" s="10" t="s">
        <v>38</v>
      </c>
      <c r="B778" s="9" t="s">
        <v>644</v>
      </c>
      <c r="C778" s="8" t="s">
        <v>1198</v>
      </c>
      <c r="E778" s="12">
        <v>29684</v>
      </c>
      <c r="F778" s="7">
        <f t="shared" si="12"/>
        <v>-76377535.630002648</v>
      </c>
    </row>
    <row r="779" spans="1:6" ht="69.95" customHeight="1">
      <c r="A779" s="10" t="s">
        <v>38</v>
      </c>
      <c r="B779" s="9" t="s">
        <v>645</v>
      </c>
      <c r="C779" s="8" t="s">
        <v>1199</v>
      </c>
      <c r="E779" s="12">
        <v>1187929.6000000001</v>
      </c>
      <c r="F779" s="7">
        <f t="shared" si="12"/>
        <v>-77565465.230002642</v>
      </c>
    </row>
    <row r="780" spans="1:6" ht="69.95" customHeight="1">
      <c r="A780" s="10" t="s">
        <v>38</v>
      </c>
      <c r="B780" s="9" t="s">
        <v>645</v>
      </c>
      <c r="C780" s="8" t="s">
        <v>1199</v>
      </c>
      <c r="E780" s="12">
        <v>472000</v>
      </c>
      <c r="F780" s="7">
        <f t="shared" si="12"/>
        <v>-78037465.230002642</v>
      </c>
    </row>
    <row r="781" spans="1:6" ht="69.95" customHeight="1">
      <c r="A781" s="10" t="s">
        <v>38</v>
      </c>
      <c r="B781" s="9" t="s">
        <v>645</v>
      </c>
      <c r="C781" s="8" t="s">
        <v>1199</v>
      </c>
      <c r="E781" s="12">
        <v>135700</v>
      </c>
      <c r="F781" s="7">
        <f t="shared" si="12"/>
        <v>-78173165.230002642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9:B78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(5)</vt:lpstr>
      <vt:lpstr>'INGRESOS Y GASTOS  (5)'!Área_de_impresión</vt:lpstr>
      <vt:lpstr>'INGRESOS Y GASTOS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2023-01-04T20:50:57Z</cp:lastPrinted>
  <dcterms:created xsi:type="dcterms:W3CDTF">2023-01-04T20:35:56Z</dcterms:created>
  <dcterms:modified xsi:type="dcterms:W3CDTF">2023-01-06T18:14:52Z</dcterms:modified>
</cp:coreProperties>
</file>