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3BE37D99-8939-44F5-BF8C-B0689C2E5275}" xr6:coauthVersionLast="47" xr6:coauthVersionMax="47" xr10:uidLastSave="{00000000-0000-0000-0000-000000000000}"/>
  <bookViews>
    <workbookView xWindow="28680" yWindow="-120" windowWidth="24240" windowHeight="13140" firstSheet="1" activeTab="2" xr2:uid="{00000000-000D-0000-FFFF-FFFF00000000}"/>
  </bookViews>
  <sheets>
    <sheet name="Tabla estadística" sheetId="1" state="hidden" r:id="rId1"/>
    <sheet name="Tabla Estadistica" sheetId="3" r:id="rId2"/>
    <sheet name="GraficoSolicitudes enr-mar 2023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<sst xmlns="http://schemas.openxmlformats.org/spreadsheetml/2006/main" count="38" uniqueCount="30">
  <si>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</si>
  <si>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</si>
  <si>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</si>
  <si>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</si>
  <si>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</si>
  <si>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</si>
  <si>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</si>
  <si>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</si>
  <si>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</si>
  <si>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</si>
  <si>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</si>
  <si>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</si>
  <si>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</si>
  <si>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</si>
  <si>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</si>
  <si>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</si>
  <si>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</si>
  <si>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</si>
  <si>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</si>
  <si>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</si>
  <si>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</si>
  <si>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</si>
  <si>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</si>
  <si>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</si>
  <si>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</si>
  <si>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</si>
  <si>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Enero-Marzo 2023</t>
  </si>
  <si>
    <t>Firma:____________________</t>
  </si>
  <si>
    <t>Sello:_____________________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</si>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</sst>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94</c:v>
                </c:pt>
                <c:pt idx="1">
                  <c:v>17</c:v>
                </c:pt>
                <c:pt idx="2">
                  <c:v>22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26</xdr:row>
      <xdr:rowOff>114300</xdr:rowOff>
    </xdr:from>
    <xdr:to>
      <xdr:col>1</xdr:col>
      <xdr:colOff>657599</xdr:colOff>
      <xdr:row>29</xdr:row>
      <xdr:rowOff>76414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F1D526-4EEE-AD59-FFD9-C1EBDABF88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04" t="67098"/>
        <a:stretch/>
      </xdr:blipFill>
      <xdr:spPr>
        <a:xfrm>
          <a:off x="304800" y="5257800"/>
          <a:ext cx="1629149" cy="533614"/>
        </a:xfrm>
        <a:prstGeom prst="rect">
          <a:avLst/>
        </a:prstGeom>
      </xdr:spPr>
    </xdr:pic>
    <xdr:clientData/>
  </xdr:twoCellAnchor>
  <xdr:twoCellAnchor editAs="oneCell">
    <xdr:from>
      <xdr:col>3</xdr:col>
      <xdr:colOff>771525</xdr:colOff>
      <xdr:row>22</xdr:row>
      <xdr:rowOff>154416</xdr:rowOff>
    </xdr:from>
    <xdr:to>
      <xdr:col>6</xdr:col>
      <xdr:colOff>63625</xdr:colOff>
      <xdr:row>31</xdr:row>
      <xdr:rowOff>44681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11D6F80-182A-D380-F059-CB53BE760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4516866"/>
          <a:ext cx="1940050" cy="1623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94</v>
      </c>
      <c r="D10" s="10">
        <f>+'Tabla Estadistica'!C21</f>
        <v>17</v>
      </c>
      <c r="E10" s="9">
        <f>+'Tabla Estadistica'!D21</f>
        <v>22</v>
      </c>
      <c r="F10" s="9">
        <f>+'Tabla Estadistica'!E21</f>
        <v>55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94</v>
      </c>
      <c r="D13" s="10">
        <f>SUM(D9:D12)</f>
        <v>17</v>
      </c>
      <c r="E13" s="34">
        <f>SUM(E9:F12)</f>
        <v>77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showGridLines="0" workbookViewId="0">
      <selection activeCell="D17" sqref="D17:G17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29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94</v>
      </c>
      <c r="C21" s="24">
        <v>17</v>
      </c>
      <c r="D21" s="20">
        <v>22</v>
      </c>
      <c r="E21" s="20">
        <v>55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94</v>
      </c>
      <c r="C24" s="28">
        <f t="shared" ref="C24:G24" si="1">SUM(C20:C23)</f>
        <v>17</v>
      </c>
      <c r="D24" s="28">
        <f t="shared" si="1"/>
        <v>22</v>
      </c>
      <c r="E24" s="28">
        <f t="shared" si="1"/>
        <v>55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  <row r="29" spans="1:10" x14ac:dyDescent="0.25">
      <c r="A29" s="16" t="s">
        <v>27</v>
      </c>
      <c r="E29" s="16" t="s">
        <v>28</v>
      </c>
    </row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tabSelected="1" zoomScaleNormal="100" zoomScaleSheetLayoutView="100" workbookViewId="0">
      <selection activeCell="K28" sqref="K28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enr-mar 2023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2023-04-03T14:05:35Z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