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cmartinez\Desktop\"/>
    </mc:Choice>
  </mc:AlternateContent>
  <bookViews>
    <workbookView xWindow="0" yWindow="0" windowWidth="28800" windowHeight="12330"/>
  </bookViews>
  <sheets>
    <sheet name="EXISTENC AL 30 DE MARZO 2023" sheetId="7" r:id="rId1"/>
    <sheet name="EXPEDIENTES ESCAN. ENTR. Y SAL." sheetId="5" state="hidden" r:id="rId2"/>
  </sheets>
  <definedNames>
    <definedName name="_xlnm._FilterDatabase" localSheetId="0" hidden="1">'EXISTENC AL 30 DE MARZO 2023'!$A$10:$H$614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93" i="7" l="1"/>
  <c r="H585" i="7"/>
  <c r="H587" i="7"/>
  <c r="H577" i="7"/>
  <c r="H582" i="7"/>
  <c r="H574" i="7"/>
  <c r="H611" i="7"/>
  <c r="H607" i="7"/>
  <c r="H570" i="7"/>
  <c r="H601" i="7"/>
  <c r="H584" i="7"/>
  <c r="H610" i="7"/>
  <c r="H590" i="7"/>
  <c r="H600" i="7"/>
  <c r="H606" i="7"/>
  <c r="H575" i="7"/>
  <c r="H572" i="7"/>
  <c r="H571" i="7"/>
  <c r="H605" i="7"/>
  <c r="H595" i="7"/>
  <c r="H604" i="7"/>
  <c r="H597" i="7"/>
  <c r="H579" i="7"/>
  <c r="H609" i="7"/>
  <c r="H573" i="7"/>
  <c r="H596" i="7"/>
  <c r="H603" i="7"/>
  <c r="H592" i="7"/>
  <c r="H589" i="7"/>
  <c r="H580" i="7"/>
  <c r="H581" i="7"/>
  <c r="H586" i="7"/>
  <c r="H602" i="7"/>
  <c r="H594" i="7"/>
  <c r="H578" i="7"/>
  <c r="H599" i="7"/>
  <c r="H598" i="7"/>
  <c r="H591" i="7"/>
  <c r="H576" i="7"/>
  <c r="H608" i="7"/>
  <c r="H583" i="7"/>
  <c r="H588" i="7"/>
  <c r="H551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410" i="7"/>
  <c r="H365" i="7"/>
  <c r="H364" i="7"/>
  <c r="H363" i="7"/>
  <c r="H362" i="7"/>
  <c r="H361" i="7"/>
  <c r="H360" i="7"/>
  <c r="H378" i="7"/>
  <c r="H359" i="7"/>
  <c r="H358" i="7"/>
  <c r="H357" i="7"/>
  <c r="H356" i="7"/>
  <c r="H350" i="7"/>
  <c r="H386" i="7"/>
  <c r="H349" i="7"/>
  <c r="H424" i="7"/>
  <c r="H399" i="7"/>
  <c r="H398" i="7"/>
  <c r="H348" i="7"/>
  <c r="H423" i="7"/>
  <c r="H347" i="7"/>
  <c r="H346" i="7"/>
  <c r="H345" i="7"/>
  <c r="H422" i="7"/>
  <c r="H344" i="7"/>
  <c r="H343" i="7"/>
  <c r="H384" i="7"/>
  <c r="H342" i="7"/>
  <c r="H395" i="7"/>
  <c r="H383" i="7"/>
  <c r="H368" i="7"/>
  <c r="H382" i="7"/>
  <c r="H341" i="7"/>
  <c r="H504" i="7"/>
  <c r="H541" i="7"/>
  <c r="H502" i="7"/>
  <c r="H501" i="7"/>
  <c r="H500" i="7"/>
  <c r="H499" i="7"/>
  <c r="H460" i="7"/>
  <c r="H414" i="7"/>
  <c r="H413" i="7"/>
  <c r="H366" i="7"/>
  <c r="H415" i="7"/>
  <c r="H408" i="7"/>
  <c r="H354" i="7"/>
  <c r="H491" i="7"/>
  <c r="H490" i="7"/>
  <c r="H489" i="7"/>
  <c r="H447" i="7"/>
  <c r="H457" i="7"/>
  <c r="H488" i="7"/>
  <c r="H381" i="7"/>
  <c r="H441" i="7"/>
  <c r="H509" i="7"/>
  <c r="H437" i="7"/>
  <c r="H405" i="7"/>
  <c r="H444" i="7"/>
  <c r="H449" i="7"/>
  <c r="H487" i="7"/>
  <c r="H367" i="7"/>
  <c r="H436" i="7"/>
  <c r="H403" i="7"/>
  <c r="H435" i="7"/>
  <c r="H402" i="7"/>
  <c r="H380" i="7"/>
  <c r="H453" i="7"/>
  <c r="H412" i="7"/>
  <c r="H486" i="7"/>
  <c r="H485" i="7"/>
  <c r="H443" i="7"/>
  <c r="H484" i="7"/>
  <c r="H483" i="7"/>
  <c r="H482" i="7"/>
  <c r="H481" i="7"/>
  <c r="H434" i="7"/>
  <c r="H480" i="7"/>
  <c r="H393" i="7"/>
  <c r="H392" i="7"/>
  <c r="H479" i="7"/>
  <c r="H478" i="7"/>
  <c r="H477" i="7"/>
  <c r="H476" i="7"/>
  <c r="H475" i="7"/>
  <c r="H550" i="7"/>
  <c r="H534" i="7"/>
  <c r="H474" i="7"/>
  <c r="H452" i="7"/>
  <c r="H473" i="7"/>
  <c r="H472" i="7"/>
  <c r="H471" i="7"/>
  <c r="H533" i="7"/>
  <c r="H470" i="7"/>
  <c r="H549" i="7"/>
  <c r="H456" i="7"/>
  <c r="H404" i="7"/>
  <c r="H450" i="7"/>
  <c r="H401" i="7"/>
  <c r="H455" i="7"/>
  <c r="H438" i="7"/>
  <c r="H548" i="7"/>
  <c r="H547" i="7"/>
  <c r="H503" i="7"/>
  <c r="H508" i="7"/>
  <c r="H446" i="7"/>
  <c r="H385" i="7"/>
  <c r="H417" i="7"/>
  <c r="H535" i="7"/>
  <c r="H469" i="7"/>
  <c r="H394" i="7"/>
  <c r="H433" i="7"/>
  <c r="H432" i="7"/>
  <c r="H468" i="7"/>
  <c r="H445" i="7"/>
  <c r="H540" i="7"/>
  <c r="H407" i="7"/>
  <c r="H397" i="7"/>
  <c r="H416" i="7"/>
  <c r="H467" i="7"/>
  <c r="H494" i="7"/>
  <c r="H466" i="7"/>
  <c r="H448" i="7"/>
  <c r="H442" i="7"/>
  <c r="H507" i="7"/>
  <c r="H498" i="7"/>
  <c r="H497" i="7"/>
  <c r="H496" i="7"/>
  <c r="H396" i="7"/>
  <c r="H454" i="7"/>
  <c r="H546" i="7"/>
  <c r="H545" i="7"/>
  <c r="H544" i="7"/>
  <c r="H459" i="7"/>
  <c r="H465" i="7"/>
  <c r="H464" i="7"/>
  <c r="H463" i="7"/>
  <c r="H495" i="7"/>
  <c r="H353" i="7"/>
  <c r="H352" i="7"/>
  <c r="H340" i="7"/>
  <c r="H409" i="7"/>
  <c r="H388" i="7"/>
  <c r="H369" i="7"/>
  <c r="H351" i="7"/>
  <c r="H387" i="7"/>
  <c r="H406" i="7"/>
  <c r="H339" i="7"/>
  <c r="H543" i="7"/>
  <c r="H538" i="7"/>
  <c r="H458" i="7"/>
  <c r="H506" i="7"/>
  <c r="H355" i="7"/>
  <c r="H505" i="7"/>
  <c r="H440" i="7"/>
  <c r="H439" i="7"/>
  <c r="H376" i="7"/>
  <c r="H377" i="7"/>
  <c r="H421" i="7"/>
  <c r="H420" i="7"/>
  <c r="H419" i="7"/>
  <c r="H418" i="7"/>
  <c r="H390" i="7"/>
  <c r="H389" i="7"/>
  <c r="H375" i="7"/>
  <c r="H374" i="7"/>
  <c r="H373" i="7"/>
  <c r="H379" i="7"/>
  <c r="H372" i="7"/>
  <c r="H371" i="7"/>
  <c r="H370" i="7"/>
  <c r="H411" i="7"/>
  <c r="H400" i="7"/>
  <c r="H451" i="7"/>
  <c r="H431" i="7"/>
  <c r="H430" i="7"/>
  <c r="H429" i="7"/>
  <c r="H428" i="7"/>
  <c r="H427" i="7"/>
  <c r="H542" i="7"/>
  <c r="H462" i="7"/>
  <c r="H539" i="7"/>
  <c r="H426" i="7"/>
  <c r="H537" i="7"/>
  <c r="H536" i="7"/>
  <c r="H461" i="7"/>
  <c r="H492" i="7"/>
  <c r="H493" i="7"/>
  <c r="H391" i="7"/>
  <c r="H425" i="7"/>
  <c r="H277" i="7"/>
  <c r="H311" i="7"/>
  <c r="H164" i="7"/>
  <c r="H30" i="7"/>
  <c r="H296" i="7"/>
  <c r="H295" i="7"/>
  <c r="H138" i="7"/>
  <c r="H117" i="7"/>
  <c r="H116" i="7"/>
  <c r="H115" i="7"/>
  <c r="H114" i="7"/>
  <c r="H36" i="7"/>
  <c r="H303" i="7"/>
  <c r="H319" i="7"/>
  <c r="H147" i="7"/>
  <c r="H41" i="7"/>
  <c r="H17" i="7"/>
  <c r="H48" i="7"/>
  <c r="H69" i="7"/>
  <c r="H16" i="7"/>
  <c r="H146" i="7"/>
  <c r="H29" i="7"/>
  <c r="H276" i="7"/>
  <c r="H28" i="7"/>
  <c r="H68" i="7"/>
  <c r="H208" i="7"/>
  <c r="H54" i="7"/>
  <c r="H145" i="7"/>
  <c r="H275" i="7"/>
  <c r="H274" i="7"/>
  <c r="H228" i="7"/>
  <c r="H100" i="7"/>
  <c r="H99" i="7"/>
  <c r="H27" i="7"/>
  <c r="H98" i="7"/>
  <c r="H302" i="7"/>
  <c r="H301" i="7"/>
  <c r="H15" i="7"/>
  <c r="H207" i="7"/>
  <c r="H77" i="7"/>
  <c r="H60" i="7"/>
  <c r="H35" i="7"/>
  <c r="H113" i="7"/>
  <c r="H97" i="7"/>
  <c r="H43" i="7"/>
  <c r="H174" i="7"/>
  <c r="H173" i="7"/>
  <c r="H249" i="7"/>
  <c r="H273" i="7"/>
  <c r="H96" i="7"/>
  <c r="H272" i="7"/>
  <c r="H26" i="7"/>
  <c r="H206" i="7"/>
  <c r="H25" i="7"/>
  <c r="H291" i="7"/>
  <c r="H112" i="7"/>
  <c r="H215" i="7"/>
  <c r="H271" i="7"/>
  <c r="H310" i="7"/>
  <c r="H205" i="7"/>
  <c r="H305" i="7"/>
  <c r="H304" i="7"/>
  <c r="H76" i="7"/>
  <c r="H155" i="7"/>
  <c r="H154" i="7"/>
  <c r="H153" i="7"/>
  <c r="H152" i="7"/>
  <c r="H232" i="7"/>
  <c r="H231" i="7"/>
  <c r="H230" i="7"/>
  <c r="H204" i="7"/>
  <c r="H256" i="7"/>
  <c r="H40" i="7"/>
  <c r="H233" i="7"/>
  <c r="H203" i="7"/>
  <c r="H255" i="7"/>
  <c r="H254" i="7"/>
  <c r="H202" i="7"/>
  <c r="H270" i="7"/>
  <c r="H214" i="7"/>
  <c r="H253" i="7"/>
  <c r="H227" i="7"/>
  <c r="H269" i="7"/>
  <c r="H268" i="7"/>
  <c r="H267" i="7"/>
  <c r="H37" i="7"/>
  <c r="H320" i="7"/>
  <c r="H285" i="7"/>
  <c r="H284" i="7"/>
  <c r="H283" i="7"/>
  <c r="H266" i="7"/>
  <c r="H170" i="7"/>
  <c r="H169" i="7"/>
  <c r="H282" i="7"/>
  <c r="H281" i="7"/>
  <c r="H235" i="7"/>
  <c r="H42" i="7"/>
  <c r="H168" i="7"/>
  <c r="H167" i="7"/>
  <c r="H265" i="7"/>
  <c r="H201" i="7"/>
  <c r="H200" i="7"/>
  <c r="H199" i="7"/>
  <c r="H198" i="7"/>
  <c r="H197" i="7"/>
  <c r="H196" i="7"/>
  <c r="H195" i="7"/>
  <c r="H194" i="7"/>
  <c r="H67" i="7"/>
  <c r="H66" i="7"/>
  <c r="H65" i="7"/>
  <c r="H163" i="7"/>
  <c r="H162" i="7"/>
  <c r="H161" i="7"/>
  <c r="H193" i="7"/>
  <c r="H95" i="7"/>
  <c r="H14" i="7"/>
  <c r="H264" i="7"/>
  <c r="H309" i="7"/>
  <c r="H263" i="7"/>
  <c r="H248" i="7"/>
  <c r="H247" i="7"/>
  <c r="H192" i="7"/>
  <c r="H144" i="7"/>
  <c r="H280" i="7"/>
  <c r="H137" i="7"/>
  <c r="H262" i="7"/>
  <c r="H136" i="7"/>
  <c r="H191" i="7"/>
  <c r="H190" i="7"/>
  <c r="H135" i="7"/>
  <c r="H94" i="7"/>
  <c r="H111" i="7"/>
  <c r="H110" i="7"/>
  <c r="H109" i="7"/>
  <c r="H108" i="7"/>
  <c r="H93" i="7"/>
  <c r="H92" i="7"/>
  <c r="H292" i="7"/>
  <c r="H261" i="7"/>
  <c r="H189" i="7"/>
  <c r="H188" i="7"/>
  <c r="H246" i="7"/>
  <c r="H245" i="7"/>
  <c r="H244" i="7"/>
  <c r="H243" i="7"/>
  <c r="H242" i="7"/>
  <c r="H241" i="7"/>
  <c r="H240" i="7"/>
  <c r="H239" i="7"/>
  <c r="H187" i="7"/>
  <c r="H186" i="7"/>
  <c r="H185" i="7"/>
  <c r="H134" i="7"/>
  <c r="H308" i="7"/>
  <c r="H184" i="7"/>
  <c r="H183" i="7"/>
  <c r="H182" i="7"/>
  <c r="H181" i="7"/>
  <c r="H180" i="7"/>
  <c r="H179" i="7"/>
  <c r="H178" i="7"/>
  <c r="H53" i="7"/>
  <c r="H52" i="7"/>
  <c r="H213" i="7"/>
  <c r="H212" i="7"/>
  <c r="H211" i="7"/>
  <c r="H210" i="7"/>
  <c r="H209" i="7"/>
  <c r="H107" i="7"/>
  <c r="H91" i="7"/>
  <c r="H106" i="7"/>
  <c r="H24" i="7"/>
  <c r="H105" i="7"/>
  <c r="H216" i="7"/>
  <c r="H23" i="7"/>
  <c r="H75" i="7"/>
  <c r="H226" i="7"/>
  <c r="H160" i="7"/>
  <c r="H172" i="7"/>
  <c r="H90" i="7"/>
  <c r="H133" i="7"/>
  <c r="H260" i="7"/>
  <c r="H78" i="7"/>
  <c r="H132" i="7"/>
  <c r="H131" i="7"/>
  <c r="H259" i="7"/>
  <c r="H13" i="7"/>
  <c r="H46" i="7"/>
  <c r="H59" i="7"/>
  <c r="H177" i="7"/>
  <c r="H307" i="7"/>
  <c r="H63" i="7"/>
  <c r="H89" i="7"/>
  <c r="H143" i="7"/>
  <c r="H290" i="7"/>
  <c r="H318" i="7"/>
  <c r="H225" i="7"/>
  <c r="H317" i="7"/>
  <c r="H32" i="7"/>
  <c r="H38" i="7"/>
  <c r="H45" i="7"/>
  <c r="H61" i="7"/>
  <c r="H51" i="7"/>
  <c r="H142" i="7"/>
  <c r="H151" i="7"/>
  <c r="H289" i="7"/>
  <c r="H287" i="7"/>
  <c r="H130" i="7"/>
  <c r="H286" i="7"/>
  <c r="H129" i="7"/>
  <c r="H224" i="7"/>
  <c r="H128" i="7"/>
  <c r="H223" i="7"/>
  <c r="H141" i="7"/>
  <c r="H140" i="7"/>
  <c r="H127" i="7"/>
  <c r="H288" i="7"/>
  <c r="H86" i="7"/>
  <c r="H85" i="7"/>
  <c r="H84" i="7"/>
  <c r="H31" i="7"/>
  <c r="H294" i="7"/>
  <c r="H88" i="7"/>
  <c r="H87" i="7"/>
  <c r="H139" i="7"/>
  <c r="H104" i="7"/>
  <c r="H300" i="7"/>
  <c r="H103" i="7"/>
  <c r="H102" i="7"/>
  <c r="H101" i="7"/>
  <c r="H299" i="7"/>
  <c r="H298" i="7"/>
  <c r="H222" i="7"/>
  <c r="H221" i="7"/>
  <c r="H279" i="7"/>
  <c r="H252" i="7"/>
  <c r="H18" i="7"/>
  <c r="H47" i="7"/>
  <c r="H258" i="7"/>
  <c r="H126" i="7"/>
  <c r="H125" i="7"/>
  <c r="H58" i="7"/>
  <c r="H57" i="7"/>
  <c r="H124" i="7"/>
  <c r="H74" i="7"/>
  <c r="H73" i="7"/>
  <c r="H55" i="7"/>
  <c r="H39" i="7"/>
  <c r="H72" i="7"/>
  <c r="H220" i="7"/>
  <c r="H12" i="7"/>
  <c r="H293" i="7"/>
  <c r="H159" i="7"/>
  <c r="H158" i="7"/>
  <c r="H157" i="7"/>
  <c r="H316" i="7"/>
  <c r="H156" i="7"/>
  <c r="H171" i="7"/>
  <c r="H251" i="7"/>
  <c r="H238" i="7"/>
  <c r="H237" i="7"/>
  <c r="H250" i="7"/>
  <c r="H236" i="7"/>
  <c r="H166" i="7"/>
  <c r="H50" i="7"/>
  <c r="H49" i="7"/>
  <c r="H123" i="7"/>
  <c r="H122" i="7"/>
  <c r="H121" i="7"/>
  <c r="H120" i="7"/>
  <c r="H219" i="7"/>
  <c r="H119" i="7"/>
  <c r="H71" i="7"/>
  <c r="H306" i="7"/>
  <c r="H70" i="7"/>
  <c r="H34" i="7"/>
  <c r="H165" i="7"/>
  <c r="H33" i="7"/>
  <c r="H44" i="7"/>
  <c r="H62" i="7"/>
  <c r="H234" i="7"/>
  <c r="H315" i="7"/>
  <c r="H56" i="7"/>
  <c r="H176" i="7"/>
  <c r="H175" i="7"/>
  <c r="H257" i="7"/>
  <c r="H11" i="7"/>
  <c r="H22" i="7"/>
  <c r="H21" i="7"/>
  <c r="H64" i="7"/>
  <c r="H20" i="7"/>
  <c r="H218" i="7"/>
  <c r="H217" i="7"/>
  <c r="H118" i="7"/>
  <c r="H229" i="7"/>
  <c r="H278" i="7"/>
  <c r="H297" i="7"/>
  <c r="H150" i="7"/>
  <c r="H149" i="7"/>
  <c r="H314" i="7"/>
  <c r="H19" i="7"/>
  <c r="H83" i="7"/>
  <c r="H82" i="7"/>
  <c r="H81" i="7"/>
  <c r="H80" i="7"/>
  <c r="H79" i="7"/>
  <c r="H313" i="7"/>
  <c r="H148" i="7"/>
  <c r="H312" i="7"/>
  <c r="H322" i="7" l="1"/>
  <c r="H613" i="7"/>
  <c r="H552" i="7"/>
</calcChain>
</file>

<file path=xl/comments1.xml><?xml version="1.0" encoding="utf-8"?>
<comments xmlns="http://schemas.openxmlformats.org/spreadsheetml/2006/main">
  <authors>
    <author>Francisco Urraca</author>
    <author>Johanna Altagracia Mateo Santos</author>
  </authors>
  <commentList>
    <comment ref="C11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ESPECIFICAR TAMAÑO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ELIMINAR INOXIDABLE</t>
        </r>
      </text>
    </comment>
    <comment ref="F37" authorId="1" shapeId="0">
      <text>
        <r>
          <rPr>
            <b/>
            <sz val="9"/>
            <color indexed="81"/>
            <rFont val="Tahoma"/>
            <family val="2"/>
          </rPr>
          <t>Johanna Altagracia Mateo Santos:</t>
        </r>
        <r>
          <rPr>
            <sz val="9"/>
            <color indexed="81"/>
            <rFont val="Tahoma"/>
            <family val="2"/>
          </rPr>
          <t xml:space="preserve">
RECORDAR A BATISTA DE ESTAS 4 CUBETAS.</t>
        </r>
      </text>
    </comment>
  </commentList>
</comments>
</file>

<file path=xl/sharedStrings.xml><?xml version="1.0" encoding="utf-8"?>
<sst xmlns="http://schemas.openxmlformats.org/spreadsheetml/2006/main" count="1891" uniqueCount="748">
  <si>
    <t>DESCRIPCION</t>
  </si>
  <si>
    <t>CANTIDAD</t>
  </si>
  <si>
    <t>TOTALES</t>
  </si>
  <si>
    <t>PALO DE RASTRILLO</t>
  </si>
  <si>
    <t xml:space="preserve">CABO DE HACHA </t>
  </si>
  <si>
    <t>TANQUE PARA COMBUSTIBLE PARA 42 GLS.</t>
  </si>
  <si>
    <t xml:space="preserve">ARANDELAS CUADRADAS </t>
  </si>
  <si>
    <t xml:space="preserve">TORNILLOS SNAPIN </t>
  </si>
  <si>
    <t xml:space="preserve">CINTAS PARA ALAMBRAR </t>
  </si>
  <si>
    <t>ABRAZADERA DE METAL 3X3</t>
  </si>
  <si>
    <t>TARUGO DE PLOMO 5/16 X 1/2 CON TORNILLO</t>
  </si>
  <si>
    <t>ANCLA DE TORNILLO  12 X 80 MM</t>
  </si>
  <si>
    <t>TORNILLO GALVANIZADO 1/4 X 2</t>
  </si>
  <si>
    <t>ARANDELA PLANA DE 5/16</t>
  </si>
  <si>
    <t xml:space="preserve">LLAVE DE BANDA 10 TRUPER </t>
  </si>
  <si>
    <t>REGISTRO 8 X 8 GALVANIZADO</t>
  </si>
  <si>
    <t>RELLENO AUTOMOTRIZ ACRILICO BCO. TROPICAL GL.</t>
  </si>
  <si>
    <t>ARANDELA DE 1/4</t>
  </si>
  <si>
    <t>TORNILLO P/TARUGO DE PLOMO DE 3/8 X 2</t>
  </si>
  <si>
    <t>VARILLA DE 3/8 P/GOMAS DE CARRETILLAS</t>
  </si>
  <si>
    <t>CONECTORES DE OFF DE 1/2</t>
  </si>
  <si>
    <t>ESCOBILLONES P/ ASFALTO EN MAD. Y FIBRA DE PLAST.</t>
  </si>
  <si>
    <t xml:space="preserve">                 MINISTERIO DE OBRAS PUBLICAS Y COMUNICACIONES</t>
  </si>
  <si>
    <t>TORNILLO DE 1 X 3 PULG.</t>
  </si>
  <si>
    <t>SOGA DE NYLON DE 1/8</t>
  </si>
  <si>
    <t xml:space="preserve">TUBOS DE HIERRO NEGRO (HN) DE 1 PULG. DE 20 PIES </t>
  </si>
  <si>
    <t>BOLAS DE ENGANCHE DE 2 PULG. PARA REMOLQUE</t>
  </si>
  <si>
    <t>BISAGRAS DE 5/8</t>
  </si>
  <si>
    <t>UNIDAD</t>
  </si>
  <si>
    <t>LIBRA</t>
  </si>
  <si>
    <t>GALON</t>
  </si>
  <si>
    <t>CUBETA</t>
  </si>
  <si>
    <t>ESCOBILLONES EN MADERA</t>
  </si>
  <si>
    <t>POLVO TIRA LINEA AZUL</t>
  </si>
  <si>
    <t>TOROBOM</t>
  </si>
  <si>
    <t>PINTURA ACRILICA COLOR ICE CREAM TROPICAL</t>
  </si>
  <si>
    <t xml:space="preserve">SELLADOR URETHANIZER LANCO </t>
  </si>
  <si>
    <t>UNIDAD DE MEDIDA</t>
  </si>
  <si>
    <t>PRECIO UNITARIO</t>
  </si>
  <si>
    <t>PINTURA TRAFICO BLANCO 100</t>
  </si>
  <si>
    <t>LIJA DE FERRE 36 AMARILLO</t>
  </si>
  <si>
    <t xml:space="preserve">GRAPAS </t>
  </si>
  <si>
    <t>BASE DE RESINA ACRILICA</t>
  </si>
  <si>
    <t>CARRETILLAS 130 LT. LLANTAS Y ARO REFORZ MANGO MAD,(DESARMADA)</t>
  </si>
  <si>
    <t>ROLLO</t>
  </si>
  <si>
    <t>GATO HIDRAULICO TIPO RANA</t>
  </si>
  <si>
    <t>ESCOBILLON PARA ASFALTO MADERA FIBRA PLASTICO</t>
  </si>
  <si>
    <t>CINTA METRICA MAGNETICA 8M</t>
  </si>
  <si>
    <t>TORNILLOS DE PLANCHA AUTOBARRENA</t>
  </si>
  <si>
    <t>ESCOBILLON DE NYLON BARRENDERO C/PALOS</t>
  </si>
  <si>
    <t>TIRA LINEAS</t>
  </si>
  <si>
    <t>LLAVES COMBINADAS EN CROMO MATE INCL. 15 GRADOS</t>
  </si>
  <si>
    <t>CASCO PLASTICOS DE SEGURIDAD COLOR AMARILLO</t>
  </si>
  <si>
    <t>BANDEROLA (BANDERA DE SEÑALIZACIÓ)</t>
  </si>
  <si>
    <t>CINTA DE PRECAUCION REFLECTIVA</t>
  </si>
  <si>
    <t xml:space="preserve">CINTA DE PRECAUCION </t>
  </si>
  <si>
    <t>GALON SOLVENTE THINNER SERVICOLOR</t>
  </si>
  <si>
    <t>SOPORTE PARA ROLO DE PINTURA DE 4 PULGADAS</t>
  </si>
  <si>
    <t>10MM UNID.</t>
  </si>
  <si>
    <t>14MM UNID.</t>
  </si>
  <si>
    <t>TORNILLOS C/TUERCA 3 X 8 X  2 1/2 PULG.</t>
  </si>
  <si>
    <t xml:space="preserve">TORNILLO AUTOTALADRABLES 3/4 X 2 1/2 </t>
  </si>
  <si>
    <t>PERFIL DE ACERO  GALVANIZADO 3 X 3 X 20 PULG</t>
  </si>
  <si>
    <t>PERFIL DE ACERO GALVANIZADO 3 / 4 X1 PULG</t>
  </si>
  <si>
    <t>ANGULARES DE 2 X 3/16 X 20 PULG</t>
  </si>
  <si>
    <t>CASCOS PLÁSTICOS DE SEGURIDAD COLOR AMARILLO</t>
  </si>
  <si>
    <t>CHALECOS REFL. C/NARANJA C/VELCRO, 2 FRANJA HOR.</t>
  </si>
  <si>
    <t>LENTES PROTECTORES CON CORDÓN</t>
  </si>
  <si>
    <t>PROTECTORES AUDITIVOS REUSABLES</t>
  </si>
  <si>
    <t>BOTAS DE GOMAS No.43 LARGA COLOR NEGRA RESISTENCIA</t>
  </si>
  <si>
    <t>BOTAS DE GOMAS (SEGÚN SIZE) RESISTENCIA SUPERIOR</t>
  </si>
  <si>
    <t>CAPAS PARA LLUVIA</t>
  </si>
  <si>
    <t>FUNDAS DE CEMENTO GRIS 94 LBS.</t>
  </si>
  <si>
    <t>CUBETA 5/1</t>
  </si>
  <si>
    <t>BARRA REFLECTIVA P/CONOS</t>
  </si>
  <si>
    <t>INODORO BLANCO CON TAPA</t>
  </si>
  <si>
    <t>4090 WHITE DG CUBED RECTIVE 24 IN X  50 YDS</t>
  </si>
  <si>
    <t>4091 YLW DG CUBED REFL TG 24 IN X 50 YD</t>
  </si>
  <si>
    <t>4997 GREEN DG CUBED RE  24 IN X 50 YD</t>
  </si>
  <si>
    <t xml:space="preserve">4092 RED DG CUBED REFLIVE 24 IN X 50 YDS </t>
  </si>
  <si>
    <t xml:space="preserve">4095 BLUE DG CUBED REF 4 IN X 50 YDS </t>
  </si>
  <si>
    <t>CONOS PERIMETRALES 18 PUGADAS COLOR NARANJA</t>
  </si>
  <si>
    <t>CONOS PERIMETRALES 28 PUGADAS COLOR NARANJA</t>
  </si>
  <si>
    <t>CONOS PERIMETRALES 36 PUGADAS COLOR NARANJA</t>
  </si>
  <si>
    <t xml:space="preserve">SUMINISTRO DE PITURA </t>
  </si>
  <si>
    <t>ROCETAS DE PORCELANA</t>
  </si>
  <si>
    <t>PARRILLA DE DESAGUE 1 1/2</t>
  </si>
  <si>
    <t>FLOTA DE GOMA</t>
  </si>
  <si>
    <t>TAPONES CIEGO DE FREGADERO</t>
  </si>
  <si>
    <t>VALVULA DE SALIDA DE INODORO</t>
  </si>
  <si>
    <t>BROCA PARA METALES DE 5/32</t>
  </si>
  <si>
    <t>CORTA VIDRIO</t>
  </si>
  <si>
    <t>HACHA GRANDE 3.5 TIPO MICHIGAN CON MANGO</t>
  </si>
  <si>
    <t>MARTILLO CABO DE MADERA DE 25MM</t>
  </si>
  <si>
    <t>VARA DE PODA ALTA</t>
  </si>
  <si>
    <t>DERRETIDO PEGADOSA</t>
  </si>
  <si>
    <t>ESCOBAS NORMALES LINDA</t>
  </si>
  <si>
    <t>TINACOS DE 530 GLS. HERCULES</t>
  </si>
  <si>
    <t>TOROBON CANO (AZUL)</t>
  </si>
  <si>
    <t>GALONES</t>
  </si>
  <si>
    <t>CUBETAS</t>
  </si>
  <si>
    <t>PEGUILUX ESMALTE MANTENIMIENTO NARANJA 08</t>
  </si>
  <si>
    <t>PEGUILUX ESMALTE MANTENIMIENTO GRIS PERLA</t>
  </si>
  <si>
    <t>ACRILICA MATE POSITIVO MARRON</t>
  </si>
  <si>
    <t>ACRILICA MATE VERDE FORESTA</t>
  </si>
  <si>
    <t>DRY BLOCKAID 40LBS.</t>
  </si>
  <si>
    <t>PRO ACRILICO MATE POSITIVO GRAFITO 14 EXT-INT</t>
  </si>
  <si>
    <t>COLA DE EXTENCION PARA FREGADERO 8X1"</t>
  </si>
  <si>
    <t>COLA DE EXTENCION PARA LAVAMANOS 8X1"</t>
  </si>
  <si>
    <t>JUNTA DRESSER 3/4"</t>
  </si>
  <si>
    <t>LLAVE DE CHORRO DE 1/2" PESADA</t>
  </si>
  <si>
    <t>MANGUERA FLEXIBLE P/ORINAL INOXIDABLE 3/8"</t>
  </si>
  <si>
    <t>MANGUERA DE INODORO DE 3/4"</t>
  </si>
  <si>
    <t>MANGUERA PLEGABLE 1 1/2"</t>
  </si>
  <si>
    <t>SIFON 1 1/4" PARA LAVAMANOS</t>
  </si>
  <si>
    <t>TEE PRESION PVC DE 1"</t>
  </si>
  <si>
    <t>TEE 2"</t>
  </si>
  <si>
    <t>CODO 2"X45 DE DRENAJE</t>
  </si>
  <si>
    <t>CODO 2"X90 DE DRENAJE</t>
  </si>
  <si>
    <t>CODO 3"X45 DE DRENAJE</t>
  </si>
  <si>
    <t>CODO 1/2 DE SALIDA</t>
  </si>
  <si>
    <t>LLAVE DE LAVAMANO 1/2" 45X30.5</t>
  </si>
  <si>
    <t>LLAVE ANGULAR DE 1 SALIDA 1/2X3/8"</t>
  </si>
  <si>
    <t xml:space="preserve">LLAVE DE CHORRO DE 1/2" </t>
  </si>
  <si>
    <t>MANGUERA P/FREGADERO 1/2"X1/2" 55CM</t>
  </si>
  <si>
    <t>MANGUERA P/INODORO 35CM X1/2"X7/8"</t>
  </si>
  <si>
    <t>MANGUERA PARA LAVAMANOS</t>
  </si>
  <si>
    <t>MANGUERA PARA FREGADERO 3/8X16"</t>
  </si>
  <si>
    <t>REDUCCION DE 2" A 1/2"</t>
  </si>
  <si>
    <t>SIFON SENCILLO</t>
  </si>
  <si>
    <t>VALVULA DE ENTRADA DE TINACO COMPL. DE 1/2"</t>
  </si>
  <si>
    <t>VALVULA DE ENTRADA DE TINACO COMPL. DE 3/4"</t>
  </si>
  <si>
    <t>VALVULA DE ENTRADA DE INODORO</t>
  </si>
  <si>
    <t>ALICATE DE PRESION DE 10"</t>
  </si>
  <si>
    <t>BROCA PARA METALES DE 1/8"</t>
  </si>
  <si>
    <t>BROCA PARA PAREDES DE 1/4"</t>
  </si>
  <si>
    <t>BROCA PARA PAREDES DE 3/16"</t>
  </si>
  <si>
    <t>BROCA PARA PAREDES DE 5/16"</t>
  </si>
  <si>
    <t>CINCEL PLANO MEDIANO DE 8"</t>
  </si>
  <si>
    <t>CINTA METRICA DE 5 METROS</t>
  </si>
  <si>
    <t>CINTA METRICA DE 8 METROS</t>
  </si>
  <si>
    <t>DESTORNILLADOR DE ESTRIA DE 10"</t>
  </si>
  <si>
    <t>DESTORNILLADOR PLANO DE 10"</t>
  </si>
  <si>
    <t>HOJA DE SEGUETA 12"</t>
  </si>
  <si>
    <t>JUEGO DE LLAVES ESPAÑOLAS 8 PIEZAS 10,12,14,15,17</t>
  </si>
  <si>
    <t>MACHETES 22"</t>
  </si>
  <si>
    <t>MARCO PARA SEGUETAS</t>
  </si>
  <si>
    <t>MARTILLO DE 16Oz DE COCINA</t>
  </si>
  <si>
    <t>EXTENCION TELESCOPICA FIBRA 6-12 PIES</t>
  </si>
  <si>
    <t>COLA AMARILLA UNIVERSAL 20Oz (POTE) CANO</t>
  </si>
  <si>
    <t>CUBRE FALTA 3/8" CROMO HP323F D-382A ITEX</t>
  </si>
  <si>
    <t>MASILLA PARA PUERTAS Y VENTANAS CANO</t>
  </si>
  <si>
    <t>TORNILLO GALVANIZADO 3/8" 2-1/2"</t>
  </si>
  <si>
    <t>PEGUILUX ACRILICA PROYECTO LINO NUEVO 56</t>
  </si>
  <si>
    <t>BROCHA MARRON PLASTICA DE 1 1/2"</t>
  </si>
  <si>
    <t>BROCHA VARIAS DE 1"</t>
  </si>
  <si>
    <t>BROCHA VARIAS DE 2"</t>
  </si>
  <si>
    <t>BROCHA VARIAS DE 4"</t>
  </si>
  <si>
    <t>LANCO MOTA GRUEZA DE 9"X 1 1/4"</t>
  </si>
  <si>
    <t>PRO ACRILILICO MATE POSITIVO NEGRO 00 EXT-INT</t>
  </si>
  <si>
    <t>FUNDA</t>
  </si>
  <si>
    <t>VINIL REFLECTIVO GRADO INGENIERO Z-1508 C/ROJO 24X50YD</t>
  </si>
  <si>
    <t>DISCO DE CORTE DE METAL 7"</t>
  </si>
  <si>
    <t>BROCHA 3"</t>
  </si>
  <si>
    <t>PRO ANTICORROSIVO OXIDO ROJO 09</t>
  </si>
  <si>
    <t>PEGA TODO</t>
  </si>
  <si>
    <t xml:space="preserve">BLOQUE DE CONCRETO DE 6 PULG </t>
  </si>
  <si>
    <t xml:space="preserve">PINTURA ACRILICA </t>
  </si>
  <si>
    <t xml:space="preserve">PINTURA BLANCO ACRILICA </t>
  </si>
  <si>
    <t>PINTURA  ACRILICA O SIMILAR</t>
  </si>
  <si>
    <t>LACA NATURAL CON BRILLO</t>
  </si>
  <si>
    <t xml:space="preserve">SEALER </t>
  </si>
  <si>
    <t xml:space="preserve">BROCHA GRIS TUCAN 2 1/2" </t>
  </si>
  <si>
    <t>ROLO ANTIGOTA TUCA (MOTA) 9" 3/8</t>
  </si>
  <si>
    <t xml:space="preserve">UNIDAD </t>
  </si>
  <si>
    <t>MORTERO PARA CERAMICA PEGA TODO DE 50 LIBRA</t>
  </si>
  <si>
    <t>PESTILLO DE 6"</t>
  </si>
  <si>
    <t>BAJANTES DE 2"X4" DE 12 PIES</t>
  </si>
  <si>
    <t>BAJANTES DE 2"X4" DE 16 PIES</t>
  </si>
  <si>
    <t>M2 DE CERAMICA DE COCINA Y BAÑO 30X60 CM</t>
  </si>
  <si>
    <t>METRO</t>
  </si>
  <si>
    <t>M2 DE CERAMICA DE COCINA DE BAÑO 20 X 60</t>
  </si>
  <si>
    <t>M2 DE CERAMICA DE PARED DE BAÑO 25X25 CM</t>
  </si>
  <si>
    <t>M2 DE CERAMICA DE PARED DE COCINA DE 32 X 50 CM</t>
  </si>
  <si>
    <t>M2 DE CERAMICA DE PISO GENERAL 33.3 X 33 CM</t>
  </si>
  <si>
    <t>M2 DE CERAMICA DE FRENTE DE CASA  30"X60" CM</t>
  </si>
  <si>
    <t>MACOLLA REFERENCIA 18 DE 3¨ PULGADAS</t>
  </si>
  <si>
    <t>MADERA TRATADA 1X12X12</t>
  </si>
  <si>
    <t>MADERA DE 1X4X12´</t>
  </si>
  <si>
    <t>MADERA BRUTA PINO AMERICANO 2X4 PLANCHA</t>
  </si>
  <si>
    <t>MADERA CEPILLADA PINO AMERICANO 1X4 PLANCHA</t>
  </si>
  <si>
    <t>MARCOS 5" PIES DE ALTO POR 5" PIES DE ANCHO</t>
  </si>
  <si>
    <t>MARCOS 6" PIES DE ALTO POR 3" PIES DE ANCHO</t>
  </si>
  <si>
    <t>M2 DE PLAFON PVC COMERCIAL 2"X2", TODO COSTO</t>
  </si>
  <si>
    <t>PLANCHA 1/2 X4X8 PIES DENS GLASS GOLD O SIMILAR</t>
  </si>
  <si>
    <t>PLATAFORMAS DE 1.80M</t>
  </si>
  <si>
    <t>POSTE GALVANIZADO 3X3"X20 PIE</t>
  </si>
  <si>
    <t>REJILLA PARA DESAGUE PISO SENCILLA ZINC 2"</t>
  </si>
  <si>
    <t>TABLONES 1"1/2"X12 PULGADAS X12 PIES</t>
  </si>
  <si>
    <t>TOLA CALIBRE 16"</t>
  </si>
  <si>
    <t>QUINTALES DE VARILLAS 5/8"</t>
  </si>
  <si>
    <t xml:space="preserve">GABINETE EN MADERAEN PINO Y PLAYWOOD </t>
  </si>
  <si>
    <t>LLAVES COMBINADAS #10</t>
  </si>
  <si>
    <t>LLAVES COMBINADAS #12</t>
  </si>
  <si>
    <t>LLAVES COMBINADAS #14</t>
  </si>
  <si>
    <t>LLAVES COMBINADAS #15</t>
  </si>
  <si>
    <t>LLAVES COMBINADAS #17</t>
  </si>
  <si>
    <t>PISTOLA PARA MASILLAR (METALICA AZUL)</t>
  </si>
  <si>
    <t>RASTRILLO REFORAZADO PARA ASFALTO DE 14 DIENTES</t>
  </si>
  <si>
    <t>PERSIANAS BLANCAS CELOSIAS ALUMINIO 20" X40"1/4</t>
  </si>
  <si>
    <t>PERSIANAS BLANCAS CELOSIAS ALUMINIO 17" X22"</t>
  </si>
  <si>
    <t>PERFIL DE ACERO GALVANIZADO 2 X2  X 20 PULG</t>
  </si>
  <si>
    <t>PERSIANAS BLANCAS CELOSIAS ALUMINIO 27* X40"1/4</t>
  </si>
  <si>
    <t>PERSIANAS BLANCAS CELOSIAS ALUMINIO 34"X40"1/4</t>
  </si>
  <si>
    <t>PERSIANAS BLANCAS CELOSIAS ALUMINIO 24"X24"</t>
  </si>
  <si>
    <t>PERSIANAS BLANCAS CELOSIAS ALUMINIO 30"X40"1/4</t>
  </si>
  <si>
    <t>PERSIANAS BLANCAS CELOSIAS ALUMINO 66"X69"</t>
  </si>
  <si>
    <t>LIMA TRIANGULAR DE 8" DE METAL P/HERRAMIENTAS</t>
  </si>
  <si>
    <t>113866</t>
  </si>
  <si>
    <t>ARMAZONES 8 1/2 X 13</t>
  </si>
  <si>
    <t>100029</t>
  </si>
  <si>
    <t>AZUCAR BLANCA DE 2 LIBRAS</t>
  </si>
  <si>
    <t>PAQUETE</t>
  </si>
  <si>
    <t>114939</t>
  </si>
  <si>
    <t>AZUCAR CREMA DE 1 LIBRA</t>
  </si>
  <si>
    <t>115733</t>
  </si>
  <si>
    <t>BOLIGRAFO NEGRO BUSINESS SOURCE</t>
  </si>
  <si>
    <t>118372</t>
  </si>
  <si>
    <t>BOTE RESIDUAL WT 861</t>
  </si>
  <si>
    <t>114560</t>
  </si>
  <si>
    <t>CAFÉ MOLIDO SANTO DOMINGO 1LB CELNA ENT.</t>
  </si>
  <si>
    <t>15/6/2022</t>
  </si>
  <si>
    <t>CAJA DE ARCHIVO TIPO DE CARTON  MALETIN 10X12X15</t>
  </si>
  <si>
    <t>118374</t>
  </si>
  <si>
    <t>111524</t>
  </si>
  <si>
    <t>117200</t>
  </si>
  <si>
    <t>CARPETA DE 3 PULGADA</t>
  </si>
  <si>
    <t>114655</t>
  </si>
  <si>
    <t>117209</t>
  </si>
  <si>
    <t>117210</t>
  </si>
  <si>
    <t xml:space="preserve">CARPETA SATINADA AZUL CON BOLSILLO </t>
  </si>
  <si>
    <t>117217</t>
  </si>
  <si>
    <t>CARTUCHO 21</t>
  </si>
  <si>
    <t>100116</t>
  </si>
  <si>
    <t>CARTUCHO 22</t>
  </si>
  <si>
    <t>100117</t>
  </si>
  <si>
    <t>CARTUCHO 56</t>
  </si>
  <si>
    <t>111780</t>
  </si>
  <si>
    <t>CARTUCHO 88</t>
  </si>
  <si>
    <t>100115</t>
  </si>
  <si>
    <t>CARTUCHO 940 AMARILLO</t>
  </si>
  <si>
    <t>111789</t>
  </si>
  <si>
    <t>CARTUCHO 96</t>
  </si>
  <si>
    <t>100118</t>
  </si>
  <si>
    <t>CARTUCHO 97</t>
  </si>
  <si>
    <t>110119</t>
  </si>
  <si>
    <t>CARTUCHO CANON  240</t>
  </si>
  <si>
    <t>115849</t>
  </si>
  <si>
    <t>CARTUCHO CANON  241</t>
  </si>
  <si>
    <t>115848</t>
  </si>
  <si>
    <t>116870</t>
  </si>
  <si>
    <t>116872</t>
  </si>
  <si>
    <t>116873</t>
  </si>
  <si>
    <t>116871</t>
  </si>
  <si>
    <t>CARTUCHO HP 940 NEGRO</t>
  </si>
  <si>
    <t>111792</t>
  </si>
  <si>
    <t>CARTUCHO HP C4904A</t>
  </si>
  <si>
    <t>115942</t>
  </si>
  <si>
    <t>RESMA</t>
  </si>
  <si>
    <t>117228</t>
  </si>
  <si>
    <t>117229</t>
  </si>
  <si>
    <t>CASCO PROTECTOR</t>
  </si>
  <si>
    <t>101779</t>
  </si>
  <si>
    <t>CHALECO NARANJA REFLECTIVO PEON CAMINERO</t>
  </si>
  <si>
    <t>CHALECO REFLECTIVO INAGUJA</t>
  </si>
  <si>
    <t>CHINCHES PLASTICOS 100/1 TALBOT</t>
  </si>
  <si>
    <t>CAJA</t>
  </si>
  <si>
    <t>CHINCHETA  50/1</t>
  </si>
  <si>
    <t>100070</t>
  </si>
  <si>
    <t>CINTA DE BORRAR BROTHER</t>
  </si>
  <si>
    <t>115759</t>
  </si>
  <si>
    <t xml:space="preserve">CINTA DE BORRAR PANASONIC </t>
  </si>
  <si>
    <t>100039</t>
  </si>
  <si>
    <t>CINTA DE ESCRIBIR BROTHER</t>
  </si>
  <si>
    <t>115760</t>
  </si>
  <si>
    <t>CINTA DE ESCRIBIR SWINTER</t>
  </si>
  <si>
    <t>100036</t>
  </si>
  <si>
    <t>CINTA PARA MAQUINA MECANICA</t>
  </si>
  <si>
    <t>100043</t>
  </si>
  <si>
    <t>CINTA PARA MAQUINA PANASONIC</t>
  </si>
  <si>
    <t>100038</t>
  </si>
  <si>
    <t>CINTA PARA MAQUINA SUMADORA</t>
  </si>
  <si>
    <t>100040</t>
  </si>
  <si>
    <t>CINTURON TACTICO DE NYLON PARA PISTOLA, SONAR INVS.</t>
  </si>
  <si>
    <t>118447</t>
  </si>
  <si>
    <t>CLIP BILLETERO 19MM (3/4) 12/1</t>
  </si>
  <si>
    <t>118377</t>
  </si>
  <si>
    <t>CLIP BILLETERO 25MM 12/1</t>
  </si>
  <si>
    <t>117926</t>
  </si>
  <si>
    <t>CLIP CARNET YOYO RECTANGULAR</t>
  </si>
  <si>
    <t>118378</t>
  </si>
  <si>
    <t>CONJUNTO EN DRILL NARANJA CON FRANJA GRIS (JORNALEROS MOPC)</t>
  </si>
  <si>
    <t>DISPENSADOR DE CINTA  3/4 TALBOT</t>
  </si>
  <si>
    <t xml:space="preserve">DRUM DK-6306 PARA IMPRESORA KYOCERA T- 8001I    </t>
  </si>
  <si>
    <t>111497</t>
  </si>
  <si>
    <t>ENTERIZOS EN DRILL NARANJA SIZE L</t>
  </si>
  <si>
    <t>ENTERIZOS EN DRILL NARANJA SIZE M</t>
  </si>
  <si>
    <t>ENTERIZOS EN DRILL NARANJA SIZE XL</t>
  </si>
  <si>
    <t>ESPIRAL PARA ENCUADERNACION 1/4"</t>
  </si>
  <si>
    <t>111555</t>
  </si>
  <si>
    <t xml:space="preserve">ESPIRALES PLASTICOS 1 1/2 P </t>
  </si>
  <si>
    <t>FELPA AZUL</t>
  </si>
  <si>
    <t>118380</t>
  </si>
  <si>
    <t>FOLDER PARTITION DE 4 DIVISIONES TAMAÑO 8 1/2 X 11</t>
  </si>
  <si>
    <t>118417</t>
  </si>
  <si>
    <t>FOLDER 8 1/2 X 13 100/1</t>
  </si>
  <si>
    <t>115587</t>
  </si>
  <si>
    <t>FUSOR 40X8023 PARA MX310/410/510/610</t>
  </si>
  <si>
    <t>FUSOR FK-170 /KIOCERA M20-2035</t>
  </si>
  <si>
    <t>114577</t>
  </si>
  <si>
    <t>FUSOR P18241  115V</t>
  </si>
  <si>
    <t>116597</t>
  </si>
  <si>
    <t>GORRA EN DRILL NEGRA LOGO BORDADO</t>
  </si>
  <si>
    <t>20/07/2022</t>
  </si>
  <si>
    <t>GORRO DESECHABLE LUZMED  AVG Comercial</t>
  </si>
  <si>
    <t>117637</t>
  </si>
  <si>
    <t>GRAPADORA INDUSTRIAL PARA 200 HOJAS</t>
  </si>
  <si>
    <t>118382</t>
  </si>
  <si>
    <t xml:space="preserve">CAJA </t>
  </si>
  <si>
    <t>100055</t>
  </si>
  <si>
    <t>117211</t>
  </si>
  <si>
    <t>GRAPAS 23/23</t>
  </si>
  <si>
    <t>115880</t>
  </si>
  <si>
    <t>114690</t>
  </si>
  <si>
    <t>KIT DE MANTENIMIENTO  P/MK 592</t>
  </si>
  <si>
    <t>114574</t>
  </si>
  <si>
    <t>114836</t>
  </si>
  <si>
    <t>117235</t>
  </si>
  <si>
    <t>MARCADOR PERMANENTE GRUPO CORONA</t>
  </si>
  <si>
    <t>100069</t>
  </si>
  <si>
    <t>NOTAS ADHESIVAS BANDERITA</t>
  </si>
  <si>
    <t>117214</t>
  </si>
  <si>
    <t>116628</t>
  </si>
  <si>
    <t>NOTA ADHESIVA BANDERITA STICK TALBOT 5/1</t>
  </si>
  <si>
    <t>20/7/22</t>
  </si>
  <si>
    <t>PAPEL BOND 20 8 1/2 X 11 AZUL COPIA</t>
  </si>
  <si>
    <t>PAPEL BOND 20 8 1/2 X 11 ROSADO COPIA</t>
  </si>
  <si>
    <t>PAPEL BOND 20 8 1/2 X 11 VERDE COPIA</t>
  </si>
  <si>
    <t>PAPEL BOND 8 1/2 X 11 AMARILLO COPIA</t>
  </si>
  <si>
    <t>PAPEL BOND 20 8 1/2 X 13 COPIA</t>
  </si>
  <si>
    <t>PAPEL BOND 20 8 1/2 X 17</t>
  </si>
  <si>
    <t>29/8/2022</t>
  </si>
  <si>
    <t>PAPEL BOND 8 1/2 X 13 AMARILLO COPIA</t>
  </si>
  <si>
    <t>PAPEL BOND 8 1/2 X 13 AZUL COPIA</t>
  </si>
  <si>
    <t>PAPEL BOND 8 1/2 X 13 ROSADO COPIA</t>
  </si>
  <si>
    <t>PAPEL BOND 8 1/2 X 13 VERDE COPIA</t>
  </si>
  <si>
    <t>PAPEL CARBON 8 1/2 X 11</t>
  </si>
  <si>
    <t xml:space="preserve">PAPEL CARBON 8 1/2 X 13   </t>
  </si>
  <si>
    <t>100007</t>
  </si>
  <si>
    <t>PAPEL CONTINUO 9 1/2 X 5 1/2 DE 1 PARTE</t>
  </si>
  <si>
    <t>115768</t>
  </si>
  <si>
    <t>PAPEL DE HILO 8 1/2 X 11 MAXIBODEGA</t>
  </si>
  <si>
    <t>115576</t>
  </si>
  <si>
    <t>PAPEL NCR 8 1/2 X 11 ORIGINAL</t>
  </si>
  <si>
    <t>PAPEL NCR 8 1/2 X 11 AZUL</t>
  </si>
  <si>
    <t>PAPEL NCR 8 1/2 X 11 AMARILLO</t>
  </si>
  <si>
    <t>PAPEL NCR 8 1/2 X 11 ROSADO</t>
  </si>
  <si>
    <t>PAPEL PARA PLOTTER 24X50 YDS.</t>
  </si>
  <si>
    <t>117220</t>
  </si>
  <si>
    <t>PAPEL PARA PLOTTER 24X50 MAXIBODEGA</t>
  </si>
  <si>
    <t>PAPEL PARA PLOTTER 36X50 MAXIBODEGA</t>
  </si>
  <si>
    <t>PAPEL TIMBRADO 8 1/2 X 11 EN HILO FULL COLOR  Brexman</t>
  </si>
  <si>
    <t>PENDAFLEX 8 1/2 X 11</t>
  </si>
  <si>
    <t>114905</t>
  </si>
  <si>
    <t xml:space="preserve">PENDAFLEX 8 1/2 X 13 </t>
  </si>
  <si>
    <t>114907</t>
  </si>
  <si>
    <t>PERFORADORA DE 2 ORIFICIOS</t>
  </si>
  <si>
    <t>100045</t>
  </si>
  <si>
    <t>PERFORADORA DE 2 HOYOS MAXIBODEGAS</t>
  </si>
  <si>
    <t>PLANCHA PARA 9810</t>
  </si>
  <si>
    <t>PLASTICO PARA PLASTIFICAR TAMAÑO CARTA  1</t>
  </si>
  <si>
    <t>117224</t>
  </si>
  <si>
    <t xml:space="preserve">PORTA CLIP </t>
  </si>
  <si>
    <t>100059</t>
  </si>
  <si>
    <t>PORTA CLIP  Offitek</t>
  </si>
  <si>
    <t>100046</t>
  </si>
  <si>
    <t xml:space="preserve">ROLON AZUL,NEGRO,VERDE </t>
  </si>
  <si>
    <t>100050</t>
  </si>
  <si>
    <t>SACAGRAPA INDUSTRIAL SWINGLINE MAXIBODEGAS</t>
  </si>
  <si>
    <t>SACAPUNTA ELECTRICO EAGLE EG-5013B</t>
  </si>
  <si>
    <t>SELLO NUMERADOR DE TALONARIO 7 DIGITOS</t>
  </si>
  <si>
    <t>SEPARADORES DE CARPETA MAXIBODEGAS</t>
  </si>
  <si>
    <t>SET DE ESCRITORIO</t>
  </si>
  <si>
    <t>SET 4/1</t>
  </si>
  <si>
    <t>118383</t>
  </si>
  <si>
    <t xml:space="preserve">SOBRE BLANCO </t>
  </si>
  <si>
    <t>100025</t>
  </si>
  <si>
    <t>SOBRE BLANCO 5X7 TAMAÑO TARJETA</t>
  </si>
  <si>
    <t>SOBRE TIMBRADO BLANCO Y NEGRO</t>
  </si>
  <si>
    <t>100024</t>
  </si>
  <si>
    <t>TAZA DE CAFÉ CON PLATO 6/1 EN PORCELANA</t>
  </si>
  <si>
    <t>JUEGO</t>
  </si>
  <si>
    <t>T-SHIRT C/ SERIGRAFIA SIZE L</t>
  </si>
  <si>
    <t>T-SHIRT C/ SERIGRAFIA SIZE M</t>
  </si>
  <si>
    <t>T-SHIRT C/ SERIGRAFIA SIZE S</t>
  </si>
  <si>
    <t>T-SHIRT C/ SERIGRAFIA SIZE XL</t>
  </si>
  <si>
    <t>T-SHIRT EN DRY FIT NARANJA</t>
  </si>
  <si>
    <t>TONER  CANO 106</t>
  </si>
  <si>
    <t>100096</t>
  </si>
  <si>
    <t xml:space="preserve">TONER 05A </t>
  </si>
  <si>
    <t>111779</t>
  </si>
  <si>
    <t>TONER 11A</t>
  </si>
  <si>
    <t>112953</t>
  </si>
  <si>
    <t>TONER 13A</t>
  </si>
  <si>
    <t>100098</t>
  </si>
  <si>
    <t>TONER 280 A</t>
  </si>
  <si>
    <t>100088</t>
  </si>
  <si>
    <t>TONER 415  (SMART CARTRIDGE)</t>
  </si>
  <si>
    <t>116524</t>
  </si>
  <si>
    <t>TONER 49A</t>
  </si>
  <si>
    <t>100102</t>
  </si>
  <si>
    <t>TONER CANON IMAGEN 1600/203</t>
  </si>
  <si>
    <t>100087</t>
  </si>
  <si>
    <t>TONER CANON NPG 11</t>
  </si>
  <si>
    <t>110376</t>
  </si>
  <si>
    <t>116865</t>
  </si>
  <si>
    <t>TONER CB434A  (400A)</t>
  </si>
  <si>
    <t>100113</t>
  </si>
  <si>
    <t>TONER CB435A</t>
  </si>
  <si>
    <t>100112</t>
  </si>
  <si>
    <t>TONER CB436A</t>
  </si>
  <si>
    <t>115917</t>
  </si>
  <si>
    <t>116864</t>
  </si>
  <si>
    <t>TONER FUSER M20</t>
  </si>
  <si>
    <t>100099</t>
  </si>
  <si>
    <t>TONER HP 126A MAGENTA LASER JET PRINT CARTRIGE</t>
  </si>
  <si>
    <t>115886</t>
  </si>
  <si>
    <t xml:space="preserve">TONER HP 126A YELLOW LASER JET PRINT CARTRIGE </t>
  </si>
  <si>
    <t>115889</t>
  </si>
  <si>
    <t>TONER HP 30A   CENTROXPERT</t>
  </si>
  <si>
    <t>116863</t>
  </si>
  <si>
    <t>TONER HP KIT CE314  (126A)</t>
  </si>
  <si>
    <t>100110</t>
  </si>
  <si>
    <t>TONER M 20</t>
  </si>
  <si>
    <t>115446</t>
  </si>
  <si>
    <t>TONER M118</t>
  </si>
  <si>
    <t>100080</t>
  </si>
  <si>
    <t>TONER MINOTA 204</t>
  </si>
  <si>
    <t>115877</t>
  </si>
  <si>
    <t>TONER SHARP AL 1000</t>
  </si>
  <si>
    <t>100076</t>
  </si>
  <si>
    <t>TONER SHARP AL204TD</t>
  </si>
  <si>
    <t>100109</t>
  </si>
  <si>
    <t>TONER T3560</t>
  </si>
  <si>
    <t>111529</t>
  </si>
  <si>
    <t>TONER TOSHIBA 163  (200 L / 230….)</t>
  </si>
  <si>
    <t>112961</t>
  </si>
  <si>
    <t>TONER TOSHIBA 1640</t>
  </si>
  <si>
    <t>100106</t>
  </si>
  <si>
    <t>TONER TOSHIBA 3640</t>
  </si>
  <si>
    <t>115911</t>
  </si>
  <si>
    <t>TONER XERO 5030</t>
  </si>
  <si>
    <t>100089</t>
  </si>
  <si>
    <t>TONER XERO 55  (LASERJET 55X)</t>
  </si>
  <si>
    <t>100093</t>
  </si>
  <si>
    <t>TONER XERO MP4500</t>
  </si>
  <si>
    <t>100091</t>
  </si>
  <si>
    <t>TONER ZERO WOLCENTER 106  (106R01305)</t>
  </si>
  <si>
    <t>115773</t>
  </si>
  <si>
    <t>100126</t>
  </si>
  <si>
    <t>ACIDO MURIATICO  TANQUE 55 GLS.  Gastables del Caribe</t>
  </si>
  <si>
    <t>TANQUE</t>
  </si>
  <si>
    <t>110139</t>
  </si>
  <si>
    <t>BOMBA DESTAPA CAÑO 6" SUPLIMADE COMERCIAL</t>
  </si>
  <si>
    <t>100135</t>
  </si>
  <si>
    <t>CEPILLO DE PARED PLANCHITA REINA</t>
  </si>
  <si>
    <t>CEPILLO PLASTICO CON MANGO PARA LIMPIEZA SUPLIGENSA</t>
  </si>
  <si>
    <t>CERA LIQUIDA PARA BRILLAR PISO DE CERAMICA SUPLIGENSA</t>
  </si>
  <si>
    <r>
      <t xml:space="preserve">CERA PARA PISO  GTG Ind.                      </t>
    </r>
    <r>
      <rPr>
        <b/>
        <sz val="12"/>
        <color rgb="FFFF0000"/>
        <rFont val="Times New Roman"/>
        <family val="1"/>
      </rPr>
      <t xml:space="preserve"> </t>
    </r>
  </si>
  <si>
    <t>CESTO DE METAL MALLA</t>
  </si>
  <si>
    <t>CLORO LIQUIDO COMERCIAL 2MB</t>
  </si>
  <si>
    <t>115350</t>
  </si>
  <si>
    <t>COLADOR DE FONDO #122 PARA PISCINA  Forgosa</t>
  </si>
  <si>
    <t>117064</t>
  </si>
  <si>
    <t>117165</t>
  </si>
  <si>
    <t>117634</t>
  </si>
  <si>
    <t>CUBETA EXPRIMIDORA 10LTS</t>
  </si>
  <si>
    <t>DESINFECTANTE PARA USO DOMESTICO COMERCIAL 2MB</t>
  </si>
  <si>
    <t>DISPENSADOR DE PAPEL DE BAÑO</t>
  </si>
  <si>
    <t>FELPA BRILLAR PISO BLANCA</t>
  </si>
  <si>
    <t>FELPA BRILLAR PISO NEGRO DE 20"</t>
  </si>
  <si>
    <t>FARDO</t>
  </si>
  <si>
    <t>110132</t>
  </si>
  <si>
    <t>FUNDAS PLASTICAS PARA BASRURA DE 30 GALONES 100/1 SUPLIGENSA</t>
  </si>
  <si>
    <t>PARES</t>
  </si>
  <si>
    <t>117638</t>
  </si>
  <si>
    <t>GUANTES PLASTICOS PARA MUJER SUPLIMADE COMERCIAL</t>
  </si>
  <si>
    <t>117215</t>
  </si>
  <si>
    <t>PAPEL DE BAÑO PEQUEÑO SUPLIGENSA</t>
  </si>
  <si>
    <t>REPELENTE EN SPRAY MOPC</t>
  </si>
  <si>
    <t>SUAPER DE ALGODÓN NO. 24 SUPLIMADE COMERCIAL</t>
  </si>
  <si>
    <t xml:space="preserve">SUAPER DE GOMA                                </t>
  </si>
  <si>
    <t>114463</t>
  </si>
  <si>
    <t>SACO</t>
  </si>
  <si>
    <t>110141</t>
  </si>
  <si>
    <t>TANQUE DE METAL PARA BASURA DE 55 GALONES</t>
  </si>
  <si>
    <t>117626</t>
  </si>
  <si>
    <t>117216</t>
  </si>
  <si>
    <t>ZAFACON PLASTICO CON TAPA Y RUEDA RUBBERMAID</t>
  </si>
  <si>
    <t>PERIODO DE ADQUISICION</t>
  </si>
  <si>
    <t>FECHA DEL REGISTRO</t>
  </si>
  <si>
    <t>CODIGO INSTITUCIONAL</t>
  </si>
  <si>
    <t>ENERO-DICIEMBRE 2022</t>
  </si>
  <si>
    <t>ENERO-DICIEMBRE 2021</t>
  </si>
  <si>
    <t>ENERO-DICIEMBRE 2020</t>
  </si>
  <si>
    <t>ENERO-DICIEMBRE 2019</t>
  </si>
  <si>
    <t>ENERO-DICIEMBRE 2018</t>
  </si>
  <si>
    <t>ENERO-DICIEMBRE 2017</t>
  </si>
  <si>
    <t>ENERO-DICIEMBRE 2016</t>
  </si>
  <si>
    <t>ENERO-DICIEMBRE 2015</t>
  </si>
  <si>
    <t>ENERO-DICIEMBRE 2014</t>
  </si>
  <si>
    <t>Dirección General de Contabilidad Gubernamental</t>
  </si>
  <si>
    <t xml:space="preserve">              (AREA DE MATERIAL GASTABLE)</t>
  </si>
  <si>
    <t xml:space="preserve">              (AREA DE LIMPIEZA)</t>
  </si>
  <si>
    <t xml:space="preserve"> Dirección General de Contabilidad Gubernamental</t>
  </si>
  <si>
    <t>MINISTERIO DE OBRAS PUBLICAS Y COMUNICACIONES</t>
  </si>
  <si>
    <t>(AREA FERRETERA)</t>
  </si>
  <si>
    <t>TOTAL AREA FERRETERA</t>
  </si>
  <si>
    <t>TOTAL AREA DE LIMPIEZA</t>
  </si>
  <si>
    <t>TOTAL DE MATERIAL GASTABLE</t>
  </si>
  <si>
    <t xml:space="preserve"> </t>
  </si>
  <si>
    <t>100% ULTRA ACRILICA S/GLOSS MARFIL</t>
  </si>
  <si>
    <t>100% ULTRA ACRILICA SEMIGLOSS ICE CREAM</t>
  </si>
  <si>
    <t>100% ULTRA ACRILICA SEMIGLOSS MERENGUE</t>
  </si>
  <si>
    <t>ACRILICA ICE CREAM S/M</t>
  </si>
  <si>
    <t>AGUARRAS MARCA TUCAN</t>
  </si>
  <si>
    <t>ALAMBRE DULCE PICADO # 16 CADOMA</t>
  </si>
  <si>
    <t xml:space="preserve">ALICATE ELECTRICO </t>
  </si>
  <si>
    <t>ALICATE MEDIANO MECANICO</t>
  </si>
  <si>
    <t>AZADAS EZCLERA DE 7" Y MANGO DE 60"</t>
  </si>
  <si>
    <t>BARNIZ MARINO CON BRILLO 761</t>
  </si>
  <si>
    <t>BARRA EXPANSIBLE DE 6 A 12 PIES</t>
  </si>
  <si>
    <t>BROCA PARA METALES 3/16"</t>
  </si>
  <si>
    <t>BROCHA 1"</t>
  </si>
  <si>
    <t>BROCHA 2"</t>
  </si>
  <si>
    <t>BROCHA DE 1</t>
  </si>
  <si>
    <t>BROCHA DE 1 1/2 PLGADA</t>
  </si>
  <si>
    <t>BROCHA DE 2</t>
  </si>
  <si>
    <t>BROCHA DE 3</t>
  </si>
  <si>
    <t>BROCHA DE 4 PULGADAS</t>
  </si>
  <si>
    <t>BROCHA PROLINE CERDA NATURAL NEGRA 2 PLGDS</t>
  </si>
  <si>
    <t>CAPAS DE LLUVIA AMARILLA</t>
  </si>
  <si>
    <t>CINTA METRICA DE 30M</t>
  </si>
  <si>
    <t>CLAVO DULCE DE 4</t>
  </si>
  <si>
    <t>CLEAR TRANSPARENTE ESMALTE P/METAL M/TUCAN</t>
  </si>
  <si>
    <t>COA DOBLE CON SU PALO 115 O 120CM</t>
  </si>
  <si>
    <t>COA SIMPLE CON SU PALO 115 O 120CM</t>
  </si>
  <si>
    <t>DESTORNILLADOR DE ESTRIA DE 9 O 10"</t>
  </si>
  <si>
    <t>DESTORNILLADOR DE PLANO DE 9 O 10"</t>
  </si>
  <si>
    <t>DISCO DE CORTE DE METAL 4 PULGADAS</t>
  </si>
  <si>
    <t>DISCO DE CORTE METABO 9" 5/64</t>
  </si>
  <si>
    <t>ESCOBILLON DE NYLON CON PALO DE MADERA</t>
  </si>
  <si>
    <t>ESM. FOREST GREEN 44A-1A</t>
  </si>
  <si>
    <t>ESPATULA DE 3"</t>
  </si>
  <si>
    <t>ESTOPA</t>
  </si>
  <si>
    <t>HACHA CON MANGO 1.3 LIB</t>
  </si>
  <si>
    <t>INTERRUPTOR SENCILLO VERTICAL</t>
  </si>
  <si>
    <t>LENTE DE SEGURIDAD EAGLE CLASSIC</t>
  </si>
  <si>
    <t>MADERA D/PINO BRUTO 1X12X16 NAC</t>
  </si>
  <si>
    <t>MADERA D/PINO BRUTO 1X4X12 NAC</t>
  </si>
  <si>
    <t>MADERA D/PINO BRUTO 1X4X16 NAC</t>
  </si>
  <si>
    <t>MADERA D/PINO BRUTO 1X8X16 NAC</t>
  </si>
  <si>
    <t>MADERA D/PINO BRUTO 2X4X10 NAC</t>
  </si>
  <si>
    <t>MADERA D/PINO BRUTO 2X4X12 NAC</t>
  </si>
  <si>
    <t>MADERA D/PINO BRUTO 2X4X16 NAC</t>
  </si>
  <si>
    <t>MANDARRIA DE 12 LIB. PALO LARGO CABEZA FB EN ACERO</t>
  </si>
  <si>
    <t>MARTILLO CARPINTERO</t>
  </si>
  <si>
    <t>MASILLA FLEX REX</t>
  </si>
  <si>
    <t>TONELADA</t>
  </si>
  <si>
    <t>MOTA ANTIGOTA DE 8</t>
  </si>
  <si>
    <t>MOTA PARA ROLO SUPERFICIE RUGOSA ALTO</t>
  </si>
  <si>
    <t>PALA CUADRADA CON MANGO DE MADERA DE 90 CM</t>
  </si>
  <si>
    <t>PALA REDONDA CON MANGO DE MADERA DE 90 CM</t>
  </si>
  <si>
    <t>PICO CON SU MANGO EN MADERA DE 60 CM</t>
  </si>
  <si>
    <t>PINTURA ACRILICA MERENGUE CUBETA DE 5 GL</t>
  </si>
  <si>
    <t>PINTURA AMARILLO TRAFICO,  ACABADO MATE, M/TUCAN</t>
  </si>
  <si>
    <t>PINTURA BASE ACRILICA BLANCO 00 MARCA TUCAN</t>
  </si>
  <si>
    <t>PINTURA GRIS ESMALTE, ACABADO MATE M/TUCAN</t>
  </si>
  <si>
    <t>PINTURA NARANJA ESMALTE ACABADO SEMI-MATE M/TUCAN</t>
  </si>
  <si>
    <t>PINTURA NARANJA TRAFICO ACABADO MATE M/TUCAN</t>
  </si>
  <si>
    <t>PINTURA TERMOPLASTICA COLOR BLANCA</t>
  </si>
  <si>
    <t>PINZA DE 8P DE CORTE DE ACERO CON MANGO</t>
  </si>
  <si>
    <t>PINZA DE 8P ELECTRICA DE ACERO CON MANGO</t>
  </si>
  <si>
    <t>PIQUETA DE 25MM</t>
  </si>
  <si>
    <t>PISTOLA PARA MASILLAR</t>
  </si>
  <si>
    <t>PLANA DE 9P DE ACERO DE MADERA</t>
  </si>
  <si>
    <t>PLANCHA DE ZINC ACABADO 3X6 CALIBRE 34 MARCA SOLO</t>
  </si>
  <si>
    <t>PLANCHA DE ZINC ACANALADO 3X6 CALIBRE 29</t>
  </si>
  <si>
    <t>PLAYWOOD AMERICANO 4 X8 X 3/4"</t>
  </si>
  <si>
    <t>PORTA ROLO S/PÁLO</t>
  </si>
  <si>
    <t>POSTE GALVANIZADO (1X2X20) CADOMA</t>
  </si>
  <si>
    <t>POSTE GALVANIZADO (2X2X20) CADOMA</t>
  </si>
  <si>
    <t>POSTE GALVANIZADO (3X3X20) CADOMA</t>
  </si>
  <si>
    <t>PRO ACRILICO MATE AZUL ENCANTO 44 EXT-INT</t>
  </si>
  <si>
    <t>RASTRILLO PLASTICO 22 DIENTES CON PALO DE MADERA</t>
  </si>
  <si>
    <t>ROLLO DE VINIL NO REFLECTIVO GRADO INGENIERO COLOR NEGRO</t>
  </si>
  <si>
    <t>ROLO</t>
  </si>
  <si>
    <t>TIJERA DE PODAR DE 645MM A DOS MANOS</t>
  </si>
  <si>
    <t>TIJERAS DE CORTE PARA GAVIONES DE 10"</t>
  </si>
  <si>
    <t>TIJERAS DE PODAR EN METAL DE 53CM</t>
  </si>
  <si>
    <t>TORNILLO DE 3 DIABLITO</t>
  </si>
  <si>
    <t>TRAFICO NARANJA</t>
  </si>
  <si>
    <t>ZAPA PICO CON MANGO DE MADERA DE 90 CM</t>
  </si>
  <si>
    <t>CAMISAS MANGAS LARGA VERDE MIL RAYAS</t>
  </si>
  <si>
    <t>CHAMACOS ANALOGO DGIM FFAA</t>
  </si>
  <si>
    <t>CONJUNTOS EN DRY-FIT PANTALONES CORTO Y T-SHIRT DGIM FFAA</t>
  </si>
  <si>
    <t>CONJUNTOS REFLECTIVOS PERSONAL MEIDCO DGIM FFAA</t>
  </si>
  <si>
    <t>CONJUNTOS REFLECTIVOS PERSONAL RESCATE DGIM FFAA</t>
  </si>
  <si>
    <t>GRAPAS 20/23 MAXIBODEGAS</t>
  </si>
  <si>
    <t xml:space="preserve">KIT DE MANTENIMIENTO POLAROID Brexman    </t>
  </si>
  <si>
    <t>MAMELUCO (OVEROL) SKETCHPROM</t>
  </si>
  <si>
    <t>MAMELUCOS SERIGRAFIADOS PARA JORNALES DGIM FFAA</t>
  </si>
  <si>
    <t>MAMELUCOS SERIGRAFIADOS PARA TRANSP DGIM FFAA</t>
  </si>
  <si>
    <t>PANTALONES EN GABARDINA VERDE OLIVO DGIM FFAA</t>
  </si>
  <si>
    <t>T-SHIRTS NARANJA SKETCHPROM</t>
  </si>
  <si>
    <t>DETERGENTE EN POLVO 30 LBS. ABASCO FJJ</t>
  </si>
  <si>
    <t>DISPENSADOR DE PAPEL HIGIENICO EN ACERO INOXIDABLE SUPLIMADE</t>
  </si>
  <si>
    <t>DISPENSADOR PLASTICO DE JABON LIQUIDO</t>
  </si>
  <si>
    <t>ESCOBA CON PALO REINA SUPER</t>
  </si>
  <si>
    <t>ESCOBILLON CON BASE DE MADERA Y PALO DE MADERA</t>
  </si>
  <si>
    <t>ESCOBILLON DE MADERA FELPA ROJA 30" KI</t>
  </si>
  <si>
    <t>BIENES Y CONSUMO DEL ALMACEN AL 31 DE DICIEMBRE DEL 2022</t>
  </si>
  <si>
    <t>BIENES Y CONSUMO DEL ALMACEN AL 31 DICIEMBRE DEL 2022</t>
  </si>
  <si>
    <t>BOTAS DE LLUVIA MARCA RANGERS</t>
  </si>
  <si>
    <t>PAR</t>
  </si>
  <si>
    <t>BOTAS DE COMBATE MILITAR LIVIANAS COLOR NEGRO MARCA RANGER</t>
  </si>
  <si>
    <t>23/11/22</t>
  </si>
  <si>
    <t>CASCO MULTIUSO EDI-USA ANTI-IMPACTO TIPO TACTICO PERALTA &amp; CO.</t>
  </si>
  <si>
    <t>CHALECO MULTIUSO TACTICO EDI-USA NEGRO PERALTA &amp; CO.</t>
  </si>
  <si>
    <t>14/9/22</t>
  </si>
  <si>
    <t>EQUIPO ANTIMOTINES COMPUESTO EDI-USA PERALTA &amp; CO.</t>
  </si>
  <si>
    <t>KIT</t>
  </si>
  <si>
    <t>JACKET IMPERMEABLE ROTULADO NIVEL 111 DE SEGURIDAD</t>
  </si>
  <si>
    <t>MACANAS EXTENSIBLES STREET WISE DE HIERRO NEGRO PERALTA &amp; CO.</t>
  </si>
  <si>
    <t>PAPEL BOND 20 8 1/2 X 11 BLANCO SUPLIMADE</t>
  </si>
  <si>
    <t>PAPEL BOND 20 8 1/2 X 14 BLANCO SUPLIMADE</t>
  </si>
  <si>
    <t>PROTECTORES DE CODO Y RODILLERAS MILITARES EDI-USA PERALTA &amp; CO.</t>
  </si>
  <si>
    <t>GASA 2X2 NO ESTERILIZADA 200/1</t>
  </si>
  <si>
    <t>GUANTES DE LATEX SMALL, POLVO</t>
  </si>
  <si>
    <t>GUANTES DE LATEX MEDIUM</t>
  </si>
  <si>
    <t>AGUJA CON HILO DE SEDA 3/0</t>
  </si>
  <si>
    <t>HIDROXIDO DE CALCIO (DYCAL)</t>
  </si>
  <si>
    <t>OXIDO DE ZINC FRASCO DE 2 OZ</t>
  </si>
  <si>
    <t>RESINA COMPUESTA A1 4G NANO HIBRID</t>
  </si>
  <si>
    <t>RESINA COMPUESTA A2 4G NANO HIBRIDA</t>
  </si>
  <si>
    <t>RESINA COMPUESTA A3 4G NANO HIBRIDA</t>
  </si>
  <si>
    <t>RESINA COMPUESTA A 3.5 4G NANO HIBRIDA</t>
  </si>
  <si>
    <t>RESINA COMPUESTA B1 4G NANO HIBRIDA</t>
  </si>
  <si>
    <t>RESINA COMPUESTA B2 4G NANO HIBRIDA</t>
  </si>
  <si>
    <t>GRABADO ACIDO AL 37% 12GB</t>
  </si>
  <si>
    <t>ADHESIVO PARA RESINA COMPUESTA EN FRASCO 7ML</t>
  </si>
  <si>
    <t>SELLANTE DE FOSAS Y FISURAS JERINGA</t>
  </si>
  <si>
    <t>TOALLA DESINFECTANTES PARA LIMPIAR</t>
  </si>
  <si>
    <t>ACRILICO AUTO CRISTAL TRANSPARENTE FRASCO 16 ONZ</t>
  </si>
  <si>
    <t>ACRILICO TERMO LIQUIDO INCOLORO FRASCO 12 OZ</t>
  </si>
  <si>
    <t>ACRILICO AUTO COLOR ROSADO</t>
  </si>
  <si>
    <t>ACRILICO AUTO-LIQUIDO INCOLORO FRASCO 16 ONZ</t>
  </si>
  <si>
    <t>CAJA DE BOLAS RODAMIENTOS CERAMICOS</t>
  </si>
  <si>
    <t>PUNTA CAVITRON PARA PROFILAXIS</t>
  </si>
  <si>
    <t>MICROBRUSH 100/1</t>
  </si>
  <si>
    <t>21/7/2022</t>
  </si>
  <si>
    <t>SERVILLETA PARA DISPENSADOR 100/1</t>
  </si>
  <si>
    <t>15/11/22</t>
  </si>
  <si>
    <t>ADAPTADOR MACHO 01 PVC DE PRESION</t>
  </si>
  <si>
    <t>BOTAS DE GOMA NEGRAS</t>
  </si>
  <si>
    <t>CABLE HELIA DE 7/8</t>
  </si>
  <si>
    <t>PIE</t>
  </si>
  <si>
    <t>CODO DE  1 1/2 X 90 PVC DRENAJE</t>
  </si>
  <si>
    <t>CODO DE 1/2 X 90 HG</t>
  </si>
  <si>
    <t>CODO 3" X 90</t>
  </si>
  <si>
    <t>CONECTOR PARA CABLE HELIAX 7/8</t>
  </si>
  <si>
    <t>CONO PERIMETRAL ROTULADO DE 36 PULGADAS</t>
  </si>
  <si>
    <t>DRUM DE SEGURIDAD ROTULADO</t>
  </si>
  <si>
    <t>ESTOPEROLES AMARILLOS (10.5CMSX9.5CMS)</t>
  </si>
  <si>
    <t>FUNDA DE 25 KG. DE HORMIGON ASFALTICO EN FRIO</t>
  </si>
  <si>
    <t>MACHETE DE 24</t>
  </si>
  <si>
    <t>MANGO PARA PICO-ZAPAPICO DE 115CM</t>
  </si>
  <si>
    <t>PALA REDONDA CABO LARGO</t>
  </si>
  <si>
    <t>PINTURA ESMALTE EPOXICA INDUSTRIAL NARANJA</t>
  </si>
  <si>
    <t>17/11/22</t>
  </si>
  <si>
    <t>PINTURA TRAFICO BLANCO MATE</t>
  </si>
  <si>
    <t>PUERTA BLANCA POLIMETAL 0.70MX2.10M</t>
  </si>
  <si>
    <t>PUERTA BLANCA POLIMETAL 0.90MX2.10M</t>
  </si>
  <si>
    <t>RASTRILLO PLASTICO P/JARDIN 22 DIENTES</t>
  </si>
  <si>
    <t>REDUCTORES DE VELOCIDAD TIPO BOYA</t>
  </si>
  <si>
    <t>RETARDADOR</t>
  </si>
  <si>
    <t>TAPON COPA DE 1/2 PVC SCH-40</t>
  </si>
  <si>
    <t>TAPON HEMBRA 1"</t>
  </si>
  <si>
    <t>TUBO ELECTRICO DE 1/2</t>
  </si>
  <si>
    <t>VARILLA CORRUGADA 1/2 X 20 PIES</t>
  </si>
  <si>
    <t>VARILLA CORRUGADA 3/8 X 20 PIES</t>
  </si>
  <si>
    <t>ZAPAPICO CON MANGO DE 4LBS</t>
  </si>
  <si>
    <t>ENERO-DICIEMBRE 2023</t>
  </si>
  <si>
    <t xml:space="preserve"> Trimestre enero a marzo del 2023</t>
  </si>
  <si>
    <t xml:space="preserve">MARCADORES     </t>
  </si>
  <si>
    <t xml:space="preserve">CINTA EPSON FX 2190 IMPRESORA DE MATRIZ  </t>
  </si>
  <si>
    <t>UNIDAD DE IMAGEN LEXMARK 310  500ZA (50F0Z00)</t>
  </si>
  <si>
    <r>
      <t>CARPETA</t>
    </r>
    <r>
      <rPr>
        <b/>
        <sz val="9"/>
        <color theme="1"/>
        <rFont val="Calibri"/>
        <family val="2"/>
        <scheme val="minor"/>
      </rPr>
      <t>(FORDER)</t>
    </r>
    <r>
      <rPr>
        <b/>
        <sz val="14"/>
        <color theme="1"/>
        <rFont val="Calibri"/>
        <family val="2"/>
        <scheme val="minor"/>
      </rPr>
      <t xml:space="preserve"> TIMBRADA TROQUELADA 9X12  </t>
    </r>
  </si>
  <si>
    <t xml:space="preserve">SOBRE TIMBRADO 10X15 PAPEL BOND 24 A COLOR  </t>
  </si>
  <si>
    <t xml:space="preserve">SOBRE TIMBRADO 9.5X4 FONDO BCO. INTERIOR NARANJA  </t>
  </si>
  <si>
    <t xml:space="preserve">SOBRE BLANCO 9X12 TIMBRADO CON SOLAPA NARANJA  </t>
  </si>
  <si>
    <t xml:space="preserve">CARTUCHO HP 711-CZ130A CYAN PRINT CARTRIDGE   </t>
  </si>
  <si>
    <t xml:space="preserve">CARTUCHO HP 711-CZ131A MAGENTA DESGNJET T120  </t>
  </si>
  <si>
    <t xml:space="preserve">CARTUCHO HP 711-CZ132A AMARILLO DESIGNJET  </t>
  </si>
  <si>
    <t xml:space="preserve">CARTUCHO HP 711-CZ133A NEGRO DESIGNJET  </t>
  </si>
  <si>
    <t xml:space="preserve">TONER CARTRIDGE 1X BLACK 1600 (30A) FOR LASERJET   </t>
  </si>
  <si>
    <t xml:space="preserve">TONER CF 230A   </t>
  </si>
  <si>
    <t xml:space="preserve">ALMOHADILLA PARA SELLO </t>
  </si>
  <si>
    <t xml:space="preserve">CARPETA DE 1 PULGADA  </t>
  </si>
  <si>
    <t xml:space="preserve">CARPETA DE 2 PULGADA  </t>
  </si>
  <si>
    <t xml:space="preserve">CARPETA DE 4 PULGADA C/ COVER </t>
  </si>
  <si>
    <t xml:space="preserve">CARPETA DE 5 PULGADA C/ COVER NEGRA </t>
  </si>
  <si>
    <t xml:space="preserve">GRAPAS 23/8 (Equivalente a 1/4"  </t>
  </si>
  <si>
    <t xml:space="preserve">GRAPAS 23/13   (1/2 PULGADA)  </t>
  </si>
  <si>
    <t xml:space="preserve">PAPEL EN HILO 8 1/2 X 11 </t>
  </si>
  <si>
    <t xml:space="preserve">PENDAFLEX 8 1/2 X 11  </t>
  </si>
  <si>
    <t xml:space="preserve">MARCADOR NEGRO DE PIZARRA  </t>
  </si>
  <si>
    <t xml:space="preserve">CARTULINA AMARILLA  22 X 34"  (Equivalente a 4 de 250/1) </t>
  </si>
  <si>
    <t xml:space="preserve">CARTULINA BLANCA  22 X 34"  (Equivalente a 4 de 250/1) </t>
  </si>
  <si>
    <t>ROLLO DE PAPEL PARA MAQUINA SUMADORA</t>
  </si>
  <si>
    <t xml:space="preserve">LAPICERO (BOLIGRAFO) STUDMARK  </t>
  </si>
  <si>
    <t>SELLO NUMERADOR DE TALONARIO</t>
  </si>
  <si>
    <t xml:space="preserve">PAPEL TIMBRADO DE HILO 8 1/2 X 11 SUPLIDORES </t>
  </si>
  <si>
    <t xml:space="preserve">PAPEL BOND 20 8 1/2 X 11 TIMBRADO FULL COLOR </t>
  </si>
  <si>
    <t xml:space="preserve">CARPETA FULL COLOR 9X12 CON BOLSILLO </t>
  </si>
  <si>
    <t xml:space="preserve">FUNDA DE BASURA DE 55 GALONES 100/1  </t>
  </si>
  <si>
    <t xml:space="preserve">CEPILLOS PLASTICOS DE PARED  </t>
  </si>
  <si>
    <t xml:space="preserve">COLADOR DE SUPERFICIE #124 PARA PISCINA KL  </t>
  </si>
  <si>
    <t xml:space="preserve">DISPENSADOR DE PAPEL JUMBO AHUMADO SUI </t>
  </si>
  <si>
    <t xml:space="preserve">SULFATO DE ALUMINIO 50 KGS (Equivalente a 40 Sacos de 25 Kgs.)   </t>
  </si>
  <si>
    <t>LANA DE ACERO REGULAR  (15 Rollos de 5 Lbs.)</t>
  </si>
  <si>
    <t>ZAFACON PLASTICO PARA BASURA DE 25 GLS.</t>
  </si>
  <si>
    <t xml:space="preserve">CLORO  MACIER  </t>
  </si>
  <si>
    <t xml:space="preserve">TRAJE DE BIOSEGURIDAD NIVEL C  </t>
  </si>
  <si>
    <t>ACIDO MURIATICO</t>
  </si>
  <si>
    <t xml:space="preserve">CONTENEDOR CON TAPA DE 55 GLS. </t>
  </si>
  <si>
    <t xml:space="preserve">GUANTES DE GOMA DE BIOSEGURIDAD NEGRO  </t>
  </si>
  <si>
    <t xml:space="preserve">FUNDAS PLASTICAS NEGRAS 36X54, 20 PAQ DE 5/1 CALIBRE 150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</si>
</sst>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dd/mm/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12"/>
      <color rgb="FFFF0000"/>
      <name val="Times New Roman"/>
      <family val="1"/>
    </font>
    <font>
      <b/>
      <sz val="12"/>
      <name val="Courier New"/>
      <family val="3"/>
    </font>
    <font>
      <b/>
      <sz val="11"/>
      <name val="Courier New"/>
      <family val="3"/>
    </font>
    <font>
      <b/>
      <sz val="14"/>
      <color rgb="FF000000"/>
      <name val="Times New Roman"/>
      <family val="1"/>
    </font>
    <font>
      <b/>
      <sz val="14"/>
      <color theme="1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0">
    <xf numFmtId="0" fontId="0" fillId="0" borderId="0" xfId="0"/>
    <xf numFmtId="0" fontId="0" fillId="2" borderId="0" xfId="0" applyFill="1"/>
    <xf numFmtId="0" fontId="9" fillId="0" borderId="0" xfId="0" applyFont="1"/>
    <xf numFmtId="0" fontId="10" fillId="2" borderId="1" xfId="0" applyFont="1" applyFill="1" applyBorder="1" applyAlignment="1">
      <alignment horizontal="center"/>
    </xf>
    <xf numFmtId="0" fontId="8" fillId="2" borderId="1" xfId="0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0" fontId="14" fillId="0" borderId="1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2" borderId="0" xfId="0" applyFont="1" applyFill="1" applyAlignment="1"/>
    <xf numFmtId="0" fontId="2" fillId="0" borderId="0" xfId="0" applyFont="1" applyAlignment="1"/>
    <xf numFmtId="0" fontId="2" fillId="0" borderId="0" xfId="0" applyFont="1" applyAlignment="1">
      <alignment vertical="center"/>
    </xf>
    <xf numFmtId="165" fontId="8" fillId="2" borderId="1" xfId="1" applyFont="1" applyFill="1" applyBorder="1" applyAlignment="1">
      <alignment horizontal="right" vertical="center"/>
    </xf>
    <xf numFmtId="165" fontId="10" fillId="2" borderId="1" xfId="1" applyFont="1" applyFill="1" applyBorder="1" applyAlignment="1">
      <alignment horizontal="right" vertical="center"/>
    </xf>
    <xf numFmtId="14" fontId="10" fillId="2" borderId="1" xfId="0" applyNumberFormat="1" applyFont="1" applyFill="1" applyBorder="1" applyAlignment="1">
      <alignment horizontal="center"/>
    </xf>
    <xf numFmtId="0" fontId="8" fillId="2" borderId="1" xfId="0" applyFont="1" applyFill="1" applyBorder="1"/>
    <xf numFmtId="167" fontId="3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 applyProtection="1">
      <alignment horizontal="left"/>
      <protection locked="0"/>
    </xf>
    <xf numFmtId="165" fontId="8" fillId="2" borderId="1" xfId="1" applyFont="1" applyFill="1" applyBorder="1" applyAlignment="1" applyProtection="1">
      <alignment horizontal="right" vertical="center"/>
      <protection locked="0"/>
    </xf>
    <xf numFmtId="0" fontId="10" fillId="2" borderId="1" xfId="0" applyFont="1" applyFill="1" applyBorder="1" applyAlignment="1">
      <alignment horizontal="left" vertical="center" wrapText="1"/>
    </xf>
    <xf numFmtId="1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/>
    <xf numFmtId="0" fontId="10" fillId="2" borderId="1" xfId="0" applyFont="1" applyFill="1" applyBorder="1" applyAlignment="1" applyProtection="1">
      <alignment horizontal="center"/>
      <protection locked="0"/>
    </xf>
    <xf numFmtId="0" fontId="15" fillId="2" borderId="1" xfId="0" applyNumberFormat="1" applyFont="1" applyFill="1" applyBorder="1" applyAlignment="1">
      <alignment vertical="top" wrapText="1" readingOrder="1"/>
    </xf>
    <xf numFmtId="16" fontId="16" fillId="2" borderId="1" xfId="0" applyNumberFormat="1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vertical="top" readingOrder="1"/>
    </xf>
    <xf numFmtId="0" fontId="15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center"/>
    </xf>
    <xf numFmtId="0" fontId="2" fillId="2" borderId="8" xfId="0" applyFont="1" applyFill="1" applyBorder="1" applyAlignment="1" applyProtection="1">
      <alignment horizontal="left" vertical="top"/>
      <protection locked="0"/>
    </xf>
    <xf numFmtId="0" fontId="3" fillId="2" borderId="8" xfId="0" applyFont="1" applyFill="1" applyBorder="1" applyAlignment="1" applyProtection="1">
      <alignment horizontal="left" vertical="top"/>
      <protection locked="0"/>
    </xf>
    <xf numFmtId="0" fontId="3" fillId="2" borderId="8" xfId="3" applyNumberFormat="1" applyFont="1" applyFill="1" applyBorder="1" applyAlignment="1"/>
    <xf numFmtId="43" fontId="3" fillId="2" borderId="8" xfId="3" applyFont="1" applyFill="1" applyBorder="1" applyAlignment="1"/>
    <xf numFmtId="43" fontId="3" fillId="2" borderId="8" xfId="3" applyFont="1" applyFill="1" applyBorder="1" applyAlignment="1">
      <alignment horizontal="center"/>
    </xf>
    <xf numFmtId="0" fontId="2" fillId="2" borderId="1" xfId="0" applyFont="1" applyFill="1" applyBorder="1" applyAlignment="1" applyProtection="1">
      <alignment horizontal="left" vertical="top"/>
      <protection locked="0"/>
    </xf>
    <xf numFmtId="0" fontId="3" fillId="2" borderId="1" xfId="0" applyFont="1" applyFill="1" applyBorder="1" applyAlignment="1" applyProtection="1">
      <alignment horizontal="left" vertical="top"/>
      <protection locked="0"/>
    </xf>
    <xf numFmtId="0" fontId="3" fillId="2" borderId="1" xfId="3" applyNumberFormat="1" applyFont="1" applyFill="1" applyBorder="1" applyProtection="1">
      <protection locked="0"/>
    </xf>
    <xf numFmtId="43" fontId="3" fillId="2" borderId="1" xfId="3" applyFont="1" applyFill="1" applyBorder="1" applyProtection="1">
      <protection locked="0"/>
    </xf>
    <xf numFmtId="43" fontId="3" fillId="2" borderId="1" xfId="3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/>
    <xf numFmtId="164" fontId="3" fillId="2" borderId="1" xfId="3" applyNumberFormat="1" applyFont="1" applyFill="1" applyBorder="1" applyProtection="1">
      <protection locked="0"/>
    </xf>
    <xf numFmtId="0" fontId="3" fillId="2" borderId="12" xfId="0" applyNumberFormat="1" applyFont="1" applyFill="1" applyBorder="1" applyAlignment="1">
      <alignment horizontal="center" vertical="center"/>
    </xf>
    <xf numFmtId="0" fontId="2" fillId="2" borderId="1" xfId="0" applyFont="1" applyFill="1" applyBorder="1"/>
    <xf numFmtId="0" fontId="3" fillId="2" borderId="1" xfId="0" applyFont="1" applyFill="1" applyBorder="1"/>
    <xf numFmtId="43" fontId="2" fillId="2" borderId="1" xfId="3" applyFont="1" applyFill="1" applyBorder="1"/>
    <xf numFmtId="0" fontId="3" fillId="2" borderId="9" xfId="0" applyFont="1" applyFill="1" applyBorder="1" applyAlignment="1">
      <alignment horizontal="left"/>
    </xf>
    <xf numFmtId="166" fontId="3" fillId="2" borderId="1" xfId="3" applyNumberFormat="1" applyFont="1" applyFill="1" applyBorder="1" applyProtection="1">
      <protection locked="0"/>
    </xf>
    <xf numFmtId="0" fontId="3" fillId="2" borderId="1" xfId="3" applyNumberFormat="1" applyFont="1" applyFill="1" applyBorder="1" applyAlignment="1"/>
    <xf numFmtId="43" fontId="3" fillId="2" borderId="1" xfId="3" applyFont="1" applyFill="1" applyBorder="1" applyAlignment="1"/>
    <xf numFmtId="0" fontId="17" fillId="2" borderId="1" xfId="0" applyFont="1" applyFill="1" applyBorder="1"/>
    <xf numFmtId="0" fontId="18" fillId="2" borderId="1" xfId="0" applyNumberFormat="1" applyFont="1" applyFill="1" applyBorder="1"/>
    <xf numFmtId="4" fontId="18" fillId="2" borderId="1" xfId="0" applyNumberFormat="1" applyFont="1" applyFill="1" applyBorder="1"/>
    <xf numFmtId="0" fontId="2" fillId="2" borderId="1" xfId="0" applyFont="1" applyFill="1" applyBorder="1" applyAlignment="1">
      <alignment horizontal="left"/>
    </xf>
    <xf numFmtId="0" fontId="3" fillId="2" borderId="9" xfId="0" applyFont="1" applyFill="1" applyBorder="1" applyAlignment="1"/>
    <xf numFmtId="0" fontId="3" fillId="2" borderId="1" xfId="0" applyNumberFormat="1" applyFont="1" applyFill="1" applyBorder="1" applyAlignment="1"/>
    <xf numFmtId="0" fontId="19" fillId="2" borderId="1" xfId="0" applyFont="1" applyFill="1" applyBorder="1"/>
    <xf numFmtId="0" fontId="18" fillId="2" borderId="1" xfId="0" applyFont="1" applyFill="1" applyBorder="1"/>
    <xf numFmtId="43" fontId="3" fillId="2" borderId="1" xfId="3" applyFont="1" applyFill="1" applyBorder="1" applyAlignment="1" applyProtection="1">
      <alignment horizontal="right" vertical="center"/>
      <protection locked="0"/>
    </xf>
    <xf numFmtId="0" fontId="2" fillId="2" borderId="9" xfId="0" applyFont="1" applyFill="1" applyBorder="1" applyAlignment="1" applyProtection="1">
      <alignment horizontal="left" vertical="top"/>
      <protection locked="0"/>
    </xf>
    <xf numFmtId="0" fontId="3" fillId="2" borderId="1" xfId="0" applyFon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/>
      <protection locked="0"/>
    </xf>
    <xf numFmtId="0" fontId="18" fillId="2" borderId="1" xfId="0" applyNumberFormat="1" applyFont="1" applyFill="1" applyBorder="1" applyAlignment="1">
      <alignment horizontal="right"/>
    </xf>
    <xf numFmtId="0" fontId="3" fillId="2" borderId="9" xfId="3" applyNumberFormat="1" applyFont="1" applyFill="1" applyBorder="1" applyProtection="1">
      <protection locked="0"/>
    </xf>
    <xf numFmtId="0" fontId="3" fillId="2" borderId="9" xfId="3" applyNumberFormat="1" applyFont="1" applyFill="1" applyBorder="1" applyAlignment="1">
      <alignment horizontal="left" vertical="top"/>
    </xf>
    <xf numFmtId="0" fontId="3" fillId="2" borderId="1" xfId="3" applyNumberFormat="1" applyFont="1" applyFill="1" applyBorder="1" applyAlignment="1">
      <alignment horizontal="left" vertical="center" wrapText="1"/>
    </xf>
    <xf numFmtId="43" fontId="3" fillId="2" borderId="9" xfId="3" applyFont="1" applyFill="1" applyBorder="1" applyProtection="1">
      <protection locked="0"/>
    </xf>
    <xf numFmtId="0" fontId="3" fillId="2" borderId="13" xfId="3" applyNumberFormat="1" applyFont="1" applyFill="1" applyBorder="1" applyProtection="1">
      <protection locked="0"/>
    </xf>
    <xf numFmtId="0" fontId="3" fillId="2" borderId="12" xfId="0" applyNumberFormat="1" applyFont="1" applyFill="1" applyBorder="1" applyAlignment="1">
      <alignment horizontal="center"/>
    </xf>
    <xf numFmtId="0" fontId="3" fillId="2" borderId="9" xfId="0" applyFont="1" applyFill="1" applyBorder="1"/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1" xfId="3" applyNumberFormat="1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top" wrapText="1" readingOrder="1"/>
    </xf>
    <xf numFmtId="0" fontId="3" fillId="2" borderId="14" xfId="0" applyNumberFormat="1" applyFont="1" applyFill="1" applyBorder="1" applyAlignment="1">
      <alignment horizontal="center" vertical="center"/>
    </xf>
    <xf numFmtId="0" fontId="2" fillId="2" borderId="9" xfId="0" applyFont="1" applyFill="1" applyBorder="1"/>
    <xf numFmtId="0" fontId="3" fillId="2" borderId="9" xfId="0" applyFont="1" applyFill="1" applyBorder="1" applyAlignment="1" applyProtection="1">
      <alignment horizontal="left" vertical="top"/>
      <protection locked="0"/>
    </xf>
    <xf numFmtId="0" fontId="3" fillId="2" borderId="9" xfId="0" applyNumberFormat="1" applyFont="1" applyFill="1" applyBorder="1" applyAlignment="1"/>
    <xf numFmtId="43" fontId="3" fillId="2" borderId="9" xfId="3" applyFont="1" applyFill="1" applyBorder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8" fillId="2" borderId="0" xfId="0" applyFont="1" applyFill="1" applyAlignment="1">
      <alignment horizontal="center"/>
    </xf>
    <xf numFmtId="0" fontId="3" fillId="2" borderId="13" xfId="0" applyNumberFormat="1" applyFont="1" applyFill="1" applyBorder="1" applyAlignment="1" applyProtection="1">
      <alignment horizontal="center" vertical="center"/>
      <protection locked="0"/>
    </xf>
    <xf numFmtId="0" fontId="3" fillId="2" borderId="13" xfId="0" applyNumberFormat="1" applyFont="1" applyFill="1" applyBorder="1" applyAlignment="1">
      <alignment horizontal="center" vertical="center"/>
    </xf>
    <xf numFmtId="0" fontId="2" fillId="2" borderId="13" xfId="0" applyNumberFormat="1" applyFont="1" applyFill="1" applyBorder="1" applyAlignment="1">
      <alignment horizontal="center" vertical="center"/>
    </xf>
    <xf numFmtId="0" fontId="3" fillId="2" borderId="13" xfId="3" applyNumberFormat="1" applyFont="1" applyFill="1" applyBorder="1" applyAlignment="1" applyProtection="1">
      <alignment horizontal="center"/>
      <protection locked="0"/>
    </xf>
    <xf numFmtId="0" fontId="3" fillId="2" borderId="13" xfId="3" applyNumberFormat="1" applyFont="1" applyFill="1" applyBorder="1" applyAlignment="1" applyProtection="1">
      <alignment horizontal="center" vertical="center"/>
      <protection locked="0"/>
    </xf>
    <xf numFmtId="14" fontId="3" fillId="2" borderId="13" xfId="0" applyNumberFormat="1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1" xfId="0" applyFont="1" applyFill="1" applyBorder="1" applyAlignment="1" applyProtection="1">
      <alignment horizontal="left" vertical="top"/>
      <protection locked="0"/>
    </xf>
    <xf numFmtId="0" fontId="3" fillId="2" borderId="11" xfId="3" applyNumberFormat="1" applyFont="1" applyFill="1" applyBorder="1" applyAlignment="1"/>
    <xf numFmtId="43" fontId="3" fillId="2" borderId="11" xfId="3" applyFont="1" applyFill="1" applyBorder="1" applyAlignment="1"/>
    <xf numFmtId="43" fontId="3" fillId="2" borderId="11" xfId="3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0" xfId="3" applyNumberFormat="1" applyFont="1" applyFill="1" applyBorder="1" applyProtection="1">
      <protection locked="0"/>
    </xf>
    <xf numFmtId="43" fontId="3" fillId="2" borderId="0" xfId="3" applyFont="1" applyFill="1" applyBorder="1" applyProtection="1">
      <protection locked="0"/>
    </xf>
    <xf numFmtId="43" fontId="3" fillId="2" borderId="2" xfId="3" applyFont="1" applyFill="1" applyBorder="1"/>
    <xf numFmtId="0" fontId="19" fillId="2" borderId="0" xfId="0" applyFont="1" applyFill="1" applyAlignment="1">
      <alignment horizontal="right"/>
    </xf>
    <xf numFmtId="43" fontId="3" fillId="2" borderId="0" xfId="3" applyFont="1" applyFill="1" applyBorder="1"/>
    <xf numFmtId="0" fontId="3" fillId="2" borderId="10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/>
    </xf>
    <xf numFmtId="43" fontId="3" fillId="2" borderId="15" xfId="3" applyFont="1" applyFill="1" applyBorder="1"/>
    <xf numFmtId="165" fontId="10" fillId="2" borderId="1" xfId="1" applyNumberFormat="1" applyFont="1" applyFill="1" applyBorder="1" applyAlignment="1">
      <alignment horizontal="right" vertical="center"/>
    </xf>
    <xf numFmtId="0" fontId="10" fillId="2" borderId="17" xfId="0" applyNumberFormat="1" applyFont="1" applyFill="1" applyBorder="1" applyAlignment="1">
      <alignment horizontal="right"/>
    </xf>
    <xf numFmtId="0" fontId="10" fillId="2" borderId="1" xfId="0" applyFont="1" applyFill="1" applyBorder="1" applyAlignment="1"/>
    <xf numFmtId="0" fontId="8" fillId="2" borderId="1" xfId="0" applyFont="1" applyFill="1" applyBorder="1" applyAlignment="1">
      <alignment horizontal="right"/>
    </xf>
    <xf numFmtId="0" fontId="8" fillId="2" borderId="1" xfId="0" applyFont="1" applyFill="1" applyBorder="1" applyAlignment="1" applyProtection="1">
      <alignment horizontal="right"/>
      <protection locked="0"/>
    </xf>
    <xf numFmtId="0" fontId="10" fillId="2" borderId="1" xfId="0" applyFont="1" applyFill="1" applyBorder="1" applyAlignment="1">
      <alignment horizontal="right"/>
    </xf>
    <xf numFmtId="3" fontId="10" fillId="2" borderId="1" xfId="0" applyNumberFormat="1" applyFont="1" applyFill="1" applyBorder="1" applyAlignment="1">
      <alignment horizontal="right"/>
    </xf>
    <xf numFmtId="0" fontId="8" fillId="2" borderId="1" xfId="1" applyNumberFormat="1" applyFont="1" applyFill="1" applyBorder="1" applyAlignment="1"/>
    <xf numFmtId="3" fontId="16" fillId="2" borderId="1" xfId="0" applyNumberFormat="1" applyFont="1" applyFill="1" applyBorder="1" applyAlignment="1"/>
    <xf numFmtId="0" fontId="10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vertical="center"/>
    </xf>
    <xf numFmtId="43" fontId="6" fillId="2" borderId="0" xfId="3" applyFont="1" applyFill="1"/>
    <xf numFmtId="165" fontId="10" fillId="2" borderId="16" xfId="1" applyFont="1" applyFill="1" applyBorder="1" applyAlignment="1">
      <alignment horizontal="right" vertical="center"/>
    </xf>
    <xf numFmtId="0" fontId="10" fillId="2" borderId="0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right"/>
    </xf>
    <xf numFmtId="165" fontId="10" fillId="2" borderId="0" xfId="1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center"/>
    </xf>
    <xf numFmtId="0" fontId="3" fillId="2" borderId="9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/>
    </xf>
    <xf numFmtId="0" fontId="3" fillId="2" borderId="9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/>
    </xf>
  </cellXfs>
  <cellStyles count="4">
    <cellStyle name="Millares" xfId="1" builtinId="3"/>
    <cellStyle name="Millares 2" xfId="3"/>
    <cellStyle name="Millares 3" xfId="2"/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2143126</xdr:colOff>
      <xdr:row>2</xdr:row>
      <xdr:rowOff>0</xdr:rowOff>
    </xdr:from>
    <xdr:to>
      <xdr:col>3</xdr:col>
      <xdr:colOff>3237519</xdr:colOff>
      <xdr:row>4</xdr:row>
      <xdr:rowOff>6426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6" y="381000"/>
          <a:ext cx="1094393" cy="482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2437239</xdr:colOff>
      <xdr:row>329</xdr:row>
      <xdr:rowOff>167327</xdr:rowOff>
    </xdr:from>
    <xdr:to>
      <xdr:col>6</xdr:col>
      <xdr:colOff>3886201</xdr:colOff>
      <xdr:row>332</xdr:row>
      <xdr:rowOff>51911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4314" y="139032302"/>
          <a:ext cx="11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2409825</xdr:colOff>
      <xdr:row>329</xdr:row>
      <xdr:rowOff>123825</xdr:rowOff>
    </xdr:from>
    <xdr:to>
      <xdr:col>3</xdr:col>
      <xdr:colOff>3401587</xdr:colOff>
      <xdr:row>332</xdr:row>
      <xdr:rowOff>8409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79486125"/>
          <a:ext cx="9917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2437239</xdr:colOff>
      <xdr:row>560</xdr:row>
      <xdr:rowOff>167327</xdr:rowOff>
    </xdr:from>
    <xdr:to>
      <xdr:col>6</xdr:col>
      <xdr:colOff>3886201</xdr:colOff>
      <xdr:row>563</xdr:row>
      <xdr:rowOff>51911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4314" y="183580727"/>
          <a:ext cx="1162" cy="484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2324100</xdr:colOff>
      <xdr:row>559</xdr:row>
      <xdr:rowOff>114300</xdr:rowOff>
    </xdr:from>
    <xdr:to>
      <xdr:col>3</xdr:col>
      <xdr:colOff>3344437</xdr:colOff>
      <xdr:row>561</xdr:row>
      <xdr:rowOff>189384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134121525"/>
          <a:ext cx="1020337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9526</xdr:colOff>
      <xdr:row>613</xdr:row>
      <xdr:rowOff>19050</xdr:rowOff>
    </xdr:from>
    <xdr:to>
      <xdr:col>7</xdr:col>
      <xdr:colOff>1409701</xdr:colOff>
      <xdr:row>619</xdr:row>
      <xdr:rowOff>100692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146475450"/>
          <a:ext cx="14363700" cy="123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7</xdr:col>
      <xdr:colOff>1352550</xdr:colOff>
      <xdr:row>558</xdr:row>
      <xdr:rowOff>34017</xdr:rowOff>
    </xdr:to>
    <xdr:pic>
      <xdr:nvPicPr>
        <xdr:cNvPr id="19" name="Imagen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07025"/>
          <a:ext cx="14316075" cy="1234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322</xdr:row>
      <xdr:rowOff>142875</xdr:rowOff>
    </xdr:from>
    <xdr:to>
      <xdr:col>7</xdr:col>
      <xdr:colOff>1419225</xdr:colOff>
      <xdr:row>327</xdr:row>
      <xdr:rowOff>142875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7885925"/>
          <a:ext cx="1433512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7</xdr:row>
      <xdr:rowOff>0</xdr:rowOff>
    </xdr:from>
    <xdr:to>
      <xdr:col>34</xdr:col>
      <xdr:colOff>676275</xdr:colOff>
      <xdr:row>157</xdr:row>
      <xdr:rowOff>39493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33500"/>
          <a:ext cx="22126575" cy="2861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enuitemdisplay://ecoresproductdetailsextended/+175+%5B2:118794%5D" TargetMode="External"/><Relationship Id="rId13" Type="http://schemas.openxmlformats.org/officeDocument/2006/relationships/hyperlink" Target="menuitemdisplay://ecoresproductdetailsextended/+175+%5B2:118789%5D" TargetMode="External"/><Relationship Id="rId18" Type="http://schemas.openxmlformats.org/officeDocument/2006/relationships/hyperlink" Target="menuitemdisplay://ecoresproductdetailsextended/+175+%5B2:118775%5D" TargetMode="External"/><Relationship Id="rId26" Type="http://schemas.openxmlformats.org/officeDocument/2006/relationships/hyperlink" Target="menuitemdisplay://ecoresproductdetailsextended/+175+%5B2:118760%5D" TargetMode="External"/><Relationship Id="rId3" Type="http://schemas.openxmlformats.org/officeDocument/2006/relationships/hyperlink" Target="menuitemdisplay://ecoresproductdetailsextended/+175+%5B2:118814%5D" TargetMode="External"/><Relationship Id="rId21" Type="http://schemas.openxmlformats.org/officeDocument/2006/relationships/hyperlink" Target="menuitemdisplay://ecoresproductdetailsextended/+175+%5B2:118771%5D" TargetMode="External"/><Relationship Id="rId7" Type="http://schemas.openxmlformats.org/officeDocument/2006/relationships/hyperlink" Target="menuitemdisplay://ecoresproductdetailsextended/+175+%5B2:118798%5D" TargetMode="External"/><Relationship Id="rId12" Type="http://schemas.openxmlformats.org/officeDocument/2006/relationships/hyperlink" Target="menuitemdisplay://ecoresproductdetailsextended/+175+%5B2:118790%5D" TargetMode="External"/><Relationship Id="rId17" Type="http://schemas.openxmlformats.org/officeDocument/2006/relationships/hyperlink" Target="menuitemdisplay://ecoresproductdetailsextended/+175+%5B2:118776%5D" TargetMode="External"/><Relationship Id="rId25" Type="http://schemas.openxmlformats.org/officeDocument/2006/relationships/hyperlink" Target="menuitemdisplay://ecoresproductdetailsextended/+175+%5B2:118784%5D" TargetMode="External"/><Relationship Id="rId2" Type="http://schemas.openxmlformats.org/officeDocument/2006/relationships/hyperlink" Target="menuitemdisplay://ecoresproductdetailsextended/+175+%5B2:118809%5D" TargetMode="External"/><Relationship Id="rId16" Type="http://schemas.openxmlformats.org/officeDocument/2006/relationships/hyperlink" Target="menuitemdisplay://ecoresproductdetailsextended/+175+%5B2:118815%5D" TargetMode="External"/><Relationship Id="rId20" Type="http://schemas.openxmlformats.org/officeDocument/2006/relationships/hyperlink" Target="menuitemdisplay://ecoresproductdetailsextended/+175+%5B2:118773%5D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menuitemdisplay://ecoresproductdetailsextended/+175+%5B2:118810%5D" TargetMode="External"/><Relationship Id="rId6" Type="http://schemas.openxmlformats.org/officeDocument/2006/relationships/hyperlink" Target="menuitemdisplay://ecoresproductdetailsextended/+175+%5B2:118801%5D" TargetMode="External"/><Relationship Id="rId11" Type="http://schemas.openxmlformats.org/officeDocument/2006/relationships/hyperlink" Target="menuitemdisplay://ecoresproductdetailsextended/+175+%5B2:118791%5D" TargetMode="External"/><Relationship Id="rId24" Type="http://schemas.openxmlformats.org/officeDocument/2006/relationships/hyperlink" Target="menuitemdisplay://ecoresproductdetailsextended/+175+%5B2:118785%5D" TargetMode="External"/><Relationship Id="rId5" Type="http://schemas.openxmlformats.org/officeDocument/2006/relationships/hyperlink" Target="menuitemdisplay://ecoresproductdetailsextended/+175+%5B2:118802%5D" TargetMode="External"/><Relationship Id="rId15" Type="http://schemas.openxmlformats.org/officeDocument/2006/relationships/hyperlink" Target="menuitemdisplay://ecoresproductdetailsextended/+175+%5B2:118787%5D" TargetMode="External"/><Relationship Id="rId23" Type="http://schemas.openxmlformats.org/officeDocument/2006/relationships/hyperlink" Target="menuitemdisplay://ecoresproductdetailsextended/+175+%5B2:118770%5D" TargetMode="External"/><Relationship Id="rId28" Type="http://schemas.openxmlformats.org/officeDocument/2006/relationships/hyperlink" Target="menuitemdisplay://ecoresproductdetailsextended/+175+%5B2:118758%5D" TargetMode="External"/><Relationship Id="rId10" Type="http://schemas.openxmlformats.org/officeDocument/2006/relationships/hyperlink" Target="menuitemdisplay://ecoresproductdetailsextended/+175+%5B2:118792%5D" TargetMode="External"/><Relationship Id="rId19" Type="http://schemas.openxmlformats.org/officeDocument/2006/relationships/hyperlink" Target="menuitemdisplay://ecoresproductdetailsextended/+175+%5B2:118774%5D" TargetMode="External"/><Relationship Id="rId31" Type="http://schemas.openxmlformats.org/officeDocument/2006/relationships/comments" Target="../comments1.xml"/><Relationship Id="rId4" Type="http://schemas.openxmlformats.org/officeDocument/2006/relationships/hyperlink" Target="menuitemdisplay://ecoresproductdetailsextended/+175+%5B2:118807%5D" TargetMode="External"/><Relationship Id="rId9" Type="http://schemas.openxmlformats.org/officeDocument/2006/relationships/hyperlink" Target="menuitemdisplay://ecoresproductdetailsextended/+175+%5B2:118793%5D" TargetMode="External"/><Relationship Id="rId14" Type="http://schemas.openxmlformats.org/officeDocument/2006/relationships/hyperlink" Target="menuitemdisplay://ecoresproductdetailsextended/+175+%5B2:118788%5D" TargetMode="External"/><Relationship Id="rId22" Type="http://schemas.openxmlformats.org/officeDocument/2006/relationships/hyperlink" Target="menuitemdisplay://ecoresproductdetailsextended/+175+%5B2:115560%5D" TargetMode="External"/><Relationship Id="rId27" Type="http://schemas.openxmlformats.org/officeDocument/2006/relationships/hyperlink" Target="menuitemdisplay://ecoresproductdetailsextended/+175+%5B2:118783%5D" TargetMode="External"/><Relationship Id="rId30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J614"/>
  <sheetViews>
    <sheetView tabSelected="1" workbookViewId="0">
      <selection activeCell="C20" sqref="C20"/>
    </sheetView>
  </sheetViews>
  <sheetFormatPr baseColWidth="10" defaultRowHeight="15" x14ac:dyDescent="0.25"/>
  <cols>
    <col min="1" max="1" width="32" customWidth="1"/>
    <col min="2" max="2" width="18.5703125" customWidth="1"/>
    <col min="3" max="3" width="18.85546875" customWidth="1"/>
    <col min="4" max="4" width="73.42578125" customWidth="1"/>
    <col min="5" max="5" width="17.7109375" bestFit="1" customWidth="1"/>
    <col min="6" max="6" width="15.140625" customWidth="1"/>
    <col min="7" max="7" width="18.7109375" bestFit="1" customWidth="1"/>
    <col min="8" max="8" width="23.28515625" bestFit="1" customWidth="1"/>
  </cols>
  <sheetData>
    <row r="3" spans="1:10" ht="18.75" x14ac:dyDescent="0.3">
      <c r="E3" s="2"/>
      <c r="F3" s="2"/>
      <c r="G3" s="2"/>
      <c r="H3" s="2"/>
    </row>
    <row r="4" spans="1:10" ht="18.75" x14ac:dyDescent="0.3">
      <c r="E4" s="2"/>
      <c r="F4" s="2"/>
      <c r="G4" s="2"/>
      <c r="H4" s="2"/>
    </row>
    <row r="5" spans="1:10" ht="18.75" x14ac:dyDescent="0.3">
      <c r="A5" s="87" t="s">
        <v>524</v>
      </c>
      <c r="B5" s="87"/>
      <c r="C5" s="87"/>
      <c r="D5" s="87"/>
      <c r="E5" s="87"/>
      <c r="F5" s="87"/>
      <c r="G5" s="87"/>
      <c r="H5" s="87"/>
    </row>
    <row r="6" spans="1:10" ht="15.75" x14ac:dyDescent="0.25">
      <c r="A6" s="88" t="s">
        <v>631</v>
      </c>
      <c r="B6" s="88"/>
      <c r="C6" s="88"/>
      <c r="D6" s="88"/>
      <c r="E6" s="88"/>
      <c r="F6" s="88"/>
      <c r="G6" s="88"/>
      <c r="H6" s="88"/>
    </row>
    <row r="7" spans="1:10" ht="18.75" x14ac:dyDescent="0.3">
      <c r="A7" s="87" t="s">
        <v>525</v>
      </c>
      <c r="B7" s="87"/>
      <c r="C7" s="87"/>
      <c r="D7" s="87"/>
      <c r="E7" s="87"/>
      <c r="F7" s="87"/>
      <c r="G7" s="87"/>
      <c r="H7" s="87"/>
    </row>
    <row r="8" spans="1:10" ht="18.75" x14ac:dyDescent="0.3">
      <c r="A8" s="87" t="s">
        <v>526</v>
      </c>
      <c r="B8" s="87"/>
      <c r="C8" s="87"/>
      <c r="D8" s="87"/>
      <c r="E8" s="87"/>
      <c r="F8" s="87"/>
      <c r="G8" s="87"/>
      <c r="H8" s="87"/>
    </row>
    <row r="9" spans="1:10" ht="15.75" x14ac:dyDescent="0.25">
      <c r="A9" s="89" t="s">
        <v>703</v>
      </c>
      <c r="B9" s="89"/>
      <c r="C9" s="89"/>
      <c r="D9" s="89"/>
      <c r="E9" s="89"/>
      <c r="F9" s="89"/>
      <c r="G9" s="89"/>
      <c r="H9" s="89"/>
    </row>
    <row r="10" spans="1:10" ht="47.25" x14ac:dyDescent="0.25">
      <c r="A10" s="7" t="s">
        <v>509</v>
      </c>
      <c r="B10" s="7" t="s">
        <v>510</v>
      </c>
      <c r="C10" s="7" t="s">
        <v>511</v>
      </c>
      <c r="D10" s="7" t="s">
        <v>0</v>
      </c>
      <c r="E10" s="7" t="s">
        <v>37</v>
      </c>
      <c r="F10" s="7" t="s">
        <v>1</v>
      </c>
      <c r="G10" s="7" t="s">
        <v>38</v>
      </c>
      <c r="H10" s="7" t="s">
        <v>2</v>
      </c>
      <c r="I10" s="1"/>
      <c r="J10" s="1"/>
    </row>
    <row r="11" spans="1:10" ht="15.75" customHeight="1" x14ac:dyDescent="0.3">
      <c r="A11" s="10" t="s">
        <v>519</v>
      </c>
      <c r="B11" s="16">
        <v>42024</v>
      </c>
      <c r="C11" s="3">
        <v>114037</v>
      </c>
      <c r="D11" s="20" t="s">
        <v>6</v>
      </c>
      <c r="E11" s="4" t="s">
        <v>28</v>
      </c>
      <c r="F11" s="121">
        <v>26</v>
      </c>
      <c r="G11" s="21">
        <v>17.7</v>
      </c>
      <c r="H11" s="15">
        <f>F11*G11</f>
        <v>460.2</v>
      </c>
      <c r="I11" s="1"/>
      <c r="J11" s="1"/>
    </row>
    <row r="12" spans="1:10" ht="18.75" x14ac:dyDescent="0.3">
      <c r="A12" s="10" t="s">
        <v>519</v>
      </c>
      <c r="B12" s="16">
        <v>42024</v>
      </c>
      <c r="C12" s="3">
        <v>111011</v>
      </c>
      <c r="D12" s="20" t="s">
        <v>4</v>
      </c>
      <c r="E12" s="4" t="s">
        <v>28</v>
      </c>
      <c r="F12" s="121">
        <v>39</v>
      </c>
      <c r="G12" s="21">
        <v>177</v>
      </c>
      <c r="H12" s="15">
        <f>F12*G12</f>
        <v>6903</v>
      </c>
      <c r="I12" s="1"/>
      <c r="J12" s="1"/>
    </row>
    <row r="13" spans="1:10" ht="18.75" x14ac:dyDescent="0.3">
      <c r="A13" s="10" t="s">
        <v>519</v>
      </c>
      <c r="B13" s="16">
        <v>42024</v>
      </c>
      <c r="C13" s="3">
        <v>115493</v>
      </c>
      <c r="D13" s="20" t="s">
        <v>41</v>
      </c>
      <c r="E13" s="4" t="s">
        <v>29</v>
      </c>
      <c r="F13" s="121">
        <v>0.25</v>
      </c>
      <c r="G13" s="21">
        <v>47.2</v>
      </c>
      <c r="H13" s="15">
        <f>F13*G13</f>
        <v>11.8</v>
      </c>
      <c r="I13" s="1"/>
      <c r="J13" s="1"/>
    </row>
    <row r="14" spans="1:10" ht="18.75" x14ac:dyDescent="0.3">
      <c r="A14" s="10" t="s">
        <v>519</v>
      </c>
      <c r="B14" s="16">
        <v>42024</v>
      </c>
      <c r="C14" s="3">
        <v>111059</v>
      </c>
      <c r="D14" s="20" t="s">
        <v>3</v>
      </c>
      <c r="E14" s="4" t="s">
        <v>28</v>
      </c>
      <c r="F14" s="121">
        <v>42</v>
      </c>
      <c r="G14" s="21">
        <v>118</v>
      </c>
      <c r="H14" s="15">
        <f>F14*G14</f>
        <v>4956</v>
      </c>
      <c r="I14" s="1"/>
      <c r="J14" s="1"/>
    </row>
    <row r="15" spans="1:10" ht="18.75" x14ac:dyDescent="0.3">
      <c r="A15" s="10" t="s">
        <v>519</v>
      </c>
      <c r="B15" s="16">
        <v>42024</v>
      </c>
      <c r="C15" s="3">
        <v>114025</v>
      </c>
      <c r="D15" s="20" t="s">
        <v>5</v>
      </c>
      <c r="E15" s="4" t="s">
        <v>28</v>
      </c>
      <c r="F15" s="121">
        <v>1</v>
      </c>
      <c r="G15" s="21">
        <v>5900</v>
      </c>
      <c r="H15" s="15">
        <f>F15*G15</f>
        <v>5900</v>
      </c>
      <c r="I15" s="1"/>
      <c r="J15" s="1"/>
    </row>
    <row r="16" spans="1:10" ht="18.75" x14ac:dyDescent="0.3">
      <c r="A16" s="10" t="s">
        <v>519</v>
      </c>
      <c r="B16" s="16">
        <v>42024</v>
      </c>
      <c r="C16" s="3">
        <v>115501</v>
      </c>
      <c r="D16" s="19" t="s">
        <v>18</v>
      </c>
      <c r="E16" s="4" t="s">
        <v>28</v>
      </c>
      <c r="F16" s="120">
        <v>10</v>
      </c>
      <c r="G16" s="14">
        <v>6.3</v>
      </c>
      <c r="H16" s="15">
        <f>F16*G16</f>
        <v>63</v>
      </c>
      <c r="I16" s="1"/>
      <c r="J16" s="1"/>
    </row>
    <row r="17" spans="1:10" ht="18.75" x14ac:dyDescent="0.3">
      <c r="A17" s="10" t="s">
        <v>519</v>
      </c>
      <c r="B17" s="16">
        <v>42024</v>
      </c>
      <c r="C17" s="3">
        <v>115504</v>
      </c>
      <c r="D17" s="20" t="s">
        <v>7</v>
      </c>
      <c r="E17" s="4" t="s">
        <v>28</v>
      </c>
      <c r="F17" s="121">
        <v>44</v>
      </c>
      <c r="G17" s="21">
        <v>47.2</v>
      </c>
      <c r="H17" s="15">
        <f>F17*G17</f>
        <v>2076.8000000000002</v>
      </c>
      <c r="I17" s="1"/>
      <c r="J17" s="1"/>
    </row>
    <row r="18" spans="1:10" ht="18.75" x14ac:dyDescent="0.3">
      <c r="A18" s="10" t="s">
        <v>519</v>
      </c>
      <c r="B18" s="16">
        <v>42278</v>
      </c>
      <c r="C18" s="3">
        <v>115055</v>
      </c>
      <c r="D18" s="19" t="s">
        <v>8</v>
      </c>
      <c r="E18" s="4" t="s">
        <v>28</v>
      </c>
      <c r="F18" s="120">
        <v>10</v>
      </c>
      <c r="G18" s="14">
        <v>2234.61</v>
      </c>
      <c r="H18" s="15">
        <f>F18*G18</f>
        <v>22346.100000000002</v>
      </c>
      <c r="I18" s="1"/>
      <c r="J18" s="1"/>
    </row>
    <row r="19" spans="1:10" ht="18.75" x14ac:dyDescent="0.3">
      <c r="A19" s="10" t="s">
        <v>518</v>
      </c>
      <c r="B19" s="16">
        <v>42398</v>
      </c>
      <c r="C19" s="3">
        <v>115484</v>
      </c>
      <c r="D19" s="17" t="s">
        <v>9</v>
      </c>
      <c r="E19" s="4" t="s">
        <v>28</v>
      </c>
      <c r="F19" s="17">
        <v>76</v>
      </c>
      <c r="G19" s="14">
        <v>15.53</v>
      </c>
      <c r="H19" s="15">
        <f>F19*G19</f>
        <v>1180.28</v>
      </c>
      <c r="I19" s="1"/>
      <c r="J19" s="1"/>
    </row>
    <row r="20" spans="1:10" ht="18.75" x14ac:dyDescent="0.3">
      <c r="A20" s="10" t="s">
        <v>518</v>
      </c>
      <c r="B20" s="16">
        <v>42398</v>
      </c>
      <c r="C20" s="3">
        <v>115485</v>
      </c>
      <c r="D20" s="17" t="s">
        <v>11</v>
      </c>
      <c r="E20" s="4" t="s">
        <v>28</v>
      </c>
      <c r="F20" s="17">
        <v>117</v>
      </c>
      <c r="G20" s="14">
        <v>17.649999999999999</v>
      </c>
      <c r="H20" s="15">
        <f>F20*G20</f>
        <v>2065.0499999999997</v>
      </c>
      <c r="I20" s="1"/>
      <c r="J20" s="1"/>
    </row>
    <row r="21" spans="1:10" ht="18.75" x14ac:dyDescent="0.3">
      <c r="A21" s="10" t="s">
        <v>518</v>
      </c>
      <c r="B21" s="16">
        <v>42398</v>
      </c>
      <c r="C21" s="3">
        <v>115486</v>
      </c>
      <c r="D21" s="19" t="s">
        <v>17</v>
      </c>
      <c r="E21" s="4" t="s">
        <v>28</v>
      </c>
      <c r="F21" s="120">
        <v>16</v>
      </c>
      <c r="G21" s="14">
        <v>12.98</v>
      </c>
      <c r="H21" s="15">
        <f>F21*G21</f>
        <v>207.68</v>
      </c>
      <c r="I21" s="1"/>
      <c r="J21" s="1"/>
    </row>
    <row r="22" spans="1:10" ht="18.75" x14ac:dyDescent="0.3">
      <c r="A22" s="10" t="s">
        <v>518</v>
      </c>
      <c r="B22" s="16">
        <v>42398</v>
      </c>
      <c r="C22" s="3">
        <v>114728</v>
      </c>
      <c r="D22" s="17" t="s">
        <v>13</v>
      </c>
      <c r="E22" s="4" t="s">
        <v>28</v>
      </c>
      <c r="F22" s="17">
        <v>200</v>
      </c>
      <c r="G22" s="14">
        <v>70.62</v>
      </c>
      <c r="H22" s="15">
        <f>F22*G22</f>
        <v>14124</v>
      </c>
      <c r="I22" s="1"/>
      <c r="J22" s="1"/>
    </row>
    <row r="23" spans="1:10" ht="18.75" x14ac:dyDescent="0.3">
      <c r="A23" s="10" t="s">
        <v>518</v>
      </c>
      <c r="B23" s="16">
        <v>42398</v>
      </c>
      <c r="C23" s="3">
        <v>115780</v>
      </c>
      <c r="D23" s="17" t="s">
        <v>40</v>
      </c>
      <c r="E23" s="4" t="s">
        <v>28</v>
      </c>
      <c r="F23" s="17">
        <v>2</v>
      </c>
      <c r="G23" s="14">
        <v>68.400000000000006</v>
      </c>
      <c r="H23" s="15">
        <f>F23*G23</f>
        <v>136.80000000000001</v>
      </c>
      <c r="I23" s="1"/>
      <c r="J23" s="1"/>
    </row>
    <row r="24" spans="1:10" ht="18.75" x14ac:dyDescent="0.3">
      <c r="A24" s="10" t="s">
        <v>518</v>
      </c>
      <c r="B24" s="16">
        <v>42398</v>
      </c>
      <c r="C24" s="3">
        <v>115494</v>
      </c>
      <c r="D24" s="17" t="s">
        <v>14</v>
      </c>
      <c r="E24" s="4" t="s">
        <v>28</v>
      </c>
      <c r="F24" s="17">
        <v>1</v>
      </c>
      <c r="G24" s="14">
        <v>1041.3900000000001</v>
      </c>
      <c r="H24" s="15">
        <f>F24*G24</f>
        <v>1041.3900000000001</v>
      </c>
      <c r="I24" s="1"/>
      <c r="J24" s="1"/>
    </row>
    <row r="25" spans="1:10" ht="18.75" x14ac:dyDescent="0.3">
      <c r="A25" s="10" t="s">
        <v>518</v>
      </c>
      <c r="B25" s="16">
        <v>42398</v>
      </c>
      <c r="C25" s="3">
        <v>114969</v>
      </c>
      <c r="D25" s="17" t="s">
        <v>15</v>
      </c>
      <c r="E25" s="4" t="s">
        <v>28</v>
      </c>
      <c r="F25" s="17">
        <v>22</v>
      </c>
      <c r="G25" s="14">
        <v>208.22</v>
      </c>
      <c r="H25" s="15">
        <f>F25*G25</f>
        <v>4580.84</v>
      </c>
      <c r="I25" s="1"/>
      <c r="J25" s="1"/>
    </row>
    <row r="26" spans="1:10" ht="18.75" x14ac:dyDescent="0.3">
      <c r="A26" s="10" t="s">
        <v>518</v>
      </c>
      <c r="B26" s="16">
        <v>42398</v>
      </c>
      <c r="C26" s="3">
        <v>115496</v>
      </c>
      <c r="D26" s="17" t="s">
        <v>16</v>
      </c>
      <c r="E26" s="4" t="s">
        <v>30</v>
      </c>
      <c r="F26" s="17">
        <v>1</v>
      </c>
      <c r="G26" s="14">
        <v>2578.6799999999998</v>
      </c>
      <c r="H26" s="15">
        <f>F26*G26</f>
        <v>2578.6799999999998</v>
      </c>
      <c r="I26" s="1"/>
      <c r="J26" s="1"/>
    </row>
    <row r="27" spans="1:10" ht="18.75" x14ac:dyDescent="0.3">
      <c r="A27" s="10" t="s">
        <v>518</v>
      </c>
      <c r="B27" s="16">
        <v>42398</v>
      </c>
      <c r="C27" s="3">
        <v>115498</v>
      </c>
      <c r="D27" s="17" t="s">
        <v>10</v>
      </c>
      <c r="E27" s="4" t="s">
        <v>28</v>
      </c>
      <c r="F27" s="17">
        <v>28</v>
      </c>
      <c r="G27" s="14">
        <v>12.6</v>
      </c>
      <c r="H27" s="15">
        <f>F27*G27</f>
        <v>352.8</v>
      </c>
      <c r="I27" s="1"/>
      <c r="J27" s="1"/>
    </row>
    <row r="28" spans="1:10" ht="18.75" x14ac:dyDescent="0.3">
      <c r="A28" s="10" t="s">
        <v>518</v>
      </c>
      <c r="B28" s="16">
        <v>42398</v>
      </c>
      <c r="C28" s="3">
        <v>115499</v>
      </c>
      <c r="D28" s="17" t="s">
        <v>23</v>
      </c>
      <c r="E28" s="4" t="s">
        <v>28</v>
      </c>
      <c r="F28" s="17">
        <v>85</v>
      </c>
      <c r="G28" s="14">
        <v>83.107399999999998</v>
      </c>
      <c r="H28" s="15">
        <f>F28*G28</f>
        <v>7064.1289999999999</v>
      </c>
      <c r="I28" s="1"/>
      <c r="J28" s="1"/>
    </row>
    <row r="29" spans="1:10" ht="18.75" x14ac:dyDescent="0.3">
      <c r="A29" s="10" t="s">
        <v>518</v>
      </c>
      <c r="B29" s="16">
        <v>42398</v>
      </c>
      <c r="C29" s="3">
        <v>115500</v>
      </c>
      <c r="D29" s="17" t="s">
        <v>12</v>
      </c>
      <c r="E29" s="4" t="s">
        <v>28</v>
      </c>
      <c r="F29" s="17">
        <v>600</v>
      </c>
      <c r="G29" s="14">
        <v>2.67</v>
      </c>
      <c r="H29" s="15">
        <f>F29*G29</f>
        <v>1602</v>
      </c>
      <c r="I29" s="1"/>
      <c r="J29" s="1"/>
    </row>
    <row r="30" spans="1:10" ht="18.75" x14ac:dyDescent="0.3">
      <c r="A30" s="10" t="s">
        <v>518</v>
      </c>
      <c r="B30" s="16">
        <v>42422</v>
      </c>
      <c r="C30" s="3">
        <v>115491</v>
      </c>
      <c r="D30" s="17" t="s">
        <v>19</v>
      </c>
      <c r="E30" s="4" t="s">
        <v>28</v>
      </c>
      <c r="F30" s="17">
        <v>15</v>
      </c>
      <c r="G30" s="14">
        <v>147.5</v>
      </c>
      <c r="H30" s="15">
        <f>F30*G30</f>
        <v>2212.5</v>
      </c>
      <c r="I30" s="1"/>
      <c r="J30" s="1"/>
    </row>
    <row r="31" spans="1:10" ht="18.75" x14ac:dyDescent="0.3">
      <c r="A31" s="10" t="s">
        <v>518</v>
      </c>
      <c r="B31" s="16">
        <v>42675</v>
      </c>
      <c r="C31" s="3">
        <v>155489</v>
      </c>
      <c r="D31" s="20" t="s">
        <v>20</v>
      </c>
      <c r="E31" s="4" t="s">
        <v>28</v>
      </c>
      <c r="F31" s="17">
        <v>2</v>
      </c>
      <c r="G31" s="14">
        <v>5.9</v>
      </c>
      <c r="H31" s="15">
        <f>F31*G31</f>
        <v>11.8</v>
      </c>
      <c r="I31" s="1"/>
      <c r="J31" s="1"/>
    </row>
    <row r="32" spans="1:10" ht="18.75" x14ac:dyDescent="0.3">
      <c r="A32" s="10" t="s">
        <v>517</v>
      </c>
      <c r="B32" s="16">
        <v>42801</v>
      </c>
      <c r="C32" s="3">
        <v>109460</v>
      </c>
      <c r="D32" s="17" t="s">
        <v>21</v>
      </c>
      <c r="E32" s="4" t="s">
        <v>28</v>
      </c>
      <c r="F32" s="124">
        <v>317</v>
      </c>
      <c r="G32" s="14">
        <v>531</v>
      </c>
      <c r="H32" s="15">
        <f>F32*G32</f>
        <v>168327</v>
      </c>
      <c r="I32" s="1"/>
      <c r="J32" s="1"/>
    </row>
    <row r="33" spans="1:10" ht="18.75" x14ac:dyDescent="0.3">
      <c r="A33" s="10" t="s">
        <v>517</v>
      </c>
      <c r="B33" s="16">
        <v>42830</v>
      </c>
      <c r="C33" s="3">
        <v>113365</v>
      </c>
      <c r="D33" s="17" t="s">
        <v>27</v>
      </c>
      <c r="E33" s="4" t="s">
        <v>28</v>
      </c>
      <c r="F33" s="120">
        <v>41</v>
      </c>
      <c r="G33" s="14">
        <v>32</v>
      </c>
      <c r="H33" s="15">
        <f>F33*G33</f>
        <v>1312</v>
      </c>
      <c r="I33" s="1"/>
      <c r="J33" s="1"/>
    </row>
    <row r="34" spans="1:10" ht="18.75" x14ac:dyDescent="0.3">
      <c r="A34" s="10" t="s">
        <v>517</v>
      </c>
      <c r="B34" s="16">
        <v>42830</v>
      </c>
      <c r="C34" s="3">
        <v>115515</v>
      </c>
      <c r="D34" s="17" t="s">
        <v>26</v>
      </c>
      <c r="E34" s="4" t="s">
        <v>28</v>
      </c>
      <c r="F34" s="120">
        <v>59</v>
      </c>
      <c r="G34" s="14">
        <v>460.51</v>
      </c>
      <c r="H34" s="15">
        <f>F34*G34</f>
        <v>27170.09</v>
      </c>
      <c r="I34" s="1"/>
      <c r="J34" s="1"/>
    </row>
    <row r="35" spans="1:10" ht="18.75" x14ac:dyDescent="0.3">
      <c r="A35" s="10" t="s">
        <v>517</v>
      </c>
      <c r="B35" s="16">
        <v>42830</v>
      </c>
      <c r="C35" s="3">
        <v>115508</v>
      </c>
      <c r="D35" s="17" t="s">
        <v>24</v>
      </c>
      <c r="E35" s="4" t="s">
        <v>44</v>
      </c>
      <c r="F35" s="120">
        <v>2</v>
      </c>
      <c r="G35" s="14">
        <v>64</v>
      </c>
      <c r="H35" s="15">
        <f>F35*G35</f>
        <v>128</v>
      </c>
      <c r="I35" s="1"/>
      <c r="J35" s="1"/>
    </row>
    <row r="36" spans="1:10" ht="18.75" x14ac:dyDescent="0.3">
      <c r="A36" s="10" t="s">
        <v>517</v>
      </c>
      <c r="B36" s="16">
        <v>42830</v>
      </c>
      <c r="C36" s="3">
        <v>115503</v>
      </c>
      <c r="D36" s="17" t="s">
        <v>25</v>
      </c>
      <c r="E36" s="4" t="s">
        <v>28</v>
      </c>
      <c r="F36" s="120">
        <v>6</v>
      </c>
      <c r="G36" s="14">
        <v>1059.22</v>
      </c>
      <c r="H36" s="15">
        <f>F36*G36</f>
        <v>6355.32</v>
      </c>
      <c r="I36" s="1"/>
      <c r="J36" s="1"/>
    </row>
    <row r="37" spans="1:10" ht="18.75" x14ac:dyDescent="0.3">
      <c r="A37" s="10" t="s">
        <v>517</v>
      </c>
      <c r="B37" s="16">
        <v>42898</v>
      </c>
      <c r="C37" s="3">
        <v>115629</v>
      </c>
      <c r="D37" s="17" t="s">
        <v>39</v>
      </c>
      <c r="E37" s="4" t="s">
        <v>31</v>
      </c>
      <c r="F37" s="120">
        <v>4</v>
      </c>
      <c r="G37" s="14">
        <v>3100</v>
      </c>
      <c r="H37" s="15">
        <f>F37*G37</f>
        <v>12400</v>
      </c>
      <c r="I37" s="1"/>
      <c r="J37" s="1"/>
    </row>
    <row r="38" spans="1:10" ht="18.75" x14ac:dyDescent="0.3">
      <c r="A38" s="10" t="s">
        <v>517</v>
      </c>
      <c r="B38" s="16">
        <v>43028</v>
      </c>
      <c r="C38" s="3">
        <v>119460</v>
      </c>
      <c r="D38" s="17" t="s">
        <v>32</v>
      </c>
      <c r="E38" s="4" t="s">
        <v>28</v>
      </c>
      <c r="F38" s="120">
        <v>620</v>
      </c>
      <c r="G38" s="14">
        <v>160.98740000000001</v>
      </c>
      <c r="H38" s="15">
        <f>F38*G38</f>
        <v>99812.188000000009</v>
      </c>
      <c r="I38" s="1"/>
      <c r="J38" s="1"/>
    </row>
    <row r="39" spans="1:10" ht="18.75" x14ac:dyDescent="0.3">
      <c r="A39" s="10" t="s">
        <v>517</v>
      </c>
      <c r="B39" s="16">
        <v>43055</v>
      </c>
      <c r="C39" s="3">
        <v>115569</v>
      </c>
      <c r="D39" s="17" t="s">
        <v>43</v>
      </c>
      <c r="E39" s="4" t="s">
        <v>28</v>
      </c>
      <c r="F39" s="120">
        <v>5</v>
      </c>
      <c r="G39" s="14">
        <v>3658</v>
      </c>
      <c r="H39" s="15">
        <f>F39*G39</f>
        <v>18290</v>
      </c>
      <c r="I39" s="1"/>
      <c r="J39" s="1"/>
    </row>
    <row r="40" spans="1:10" ht="18.75" x14ac:dyDescent="0.3">
      <c r="A40" s="10" t="s">
        <v>517</v>
      </c>
      <c r="B40" s="16">
        <v>43069</v>
      </c>
      <c r="C40" s="3">
        <v>115512</v>
      </c>
      <c r="D40" s="17" t="s">
        <v>33</v>
      </c>
      <c r="E40" s="4" t="s">
        <v>29</v>
      </c>
      <c r="F40" s="17">
        <v>250</v>
      </c>
      <c r="G40" s="14">
        <v>96.8</v>
      </c>
      <c r="H40" s="15">
        <f>F40*G40</f>
        <v>24200</v>
      </c>
      <c r="I40" s="1"/>
      <c r="J40" s="1"/>
    </row>
    <row r="41" spans="1:10" ht="18.75" x14ac:dyDescent="0.3">
      <c r="A41" s="10" t="s">
        <v>517</v>
      </c>
      <c r="B41" s="16">
        <v>43069</v>
      </c>
      <c r="C41" s="3">
        <v>111325</v>
      </c>
      <c r="D41" s="17" t="s">
        <v>34</v>
      </c>
      <c r="E41" s="4" t="s">
        <v>28</v>
      </c>
      <c r="F41" s="120">
        <v>736</v>
      </c>
      <c r="G41" s="14">
        <v>645.29480000000001</v>
      </c>
      <c r="H41" s="15">
        <f>F41*G41</f>
        <v>474936.97279999999</v>
      </c>
      <c r="I41" s="1"/>
      <c r="J41" s="1"/>
    </row>
    <row r="42" spans="1:10" ht="18.75" x14ac:dyDescent="0.3">
      <c r="A42" s="10" t="s">
        <v>516</v>
      </c>
      <c r="B42" s="16">
        <v>43230</v>
      </c>
      <c r="C42" s="3">
        <v>113810</v>
      </c>
      <c r="D42" s="17" t="s">
        <v>35</v>
      </c>
      <c r="E42" s="4" t="s">
        <v>31</v>
      </c>
      <c r="F42" s="120">
        <v>2</v>
      </c>
      <c r="G42" s="14">
        <v>5091.7</v>
      </c>
      <c r="H42" s="15">
        <f>F42*G42</f>
        <v>10183.4</v>
      </c>
      <c r="I42" s="1"/>
      <c r="J42" s="1"/>
    </row>
    <row r="43" spans="1:10" ht="18.75" x14ac:dyDescent="0.3">
      <c r="A43" s="10" t="s">
        <v>516</v>
      </c>
      <c r="B43" s="16">
        <v>43301</v>
      </c>
      <c r="C43" s="3">
        <v>115791</v>
      </c>
      <c r="D43" s="17" t="s">
        <v>36</v>
      </c>
      <c r="E43" s="4" t="s">
        <v>30</v>
      </c>
      <c r="F43" s="17">
        <v>9</v>
      </c>
      <c r="G43" s="14">
        <v>1579.29</v>
      </c>
      <c r="H43" s="15">
        <f>F43*G43</f>
        <v>14213.61</v>
      </c>
      <c r="I43" s="1"/>
      <c r="J43" s="1"/>
    </row>
    <row r="44" spans="1:10" ht="18.75" x14ac:dyDescent="0.3">
      <c r="A44" s="10" t="s">
        <v>515</v>
      </c>
      <c r="B44" s="16">
        <v>43553</v>
      </c>
      <c r="C44" s="3">
        <v>104021</v>
      </c>
      <c r="D44" s="24" t="s">
        <v>42</v>
      </c>
      <c r="E44" s="25" t="s">
        <v>30</v>
      </c>
      <c r="F44" s="24">
        <v>4</v>
      </c>
      <c r="G44" s="15">
        <v>1260</v>
      </c>
      <c r="H44" s="15">
        <f>F44*G44</f>
        <v>5040</v>
      </c>
      <c r="I44" s="1"/>
      <c r="J44" s="1"/>
    </row>
    <row r="45" spans="1:10" ht="18.75" x14ac:dyDescent="0.3">
      <c r="A45" s="10" t="s">
        <v>515</v>
      </c>
      <c r="B45" s="16">
        <v>43578</v>
      </c>
      <c r="C45" s="3">
        <v>115278</v>
      </c>
      <c r="D45" s="5" t="s">
        <v>46</v>
      </c>
      <c r="E45" s="4" t="s">
        <v>28</v>
      </c>
      <c r="F45" s="123">
        <v>1</v>
      </c>
      <c r="G45" s="14">
        <v>319.20179999999999</v>
      </c>
      <c r="H45" s="15">
        <f>F45*G45</f>
        <v>319.20179999999999</v>
      </c>
      <c r="I45" s="1"/>
      <c r="J45" s="1"/>
    </row>
    <row r="46" spans="1:10" ht="18.75" x14ac:dyDescent="0.3">
      <c r="A46" s="10" t="s">
        <v>515</v>
      </c>
      <c r="B46" s="16">
        <v>43578</v>
      </c>
      <c r="C46" s="3">
        <v>111026</v>
      </c>
      <c r="D46" s="5" t="s">
        <v>45</v>
      </c>
      <c r="E46" s="23" t="s">
        <v>28</v>
      </c>
      <c r="F46" s="123">
        <v>6</v>
      </c>
      <c r="G46" s="14">
        <v>2583.02</v>
      </c>
      <c r="H46" s="15">
        <f>F46*G46</f>
        <v>15498.119999999999</v>
      </c>
      <c r="I46" s="1"/>
      <c r="J46" s="1"/>
    </row>
    <row r="47" spans="1:10" ht="18.75" x14ac:dyDescent="0.3">
      <c r="A47" s="10" t="s">
        <v>514</v>
      </c>
      <c r="B47" s="16">
        <v>43881</v>
      </c>
      <c r="C47" s="3">
        <v>117387</v>
      </c>
      <c r="D47" s="20" t="s">
        <v>47</v>
      </c>
      <c r="E47" s="4" t="s">
        <v>28</v>
      </c>
      <c r="F47" s="121">
        <v>6</v>
      </c>
      <c r="G47" s="21">
        <v>394.59199999999998</v>
      </c>
      <c r="H47" s="15">
        <f>F47*G47</f>
        <v>2367.5519999999997</v>
      </c>
      <c r="I47" s="1"/>
      <c r="J47" s="1"/>
    </row>
    <row r="48" spans="1:10" ht="18.75" x14ac:dyDescent="0.3">
      <c r="A48" s="10" t="s">
        <v>514</v>
      </c>
      <c r="B48" s="16">
        <v>44011</v>
      </c>
      <c r="C48" s="3">
        <v>106218</v>
      </c>
      <c r="D48" s="19" t="s">
        <v>48</v>
      </c>
      <c r="E48" s="4" t="s">
        <v>29</v>
      </c>
      <c r="F48" s="120">
        <v>154</v>
      </c>
      <c r="G48" s="14">
        <v>187.97399999999999</v>
      </c>
      <c r="H48" s="15">
        <f>F48*G48</f>
        <v>28947.995999999999</v>
      </c>
      <c r="I48" s="1"/>
      <c r="J48" s="1"/>
    </row>
    <row r="49" spans="1:10" ht="18.75" x14ac:dyDescent="0.3">
      <c r="A49" s="10" t="s">
        <v>514</v>
      </c>
      <c r="B49" s="16">
        <v>44034</v>
      </c>
      <c r="C49" s="30">
        <v>117774</v>
      </c>
      <c r="D49" s="5" t="s">
        <v>543</v>
      </c>
      <c r="E49" s="4" t="s">
        <v>28</v>
      </c>
      <c r="F49" s="122">
        <v>190</v>
      </c>
      <c r="G49" s="14">
        <v>14.6556</v>
      </c>
      <c r="H49" s="15">
        <f>F49*G49</f>
        <v>2784.5639999999999</v>
      </c>
      <c r="I49" s="1"/>
      <c r="J49" s="1"/>
    </row>
    <row r="50" spans="1:10" ht="18.75" x14ac:dyDescent="0.3">
      <c r="A50" s="10" t="s">
        <v>514</v>
      </c>
      <c r="B50" s="16">
        <v>44034</v>
      </c>
      <c r="C50" s="30">
        <v>111111</v>
      </c>
      <c r="D50" s="5" t="s">
        <v>544</v>
      </c>
      <c r="E50" s="4" t="s">
        <v>28</v>
      </c>
      <c r="F50" s="122">
        <v>427</v>
      </c>
      <c r="G50" s="14">
        <v>26.55</v>
      </c>
      <c r="H50" s="15">
        <f>F50*G50</f>
        <v>11336.85</v>
      </c>
      <c r="I50" s="1"/>
      <c r="J50" s="1"/>
    </row>
    <row r="51" spans="1:10" ht="18.75" x14ac:dyDescent="0.3">
      <c r="A51" s="10" t="s">
        <v>514</v>
      </c>
      <c r="B51" s="16">
        <v>44034</v>
      </c>
      <c r="C51" s="30">
        <v>113898</v>
      </c>
      <c r="D51" s="5" t="s">
        <v>49</v>
      </c>
      <c r="E51" s="4" t="s">
        <v>28</v>
      </c>
      <c r="F51" s="123">
        <v>24</v>
      </c>
      <c r="G51" s="14">
        <v>131.7116</v>
      </c>
      <c r="H51" s="15">
        <f>F51*G51</f>
        <v>3161.0784000000003</v>
      </c>
      <c r="I51" s="1"/>
      <c r="J51" s="1"/>
    </row>
    <row r="52" spans="1:10" ht="18.75" x14ac:dyDescent="0.3">
      <c r="A52" s="10" t="s">
        <v>514</v>
      </c>
      <c r="B52" s="16">
        <v>44034</v>
      </c>
      <c r="C52" s="30">
        <v>117777</v>
      </c>
      <c r="D52" s="5" t="s">
        <v>51</v>
      </c>
      <c r="E52" s="4" t="s">
        <v>58</v>
      </c>
      <c r="F52" s="122">
        <v>585</v>
      </c>
      <c r="G52" s="14">
        <v>58.41</v>
      </c>
      <c r="H52" s="15">
        <f>F52*G52</f>
        <v>34169.85</v>
      </c>
      <c r="I52" s="1"/>
      <c r="J52" s="1"/>
    </row>
    <row r="53" spans="1:10" ht="18.75" x14ac:dyDescent="0.3">
      <c r="A53" s="10" t="s">
        <v>514</v>
      </c>
      <c r="B53" s="16">
        <v>44034</v>
      </c>
      <c r="C53" s="30">
        <v>117778</v>
      </c>
      <c r="D53" s="5" t="s">
        <v>51</v>
      </c>
      <c r="E53" s="4" t="s">
        <v>59</v>
      </c>
      <c r="F53" s="122">
        <v>592</v>
      </c>
      <c r="G53" s="14">
        <v>84.96</v>
      </c>
      <c r="H53" s="15">
        <f>F53*G53</f>
        <v>50296.32</v>
      </c>
      <c r="I53" s="1"/>
      <c r="J53" s="1"/>
    </row>
    <row r="54" spans="1:10" ht="18.75" x14ac:dyDescent="0.3">
      <c r="A54" s="10" t="s">
        <v>514</v>
      </c>
      <c r="B54" s="16">
        <v>44034</v>
      </c>
      <c r="C54" s="30">
        <v>117783</v>
      </c>
      <c r="D54" s="5" t="s">
        <v>50</v>
      </c>
      <c r="E54" s="4" t="s">
        <v>28</v>
      </c>
      <c r="F54" s="122">
        <v>1417</v>
      </c>
      <c r="G54" s="14">
        <v>163.79580000000001</v>
      </c>
      <c r="H54" s="15">
        <f>F54*G54</f>
        <v>232098.64860000001</v>
      </c>
      <c r="I54" s="1"/>
      <c r="J54" s="1"/>
    </row>
    <row r="55" spans="1:10" ht="18.75" x14ac:dyDescent="0.3">
      <c r="A55" s="10" t="s">
        <v>514</v>
      </c>
      <c r="B55" s="16">
        <v>44139</v>
      </c>
      <c r="C55" s="3">
        <v>114745</v>
      </c>
      <c r="D55" s="17" t="s">
        <v>52</v>
      </c>
      <c r="E55" s="4" t="s">
        <v>28</v>
      </c>
      <c r="F55" s="17">
        <v>157</v>
      </c>
      <c r="G55" s="14">
        <v>177</v>
      </c>
      <c r="H55" s="15">
        <f>F55*G55</f>
        <v>27789</v>
      </c>
      <c r="I55" s="1"/>
      <c r="J55" s="1"/>
    </row>
    <row r="56" spans="1:10" ht="18.75" x14ac:dyDescent="0.3">
      <c r="A56" s="10" t="s">
        <v>513</v>
      </c>
      <c r="B56" s="16">
        <v>44258</v>
      </c>
      <c r="C56" s="3">
        <v>117411</v>
      </c>
      <c r="D56" s="5" t="s">
        <v>53</v>
      </c>
      <c r="E56" s="4" t="s">
        <v>28</v>
      </c>
      <c r="F56" s="121">
        <v>1545</v>
      </c>
      <c r="G56" s="21">
        <v>236</v>
      </c>
      <c r="H56" s="15">
        <f>F56*G56</f>
        <v>364620</v>
      </c>
      <c r="I56" s="1"/>
      <c r="J56" s="1"/>
    </row>
    <row r="57" spans="1:10" ht="18.75" x14ac:dyDescent="0.3">
      <c r="A57" s="10" t="s">
        <v>513</v>
      </c>
      <c r="B57" s="16">
        <v>44383</v>
      </c>
      <c r="C57" s="3">
        <v>118101</v>
      </c>
      <c r="D57" s="5" t="s">
        <v>55</v>
      </c>
      <c r="E57" s="4" t="s">
        <v>44</v>
      </c>
      <c r="F57" s="120">
        <v>302</v>
      </c>
      <c r="G57" s="14">
        <v>564.71259999999995</v>
      </c>
      <c r="H57" s="15">
        <f>F57*G57</f>
        <v>170543.2052</v>
      </c>
      <c r="I57" s="1"/>
      <c r="J57" s="1"/>
    </row>
    <row r="58" spans="1:10" ht="18.75" x14ac:dyDescent="0.3">
      <c r="A58" s="10" t="s">
        <v>513</v>
      </c>
      <c r="B58" s="16">
        <v>44383</v>
      </c>
      <c r="C58" s="3">
        <v>118102</v>
      </c>
      <c r="D58" s="5" t="s">
        <v>54</v>
      </c>
      <c r="E58" s="4" t="s">
        <v>44</v>
      </c>
      <c r="F58" s="120">
        <v>1876</v>
      </c>
      <c r="G58" s="14">
        <v>2528.5747999999999</v>
      </c>
      <c r="H58" s="15">
        <f>F58*G58</f>
        <v>4743606.3247999996</v>
      </c>
      <c r="I58" s="1"/>
      <c r="J58" s="1"/>
    </row>
    <row r="59" spans="1:10" ht="18.75" x14ac:dyDescent="0.3">
      <c r="A59" s="10" t="s">
        <v>513</v>
      </c>
      <c r="B59" s="16">
        <v>44421</v>
      </c>
      <c r="C59" s="3">
        <v>112489</v>
      </c>
      <c r="D59" s="5" t="s">
        <v>56</v>
      </c>
      <c r="E59" s="27" t="s">
        <v>30</v>
      </c>
      <c r="F59" s="125">
        <v>4</v>
      </c>
      <c r="G59" s="14">
        <v>224.9906</v>
      </c>
      <c r="H59" s="15">
        <f>F59*G59</f>
        <v>899.9624</v>
      </c>
      <c r="I59" s="1"/>
      <c r="J59" s="1"/>
    </row>
    <row r="60" spans="1:10" ht="18.75" x14ac:dyDescent="0.3">
      <c r="A60" s="10" t="s">
        <v>513</v>
      </c>
      <c r="B60" s="16">
        <v>44421</v>
      </c>
      <c r="C60" s="3">
        <v>117943</v>
      </c>
      <c r="D60" s="5" t="s">
        <v>57</v>
      </c>
      <c r="E60" s="23" t="s">
        <v>28</v>
      </c>
      <c r="F60" s="6">
        <v>2</v>
      </c>
      <c r="G60" s="14">
        <v>61.312800000000003</v>
      </c>
      <c r="H60" s="15">
        <f>F60*G60</f>
        <v>122.62560000000001</v>
      </c>
      <c r="I60" s="1"/>
      <c r="J60" s="1"/>
    </row>
    <row r="61" spans="1:10" ht="18.75" x14ac:dyDescent="0.3">
      <c r="A61" s="10" t="s">
        <v>512</v>
      </c>
      <c r="B61" s="16">
        <v>44631</v>
      </c>
      <c r="C61" s="30">
        <v>118648</v>
      </c>
      <c r="D61" s="5" t="s">
        <v>561</v>
      </c>
      <c r="E61" s="4" t="s">
        <v>28</v>
      </c>
      <c r="F61" s="123">
        <v>238</v>
      </c>
      <c r="G61" s="14">
        <v>236</v>
      </c>
      <c r="H61" s="15">
        <f>F61*G61</f>
        <v>56168</v>
      </c>
      <c r="I61" s="1"/>
      <c r="J61" s="1"/>
    </row>
    <row r="62" spans="1:10" ht="18.75" x14ac:dyDescent="0.3">
      <c r="A62" s="10" t="s">
        <v>512</v>
      </c>
      <c r="B62" s="16">
        <v>44697</v>
      </c>
      <c r="C62" s="3">
        <v>118502</v>
      </c>
      <c r="D62" s="5" t="s">
        <v>74</v>
      </c>
      <c r="E62" s="23" t="s">
        <v>28</v>
      </c>
      <c r="F62" s="6">
        <v>7564</v>
      </c>
      <c r="G62" s="14">
        <v>635.3356</v>
      </c>
      <c r="H62" s="15">
        <f>F62*G62</f>
        <v>4805678.4784000004</v>
      </c>
      <c r="I62" s="1"/>
      <c r="J62" s="1"/>
    </row>
    <row r="63" spans="1:10" ht="18.75" x14ac:dyDescent="0.3">
      <c r="A63" s="10" t="s">
        <v>512</v>
      </c>
      <c r="B63" s="16">
        <v>44698</v>
      </c>
      <c r="C63" s="3">
        <v>118490</v>
      </c>
      <c r="D63" s="5" t="s">
        <v>72</v>
      </c>
      <c r="E63" s="4" t="s">
        <v>28</v>
      </c>
      <c r="F63" s="17">
        <v>10</v>
      </c>
      <c r="G63" s="14">
        <v>434.99520000000001</v>
      </c>
      <c r="H63" s="15">
        <f>F63*G63</f>
        <v>4349.9520000000002</v>
      </c>
      <c r="I63" s="1"/>
      <c r="J63" s="1"/>
    </row>
    <row r="64" spans="1:10" ht="18.75" x14ac:dyDescent="0.3">
      <c r="A64" s="10" t="s">
        <v>512</v>
      </c>
      <c r="B64" s="16">
        <v>44718</v>
      </c>
      <c r="C64" s="3">
        <v>118545</v>
      </c>
      <c r="D64" s="5" t="s">
        <v>64</v>
      </c>
      <c r="E64" s="4" t="s">
        <v>28</v>
      </c>
      <c r="F64" s="119">
        <v>2</v>
      </c>
      <c r="G64" s="14">
        <v>3063.1974</v>
      </c>
      <c r="H64" s="15">
        <f>F64*G64</f>
        <v>6126.3948</v>
      </c>
      <c r="I64" s="1"/>
      <c r="J64" s="1"/>
    </row>
    <row r="65" spans="1:10" ht="18.75" x14ac:dyDescent="0.3">
      <c r="A65" s="10" t="s">
        <v>512</v>
      </c>
      <c r="B65" s="16">
        <v>44718</v>
      </c>
      <c r="C65" s="3">
        <v>118542</v>
      </c>
      <c r="D65" s="5" t="s">
        <v>62</v>
      </c>
      <c r="E65" s="4" t="s">
        <v>28</v>
      </c>
      <c r="F65" s="6">
        <v>287</v>
      </c>
      <c r="G65" s="14">
        <v>3127</v>
      </c>
      <c r="H65" s="15">
        <f>F65*G65</f>
        <v>897449</v>
      </c>
      <c r="I65" s="1"/>
      <c r="J65" s="1"/>
    </row>
    <row r="66" spans="1:10" ht="18.75" x14ac:dyDescent="0.3">
      <c r="A66" s="10" t="s">
        <v>512</v>
      </c>
      <c r="B66" s="16">
        <v>44718</v>
      </c>
      <c r="C66" s="3">
        <v>118534</v>
      </c>
      <c r="D66" s="5" t="s">
        <v>211</v>
      </c>
      <c r="E66" s="4" t="s">
        <v>28</v>
      </c>
      <c r="F66" s="6">
        <v>2370</v>
      </c>
      <c r="G66" s="14">
        <v>1915.1990000000001</v>
      </c>
      <c r="H66" s="15">
        <f>F66*G66</f>
        <v>4539021.63</v>
      </c>
      <c r="I66" s="1"/>
      <c r="J66" s="1"/>
    </row>
    <row r="67" spans="1:10" ht="18.75" x14ac:dyDescent="0.3">
      <c r="A67" s="10" t="s">
        <v>512</v>
      </c>
      <c r="B67" s="16">
        <v>44718</v>
      </c>
      <c r="C67" s="3">
        <v>118543</v>
      </c>
      <c r="D67" s="5" t="s">
        <v>63</v>
      </c>
      <c r="E67" s="4" t="s">
        <v>28</v>
      </c>
      <c r="F67" s="119">
        <v>182</v>
      </c>
      <c r="G67" s="14">
        <v>1030.3996</v>
      </c>
      <c r="H67" s="15">
        <f>F67*G67</f>
        <v>187532.72719999999</v>
      </c>
      <c r="I67" s="1"/>
      <c r="J67" s="1"/>
    </row>
    <row r="68" spans="1:10" ht="18.75" x14ac:dyDescent="0.3">
      <c r="A68" s="10" t="s">
        <v>512</v>
      </c>
      <c r="B68" s="16">
        <v>44718</v>
      </c>
      <c r="C68" s="3">
        <v>118532</v>
      </c>
      <c r="D68" s="5" t="s">
        <v>61</v>
      </c>
      <c r="E68" s="4" t="s">
        <v>28</v>
      </c>
      <c r="F68" s="6">
        <v>8700</v>
      </c>
      <c r="G68" s="14">
        <v>11.1982</v>
      </c>
      <c r="H68" s="15">
        <f>F68*G68</f>
        <v>97424.34</v>
      </c>
      <c r="I68" s="1"/>
      <c r="J68" s="1"/>
    </row>
    <row r="69" spans="1:10" ht="18.75" x14ac:dyDescent="0.3">
      <c r="A69" s="10" t="s">
        <v>512</v>
      </c>
      <c r="B69" s="16">
        <v>44718</v>
      </c>
      <c r="C69" s="3">
        <v>118531</v>
      </c>
      <c r="D69" s="5" t="s">
        <v>60</v>
      </c>
      <c r="E69" s="4" t="s">
        <v>28</v>
      </c>
      <c r="F69" s="6">
        <v>10000</v>
      </c>
      <c r="G69" s="14">
        <v>19.599799999999998</v>
      </c>
      <c r="H69" s="15">
        <f>F69*G69</f>
        <v>195997.99999999997</v>
      </c>
      <c r="I69" s="1"/>
      <c r="J69" s="1"/>
    </row>
    <row r="70" spans="1:10" ht="18.75" x14ac:dyDescent="0.3">
      <c r="A70" s="10" t="s">
        <v>512</v>
      </c>
      <c r="B70" s="16">
        <v>44735</v>
      </c>
      <c r="C70" s="3">
        <v>118594</v>
      </c>
      <c r="D70" s="5" t="s">
        <v>70</v>
      </c>
      <c r="E70" s="4" t="s">
        <v>28</v>
      </c>
      <c r="F70" s="6">
        <v>3</v>
      </c>
      <c r="G70" s="14">
        <v>552.24</v>
      </c>
      <c r="H70" s="15">
        <f>F70*G70</f>
        <v>1656.72</v>
      </c>
      <c r="I70" s="1"/>
      <c r="J70" s="1"/>
    </row>
    <row r="71" spans="1:10" ht="18.75" x14ac:dyDescent="0.3">
      <c r="A71" s="10" t="s">
        <v>512</v>
      </c>
      <c r="B71" s="16">
        <v>44735</v>
      </c>
      <c r="C71" s="3">
        <v>115450</v>
      </c>
      <c r="D71" s="5" t="s">
        <v>69</v>
      </c>
      <c r="E71" s="4" t="s">
        <v>28</v>
      </c>
      <c r="F71" s="6">
        <v>6960</v>
      </c>
      <c r="G71" s="14">
        <v>489.7</v>
      </c>
      <c r="H71" s="15">
        <f>F71*G71</f>
        <v>3408312</v>
      </c>
      <c r="I71" s="1"/>
      <c r="J71" s="1"/>
    </row>
    <row r="72" spans="1:10" ht="18.75" x14ac:dyDescent="0.3">
      <c r="A72" s="10" t="s">
        <v>512</v>
      </c>
      <c r="B72" s="16">
        <v>44735</v>
      </c>
      <c r="C72" s="3">
        <v>115326</v>
      </c>
      <c r="D72" s="5" t="s">
        <v>71</v>
      </c>
      <c r="E72" s="4" t="s">
        <v>28</v>
      </c>
      <c r="F72" s="119">
        <v>1</v>
      </c>
      <c r="G72" s="14">
        <v>584.1</v>
      </c>
      <c r="H72" s="15">
        <f>F72*G72</f>
        <v>584.1</v>
      </c>
      <c r="I72" s="1"/>
      <c r="J72" s="1"/>
    </row>
    <row r="73" spans="1:10" ht="18.75" x14ac:dyDescent="0.3">
      <c r="A73" s="10" t="s">
        <v>512</v>
      </c>
      <c r="B73" s="16">
        <v>44740</v>
      </c>
      <c r="C73" s="3">
        <v>118638</v>
      </c>
      <c r="D73" s="5" t="s">
        <v>65</v>
      </c>
      <c r="E73" s="4" t="s">
        <v>28</v>
      </c>
      <c r="F73" s="6">
        <v>7994</v>
      </c>
      <c r="G73" s="14">
        <v>135.69999999999999</v>
      </c>
      <c r="H73" s="15">
        <f>F73*G73</f>
        <v>1084785.7999999998</v>
      </c>
      <c r="I73" s="1"/>
      <c r="J73" s="1"/>
    </row>
    <row r="74" spans="1:10" ht="18.75" x14ac:dyDescent="0.3">
      <c r="A74" s="10" t="s">
        <v>512</v>
      </c>
      <c r="B74" s="16">
        <v>44740</v>
      </c>
      <c r="C74" s="3">
        <v>118639</v>
      </c>
      <c r="D74" s="5" t="s">
        <v>66</v>
      </c>
      <c r="E74" s="4" t="s">
        <v>28</v>
      </c>
      <c r="F74" s="6">
        <v>1266</v>
      </c>
      <c r="G74" s="14">
        <v>82.6</v>
      </c>
      <c r="H74" s="15">
        <f>F74*G74</f>
        <v>104571.59999999999</v>
      </c>
      <c r="I74" s="1"/>
      <c r="J74" s="1"/>
    </row>
    <row r="75" spans="1:10" ht="18.75" x14ac:dyDescent="0.3">
      <c r="A75" s="10" t="s">
        <v>512</v>
      </c>
      <c r="B75" s="16">
        <v>44740</v>
      </c>
      <c r="C75" s="3">
        <v>118640</v>
      </c>
      <c r="D75" s="5" t="s">
        <v>67</v>
      </c>
      <c r="E75" s="4" t="s">
        <v>28</v>
      </c>
      <c r="F75" s="6">
        <v>1914</v>
      </c>
      <c r="G75" s="14">
        <v>64.900000000000006</v>
      </c>
      <c r="H75" s="15">
        <f>F75*G75</f>
        <v>124218.6</v>
      </c>
      <c r="I75" s="1"/>
      <c r="J75" s="1"/>
    </row>
    <row r="76" spans="1:10" ht="18.75" x14ac:dyDescent="0.3">
      <c r="A76" s="10" t="s">
        <v>512</v>
      </c>
      <c r="B76" s="16">
        <v>44740</v>
      </c>
      <c r="C76" s="3">
        <v>117971</v>
      </c>
      <c r="D76" s="5" t="s">
        <v>68</v>
      </c>
      <c r="E76" s="4" t="s">
        <v>28</v>
      </c>
      <c r="F76" s="6">
        <v>48</v>
      </c>
      <c r="G76" s="14">
        <v>35.4</v>
      </c>
      <c r="H76" s="15">
        <f>F76*G76</f>
        <v>1699.1999999999998</v>
      </c>
      <c r="I76" s="1"/>
      <c r="J76" s="1"/>
    </row>
    <row r="77" spans="1:10" ht="18.75" x14ac:dyDescent="0.3">
      <c r="A77" s="10" t="s">
        <v>512</v>
      </c>
      <c r="B77" s="16">
        <v>44741</v>
      </c>
      <c r="C77" s="3">
        <v>118635</v>
      </c>
      <c r="D77" s="5" t="s">
        <v>84</v>
      </c>
      <c r="E77" s="4" t="s">
        <v>73</v>
      </c>
      <c r="F77" s="6">
        <v>0</v>
      </c>
      <c r="G77" s="14">
        <v>3255.9976000000001</v>
      </c>
      <c r="H77" s="15">
        <f>F77*G77</f>
        <v>0</v>
      </c>
      <c r="I77" s="1"/>
      <c r="J77" s="1"/>
    </row>
    <row r="78" spans="1:10" ht="18.75" x14ac:dyDescent="0.3">
      <c r="A78" s="10" t="s">
        <v>512</v>
      </c>
      <c r="B78" s="16">
        <v>44743</v>
      </c>
      <c r="C78" s="3">
        <v>111204</v>
      </c>
      <c r="D78" s="20" t="s">
        <v>75</v>
      </c>
      <c r="E78" s="4" t="s">
        <v>28</v>
      </c>
      <c r="F78" s="121">
        <v>173</v>
      </c>
      <c r="G78" s="21">
        <v>5192</v>
      </c>
      <c r="H78" s="15">
        <f>F78*G78</f>
        <v>898216</v>
      </c>
      <c r="I78" s="1"/>
      <c r="J78" s="1"/>
    </row>
    <row r="79" spans="1:10" ht="18.75" x14ac:dyDescent="0.3">
      <c r="A79" s="10" t="s">
        <v>512</v>
      </c>
      <c r="B79" s="16">
        <v>44749</v>
      </c>
      <c r="C79" s="3">
        <v>118423</v>
      </c>
      <c r="D79" s="5" t="s">
        <v>76</v>
      </c>
      <c r="E79" s="4" t="s">
        <v>44</v>
      </c>
      <c r="F79" s="6">
        <v>297</v>
      </c>
      <c r="G79" s="14">
        <v>61360</v>
      </c>
      <c r="H79" s="15">
        <f>F79*G79</f>
        <v>18223920</v>
      </c>
      <c r="I79" s="1"/>
      <c r="J79" s="1"/>
    </row>
    <row r="80" spans="1:10" ht="18.75" x14ac:dyDescent="0.3">
      <c r="A80" s="10" t="s">
        <v>512</v>
      </c>
      <c r="B80" s="16">
        <v>44749</v>
      </c>
      <c r="C80" s="3">
        <v>118424</v>
      </c>
      <c r="D80" s="5" t="s">
        <v>77</v>
      </c>
      <c r="E80" s="4" t="s">
        <v>44</v>
      </c>
      <c r="F80" s="6">
        <v>140</v>
      </c>
      <c r="G80" s="14">
        <v>61360</v>
      </c>
      <c r="H80" s="15">
        <f>F80*G80</f>
        <v>8590400</v>
      </c>
      <c r="I80" s="1"/>
      <c r="J80" s="1"/>
    </row>
    <row r="81" spans="1:10" ht="18.75" x14ac:dyDescent="0.3">
      <c r="A81" s="10" t="s">
        <v>512</v>
      </c>
      <c r="B81" s="16">
        <v>44749</v>
      </c>
      <c r="C81" s="3">
        <v>118426</v>
      </c>
      <c r="D81" s="5" t="s">
        <v>79</v>
      </c>
      <c r="E81" s="4" t="s">
        <v>44</v>
      </c>
      <c r="F81" s="6">
        <v>69</v>
      </c>
      <c r="G81" s="14">
        <v>61360</v>
      </c>
      <c r="H81" s="15">
        <f>F81*G81</f>
        <v>4233840</v>
      </c>
      <c r="I81" s="1"/>
      <c r="J81" s="1"/>
    </row>
    <row r="82" spans="1:10" ht="18.75" x14ac:dyDescent="0.3">
      <c r="A82" s="10" t="s">
        <v>512</v>
      </c>
      <c r="B82" s="16">
        <v>44749</v>
      </c>
      <c r="C82" s="3">
        <v>118427</v>
      </c>
      <c r="D82" s="5" t="s">
        <v>80</v>
      </c>
      <c r="E82" s="4" t="s">
        <v>44</v>
      </c>
      <c r="F82" s="6">
        <v>31</v>
      </c>
      <c r="G82" s="14">
        <v>61360</v>
      </c>
      <c r="H82" s="15">
        <f>F82*G82</f>
        <v>1902160</v>
      </c>
      <c r="I82" s="1"/>
      <c r="J82" s="1"/>
    </row>
    <row r="83" spans="1:10" ht="18.75" x14ac:dyDescent="0.3">
      <c r="A83" s="10" t="s">
        <v>512</v>
      </c>
      <c r="B83" s="16">
        <v>44749</v>
      </c>
      <c r="C83" s="3">
        <v>118425</v>
      </c>
      <c r="D83" s="5" t="s">
        <v>78</v>
      </c>
      <c r="E83" s="4" t="s">
        <v>44</v>
      </c>
      <c r="F83" s="6">
        <v>218</v>
      </c>
      <c r="G83" s="14">
        <v>61360</v>
      </c>
      <c r="H83" s="15">
        <f>F83*G83</f>
        <v>13376480</v>
      </c>
      <c r="I83" s="1"/>
      <c r="J83" s="1"/>
    </row>
    <row r="84" spans="1:10" ht="18.75" x14ac:dyDescent="0.3">
      <c r="A84" s="10" t="s">
        <v>512</v>
      </c>
      <c r="B84" s="16">
        <v>44749</v>
      </c>
      <c r="C84" s="3">
        <v>118605</v>
      </c>
      <c r="D84" s="5" t="s">
        <v>81</v>
      </c>
      <c r="E84" s="23" t="s">
        <v>28</v>
      </c>
      <c r="F84" s="6">
        <v>214</v>
      </c>
      <c r="G84" s="14">
        <v>384.68</v>
      </c>
      <c r="H84" s="15">
        <f>F84*G84</f>
        <v>82321.52</v>
      </c>
      <c r="I84" s="1"/>
      <c r="J84" s="1"/>
    </row>
    <row r="85" spans="1:10" ht="18.75" x14ac:dyDescent="0.3">
      <c r="A85" s="10" t="s">
        <v>512</v>
      </c>
      <c r="B85" s="16">
        <v>44749</v>
      </c>
      <c r="C85" s="3">
        <v>118606</v>
      </c>
      <c r="D85" s="5" t="s">
        <v>82</v>
      </c>
      <c r="E85" s="23" t="s">
        <v>28</v>
      </c>
      <c r="F85" s="6">
        <v>13768</v>
      </c>
      <c r="G85" s="14">
        <v>674.96</v>
      </c>
      <c r="H85" s="15">
        <f>F85*G85</f>
        <v>9292849.2800000012</v>
      </c>
      <c r="I85" s="1"/>
      <c r="J85" s="1"/>
    </row>
    <row r="86" spans="1:10" ht="18.75" x14ac:dyDescent="0.3">
      <c r="A86" s="10" t="s">
        <v>512</v>
      </c>
      <c r="B86" s="16">
        <v>44749</v>
      </c>
      <c r="C86" s="3">
        <v>117628</v>
      </c>
      <c r="D86" s="5" t="s">
        <v>83</v>
      </c>
      <c r="E86" s="23" t="s">
        <v>28</v>
      </c>
      <c r="F86" s="6">
        <v>420</v>
      </c>
      <c r="G86" s="14">
        <v>874.97</v>
      </c>
      <c r="H86" s="15">
        <f>F86*G86</f>
        <v>367487.4</v>
      </c>
      <c r="I86" s="1"/>
      <c r="J86" s="1"/>
    </row>
    <row r="87" spans="1:10" ht="18.75" x14ac:dyDescent="0.3">
      <c r="A87" s="10" t="s">
        <v>512</v>
      </c>
      <c r="B87" s="16">
        <v>44754</v>
      </c>
      <c r="C87" s="3">
        <v>118573</v>
      </c>
      <c r="D87" s="5" t="s">
        <v>107</v>
      </c>
      <c r="E87" s="4" t="s">
        <v>28</v>
      </c>
      <c r="F87" s="6">
        <v>344</v>
      </c>
      <c r="G87" s="14">
        <v>27.0928</v>
      </c>
      <c r="H87" s="15">
        <f>F87*G87</f>
        <v>9319.9231999999993</v>
      </c>
      <c r="I87" s="1"/>
      <c r="J87" s="1"/>
    </row>
    <row r="88" spans="1:10" ht="18.75" x14ac:dyDescent="0.3">
      <c r="A88" s="10" t="s">
        <v>512</v>
      </c>
      <c r="B88" s="16">
        <v>44754</v>
      </c>
      <c r="C88" s="3">
        <v>118574</v>
      </c>
      <c r="D88" s="5" t="s">
        <v>108</v>
      </c>
      <c r="E88" s="4" t="s">
        <v>28</v>
      </c>
      <c r="F88" s="6">
        <v>474</v>
      </c>
      <c r="G88" s="14">
        <v>27.0928</v>
      </c>
      <c r="H88" s="15">
        <f>F88*G88</f>
        <v>12841.9872</v>
      </c>
      <c r="I88" s="1"/>
      <c r="J88" s="1"/>
    </row>
    <row r="89" spans="1:10" ht="18.75" x14ac:dyDescent="0.3">
      <c r="A89" s="10" t="s">
        <v>512</v>
      </c>
      <c r="B89" s="16">
        <v>44754</v>
      </c>
      <c r="C89" s="3">
        <v>115439</v>
      </c>
      <c r="D89" s="5" t="s">
        <v>87</v>
      </c>
      <c r="E89" s="4" t="s">
        <v>28</v>
      </c>
      <c r="F89" s="6">
        <v>94</v>
      </c>
      <c r="G89" s="14">
        <v>128.6908</v>
      </c>
      <c r="H89" s="15">
        <f>F89*G89</f>
        <v>12096.9352</v>
      </c>
      <c r="I89" s="1"/>
      <c r="J89" s="1"/>
    </row>
    <row r="90" spans="1:10" ht="18.75" x14ac:dyDescent="0.3">
      <c r="A90" s="10" t="s">
        <v>512</v>
      </c>
      <c r="B90" s="16">
        <v>44754</v>
      </c>
      <c r="C90" s="3">
        <v>118575</v>
      </c>
      <c r="D90" s="5" t="s">
        <v>109</v>
      </c>
      <c r="E90" s="4" t="s">
        <v>28</v>
      </c>
      <c r="F90" s="6">
        <v>700</v>
      </c>
      <c r="G90" s="14">
        <v>81.278400000000005</v>
      </c>
      <c r="H90" s="15">
        <f>F90*G90</f>
        <v>56894.880000000005</v>
      </c>
      <c r="I90" s="1"/>
      <c r="J90" s="1"/>
    </row>
    <row r="91" spans="1:10" ht="18.75" x14ac:dyDescent="0.3">
      <c r="A91" s="10" t="s">
        <v>512</v>
      </c>
      <c r="B91" s="16">
        <v>44754</v>
      </c>
      <c r="C91" s="3">
        <v>118576</v>
      </c>
      <c r="D91" s="5" t="s">
        <v>110</v>
      </c>
      <c r="E91" s="4" t="s">
        <v>28</v>
      </c>
      <c r="F91" s="6">
        <v>24</v>
      </c>
      <c r="G91" s="14">
        <v>250.60839999999999</v>
      </c>
      <c r="H91" s="15">
        <f>F91*G91</f>
        <v>6014.6016</v>
      </c>
      <c r="I91" s="1"/>
      <c r="J91" s="1"/>
    </row>
    <row r="92" spans="1:10" ht="18.75" x14ac:dyDescent="0.3">
      <c r="A92" s="10" t="s">
        <v>512</v>
      </c>
      <c r="B92" s="16">
        <v>44754</v>
      </c>
      <c r="C92" s="3">
        <v>118650</v>
      </c>
      <c r="D92" s="5" t="s">
        <v>112</v>
      </c>
      <c r="E92" s="4" t="s">
        <v>28</v>
      </c>
      <c r="F92" s="6">
        <v>118</v>
      </c>
      <c r="G92" s="14">
        <v>115.1444</v>
      </c>
      <c r="H92" s="15">
        <f>F92*G92</f>
        <v>13587.039200000001</v>
      </c>
      <c r="I92" s="1"/>
      <c r="J92" s="1"/>
    </row>
    <row r="93" spans="1:10" ht="18.75" x14ac:dyDescent="0.3">
      <c r="A93" s="10" t="s">
        <v>512</v>
      </c>
      <c r="B93" s="16">
        <v>44754</v>
      </c>
      <c r="C93" s="3">
        <v>118577</v>
      </c>
      <c r="D93" s="5" t="s">
        <v>111</v>
      </c>
      <c r="E93" s="4" t="s">
        <v>28</v>
      </c>
      <c r="F93" s="6">
        <v>7</v>
      </c>
      <c r="G93" s="14">
        <v>115.1444</v>
      </c>
      <c r="H93" s="15">
        <f>F93*G93</f>
        <v>806.01080000000002</v>
      </c>
      <c r="I93" s="1"/>
      <c r="J93" s="1"/>
    </row>
    <row r="94" spans="1:10" ht="18.75" x14ac:dyDescent="0.3">
      <c r="A94" s="10" t="s">
        <v>512</v>
      </c>
      <c r="B94" s="16">
        <v>44754</v>
      </c>
      <c r="C94" s="3">
        <v>118579</v>
      </c>
      <c r="D94" s="5" t="s">
        <v>113</v>
      </c>
      <c r="E94" s="4" t="s">
        <v>28</v>
      </c>
      <c r="F94" s="6">
        <v>492</v>
      </c>
      <c r="G94" s="14">
        <v>115.1444</v>
      </c>
      <c r="H94" s="15">
        <f>F94*G94</f>
        <v>56651.044800000003</v>
      </c>
      <c r="I94" s="1"/>
      <c r="J94" s="1"/>
    </row>
    <row r="95" spans="1:10" ht="18.75" x14ac:dyDescent="0.3">
      <c r="A95" s="10" t="s">
        <v>512</v>
      </c>
      <c r="B95" s="16">
        <v>44754</v>
      </c>
      <c r="C95" s="3">
        <v>118571</v>
      </c>
      <c r="D95" s="5" t="s">
        <v>86</v>
      </c>
      <c r="E95" s="4" t="s">
        <v>28</v>
      </c>
      <c r="F95" s="6">
        <v>375</v>
      </c>
      <c r="G95" s="14">
        <v>81.278400000000005</v>
      </c>
      <c r="H95" s="15">
        <f>F95*G95</f>
        <v>30479.4</v>
      </c>
      <c r="I95" s="1"/>
      <c r="J95" s="1"/>
    </row>
    <row r="96" spans="1:10" ht="18.75" x14ac:dyDescent="0.3">
      <c r="A96" s="10" t="s">
        <v>512</v>
      </c>
      <c r="B96" s="16">
        <v>44754</v>
      </c>
      <c r="C96" s="3">
        <v>118572</v>
      </c>
      <c r="D96" s="5" t="s">
        <v>85</v>
      </c>
      <c r="E96" s="4" t="s">
        <v>28</v>
      </c>
      <c r="F96" s="6">
        <v>1573</v>
      </c>
      <c r="G96" s="14">
        <v>67.731999999999999</v>
      </c>
      <c r="H96" s="15">
        <f>F96*G96</f>
        <v>106542.436</v>
      </c>
      <c r="I96" s="1"/>
      <c r="J96" s="1"/>
    </row>
    <row r="97" spans="1:10" ht="18.75" x14ac:dyDescent="0.3">
      <c r="A97" s="10" t="s">
        <v>512</v>
      </c>
      <c r="B97" s="16">
        <v>44754</v>
      </c>
      <c r="C97" s="3">
        <v>118581</v>
      </c>
      <c r="D97" s="5" t="s">
        <v>114</v>
      </c>
      <c r="E97" s="4" t="s">
        <v>28</v>
      </c>
      <c r="F97" s="6">
        <v>6</v>
      </c>
      <c r="G97" s="14">
        <v>115.1444</v>
      </c>
      <c r="H97" s="15">
        <f>F97*G97</f>
        <v>690.8664</v>
      </c>
      <c r="I97" s="1"/>
      <c r="J97" s="1"/>
    </row>
    <row r="98" spans="1:10" ht="18.75" x14ac:dyDescent="0.3">
      <c r="A98" s="10" t="s">
        <v>512</v>
      </c>
      <c r="B98" s="16">
        <v>44754</v>
      </c>
      <c r="C98" s="3">
        <v>118582</v>
      </c>
      <c r="D98" s="5" t="s">
        <v>88</v>
      </c>
      <c r="E98" s="4" t="s">
        <v>28</v>
      </c>
      <c r="F98" s="6">
        <v>438</v>
      </c>
      <c r="G98" s="14">
        <v>33.866</v>
      </c>
      <c r="H98" s="15">
        <f>F98*G98</f>
        <v>14833.307999999999</v>
      </c>
      <c r="I98" s="1"/>
      <c r="J98" s="1"/>
    </row>
    <row r="99" spans="1:10" ht="18.75" x14ac:dyDescent="0.3">
      <c r="A99" s="10" t="s">
        <v>512</v>
      </c>
      <c r="B99" s="16">
        <v>44754</v>
      </c>
      <c r="C99" s="3">
        <v>118584</v>
      </c>
      <c r="D99" s="5" t="s">
        <v>116</v>
      </c>
      <c r="E99" s="4" t="s">
        <v>28</v>
      </c>
      <c r="F99" s="6">
        <v>501</v>
      </c>
      <c r="G99" s="14">
        <v>60.958799999999997</v>
      </c>
      <c r="H99" s="15">
        <f>F99*G99</f>
        <v>30540.358799999998</v>
      </c>
      <c r="I99" s="1"/>
      <c r="J99" s="1"/>
    </row>
    <row r="100" spans="1:10" ht="18.75" x14ac:dyDescent="0.3">
      <c r="A100" s="10" t="s">
        <v>512</v>
      </c>
      <c r="B100" s="16">
        <v>44754</v>
      </c>
      <c r="C100" s="3">
        <v>118583</v>
      </c>
      <c r="D100" s="5" t="s">
        <v>115</v>
      </c>
      <c r="E100" s="4" t="s">
        <v>28</v>
      </c>
      <c r="F100" s="6">
        <v>2</v>
      </c>
      <c r="G100" s="14">
        <v>33.866</v>
      </c>
      <c r="H100" s="15">
        <f>F100*G100</f>
        <v>67.731999999999999</v>
      </c>
      <c r="I100" s="1"/>
      <c r="J100" s="1"/>
    </row>
    <row r="101" spans="1:10" ht="18.75" x14ac:dyDescent="0.3">
      <c r="A101" s="10" t="s">
        <v>512</v>
      </c>
      <c r="B101" s="16">
        <v>44756</v>
      </c>
      <c r="C101" s="3">
        <v>118622</v>
      </c>
      <c r="D101" s="5" t="s">
        <v>120</v>
      </c>
      <c r="E101" s="4" t="s">
        <v>28</v>
      </c>
      <c r="F101" s="6">
        <v>540</v>
      </c>
      <c r="G101" s="14">
        <v>202.429</v>
      </c>
      <c r="H101" s="15">
        <f>F101*G101</f>
        <v>109311.66</v>
      </c>
      <c r="I101" s="1"/>
      <c r="J101" s="1"/>
    </row>
    <row r="102" spans="1:10" ht="18.75" x14ac:dyDescent="0.3">
      <c r="A102" s="10" t="s">
        <v>512</v>
      </c>
      <c r="B102" s="16">
        <v>44756</v>
      </c>
      <c r="C102" s="3">
        <v>118619</v>
      </c>
      <c r="D102" s="5" t="s">
        <v>117</v>
      </c>
      <c r="E102" s="4" t="s">
        <v>28</v>
      </c>
      <c r="F102" s="6">
        <v>383</v>
      </c>
      <c r="G102" s="14">
        <v>29.146000000000001</v>
      </c>
      <c r="H102" s="15">
        <f>F102*G102</f>
        <v>11162.918</v>
      </c>
      <c r="I102" s="1"/>
      <c r="J102" s="1"/>
    </row>
    <row r="103" spans="1:10" ht="18.75" x14ac:dyDescent="0.3">
      <c r="A103" s="10" t="s">
        <v>512</v>
      </c>
      <c r="B103" s="16">
        <v>44756</v>
      </c>
      <c r="C103" s="3">
        <v>118620</v>
      </c>
      <c r="D103" s="5" t="s">
        <v>118</v>
      </c>
      <c r="E103" s="4" t="s">
        <v>28</v>
      </c>
      <c r="F103" s="6">
        <v>1375</v>
      </c>
      <c r="G103" s="14">
        <v>45.111400000000003</v>
      </c>
      <c r="H103" s="15">
        <f>F103*G103</f>
        <v>62028.175000000003</v>
      </c>
      <c r="I103" s="1"/>
      <c r="J103" s="1"/>
    </row>
    <row r="104" spans="1:10" ht="18.75" x14ac:dyDescent="0.3">
      <c r="A104" s="10" t="s">
        <v>512</v>
      </c>
      <c r="B104" s="16">
        <v>44756</v>
      </c>
      <c r="C104" s="3">
        <v>118621</v>
      </c>
      <c r="D104" s="5" t="s">
        <v>119</v>
      </c>
      <c r="E104" s="4" t="s">
        <v>28</v>
      </c>
      <c r="F104" s="6">
        <v>473</v>
      </c>
      <c r="G104" s="14">
        <v>64.781999999999996</v>
      </c>
      <c r="H104" s="15">
        <f>F104*G104</f>
        <v>30641.885999999999</v>
      </c>
      <c r="I104" s="1"/>
      <c r="J104" s="1"/>
    </row>
    <row r="105" spans="1:10" ht="18.75" x14ac:dyDescent="0.3">
      <c r="A105" s="10" t="s">
        <v>512</v>
      </c>
      <c r="B105" s="16">
        <v>44756</v>
      </c>
      <c r="C105" s="3">
        <v>118624</v>
      </c>
      <c r="D105" s="5" t="s">
        <v>122</v>
      </c>
      <c r="E105" s="4" t="s">
        <v>28</v>
      </c>
      <c r="F105" s="6">
        <v>260</v>
      </c>
      <c r="G105" s="14">
        <v>64.781999999999996</v>
      </c>
      <c r="H105" s="15">
        <f>F105*G105</f>
        <v>16843.32</v>
      </c>
      <c r="I105" s="1"/>
      <c r="J105" s="1"/>
    </row>
    <row r="106" spans="1:10" ht="18.75" x14ac:dyDescent="0.3">
      <c r="A106" s="10" t="s">
        <v>512</v>
      </c>
      <c r="B106" s="16">
        <v>44756</v>
      </c>
      <c r="C106" s="3">
        <v>118576</v>
      </c>
      <c r="D106" s="5" t="s">
        <v>123</v>
      </c>
      <c r="E106" s="4" t="s">
        <v>28</v>
      </c>
      <c r="F106" s="6">
        <v>449</v>
      </c>
      <c r="G106" s="14">
        <v>161.94319999999999</v>
      </c>
      <c r="H106" s="15">
        <f>F106*G106</f>
        <v>72712.496799999994</v>
      </c>
      <c r="I106" s="1"/>
      <c r="J106" s="1"/>
    </row>
    <row r="107" spans="1:10" ht="18.75" x14ac:dyDescent="0.3">
      <c r="A107" s="10" t="s">
        <v>512</v>
      </c>
      <c r="B107" s="16">
        <v>44756</v>
      </c>
      <c r="C107" s="3">
        <v>118623</v>
      </c>
      <c r="D107" s="5" t="s">
        <v>121</v>
      </c>
      <c r="E107" s="4" t="s">
        <v>28</v>
      </c>
      <c r="F107" s="6">
        <v>426</v>
      </c>
      <c r="G107" s="14">
        <v>518.22059999999999</v>
      </c>
      <c r="H107" s="15">
        <f>F107*G107</f>
        <v>220761.97560000001</v>
      </c>
      <c r="I107" s="1"/>
      <c r="J107" s="1"/>
    </row>
    <row r="108" spans="1:10" ht="18.75" x14ac:dyDescent="0.3">
      <c r="A108" s="10" t="s">
        <v>512</v>
      </c>
      <c r="B108" s="16">
        <v>44756</v>
      </c>
      <c r="C108" s="3">
        <v>118625</v>
      </c>
      <c r="D108" s="5" t="s">
        <v>124</v>
      </c>
      <c r="E108" s="4" t="s">
        <v>28</v>
      </c>
      <c r="F108" s="6">
        <v>992</v>
      </c>
      <c r="G108" s="14">
        <v>80.971599999999995</v>
      </c>
      <c r="H108" s="15">
        <f>F108*G108</f>
        <v>80323.8272</v>
      </c>
      <c r="I108" s="1"/>
      <c r="J108" s="1"/>
    </row>
    <row r="109" spans="1:10" ht="18.75" x14ac:dyDescent="0.3">
      <c r="A109" s="10" t="s">
        <v>512</v>
      </c>
      <c r="B109" s="16">
        <v>44756</v>
      </c>
      <c r="C109" s="3">
        <v>118626</v>
      </c>
      <c r="D109" s="5" t="s">
        <v>125</v>
      </c>
      <c r="E109" s="4" t="s">
        <v>28</v>
      </c>
      <c r="F109" s="6">
        <v>452</v>
      </c>
      <c r="G109" s="14">
        <v>80.971599999999995</v>
      </c>
      <c r="H109" s="15">
        <f>F109*G109</f>
        <v>36599.163199999995</v>
      </c>
      <c r="I109" s="1"/>
      <c r="J109" s="1"/>
    </row>
    <row r="110" spans="1:10" ht="18.75" x14ac:dyDescent="0.3">
      <c r="A110" s="10" t="s">
        <v>512</v>
      </c>
      <c r="B110" s="16">
        <v>44756</v>
      </c>
      <c r="C110" s="3">
        <v>118628</v>
      </c>
      <c r="D110" s="5" t="s">
        <v>127</v>
      </c>
      <c r="E110" s="4" t="s">
        <v>28</v>
      </c>
      <c r="F110" s="6">
        <v>492</v>
      </c>
      <c r="G110" s="14">
        <v>80.971599999999995</v>
      </c>
      <c r="H110" s="15">
        <f>F110*G110</f>
        <v>39838.027199999997</v>
      </c>
      <c r="I110" s="1"/>
      <c r="J110" s="1"/>
    </row>
    <row r="111" spans="1:10" ht="18.75" x14ac:dyDescent="0.3">
      <c r="A111" s="10" t="s">
        <v>512</v>
      </c>
      <c r="B111" s="16">
        <v>44756</v>
      </c>
      <c r="C111" s="3">
        <v>118627</v>
      </c>
      <c r="D111" s="5" t="s">
        <v>126</v>
      </c>
      <c r="E111" s="4" t="s">
        <v>28</v>
      </c>
      <c r="F111" s="6">
        <v>3</v>
      </c>
      <c r="G111" s="14">
        <v>80.971599999999995</v>
      </c>
      <c r="H111" s="15">
        <f>F111*G111</f>
        <v>242.91479999999999</v>
      </c>
      <c r="I111" s="1"/>
      <c r="J111" s="1"/>
    </row>
    <row r="112" spans="1:10" ht="18.75" x14ac:dyDescent="0.3">
      <c r="A112" s="10" t="s">
        <v>512</v>
      </c>
      <c r="B112" s="16">
        <v>44756</v>
      </c>
      <c r="C112" s="3">
        <v>118630</v>
      </c>
      <c r="D112" s="5" t="s">
        <v>128</v>
      </c>
      <c r="E112" s="4" t="s">
        <v>28</v>
      </c>
      <c r="F112" s="6">
        <v>520</v>
      </c>
      <c r="G112" s="14">
        <v>32.390999999999998</v>
      </c>
      <c r="H112" s="15">
        <f>F112*G112</f>
        <v>16843.32</v>
      </c>
      <c r="I112" s="1"/>
      <c r="J112" s="1"/>
    </row>
    <row r="113" spans="1:10" ht="18.75" x14ac:dyDescent="0.3">
      <c r="A113" s="10" t="s">
        <v>512</v>
      </c>
      <c r="B113" s="16">
        <v>44756</v>
      </c>
      <c r="C113" s="3">
        <v>118631</v>
      </c>
      <c r="D113" s="5" t="s">
        <v>129</v>
      </c>
      <c r="E113" s="4" t="s">
        <v>28</v>
      </c>
      <c r="F113" s="6">
        <v>256</v>
      </c>
      <c r="G113" s="14">
        <v>80.971599999999995</v>
      </c>
      <c r="H113" s="15">
        <f>F113*G113</f>
        <v>20728.729599999999</v>
      </c>
      <c r="I113" s="1"/>
      <c r="J113" s="1"/>
    </row>
    <row r="114" spans="1:10" ht="18.75" x14ac:dyDescent="0.3">
      <c r="A114" s="10" t="s">
        <v>512</v>
      </c>
      <c r="B114" s="16">
        <v>44756</v>
      </c>
      <c r="C114" s="3">
        <v>118634</v>
      </c>
      <c r="D114" s="5" t="s">
        <v>132</v>
      </c>
      <c r="E114" s="4" t="s">
        <v>28</v>
      </c>
      <c r="F114" s="6">
        <v>69</v>
      </c>
      <c r="G114" s="14">
        <v>194.33420000000001</v>
      </c>
      <c r="H114" s="15">
        <f>F114*G114</f>
        <v>13409.059800000001</v>
      </c>
      <c r="I114" s="1"/>
      <c r="J114" s="1"/>
    </row>
    <row r="115" spans="1:10" ht="18.75" x14ac:dyDescent="0.3">
      <c r="A115" s="10" t="s">
        <v>512</v>
      </c>
      <c r="B115" s="16">
        <v>44756</v>
      </c>
      <c r="C115" s="3">
        <v>118632</v>
      </c>
      <c r="D115" s="5" t="s">
        <v>130</v>
      </c>
      <c r="E115" s="4" t="s">
        <v>28</v>
      </c>
      <c r="F115" s="6">
        <v>85</v>
      </c>
      <c r="G115" s="14">
        <v>323.88639999999998</v>
      </c>
      <c r="H115" s="15">
        <f>F115*G115</f>
        <v>27530.343999999997</v>
      </c>
      <c r="I115" s="1"/>
      <c r="J115" s="1"/>
    </row>
    <row r="116" spans="1:10" ht="18.75" x14ac:dyDescent="0.3">
      <c r="A116" s="10" t="s">
        <v>512</v>
      </c>
      <c r="B116" s="16">
        <v>44756</v>
      </c>
      <c r="C116" s="3">
        <v>118633</v>
      </c>
      <c r="D116" s="5" t="s">
        <v>131</v>
      </c>
      <c r="E116" s="4" t="s">
        <v>28</v>
      </c>
      <c r="F116" s="6">
        <v>65</v>
      </c>
      <c r="G116" s="14">
        <v>445.34379999999999</v>
      </c>
      <c r="H116" s="15">
        <f>F116*G116</f>
        <v>28947.346999999998</v>
      </c>
      <c r="I116" s="1"/>
      <c r="J116" s="1"/>
    </row>
    <row r="117" spans="1:10" ht="18.75" x14ac:dyDescent="0.3">
      <c r="A117" s="10" t="s">
        <v>512</v>
      </c>
      <c r="B117" s="16">
        <v>44756</v>
      </c>
      <c r="C117" s="3">
        <v>118636</v>
      </c>
      <c r="D117" s="5" t="s">
        <v>89</v>
      </c>
      <c r="E117" s="4" t="s">
        <v>28</v>
      </c>
      <c r="F117" s="6">
        <v>73</v>
      </c>
      <c r="G117" s="14">
        <v>161.94319999999999</v>
      </c>
      <c r="H117" s="15">
        <f>F117*G117</f>
        <v>11821.853599999999</v>
      </c>
      <c r="I117" s="1"/>
      <c r="J117" s="1"/>
    </row>
    <row r="118" spans="1:10" ht="18.75" x14ac:dyDescent="0.3">
      <c r="A118" s="10" t="s">
        <v>512</v>
      </c>
      <c r="B118" s="16">
        <v>44761</v>
      </c>
      <c r="C118" s="3">
        <v>112655</v>
      </c>
      <c r="D118" s="5" t="s">
        <v>133</v>
      </c>
      <c r="E118" s="4" t="s">
        <v>28</v>
      </c>
      <c r="F118" s="6">
        <v>366</v>
      </c>
      <c r="G118" s="14">
        <v>337.48</v>
      </c>
      <c r="H118" s="15">
        <f>F118*G118</f>
        <v>123517.68000000001</v>
      </c>
      <c r="I118" s="1"/>
      <c r="J118" s="1"/>
    </row>
    <row r="119" spans="1:10" ht="18.75" x14ac:dyDescent="0.3">
      <c r="A119" s="10" t="s">
        <v>512</v>
      </c>
      <c r="B119" s="16">
        <v>44761</v>
      </c>
      <c r="C119" s="3">
        <v>115178</v>
      </c>
      <c r="D119" s="5" t="s">
        <v>134</v>
      </c>
      <c r="E119" s="4" t="s">
        <v>28</v>
      </c>
      <c r="F119" s="6">
        <v>105</v>
      </c>
      <c r="G119" s="14">
        <v>28.32</v>
      </c>
      <c r="H119" s="15">
        <f>F119*G119</f>
        <v>2973.6</v>
      </c>
      <c r="I119" s="1"/>
      <c r="J119" s="1"/>
    </row>
    <row r="120" spans="1:10" ht="18.75" x14ac:dyDescent="0.3">
      <c r="A120" s="10" t="s">
        <v>512</v>
      </c>
      <c r="B120" s="16">
        <v>44761</v>
      </c>
      <c r="C120" s="3">
        <v>118663</v>
      </c>
      <c r="D120" s="5" t="s">
        <v>90</v>
      </c>
      <c r="E120" s="4" t="s">
        <v>28</v>
      </c>
      <c r="F120" s="6">
        <v>103</v>
      </c>
      <c r="G120" s="14">
        <v>35.4</v>
      </c>
      <c r="H120" s="15">
        <f>F120*G120</f>
        <v>3646.2</v>
      </c>
      <c r="I120" s="1"/>
      <c r="J120" s="1"/>
    </row>
    <row r="121" spans="1:10" ht="18.75" x14ac:dyDescent="0.3">
      <c r="A121" s="10" t="s">
        <v>512</v>
      </c>
      <c r="B121" s="16">
        <v>44761</v>
      </c>
      <c r="C121" s="3">
        <v>118665</v>
      </c>
      <c r="D121" s="5" t="s">
        <v>135</v>
      </c>
      <c r="E121" s="4" t="s">
        <v>28</v>
      </c>
      <c r="F121" s="6">
        <v>106</v>
      </c>
      <c r="G121" s="14">
        <v>18.88</v>
      </c>
      <c r="H121" s="15">
        <f>F121*G121</f>
        <v>2001.28</v>
      </c>
      <c r="I121" s="1"/>
      <c r="J121" s="1"/>
    </row>
    <row r="122" spans="1:10" ht="18.75" x14ac:dyDescent="0.3">
      <c r="A122" s="10" t="s">
        <v>512</v>
      </c>
      <c r="B122" s="16">
        <v>44761</v>
      </c>
      <c r="C122" s="3">
        <v>118666</v>
      </c>
      <c r="D122" s="5" t="s">
        <v>136</v>
      </c>
      <c r="E122" s="4" t="s">
        <v>28</v>
      </c>
      <c r="F122" s="6">
        <v>113</v>
      </c>
      <c r="G122" s="14">
        <v>30.68</v>
      </c>
      <c r="H122" s="15">
        <f>F122*G122</f>
        <v>3466.84</v>
      </c>
      <c r="I122" s="1"/>
      <c r="J122" s="1"/>
    </row>
    <row r="123" spans="1:10" ht="18.75" x14ac:dyDescent="0.3">
      <c r="A123" s="10" t="s">
        <v>512</v>
      </c>
      <c r="B123" s="16">
        <v>44761</v>
      </c>
      <c r="C123" s="3">
        <v>118667</v>
      </c>
      <c r="D123" s="5" t="s">
        <v>137</v>
      </c>
      <c r="E123" s="4" t="s">
        <v>28</v>
      </c>
      <c r="F123" s="6">
        <v>104</v>
      </c>
      <c r="G123" s="14">
        <v>37.76</v>
      </c>
      <c r="H123" s="15">
        <f>F123*G123</f>
        <v>3927.04</v>
      </c>
      <c r="I123" s="1"/>
      <c r="J123" s="1"/>
    </row>
    <row r="124" spans="1:10" ht="18.75" x14ac:dyDescent="0.3">
      <c r="A124" s="10" t="s">
        <v>512</v>
      </c>
      <c r="B124" s="16">
        <v>44761</v>
      </c>
      <c r="C124" s="3">
        <v>118668</v>
      </c>
      <c r="D124" s="5" t="s">
        <v>138</v>
      </c>
      <c r="E124" s="4" t="s">
        <v>28</v>
      </c>
      <c r="F124" s="6">
        <v>410</v>
      </c>
      <c r="G124" s="14">
        <v>226.56</v>
      </c>
      <c r="H124" s="15">
        <f>F124*G124</f>
        <v>92889.600000000006</v>
      </c>
      <c r="I124" s="1"/>
      <c r="J124" s="1"/>
    </row>
    <row r="125" spans="1:10" ht="18.75" x14ac:dyDescent="0.3">
      <c r="A125" s="10" t="s">
        <v>512</v>
      </c>
      <c r="B125" s="16">
        <v>44761</v>
      </c>
      <c r="C125" s="3">
        <v>112767</v>
      </c>
      <c r="D125" s="5" t="s">
        <v>139</v>
      </c>
      <c r="E125" s="4" t="s">
        <v>28</v>
      </c>
      <c r="F125" s="6">
        <v>378</v>
      </c>
      <c r="G125" s="14">
        <v>200.6</v>
      </c>
      <c r="H125" s="15">
        <f>F125*G125</f>
        <v>75826.8</v>
      </c>
      <c r="I125" s="1"/>
      <c r="J125" s="1"/>
    </row>
    <row r="126" spans="1:10" ht="18.75" x14ac:dyDescent="0.3">
      <c r="A126" s="10" t="s">
        <v>512</v>
      </c>
      <c r="B126" s="16">
        <v>44761</v>
      </c>
      <c r="C126" s="3">
        <v>112769</v>
      </c>
      <c r="D126" s="5" t="s">
        <v>140</v>
      </c>
      <c r="E126" s="4" t="s">
        <v>28</v>
      </c>
      <c r="F126" s="6">
        <v>136</v>
      </c>
      <c r="G126" s="14">
        <v>318.60000000000002</v>
      </c>
      <c r="H126" s="15">
        <f>F126*G126</f>
        <v>43329.600000000006</v>
      </c>
      <c r="I126" s="1"/>
      <c r="J126" s="1"/>
    </row>
    <row r="127" spans="1:10" ht="18.75" x14ac:dyDescent="0.3">
      <c r="A127" s="10" t="s">
        <v>512</v>
      </c>
      <c r="B127" s="16">
        <v>44761</v>
      </c>
      <c r="C127" s="3">
        <v>118673</v>
      </c>
      <c r="D127" s="5" t="s">
        <v>91</v>
      </c>
      <c r="E127" s="4" t="s">
        <v>28</v>
      </c>
      <c r="F127" s="6">
        <v>48</v>
      </c>
      <c r="G127" s="14">
        <v>177</v>
      </c>
      <c r="H127" s="15">
        <f>F127*G127</f>
        <v>8496</v>
      </c>
      <c r="I127" s="1"/>
      <c r="J127" s="1"/>
    </row>
    <row r="128" spans="1:10" ht="18.75" x14ac:dyDescent="0.3">
      <c r="A128" s="10" t="s">
        <v>512</v>
      </c>
      <c r="B128" s="16">
        <v>44761</v>
      </c>
      <c r="C128" s="3">
        <v>113013</v>
      </c>
      <c r="D128" s="5" t="s">
        <v>141</v>
      </c>
      <c r="E128" s="4" t="s">
        <v>28</v>
      </c>
      <c r="F128" s="6">
        <v>108</v>
      </c>
      <c r="G128" s="14">
        <v>83.78</v>
      </c>
      <c r="H128" s="15">
        <f>F128*G128</f>
        <v>9048.24</v>
      </c>
      <c r="I128" s="1"/>
      <c r="J128" s="1"/>
    </row>
    <row r="129" spans="1:10" ht="18.75" x14ac:dyDescent="0.3">
      <c r="A129" s="10" t="s">
        <v>512</v>
      </c>
      <c r="B129" s="16">
        <v>44761</v>
      </c>
      <c r="C129" s="3">
        <v>113012</v>
      </c>
      <c r="D129" s="5" t="s">
        <v>142</v>
      </c>
      <c r="E129" s="4" t="s">
        <v>28</v>
      </c>
      <c r="F129" s="6">
        <v>251</v>
      </c>
      <c r="G129" s="14">
        <v>118</v>
      </c>
      <c r="H129" s="15">
        <f>F129*G129</f>
        <v>29618</v>
      </c>
      <c r="I129" s="1"/>
      <c r="J129" s="1"/>
    </row>
    <row r="130" spans="1:10" ht="18.75" x14ac:dyDescent="0.3">
      <c r="A130" s="10" t="s">
        <v>512</v>
      </c>
      <c r="B130" s="16">
        <v>44761</v>
      </c>
      <c r="C130" s="3">
        <v>118677</v>
      </c>
      <c r="D130" s="5" t="s">
        <v>162</v>
      </c>
      <c r="E130" s="4" t="s">
        <v>28</v>
      </c>
      <c r="F130" s="6">
        <v>5</v>
      </c>
      <c r="G130" s="14">
        <v>76.7</v>
      </c>
      <c r="H130" s="15">
        <f>F130*G130</f>
        <v>383.5</v>
      </c>
      <c r="I130" s="1"/>
      <c r="J130" s="1"/>
    </row>
    <row r="131" spans="1:10" ht="18.75" x14ac:dyDescent="0.3">
      <c r="A131" s="10" t="s">
        <v>512</v>
      </c>
      <c r="B131" s="16">
        <v>44761</v>
      </c>
      <c r="C131" s="3">
        <v>117957</v>
      </c>
      <c r="D131" s="5" t="s">
        <v>92</v>
      </c>
      <c r="E131" s="4" t="s">
        <v>28</v>
      </c>
      <c r="F131" s="6">
        <v>679</v>
      </c>
      <c r="G131" s="14">
        <v>945.18</v>
      </c>
      <c r="H131" s="15">
        <f>F131*G131</f>
        <v>641777.22</v>
      </c>
      <c r="I131" s="1"/>
      <c r="J131" s="1"/>
    </row>
    <row r="132" spans="1:10" ht="18.75" x14ac:dyDescent="0.3">
      <c r="A132" s="10" t="s">
        <v>512</v>
      </c>
      <c r="B132" s="16">
        <v>44761</v>
      </c>
      <c r="C132" s="3">
        <v>114956</v>
      </c>
      <c r="D132" s="5" t="s">
        <v>143</v>
      </c>
      <c r="E132" s="4" t="s">
        <v>28</v>
      </c>
      <c r="F132" s="6">
        <v>662</v>
      </c>
      <c r="G132" s="14">
        <v>46.02</v>
      </c>
      <c r="H132" s="15">
        <f>F132*G132</f>
        <v>30465.24</v>
      </c>
      <c r="I132" s="1"/>
      <c r="J132" s="1"/>
    </row>
    <row r="133" spans="1:10" ht="18.75" x14ac:dyDescent="0.3">
      <c r="A133" s="10" t="s">
        <v>512</v>
      </c>
      <c r="B133" s="16">
        <v>44761</v>
      </c>
      <c r="C133" s="3">
        <v>118682</v>
      </c>
      <c r="D133" s="5" t="s">
        <v>144</v>
      </c>
      <c r="E133" s="4" t="s">
        <v>28</v>
      </c>
      <c r="F133" s="6">
        <v>11</v>
      </c>
      <c r="G133" s="14">
        <v>921.58</v>
      </c>
      <c r="H133" s="15">
        <f>F133*G133</f>
        <v>10137.380000000001</v>
      </c>
      <c r="I133" s="1"/>
      <c r="J133" s="1"/>
    </row>
    <row r="134" spans="1:10" ht="18.75" x14ac:dyDescent="0.3">
      <c r="A134" s="10" t="s">
        <v>512</v>
      </c>
      <c r="B134" s="16">
        <v>44761</v>
      </c>
      <c r="C134" s="3">
        <v>115814</v>
      </c>
      <c r="D134" s="5" t="s">
        <v>145</v>
      </c>
      <c r="E134" s="4" t="s">
        <v>28</v>
      </c>
      <c r="F134" s="6">
        <v>71</v>
      </c>
      <c r="G134" s="14">
        <v>322.14</v>
      </c>
      <c r="H134" s="15">
        <f>F134*G134</f>
        <v>22871.94</v>
      </c>
      <c r="I134" s="1"/>
      <c r="J134" s="1"/>
    </row>
    <row r="135" spans="1:10" ht="18.75" x14ac:dyDescent="0.3">
      <c r="A135" s="10" t="s">
        <v>512</v>
      </c>
      <c r="B135" s="16">
        <v>44761</v>
      </c>
      <c r="C135" s="3">
        <v>118688</v>
      </c>
      <c r="D135" s="5" t="s">
        <v>146</v>
      </c>
      <c r="E135" s="4" t="s">
        <v>28</v>
      </c>
      <c r="F135" s="6">
        <v>515</v>
      </c>
      <c r="G135" s="14">
        <v>295</v>
      </c>
      <c r="H135" s="15">
        <f>F135*G135</f>
        <v>151925</v>
      </c>
      <c r="I135" s="1"/>
      <c r="J135" s="1"/>
    </row>
    <row r="136" spans="1:10" ht="18.75" x14ac:dyDescent="0.3">
      <c r="A136" s="10" t="s">
        <v>512</v>
      </c>
      <c r="B136" s="16">
        <v>44761</v>
      </c>
      <c r="C136" s="3">
        <v>115662</v>
      </c>
      <c r="D136" s="5" t="s">
        <v>93</v>
      </c>
      <c r="E136" s="4" t="s">
        <v>28</v>
      </c>
      <c r="F136" s="6">
        <v>808</v>
      </c>
      <c r="G136" s="14">
        <v>342.2</v>
      </c>
      <c r="H136" s="15">
        <f>F136*G136</f>
        <v>276497.59999999998</v>
      </c>
      <c r="I136" s="1"/>
      <c r="J136" s="1"/>
    </row>
    <row r="137" spans="1:10" ht="18.75" x14ac:dyDescent="0.3">
      <c r="A137" s="10" t="s">
        <v>512</v>
      </c>
      <c r="B137" s="16">
        <v>44761</v>
      </c>
      <c r="C137" s="3">
        <v>118689</v>
      </c>
      <c r="D137" s="5" t="s">
        <v>147</v>
      </c>
      <c r="E137" s="4" t="s">
        <v>28</v>
      </c>
      <c r="F137" s="6">
        <v>88</v>
      </c>
      <c r="G137" s="14">
        <v>284.38</v>
      </c>
      <c r="H137" s="15">
        <f>F137*G137</f>
        <v>25025.439999999999</v>
      </c>
      <c r="I137" s="1"/>
      <c r="J137" s="1"/>
    </row>
    <row r="138" spans="1:10" ht="18.75" x14ac:dyDescent="0.3">
      <c r="A138" s="10" t="s">
        <v>512</v>
      </c>
      <c r="B138" s="16">
        <v>44761</v>
      </c>
      <c r="C138" s="3">
        <v>118700</v>
      </c>
      <c r="D138" s="5" t="s">
        <v>94</v>
      </c>
      <c r="E138" s="4" t="s">
        <v>28</v>
      </c>
      <c r="F138" s="6">
        <v>1</v>
      </c>
      <c r="G138" s="14">
        <v>2185.36</v>
      </c>
      <c r="H138" s="15">
        <f>F138*G138</f>
        <v>2185.36</v>
      </c>
      <c r="I138" s="1"/>
      <c r="J138" s="1"/>
    </row>
    <row r="139" spans="1:10" ht="18.75" x14ac:dyDescent="0.3">
      <c r="A139" s="10" t="s">
        <v>512</v>
      </c>
      <c r="B139" s="16">
        <v>44762</v>
      </c>
      <c r="C139" s="3">
        <v>118615</v>
      </c>
      <c r="D139" s="5" t="s">
        <v>149</v>
      </c>
      <c r="E139" s="4" t="s">
        <v>28</v>
      </c>
      <c r="F139" s="6">
        <v>78</v>
      </c>
      <c r="G139" s="14">
        <v>259.60000000000002</v>
      </c>
      <c r="H139" s="15">
        <f>F139*G139</f>
        <v>20248.800000000003</v>
      </c>
      <c r="I139" s="1"/>
      <c r="J139" s="1"/>
    </row>
    <row r="140" spans="1:10" ht="18.75" x14ac:dyDescent="0.3">
      <c r="A140" s="10" t="s">
        <v>512</v>
      </c>
      <c r="B140" s="16">
        <v>44762</v>
      </c>
      <c r="C140" s="3">
        <v>118614</v>
      </c>
      <c r="D140" s="5" t="s">
        <v>150</v>
      </c>
      <c r="E140" s="4" t="s">
        <v>28</v>
      </c>
      <c r="F140" s="6">
        <v>24</v>
      </c>
      <c r="G140" s="14">
        <v>12.98</v>
      </c>
      <c r="H140" s="15">
        <f>F140*G140</f>
        <v>311.52</v>
      </c>
      <c r="I140" s="1"/>
      <c r="J140" s="1"/>
    </row>
    <row r="141" spans="1:10" ht="18.75" x14ac:dyDescent="0.3">
      <c r="A141" s="10" t="s">
        <v>512</v>
      </c>
      <c r="B141" s="16">
        <v>44762</v>
      </c>
      <c r="C141" s="3">
        <v>118607</v>
      </c>
      <c r="D141" s="5" t="s">
        <v>95</v>
      </c>
      <c r="E141" s="4" t="s">
        <v>28</v>
      </c>
      <c r="F141" s="6">
        <v>492</v>
      </c>
      <c r="G141" s="14">
        <v>436.6</v>
      </c>
      <c r="H141" s="15">
        <f>F141*G141</f>
        <v>214807.2</v>
      </c>
      <c r="I141" s="1"/>
      <c r="J141" s="1"/>
    </row>
    <row r="142" spans="1:10" ht="18.75" x14ac:dyDescent="0.3">
      <c r="A142" s="10" t="s">
        <v>512</v>
      </c>
      <c r="B142" s="16">
        <v>44762</v>
      </c>
      <c r="C142" s="3">
        <v>108982</v>
      </c>
      <c r="D142" s="5" t="s">
        <v>96</v>
      </c>
      <c r="E142" s="4" t="s">
        <v>28</v>
      </c>
      <c r="F142" s="6">
        <v>23</v>
      </c>
      <c r="G142" s="14">
        <v>200.6</v>
      </c>
      <c r="H142" s="15">
        <f>F142*G142</f>
        <v>4613.8</v>
      </c>
      <c r="I142" s="1"/>
      <c r="J142" s="1"/>
    </row>
    <row r="143" spans="1:10" ht="18.75" x14ac:dyDescent="0.3">
      <c r="A143" s="10" t="s">
        <v>512</v>
      </c>
      <c r="B143" s="16">
        <v>44762</v>
      </c>
      <c r="C143" s="3">
        <v>118612</v>
      </c>
      <c r="D143" s="5" t="s">
        <v>148</v>
      </c>
      <c r="E143" s="4" t="s">
        <v>28</v>
      </c>
      <c r="F143" s="6">
        <v>20</v>
      </c>
      <c r="G143" s="14">
        <v>1056.0999999999999</v>
      </c>
      <c r="H143" s="15">
        <f>F143*G143</f>
        <v>21122</v>
      </c>
      <c r="I143" s="1"/>
      <c r="J143" s="1"/>
    </row>
    <row r="144" spans="1:10" ht="18.75" x14ac:dyDescent="0.3">
      <c r="A144" s="10" t="s">
        <v>512</v>
      </c>
      <c r="B144" s="16">
        <v>44762</v>
      </c>
      <c r="C144" s="3">
        <v>118608</v>
      </c>
      <c r="D144" s="5" t="s">
        <v>151</v>
      </c>
      <c r="E144" s="4" t="s">
        <v>28</v>
      </c>
      <c r="F144" s="6">
        <v>1932</v>
      </c>
      <c r="G144" s="14">
        <v>147.5</v>
      </c>
      <c r="H144" s="15">
        <f>F144*G144</f>
        <v>284970</v>
      </c>
      <c r="I144" s="1"/>
      <c r="J144" s="1"/>
    </row>
    <row r="145" spans="1:10" ht="18.75" x14ac:dyDescent="0.3">
      <c r="A145" s="10" t="s">
        <v>512</v>
      </c>
      <c r="B145" s="16">
        <v>44762</v>
      </c>
      <c r="C145" s="3">
        <v>114712</v>
      </c>
      <c r="D145" s="5" t="s">
        <v>97</v>
      </c>
      <c r="E145" s="4" t="s">
        <v>28</v>
      </c>
      <c r="F145" s="6">
        <v>2</v>
      </c>
      <c r="G145" s="14">
        <v>13216</v>
      </c>
      <c r="H145" s="15">
        <f>F145*G145</f>
        <v>26432</v>
      </c>
      <c r="I145" s="1"/>
      <c r="J145" s="1"/>
    </row>
    <row r="146" spans="1:10" ht="18.75" x14ac:dyDescent="0.3">
      <c r="A146" s="10" t="s">
        <v>512</v>
      </c>
      <c r="B146" s="16">
        <v>44762</v>
      </c>
      <c r="C146" s="3">
        <v>118609</v>
      </c>
      <c r="D146" s="5" t="s">
        <v>152</v>
      </c>
      <c r="E146" s="4" t="s">
        <v>28</v>
      </c>
      <c r="F146" s="6">
        <v>70</v>
      </c>
      <c r="G146" s="14">
        <v>11.8</v>
      </c>
      <c r="H146" s="15">
        <f>F146*G146</f>
        <v>826</v>
      </c>
      <c r="I146" s="1"/>
      <c r="J146" s="1"/>
    </row>
    <row r="147" spans="1:10" ht="18.75" x14ac:dyDescent="0.3">
      <c r="A147" s="10" t="s">
        <v>512</v>
      </c>
      <c r="B147" s="16">
        <v>44762</v>
      </c>
      <c r="C147" s="3">
        <v>111325</v>
      </c>
      <c r="D147" s="5" t="s">
        <v>98</v>
      </c>
      <c r="E147" s="4" t="s">
        <v>99</v>
      </c>
      <c r="F147" s="6">
        <v>530</v>
      </c>
      <c r="G147" s="14">
        <v>826</v>
      </c>
      <c r="H147" s="15">
        <f>F147*G147</f>
        <v>437780</v>
      </c>
      <c r="I147" s="1"/>
      <c r="J147" s="1"/>
    </row>
    <row r="148" spans="1:10" ht="18.75" x14ac:dyDescent="0.3">
      <c r="A148" s="10" t="s">
        <v>512</v>
      </c>
      <c r="B148" s="16">
        <v>44763</v>
      </c>
      <c r="C148" s="3">
        <v>111169</v>
      </c>
      <c r="D148" s="5" t="s">
        <v>532</v>
      </c>
      <c r="E148" s="4" t="s">
        <v>31</v>
      </c>
      <c r="F148" s="6">
        <v>187</v>
      </c>
      <c r="G148" s="14">
        <v>2838.0416</v>
      </c>
      <c r="H148" s="15">
        <f>F148*G148</f>
        <v>530713.77919999999</v>
      </c>
      <c r="I148" s="1"/>
      <c r="J148" s="1"/>
    </row>
    <row r="149" spans="1:10" ht="18.75" x14ac:dyDescent="0.3">
      <c r="A149" s="10" t="s">
        <v>512</v>
      </c>
      <c r="B149" s="16">
        <v>44763</v>
      </c>
      <c r="C149" s="3">
        <v>118718</v>
      </c>
      <c r="D149" s="5" t="s">
        <v>103</v>
      </c>
      <c r="E149" s="4" t="s">
        <v>100</v>
      </c>
      <c r="F149" s="6">
        <v>3</v>
      </c>
      <c r="G149" s="14">
        <v>1687.3291999999999</v>
      </c>
      <c r="H149" s="15">
        <f>F149*G149</f>
        <v>5061.9875999999995</v>
      </c>
      <c r="I149" s="1"/>
      <c r="J149" s="1"/>
    </row>
    <row r="150" spans="1:10" ht="18.75" x14ac:dyDescent="0.3">
      <c r="A150" s="10" t="s">
        <v>512</v>
      </c>
      <c r="B150" s="16">
        <v>44763</v>
      </c>
      <c r="C150" s="3">
        <v>118720</v>
      </c>
      <c r="D150" s="5" t="s">
        <v>104</v>
      </c>
      <c r="E150" s="4" t="s">
        <v>100</v>
      </c>
      <c r="F150" s="6">
        <v>2</v>
      </c>
      <c r="G150" s="14">
        <v>1824.2564</v>
      </c>
      <c r="H150" s="15">
        <f>F150*G150</f>
        <v>3648.5128</v>
      </c>
      <c r="I150" s="1"/>
      <c r="J150" s="1"/>
    </row>
    <row r="151" spans="1:10" ht="18.75" x14ac:dyDescent="0.3">
      <c r="A151" s="10" t="s">
        <v>512</v>
      </c>
      <c r="B151" s="16">
        <v>44763</v>
      </c>
      <c r="C151" s="3">
        <v>118707</v>
      </c>
      <c r="D151" s="5" t="s">
        <v>105</v>
      </c>
      <c r="E151" s="4" t="s">
        <v>100</v>
      </c>
      <c r="F151" s="6">
        <v>416</v>
      </c>
      <c r="G151" s="14">
        <v>1376.1396</v>
      </c>
      <c r="H151" s="15">
        <f>F151*G151</f>
        <v>572474.0736</v>
      </c>
      <c r="I151" s="1"/>
      <c r="J151" s="1"/>
    </row>
    <row r="152" spans="1:10" ht="18.75" x14ac:dyDescent="0.3">
      <c r="A152" s="10" t="s">
        <v>512</v>
      </c>
      <c r="B152" s="16">
        <v>44763</v>
      </c>
      <c r="C152" s="3">
        <v>118733</v>
      </c>
      <c r="D152" s="5" t="s">
        <v>106</v>
      </c>
      <c r="E152" s="4" t="s">
        <v>30</v>
      </c>
      <c r="F152" s="6">
        <v>624</v>
      </c>
      <c r="G152" s="14">
        <v>474.5016</v>
      </c>
      <c r="H152" s="15">
        <f>F152*G152</f>
        <v>296088.99839999998</v>
      </c>
      <c r="I152" s="1"/>
      <c r="J152" s="1"/>
    </row>
    <row r="153" spans="1:10" ht="18.75" x14ac:dyDescent="0.3">
      <c r="A153" s="10" t="s">
        <v>512</v>
      </c>
      <c r="B153" s="16">
        <v>44763</v>
      </c>
      <c r="C153" s="3">
        <v>118719</v>
      </c>
      <c r="D153" s="5" t="s">
        <v>159</v>
      </c>
      <c r="E153" s="4" t="s">
        <v>100</v>
      </c>
      <c r="F153" s="6">
        <v>2</v>
      </c>
      <c r="G153" s="14">
        <v>1674.538</v>
      </c>
      <c r="H153" s="15">
        <f>F153*G153</f>
        <v>3349.076</v>
      </c>
      <c r="I153" s="1"/>
      <c r="J153" s="1"/>
    </row>
    <row r="154" spans="1:10" ht="18.75" x14ac:dyDescent="0.3">
      <c r="A154" s="10" t="s">
        <v>512</v>
      </c>
      <c r="B154" s="16">
        <v>44763</v>
      </c>
      <c r="C154" s="3">
        <v>118717</v>
      </c>
      <c r="D154" s="5" t="s">
        <v>164</v>
      </c>
      <c r="E154" s="4" t="s">
        <v>30</v>
      </c>
      <c r="F154" s="6">
        <v>10</v>
      </c>
      <c r="G154" s="14">
        <v>508.108</v>
      </c>
      <c r="H154" s="15">
        <f>F154*G154</f>
        <v>5081.08</v>
      </c>
      <c r="I154" s="1"/>
      <c r="J154" s="1"/>
    </row>
    <row r="155" spans="1:10" ht="18.75" x14ac:dyDescent="0.3">
      <c r="A155" s="10" t="s">
        <v>512</v>
      </c>
      <c r="B155" s="16">
        <v>44763</v>
      </c>
      <c r="C155" s="3">
        <v>118710</v>
      </c>
      <c r="D155" s="5" t="s">
        <v>603</v>
      </c>
      <c r="E155" s="4" t="s">
        <v>100</v>
      </c>
      <c r="F155" s="6">
        <v>89</v>
      </c>
      <c r="G155" s="14">
        <v>2348.1999999999998</v>
      </c>
      <c r="H155" s="15">
        <f>F155*G155</f>
        <v>208989.8</v>
      </c>
      <c r="I155" s="1"/>
      <c r="J155" s="1"/>
    </row>
    <row r="156" spans="1:10" ht="18.75" x14ac:dyDescent="0.3">
      <c r="A156" s="10" t="s">
        <v>512</v>
      </c>
      <c r="B156" s="16">
        <v>44771</v>
      </c>
      <c r="C156" s="3">
        <v>111110</v>
      </c>
      <c r="D156" s="5" t="s">
        <v>154</v>
      </c>
      <c r="E156" s="4" t="s">
        <v>28</v>
      </c>
      <c r="F156" s="6">
        <v>150</v>
      </c>
      <c r="G156" s="14">
        <v>40.473700000000001</v>
      </c>
      <c r="H156" s="15">
        <f>F156*G156</f>
        <v>6071.0550000000003</v>
      </c>
      <c r="I156" s="1"/>
      <c r="J156" s="1"/>
    </row>
    <row r="157" spans="1:10" ht="18.75" x14ac:dyDescent="0.3">
      <c r="A157" s="10" t="s">
        <v>512</v>
      </c>
      <c r="B157" s="16">
        <v>44771</v>
      </c>
      <c r="C157" s="3">
        <v>117774</v>
      </c>
      <c r="D157" s="5" t="s">
        <v>155</v>
      </c>
      <c r="E157" s="4" t="s">
        <v>28</v>
      </c>
      <c r="F157" s="6">
        <v>1510</v>
      </c>
      <c r="G157" s="14">
        <v>8.7910927152300005</v>
      </c>
      <c r="H157" s="15">
        <f>F157*G157</f>
        <v>13274.5499999973</v>
      </c>
      <c r="I157" s="1"/>
      <c r="J157" s="1"/>
    </row>
    <row r="158" spans="1:10" ht="18.75" x14ac:dyDescent="0.3">
      <c r="A158" s="10" t="s">
        <v>512</v>
      </c>
      <c r="B158" s="16">
        <v>44771</v>
      </c>
      <c r="C158" s="3">
        <v>118679</v>
      </c>
      <c r="D158" s="5" t="s">
        <v>156</v>
      </c>
      <c r="E158" s="4" t="s">
        <v>28</v>
      </c>
      <c r="F158" s="6">
        <v>48</v>
      </c>
      <c r="G158" s="14">
        <v>65.1129166666</v>
      </c>
      <c r="H158" s="15">
        <f>F158*G158</f>
        <v>3125.4199999968</v>
      </c>
      <c r="I158" s="1"/>
      <c r="J158" s="1"/>
    </row>
    <row r="159" spans="1:10" ht="18.75" x14ac:dyDescent="0.3">
      <c r="A159" s="10" t="s">
        <v>512</v>
      </c>
      <c r="B159" s="16">
        <v>44771</v>
      </c>
      <c r="C159" s="3">
        <v>118680</v>
      </c>
      <c r="D159" s="5" t="s">
        <v>157</v>
      </c>
      <c r="E159" s="4" t="s">
        <v>28</v>
      </c>
      <c r="F159" s="6">
        <v>48</v>
      </c>
      <c r="G159" s="14">
        <v>65.112857142799996</v>
      </c>
      <c r="H159" s="15">
        <f>F159*G159</f>
        <v>3125.4171428543996</v>
      </c>
      <c r="I159" s="1"/>
      <c r="J159" s="1"/>
    </row>
    <row r="160" spans="1:10" ht="18.75" x14ac:dyDescent="0.3">
      <c r="A160" s="10" t="s">
        <v>512</v>
      </c>
      <c r="B160" s="16">
        <v>44771</v>
      </c>
      <c r="C160" s="3">
        <v>118681</v>
      </c>
      <c r="D160" s="5" t="s">
        <v>158</v>
      </c>
      <c r="E160" s="4" t="s">
        <v>28</v>
      </c>
      <c r="F160" s="6">
        <v>4</v>
      </c>
      <c r="G160" s="14">
        <v>172.5275</v>
      </c>
      <c r="H160" s="15">
        <f>F160*G160</f>
        <v>690.11</v>
      </c>
      <c r="I160" s="1"/>
      <c r="J160" s="1"/>
    </row>
    <row r="161" spans="1:10" ht="18.75" x14ac:dyDescent="0.3">
      <c r="A161" s="10" t="s">
        <v>512</v>
      </c>
      <c r="B161" s="16">
        <v>44771</v>
      </c>
      <c r="C161" s="3">
        <v>118702</v>
      </c>
      <c r="D161" s="5" t="s">
        <v>153</v>
      </c>
      <c r="E161" s="4" t="s">
        <v>100</v>
      </c>
      <c r="F161" s="6">
        <v>0</v>
      </c>
      <c r="G161" s="14">
        <v>2582.0059999999999</v>
      </c>
      <c r="H161" s="15">
        <f>F161*G161</f>
        <v>0</v>
      </c>
      <c r="I161" s="1"/>
      <c r="J161" s="1"/>
    </row>
    <row r="162" spans="1:10" ht="37.5" x14ac:dyDescent="0.3">
      <c r="A162" s="10" t="s">
        <v>512</v>
      </c>
      <c r="B162" s="16">
        <v>44771</v>
      </c>
      <c r="C162" s="3">
        <v>118699</v>
      </c>
      <c r="D162" s="5" t="s">
        <v>102</v>
      </c>
      <c r="E162" s="4" t="s">
        <v>30</v>
      </c>
      <c r="F162" s="6">
        <v>116</v>
      </c>
      <c r="G162" s="14">
        <v>855.99559999999997</v>
      </c>
      <c r="H162" s="15">
        <f>F162*G162</f>
        <v>99295.489600000001</v>
      </c>
      <c r="I162" s="1"/>
      <c r="J162" s="1"/>
    </row>
    <row r="163" spans="1:10" ht="18.75" x14ac:dyDescent="0.3">
      <c r="A163" s="10" t="s">
        <v>512</v>
      </c>
      <c r="B163" s="16">
        <v>44771</v>
      </c>
      <c r="C163" s="3">
        <v>111738</v>
      </c>
      <c r="D163" s="5" t="s">
        <v>101</v>
      </c>
      <c r="E163" s="4" t="s">
        <v>100</v>
      </c>
      <c r="F163" s="6">
        <v>10</v>
      </c>
      <c r="G163" s="14">
        <v>4277.9956000000002</v>
      </c>
      <c r="H163" s="15">
        <f>F163*G163</f>
        <v>42779.956000000006</v>
      </c>
      <c r="I163" s="1"/>
      <c r="J163" s="1"/>
    </row>
    <row r="164" spans="1:10" ht="18.75" x14ac:dyDescent="0.3">
      <c r="A164" s="10" t="s">
        <v>512</v>
      </c>
      <c r="B164" s="16">
        <v>44783</v>
      </c>
      <c r="C164" s="3">
        <v>110407</v>
      </c>
      <c r="D164" s="5" t="s">
        <v>161</v>
      </c>
      <c r="E164" s="4" t="s">
        <v>44</v>
      </c>
      <c r="F164" s="17">
        <v>20</v>
      </c>
      <c r="G164" s="14">
        <v>34953.027800000003</v>
      </c>
      <c r="H164" s="15">
        <f>F164*G164</f>
        <v>699060.5560000001</v>
      </c>
      <c r="I164" s="1"/>
      <c r="J164" s="1"/>
    </row>
    <row r="165" spans="1:10" ht="18.75" x14ac:dyDescent="0.3">
      <c r="A165" s="10" t="s">
        <v>512</v>
      </c>
      <c r="B165" s="16">
        <v>44788</v>
      </c>
      <c r="C165" s="79">
        <v>118642</v>
      </c>
      <c r="D165" s="5" t="s">
        <v>166</v>
      </c>
      <c r="E165" s="4" t="s">
        <v>28</v>
      </c>
      <c r="F165" s="6">
        <v>17762</v>
      </c>
      <c r="G165" s="14">
        <v>42.48</v>
      </c>
      <c r="H165" s="15">
        <f>F165*G165</f>
        <v>754529.75999999989</v>
      </c>
      <c r="I165" s="1"/>
      <c r="J165" s="1"/>
    </row>
    <row r="166" spans="1:10" ht="18.75" customHeight="1" x14ac:dyDescent="0.3">
      <c r="A166" s="10" t="s">
        <v>512</v>
      </c>
      <c r="B166" s="16">
        <v>44788</v>
      </c>
      <c r="C166" s="30">
        <v>111112</v>
      </c>
      <c r="D166" s="5" t="s">
        <v>163</v>
      </c>
      <c r="E166" s="4" t="s">
        <v>28</v>
      </c>
      <c r="F166" s="122">
        <v>100</v>
      </c>
      <c r="G166" s="14">
        <v>31.86</v>
      </c>
      <c r="H166" s="15">
        <f>F166*G166</f>
        <v>3186</v>
      </c>
      <c r="I166" s="1"/>
      <c r="J166" s="1"/>
    </row>
    <row r="167" spans="1:10" ht="18.75" customHeight="1" x14ac:dyDescent="0.3">
      <c r="A167" s="10" t="s">
        <v>512</v>
      </c>
      <c r="B167" s="16">
        <v>44791</v>
      </c>
      <c r="C167" s="30">
        <v>118655</v>
      </c>
      <c r="D167" s="5" t="s">
        <v>169</v>
      </c>
      <c r="E167" s="4" t="s">
        <v>31</v>
      </c>
      <c r="F167" s="6">
        <v>1</v>
      </c>
      <c r="G167" s="14">
        <v>2368.0003999999999</v>
      </c>
      <c r="H167" s="15">
        <f>F167*G167</f>
        <v>2368.0003999999999</v>
      </c>
      <c r="I167" s="1"/>
      <c r="J167" s="1"/>
    </row>
    <row r="168" spans="1:10" ht="18.75" x14ac:dyDescent="0.3">
      <c r="A168" s="10" t="s">
        <v>512</v>
      </c>
      <c r="B168" s="16">
        <v>44791</v>
      </c>
      <c r="C168" s="79">
        <v>118652</v>
      </c>
      <c r="D168" s="5" t="s">
        <v>167</v>
      </c>
      <c r="E168" s="4" t="s">
        <v>31</v>
      </c>
      <c r="F168" s="6">
        <v>161</v>
      </c>
      <c r="G168" s="14">
        <v>2368.0003999999999</v>
      </c>
      <c r="H168" s="15">
        <f>F168*G168</f>
        <v>381248.06439999997</v>
      </c>
      <c r="I168" s="1"/>
      <c r="J168" s="1"/>
    </row>
    <row r="169" spans="1:10" ht="18.75" x14ac:dyDescent="0.3">
      <c r="A169" s="10" t="s">
        <v>512</v>
      </c>
      <c r="B169" s="16">
        <v>44791</v>
      </c>
      <c r="C169" s="30">
        <v>118654</v>
      </c>
      <c r="D169" s="5" t="s">
        <v>168</v>
      </c>
      <c r="E169" s="3" t="s">
        <v>30</v>
      </c>
      <c r="F169" s="6">
        <v>56</v>
      </c>
      <c r="G169" s="14">
        <v>507.60059999999999</v>
      </c>
      <c r="H169" s="15">
        <f>F169*G169</f>
        <v>28425.633600000001</v>
      </c>
      <c r="I169" s="1"/>
      <c r="J169" s="1"/>
    </row>
    <row r="170" spans="1:10" ht="18.75" x14ac:dyDescent="0.3">
      <c r="A170" s="10" t="s">
        <v>512</v>
      </c>
      <c r="B170" s="16">
        <v>44791</v>
      </c>
      <c r="C170" s="30">
        <v>118654</v>
      </c>
      <c r="D170" s="5" t="s">
        <v>168</v>
      </c>
      <c r="E170" s="4" t="s">
        <v>31</v>
      </c>
      <c r="F170" s="6">
        <v>10</v>
      </c>
      <c r="G170" s="14">
        <v>2368.0003999999999</v>
      </c>
      <c r="H170" s="15">
        <f>F170*G170</f>
        <v>23680.004000000001</v>
      </c>
      <c r="I170" s="1"/>
      <c r="J170" s="1"/>
    </row>
    <row r="171" spans="1:10" ht="18.75" customHeight="1" x14ac:dyDescent="0.3">
      <c r="A171" s="10" t="s">
        <v>512</v>
      </c>
      <c r="B171" s="16">
        <v>44797</v>
      </c>
      <c r="C171" s="30">
        <v>118812</v>
      </c>
      <c r="D171" s="5" t="s">
        <v>172</v>
      </c>
      <c r="E171" s="3" t="s">
        <v>28</v>
      </c>
      <c r="F171" s="6">
        <v>50</v>
      </c>
      <c r="G171" s="14">
        <v>58.622399999999999</v>
      </c>
      <c r="H171" s="15">
        <f>F171*G171</f>
        <v>2931.12</v>
      </c>
      <c r="I171" s="1"/>
      <c r="J171" s="1"/>
    </row>
    <row r="172" spans="1:10" ht="18.75" x14ac:dyDescent="0.3">
      <c r="A172" s="10" t="s">
        <v>512</v>
      </c>
      <c r="B172" s="16">
        <v>44797</v>
      </c>
      <c r="C172" s="79">
        <v>118816</v>
      </c>
      <c r="D172" s="5" t="s">
        <v>170</v>
      </c>
      <c r="E172" s="3" t="s">
        <v>30</v>
      </c>
      <c r="F172" s="6">
        <v>292</v>
      </c>
      <c r="G172" s="14">
        <v>718.66719999999998</v>
      </c>
      <c r="H172" s="15">
        <f>F172*G172</f>
        <v>209850.8224</v>
      </c>
      <c r="I172" s="1"/>
      <c r="J172" s="1"/>
    </row>
    <row r="173" spans="1:10" ht="18.75" x14ac:dyDescent="0.3">
      <c r="A173" s="10" t="s">
        <v>512</v>
      </c>
      <c r="B173" s="16">
        <v>44797</v>
      </c>
      <c r="C173" s="30">
        <v>117952</v>
      </c>
      <c r="D173" s="5" t="s">
        <v>173</v>
      </c>
      <c r="E173" s="3" t="s">
        <v>28</v>
      </c>
      <c r="F173" s="6">
        <v>113</v>
      </c>
      <c r="G173" s="14">
        <v>85.7624</v>
      </c>
      <c r="H173" s="15">
        <f>F173*G173</f>
        <v>9691.1512000000002</v>
      </c>
      <c r="I173" s="1"/>
      <c r="J173" s="1"/>
    </row>
    <row r="174" spans="1:10" ht="18.75" x14ac:dyDescent="0.3">
      <c r="A174" s="10" t="s">
        <v>512</v>
      </c>
      <c r="B174" s="16">
        <v>44797</v>
      </c>
      <c r="C174" s="79">
        <v>111300</v>
      </c>
      <c r="D174" s="5" t="s">
        <v>171</v>
      </c>
      <c r="E174" s="3" t="s">
        <v>30</v>
      </c>
      <c r="F174" s="6">
        <v>11</v>
      </c>
      <c r="G174" s="14">
        <v>718.66719999999998</v>
      </c>
      <c r="H174" s="15">
        <f>F174*G174</f>
        <v>7905.3391999999994</v>
      </c>
      <c r="I174" s="1"/>
      <c r="J174" s="1"/>
    </row>
    <row r="175" spans="1:10" ht="18.75" x14ac:dyDescent="0.3">
      <c r="A175" s="10" t="s">
        <v>512</v>
      </c>
      <c r="B175" s="16">
        <v>44799</v>
      </c>
      <c r="C175" s="79">
        <v>118752</v>
      </c>
      <c r="D175" s="5" t="s">
        <v>177</v>
      </c>
      <c r="E175" s="3" t="s">
        <v>28</v>
      </c>
      <c r="F175" s="6">
        <v>596</v>
      </c>
      <c r="G175" s="14">
        <v>971.37599999999998</v>
      </c>
      <c r="H175" s="15">
        <f>F175*G175</f>
        <v>578940.09600000002</v>
      </c>
      <c r="I175" s="1"/>
      <c r="J175" s="1"/>
    </row>
    <row r="176" spans="1:10" ht="18.75" x14ac:dyDescent="0.3">
      <c r="A176" s="10" t="s">
        <v>512</v>
      </c>
      <c r="B176" s="16">
        <v>44799</v>
      </c>
      <c r="C176" s="79">
        <v>118781</v>
      </c>
      <c r="D176" s="22" t="s">
        <v>178</v>
      </c>
      <c r="E176" s="3" t="s">
        <v>28</v>
      </c>
      <c r="F176" s="6">
        <v>0</v>
      </c>
      <c r="G176" s="14">
        <v>1073.8</v>
      </c>
      <c r="H176" s="15">
        <f>F176*G176</f>
        <v>0</v>
      </c>
      <c r="I176" s="1"/>
      <c r="J176" s="1"/>
    </row>
    <row r="177" spans="1:10" ht="18.75" x14ac:dyDescent="0.3">
      <c r="A177" s="10" t="s">
        <v>512</v>
      </c>
      <c r="B177" s="16">
        <v>44799</v>
      </c>
      <c r="C177" s="79">
        <v>118562</v>
      </c>
      <c r="D177" s="22" t="s">
        <v>201</v>
      </c>
      <c r="E177" s="3" t="s">
        <v>174</v>
      </c>
      <c r="F177" s="6">
        <v>24</v>
      </c>
      <c r="G177" s="14">
        <v>5310</v>
      </c>
      <c r="H177" s="15">
        <f>F177*G177</f>
        <v>127440</v>
      </c>
      <c r="I177" s="1"/>
      <c r="J177" s="1"/>
    </row>
    <row r="178" spans="1:10" ht="18.75" x14ac:dyDescent="0.3">
      <c r="A178" s="10" t="s">
        <v>512</v>
      </c>
      <c r="B178" s="16">
        <v>44799</v>
      </c>
      <c r="C178" s="80">
        <v>118783</v>
      </c>
      <c r="D178" s="26" t="s">
        <v>181</v>
      </c>
      <c r="E178" s="3" t="s">
        <v>180</v>
      </c>
      <c r="F178" s="6">
        <v>805</v>
      </c>
      <c r="G178" s="14">
        <v>1053.1500000000001</v>
      </c>
      <c r="H178" s="15">
        <f>F178*G178</f>
        <v>847785.75000000012</v>
      </c>
      <c r="I178" s="1"/>
      <c r="J178" s="1"/>
    </row>
    <row r="179" spans="1:10" ht="18.75" x14ac:dyDescent="0.3">
      <c r="A179" s="10" t="s">
        <v>512</v>
      </c>
      <c r="B179" s="16">
        <v>44799</v>
      </c>
      <c r="C179" s="80">
        <v>118758</v>
      </c>
      <c r="D179" s="26" t="s">
        <v>179</v>
      </c>
      <c r="E179" s="3" t="s">
        <v>180</v>
      </c>
      <c r="F179" s="6">
        <v>13</v>
      </c>
      <c r="G179" s="14">
        <v>1053.1500000000001</v>
      </c>
      <c r="H179" s="15">
        <f>F179*G179</f>
        <v>13690.95</v>
      </c>
      <c r="I179" s="1"/>
      <c r="J179" s="1"/>
    </row>
    <row r="180" spans="1:10" ht="18.75" x14ac:dyDescent="0.3">
      <c r="A180" s="10" t="s">
        <v>512</v>
      </c>
      <c r="B180" s="16">
        <v>44799</v>
      </c>
      <c r="C180" s="80">
        <v>118815</v>
      </c>
      <c r="D180" s="26" t="s">
        <v>185</v>
      </c>
      <c r="E180" s="3" t="s">
        <v>180</v>
      </c>
      <c r="F180" s="119">
        <v>2207</v>
      </c>
      <c r="G180" s="14">
        <v>1053.1500000000001</v>
      </c>
      <c r="H180" s="15">
        <f>F180*G180</f>
        <v>2324302.0500000003</v>
      </c>
      <c r="I180" s="1"/>
      <c r="J180" s="1"/>
    </row>
    <row r="181" spans="1:10" ht="18.75" x14ac:dyDescent="0.3">
      <c r="A181" s="10" t="s">
        <v>512</v>
      </c>
      <c r="B181" s="16">
        <v>44799</v>
      </c>
      <c r="C181" s="80">
        <v>118760</v>
      </c>
      <c r="D181" s="26" t="s">
        <v>182</v>
      </c>
      <c r="E181" s="3" t="s">
        <v>180</v>
      </c>
      <c r="F181" s="6">
        <v>100</v>
      </c>
      <c r="G181" s="14">
        <v>1053.1500000000001</v>
      </c>
      <c r="H181" s="15">
        <f>F181*G181</f>
        <v>105315.00000000001</v>
      </c>
      <c r="I181" s="1"/>
      <c r="J181" s="1"/>
    </row>
    <row r="182" spans="1:10" ht="18.75" x14ac:dyDescent="0.3">
      <c r="A182" s="10" t="s">
        <v>512</v>
      </c>
      <c r="B182" s="16">
        <v>44799</v>
      </c>
      <c r="C182" s="80">
        <v>118784</v>
      </c>
      <c r="D182" s="28" t="s">
        <v>183</v>
      </c>
      <c r="E182" s="3" t="s">
        <v>180</v>
      </c>
      <c r="F182" s="6">
        <v>107</v>
      </c>
      <c r="G182" s="14">
        <v>1053.1500000000001</v>
      </c>
      <c r="H182" s="15">
        <f>F182*G182</f>
        <v>112687.05</v>
      </c>
      <c r="I182" s="1"/>
      <c r="J182" s="1"/>
    </row>
    <row r="183" spans="1:10" ht="18.75" x14ac:dyDescent="0.3">
      <c r="A183" s="10" t="s">
        <v>512</v>
      </c>
      <c r="B183" s="16">
        <v>44799</v>
      </c>
      <c r="C183" s="80">
        <v>118785</v>
      </c>
      <c r="D183" s="26" t="s">
        <v>184</v>
      </c>
      <c r="E183" s="3" t="s">
        <v>180</v>
      </c>
      <c r="F183" s="6">
        <v>149</v>
      </c>
      <c r="G183" s="14">
        <v>1053.1500000000001</v>
      </c>
      <c r="H183" s="15">
        <f>F183*G183</f>
        <v>156919.35</v>
      </c>
      <c r="I183" s="1"/>
      <c r="J183" s="1"/>
    </row>
    <row r="184" spans="1:10" ht="18.75" customHeight="1" x14ac:dyDescent="0.25">
      <c r="A184" s="10" t="s">
        <v>512</v>
      </c>
      <c r="B184" s="31">
        <v>44799</v>
      </c>
      <c r="C184" s="126">
        <v>118794</v>
      </c>
      <c r="D184" s="29" t="s">
        <v>193</v>
      </c>
      <c r="E184" s="30" t="s">
        <v>28</v>
      </c>
      <c r="F184" s="127">
        <v>408</v>
      </c>
      <c r="G184" s="14">
        <v>388.77460000000002</v>
      </c>
      <c r="H184" s="15">
        <f>F184*G184</f>
        <v>158620.0368</v>
      </c>
      <c r="I184" s="1"/>
      <c r="J184" s="1"/>
    </row>
    <row r="185" spans="1:10" ht="18.75" x14ac:dyDescent="0.3">
      <c r="A185" s="10" t="s">
        <v>512</v>
      </c>
      <c r="B185" s="16">
        <v>44799</v>
      </c>
      <c r="C185" s="80">
        <v>118770</v>
      </c>
      <c r="D185" s="26" t="s">
        <v>186</v>
      </c>
      <c r="E185" s="3" t="s">
        <v>28</v>
      </c>
      <c r="F185" s="6">
        <v>2500</v>
      </c>
      <c r="G185" s="14">
        <v>66.08</v>
      </c>
      <c r="H185" s="15">
        <f>F185*G185</f>
        <v>165200</v>
      </c>
      <c r="I185" s="1"/>
      <c r="J185" s="1"/>
    </row>
    <row r="186" spans="1:10" ht="18.75" x14ac:dyDescent="0.3">
      <c r="A186" s="10" t="s">
        <v>512</v>
      </c>
      <c r="B186" s="16">
        <v>44799</v>
      </c>
      <c r="C186" s="80">
        <v>118773</v>
      </c>
      <c r="D186" s="26" t="s">
        <v>189</v>
      </c>
      <c r="E186" s="3" t="s">
        <v>28</v>
      </c>
      <c r="F186" s="6">
        <v>200</v>
      </c>
      <c r="G186" s="14">
        <v>1807.0873999999999</v>
      </c>
      <c r="H186" s="15">
        <f>F186*G186</f>
        <v>361417.48</v>
      </c>
      <c r="I186" s="1"/>
      <c r="J186" s="1"/>
    </row>
    <row r="187" spans="1:10" ht="18.75" customHeight="1" x14ac:dyDescent="0.25">
      <c r="A187" s="10" t="s">
        <v>512</v>
      </c>
      <c r="B187" s="31">
        <v>44799</v>
      </c>
      <c r="C187" s="126">
        <v>118774</v>
      </c>
      <c r="D187" s="32" t="s">
        <v>190</v>
      </c>
      <c r="E187" s="30" t="s">
        <v>28</v>
      </c>
      <c r="F187" s="127">
        <v>200</v>
      </c>
      <c r="G187" s="14">
        <v>917.08420000000001</v>
      </c>
      <c r="H187" s="15">
        <f>F187*G187</f>
        <v>183416.84</v>
      </c>
      <c r="I187" s="1"/>
      <c r="J187" s="1"/>
    </row>
    <row r="188" spans="1:10" ht="18.75" x14ac:dyDescent="0.3">
      <c r="A188" s="10" t="s">
        <v>512</v>
      </c>
      <c r="B188" s="16">
        <v>44799</v>
      </c>
      <c r="C188" s="80">
        <v>118771</v>
      </c>
      <c r="D188" s="26" t="s">
        <v>188</v>
      </c>
      <c r="E188" s="3" t="s">
        <v>28</v>
      </c>
      <c r="F188" s="6">
        <v>350</v>
      </c>
      <c r="G188" s="14">
        <v>677.32</v>
      </c>
      <c r="H188" s="15">
        <f>F188*G188</f>
        <v>237062.00000000003</v>
      </c>
      <c r="I188" s="1"/>
      <c r="J188" s="1"/>
    </row>
    <row r="189" spans="1:10" ht="18.75" x14ac:dyDescent="0.3">
      <c r="A189" s="10" t="s">
        <v>512</v>
      </c>
      <c r="B189" s="16">
        <v>44799</v>
      </c>
      <c r="C189" s="80">
        <v>115560</v>
      </c>
      <c r="D189" s="26" t="s">
        <v>187</v>
      </c>
      <c r="E189" s="3" t="s">
        <v>28</v>
      </c>
      <c r="F189" s="6">
        <v>58</v>
      </c>
      <c r="G189" s="14">
        <v>2113.2384000000002</v>
      </c>
      <c r="H189" s="15">
        <f>F189*G189</f>
        <v>122567.82720000001</v>
      </c>
      <c r="I189" s="1"/>
      <c r="J189" s="1"/>
    </row>
    <row r="190" spans="1:10" ht="18.75" x14ac:dyDescent="0.3">
      <c r="A190" s="10" t="s">
        <v>512</v>
      </c>
      <c r="B190" s="16">
        <v>44799</v>
      </c>
      <c r="C190" s="80">
        <v>118775</v>
      </c>
      <c r="D190" s="26" t="s">
        <v>191</v>
      </c>
      <c r="E190" s="3" t="s">
        <v>28</v>
      </c>
      <c r="F190" s="6">
        <v>6</v>
      </c>
      <c r="G190" s="14">
        <v>5732.44</v>
      </c>
      <c r="H190" s="15">
        <f>F190*G190</f>
        <v>34394.639999999999</v>
      </c>
      <c r="I190" s="1"/>
      <c r="J190" s="1"/>
    </row>
    <row r="191" spans="1:10" ht="18.75" x14ac:dyDescent="0.3">
      <c r="A191" s="10" t="s">
        <v>512</v>
      </c>
      <c r="B191" s="16">
        <v>44799</v>
      </c>
      <c r="C191" s="80">
        <v>118776</v>
      </c>
      <c r="D191" s="26" t="s">
        <v>192</v>
      </c>
      <c r="E191" s="3" t="s">
        <v>28</v>
      </c>
      <c r="F191" s="6">
        <v>6</v>
      </c>
      <c r="G191" s="14">
        <v>5963.72</v>
      </c>
      <c r="H191" s="15">
        <f>F191*G191</f>
        <v>35782.32</v>
      </c>
      <c r="I191" s="1"/>
      <c r="J191" s="1"/>
    </row>
    <row r="192" spans="1:10" ht="18.75" x14ac:dyDescent="0.3">
      <c r="A192" s="10" t="s">
        <v>512</v>
      </c>
      <c r="B192" s="16">
        <v>44799</v>
      </c>
      <c r="C192" s="30">
        <v>118564</v>
      </c>
      <c r="D192" s="5" t="s">
        <v>175</v>
      </c>
      <c r="E192" s="3" t="s">
        <v>160</v>
      </c>
      <c r="F192" s="6">
        <v>300</v>
      </c>
      <c r="G192" s="14">
        <v>250.60839999999999</v>
      </c>
      <c r="H192" s="15">
        <f>F192*G192</f>
        <v>75182.51999999999</v>
      </c>
      <c r="I192" s="1"/>
      <c r="J192" s="1"/>
    </row>
    <row r="193" spans="1:10" ht="18.75" x14ac:dyDescent="0.3">
      <c r="A193" s="10" t="s">
        <v>512</v>
      </c>
      <c r="B193" s="16">
        <v>44799</v>
      </c>
      <c r="C193" s="30">
        <v>118565</v>
      </c>
      <c r="D193" s="5" t="s">
        <v>165</v>
      </c>
      <c r="E193" s="3" t="s">
        <v>160</v>
      </c>
      <c r="F193" s="6">
        <v>712</v>
      </c>
      <c r="G193" s="14">
        <v>250.60839999999999</v>
      </c>
      <c r="H193" s="15">
        <f>F193*G193</f>
        <v>178433.1808</v>
      </c>
      <c r="I193" s="1"/>
      <c r="J193" s="1"/>
    </row>
    <row r="194" spans="1:10" ht="18.75" x14ac:dyDescent="0.3">
      <c r="A194" s="10" t="s">
        <v>512</v>
      </c>
      <c r="B194" s="16">
        <v>44799</v>
      </c>
      <c r="C194" s="80">
        <v>118790</v>
      </c>
      <c r="D194" s="28" t="s">
        <v>212</v>
      </c>
      <c r="E194" s="3" t="s">
        <v>28</v>
      </c>
      <c r="F194" s="6">
        <v>31</v>
      </c>
      <c r="G194" s="14">
        <v>7479.7604000000001</v>
      </c>
      <c r="H194" s="15">
        <f>F194*G194</f>
        <v>231872.5724</v>
      </c>
      <c r="I194" s="1"/>
      <c r="J194" s="1"/>
    </row>
    <row r="195" spans="1:10" ht="18.75" x14ac:dyDescent="0.3">
      <c r="A195" s="10" t="s">
        <v>512</v>
      </c>
      <c r="B195" s="16">
        <v>44799</v>
      </c>
      <c r="C195" s="80">
        <v>118792</v>
      </c>
      <c r="D195" s="28" t="s">
        <v>213</v>
      </c>
      <c r="E195" s="3" t="s">
        <v>28</v>
      </c>
      <c r="F195" s="6">
        <v>16</v>
      </c>
      <c r="G195" s="14">
        <v>7479.7604000000001</v>
      </c>
      <c r="H195" s="15">
        <f>F195*G195</f>
        <v>119676.1664</v>
      </c>
      <c r="I195" s="1"/>
      <c r="J195" s="1"/>
    </row>
    <row r="196" spans="1:10" ht="18.75" x14ac:dyDescent="0.3">
      <c r="A196" s="10" t="s">
        <v>512</v>
      </c>
      <c r="B196" s="16">
        <v>44799</v>
      </c>
      <c r="C196" s="80">
        <v>118787</v>
      </c>
      <c r="D196" s="26" t="s">
        <v>210</v>
      </c>
      <c r="E196" s="3" t="s">
        <v>28</v>
      </c>
      <c r="F196" s="6">
        <v>261</v>
      </c>
      <c r="G196" s="14">
        <v>7479.7604000000001</v>
      </c>
      <c r="H196" s="15">
        <f>F196*G196</f>
        <v>1952217.4643999999</v>
      </c>
      <c r="I196" s="1"/>
      <c r="J196" s="1"/>
    </row>
    <row r="197" spans="1:10" ht="18.75" x14ac:dyDescent="0.3">
      <c r="A197" s="10" t="s">
        <v>512</v>
      </c>
      <c r="B197" s="16">
        <v>44799</v>
      </c>
      <c r="C197" s="80">
        <v>118788</v>
      </c>
      <c r="D197" s="28" t="s">
        <v>209</v>
      </c>
      <c r="E197" s="3" t="s">
        <v>28</v>
      </c>
      <c r="F197" s="6">
        <v>662</v>
      </c>
      <c r="G197" s="14">
        <v>7479.7604000000001</v>
      </c>
      <c r="H197" s="15">
        <f>F197*G197</f>
        <v>4951601.3848000001</v>
      </c>
      <c r="I197" s="1"/>
      <c r="J197" s="1"/>
    </row>
    <row r="198" spans="1:10" ht="18.75" x14ac:dyDescent="0.3">
      <c r="A198" s="10" t="s">
        <v>512</v>
      </c>
      <c r="B198" s="16">
        <v>44799</v>
      </c>
      <c r="C198" s="80">
        <v>118789</v>
      </c>
      <c r="D198" s="26" t="s">
        <v>214</v>
      </c>
      <c r="E198" s="3" t="s">
        <v>28</v>
      </c>
      <c r="F198" s="6">
        <v>26</v>
      </c>
      <c r="G198" s="14">
        <v>7479.7604000000001</v>
      </c>
      <c r="H198" s="15">
        <f>F198*G198</f>
        <v>194473.77040000001</v>
      </c>
      <c r="I198" s="1"/>
      <c r="J198" s="1"/>
    </row>
    <row r="199" spans="1:10" ht="18.75" x14ac:dyDescent="0.3">
      <c r="A199" s="10" t="s">
        <v>512</v>
      </c>
      <c r="B199" s="16">
        <v>44799</v>
      </c>
      <c r="C199" s="80">
        <v>118791</v>
      </c>
      <c r="D199" s="28" t="s">
        <v>215</v>
      </c>
      <c r="E199" s="3" t="s">
        <v>28</v>
      </c>
      <c r="F199" s="6">
        <v>23</v>
      </c>
      <c r="G199" s="14">
        <v>7479.7604000000001</v>
      </c>
      <c r="H199" s="15">
        <f>F199*G199</f>
        <v>172034.48920000001</v>
      </c>
      <c r="I199" s="1"/>
      <c r="J199" s="1"/>
    </row>
    <row r="200" spans="1:10" ht="18.75" x14ac:dyDescent="0.3">
      <c r="A200" s="10" t="s">
        <v>512</v>
      </c>
      <c r="B200" s="16">
        <v>44799</v>
      </c>
      <c r="C200" s="80">
        <v>118793</v>
      </c>
      <c r="D200" s="26" t="s">
        <v>216</v>
      </c>
      <c r="E200" s="3" t="s">
        <v>28</v>
      </c>
      <c r="F200" s="6">
        <v>47</v>
      </c>
      <c r="G200" s="14">
        <v>7479.7604000000001</v>
      </c>
      <c r="H200" s="15">
        <f>F200*G200</f>
        <v>351548.73879999999</v>
      </c>
      <c r="I200" s="1"/>
      <c r="J200" s="1"/>
    </row>
    <row r="201" spans="1:10" ht="18.75" x14ac:dyDescent="0.3">
      <c r="A201" s="10" t="s">
        <v>512</v>
      </c>
      <c r="B201" s="16">
        <v>44799</v>
      </c>
      <c r="C201" s="30">
        <v>118567</v>
      </c>
      <c r="D201" s="5" t="s">
        <v>176</v>
      </c>
      <c r="E201" s="3" t="s">
        <v>28</v>
      </c>
      <c r="F201" s="6">
        <v>920</v>
      </c>
      <c r="G201" s="14">
        <v>108.3712</v>
      </c>
      <c r="H201" s="15">
        <f>F201*G201</f>
        <v>99701.504000000001</v>
      </c>
      <c r="I201" s="1"/>
      <c r="J201" s="1"/>
    </row>
    <row r="202" spans="1:10" ht="18.75" x14ac:dyDescent="0.3">
      <c r="A202" s="10" t="s">
        <v>512</v>
      </c>
      <c r="B202" s="16">
        <v>44799</v>
      </c>
      <c r="C202" s="80">
        <v>118798</v>
      </c>
      <c r="D202" s="26" t="s">
        <v>194</v>
      </c>
      <c r="E202" s="3" t="s">
        <v>28</v>
      </c>
      <c r="F202" s="6">
        <v>3</v>
      </c>
      <c r="G202" s="14">
        <v>2302.8879999999999</v>
      </c>
      <c r="H202" s="15">
        <f>F202*G202</f>
        <v>6908.6639999999998</v>
      </c>
      <c r="I202" s="1"/>
      <c r="J202" s="1"/>
    </row>
    <row r="203" spans="1:10" ht="18.75" x14ac:dyDescent="0.3">
      <c r="A203" s="10" t="s">
        <v>512</v>
      </c>
      <c r="B203" s="16">
        <v>44799</v>
      </c>
      <c r="C203" s="80">
        <v>118801</v>
      </c>
      <c r="D203" s="26" t="s">
        <v>195</v>
      </c>
      <c r="E203" s="3" t="s">
        <v>28</v>
      </c>
      <c r="F203" s="6">
        <v>3</v>
      </c>
      <c r="G203" s="14">
        <v>5534.2</v>
      </c>
      <c r="H203" s="15">
        <f>F203*G203</f>
        <v>16602.599999999999</v>
      </c>
      <c r="I203" s="1"/>
      <c r="J203" s="1"/>
    </row>
    <row r="204" spans="1:10" ht="18.75" x14ac:dyDescent="0.3">
      <c r="A204" s="10" t="s">
        <v>512</v>
      </c>
      <c r="B204" s="16">
        <v>44799</v>
      </c>
      <c r="C204" s="80">
        <v>118802</v>
      </c>
      <c r="D204" s="26" t="s">
        <v>196</v>
      </c>
      <c r="E204" s="3" t="s">
        <v>28</v>
      </c>
      <c r="F204" s="6">
        <v>20</v>
      </c>
      <c r="G204" s="14">
        <v>2444.96</v>
      </c>
      <c r="H204" s="15">
        <f>F204*G204</f>
        <v>48899.199999999997</v>
      </c>
      <c r="I204" s="1"/>
      <c r="J204" s="1"/>
    </row>
    <row r="205" spans="1:10" ht="18.75" x14ac:dyDescent="0.3">
      <c r="A205" s="10" t="s">
        <v>512</v>
      </c>
      <c r="B205" s="16">
        <v>44799</v>
      </c>
      <c r="C205" s="80">
        <v>118810</v>
      </c>
      <c r="D205" s="26" t="s">
        <v>200</v>
      </c>
      <c r="E205" s="3" t="s">
        <v>28</v>
      </c>
      <c r="F205" s="119">
        <v>70</v>
      </c>
      <c r="G205" s="14">
        <v>6490</v>
      </c>
      <c r="H205" s="15">
        <f>F205*G205</f>
        <v>454300</v>
      </c>
      <c r="I205" s="1"/>
      <c r="J205" s="1"/>
    </row>
    <row r="206" spans="1:10" ht="18.75" x14ac:dyDescent="0.3">
      <c r="A206" s="10" t="s">
        <v>512</v>
      </c>
      <c r="B206" s="16">
        <v>44799</v>
      </c>
      <c r="C206" s="80">
        <v>118807</v>
      </c>
      <c r="D206" s="26" t="s">
        <v>197</v>
      </c>
      <c r="E206" s="3" t="s">
        <v>28</v>
      </c>
      <c r="F206" s="119">
        <v>546</v>
      </c>
      <c r="G206" s="14">
        <v>88.051599999999993</v>
      </c>
      <c r="H206" s="15">
        <f>F206*G206</f>
        <v>48076.173599999995</v>
      </c>
      <c r="I206" s="1"/>
      <c r="J206" s="1"/>
    </row>
    <row r="207" spans="1:10" ht="18.75" x14ac:dyDescent="0.3">
      <c r="A207" s="10" t="s">
        <v>512</v>
      </c>
      <c r="B207" s="16">
        <v>44799</v>
      </c>
      <c r="C207" s="80">
        <v>118814</v>
      </c>
      <c r="D207" s="26" t="s">
        <v>198</v>
      </c>
      <c r="E207" s="3" t="s">
        <v>28</v>
      </c>
      <c r="F207" s="119">
        <v>290</v>
      </c>
      <c r="G207" s="14">
        <v>3657.5279999999998</v>
      </c>
      <c r="H207" s="15">
        <f>F207*G207</f>
        <v>1060683.1199999999</v>
      </c>
      <c r="I207" s="1"/>
      <c r="J207" s="1"/>
    </row>
    <row r="208" spans="1:10" ht="18.75" x14ac:dyDescent="0.3">
      <c r="A208" s="10" t="s">
        <v>512</v>
      </c>
      <c r="B208" s="16">
        <v>44799</v>
      </c>
      <c r="C208" s="80">
        <v>118809</v>
      </c>
      <c r="D208" s="26" t="s">
        <v>199</v>
      </c>
      <c r="E208" s="3" t="s">
        <v>28</v>
      </c>
      <c r="F208" s="119">
        <v>121</v>
      </c>
      <c r="G208" s="14">
        <v>5245.1</v>
      </c>
      <c r="H208" s="15">
        <f>F208*G208</f>
        <v>634657.10000000009</v>
      </c>
      <c r="I208" s="1"/>
      <c r="J208" s="1"/>
    </row>
    <row r="209" spans="1:10" ht="18.75" x14ac:dyDescent="0.3">
      <c r="A209" s="10" t="s">
        <v>512</v>
      </c>
      <c r="B209" s="16">
        <v>44803</v>
      </c>
      <c r="C209" s="33">
        <v>115323</v>
      </c>
      <c r="D209" s="5" t="s">
        <v>202</v>
      </c>
      <c r="E209" s="3" t="s">
        <v>28</v>
      </c>
      <c r="F209" s="6">
        <v>30</v>
      </c>
      <c r="G209" s="14">
        <v>78.977400000000003</v>
      </c>
      <c r="H209" s="15">
        <f>F209*G209</f>
        <v>2369.3220000000001</v>
      </c>
      <c r="I209" s="1"/>
      <c r="J209" s="1"/>
    </row>
    <row r="210" spans="1:10" ht="18.75" x14ac:dyDescent="0.3">
      <c r="A210" s="10" t="s">
        <v>512</v>
      </c>
      <c r="B210" s="16">
        <v>44803</v>
      </c>
      <c r="C210" s="3">
        <v>115316</v>
      </c>
      <c r="D210" s="5" t="s">
        <v>203</v>
      </c>
      <c r="E210" s="3" t="s">
        <v>28</v>
      </c>
      <c r="F210" s="6">
        <v>30</v>
      </c>
      <c r="G210" s="14">
        <v>85.561800000000005</v>
      </c>
      <c r="H210" s="15">
        <f>F210*G210</f>
        <v>2566.8540000000003</v>
      </c>
      <c r="I210" s="1"/>
      <c r="J210" s="1"/>
    </row>
    <row r="211" spans="1:10" ht="18.75" x14ac:dyDescent="0.3">
      <c r="A211" s="10" t="s">
        <v>512</v>
      </c>
      <c r="B211" s="16">
        <v>44803</v>
      </c>
      <c r="C211" s="3">
        <v>115322</v>
      </c>
      <c r="D211" s="5" t="s">
        <v>204</v>
      </c>
      <c r="E211" s="3" t="s">
        <v>28</v>
      </c>
      <c r="F211" s="6">
        <v>30</v>
      </c>
      <c r="G211" s="14">
        <v>98.718800000000002</v>
      </c>
      <c r="H211" s="15">
        <f>F211*G211</f>
        <v>2961.5639999999999</v>
      </c>
      <c r="I211" s="1"/>
      <c r="J211" s="1"/>
    </row>
    <row r="212" spans="1:10" ht="18.75" x14ac:dyDescent="0.3">
      <c r="A212" s="10" t="s">
        <v>512</v>
      </c>
      <c r="B212" s="16">
        <v>44803</v>
      </c>
      <c r="C212" s="3">
        <v>115321</v>
      </c>
      <c r="D212" s="5" t="s">
        <v>205</v>
      </c>
      <c r="E212" s="3" t="s">
        <v>28</v>
      </c>
      <c r="F212" s="6">
        <v>29</v>
      </c>
      <c r="G212" s="14">
        <v>111.88760000000001</v>
      </c>
      <c r="H212" s="15">
        <f>F212*G212</f>
        <v>3244.7404000000001</v>
      </c>
      <c r="I212" s="1"/>
      <c r="J212" s="1"/>
    </row>
    <row r="213" spans="1:10" ht="18.75" x14ac:dyDescent="0.3">
      <c r="A213" s="10" t="s">
        <v>512</v>
      </c>
      <c r="B213" s="16">
        <v>44803</v>
      </c>
      <c r="C213" s="3">
        <v>115319</v>
      </c>
      <c r="D213" s="5" t="s">
        <v>206</v>
      </c>
      <c r="E213" s="3" t="s">
        <v>28</v>
      </c>
      <c r="F213" s="6">
        <v>29</v>
      </c>
      <c r="G213" s="14">
        <v>164.53919999999999</v>
      </c>
      <c r="H213" s="15">
        <f>F213*G213</f>
        <v>4771.6368000000002</v>
      </c>
      <c r="I213" s="1"/>
      <c r="J213" s="1"/>
    </row>
    <row r="214" spans="1:10" ht="18.75" x14ac:dyDescent="0.3">
      <c r="A214" s="10" t="s">
        <v>512</v>
      </c>
      <c r="B214" s="16">
        <v>44803</v>
      </c>
      <c r="C214" s="3">
        <v>118888</v>
      </c>
      <c r="D214" s="5" t="s">
        <v>207</v>
      </c>
      <c r="E214" s="3" t="s">
        <v>28</v>
      </c>
      <c r="F214" s="6">
        <v>288</v>
      </c>
      <c r="G214" s="14">
        <v>131.62899999999999</v>
      </c>
      <c r="H214" s="15">
        <f>F214*G214</f>
        <v>37909.151999999995</v>
      </c>
      <c r="I214" s="1"/>
      <c r="J214" s="1"/>
    </row>
    <row r="215" spans="1:10" ht="18.75" x14ac:dyDescent="0.3">
      <c r="A215" s="10" t="s">
        <v>512</v>
      </c>
      <c r="B215" s="16">
        <v>44803</v>
      </c>
      <c r="C215" s="3">
        <v>118890</v>
      </c>
      <c r="D215" s="5" t="s">
        <v>208</v>
      </c>
      <c r="E215" s="3" t="s">
        <v>28</v>
      </c>
      <c r="F215" s="119">
        <v>7711</v>
      </c>
      <c r="G215" s="14">
        <v>638.40265099999999</v>
      </c>
      <c r="H215" s="117">
        <f>F215*G215</f>
        <v>4922722.8418610003</v>
      </c>
      <c r="I215" s="1"/>
      <c r="J215" s="1"/>
    </row>
    <row r="216" spans="1:10" ht="18.75" x14ac:dyDescent="0.3">
      <c r="A216" s="10" t="s">
        <v>512</v>
      </c>
      <c r="B216" s="16">
        <v>44805</v>
      </c>
      <c r="C216" s="3">
        <v>118861</v>
      </c>
      <c r="D216" s="17" t="s">
        <v>217</v>
      </c>
      <c r="E216" s="4" t="s">
        <v>28</v>
      </c>
      <c r="F216" s="17">
        <v>2918</v>
      </c>
      <c r="G216" s="14">
        <v>122.4014</v>
      </c>
      <c r="H216" s="15">
        <f>F216*G216</f>
        <v>357167.28519999998</v>
      </c>
      <c r="I216" s="1"/>
      <c r="J216" s="1"/>
    </row>
    <row r="217" spans="1:10" ht="18.75" x14ac:dyDescent="0.3">
      <c r="A217" s="10" t="s">
        <v>512</v>
      </c>
      <c r="B217" s="16">
        <v>44837</v>
      </c>
      <c r="C217" s="3">
        <v>112432</v>
      </c>
      <c r="D217" s="5" t="s">
        <v>537</v>
      </c>
      <c r="E217" s="4" t="s">
        <v>28</v>
      </c>
      <c r="F217" s="6">
        <v>608</v>
      </c>
      <c r="G217" s="14">
        <v>354</v>
      </c>
      <c r="H217" s="15">
        <f>F217*G217</f>
        <v>215232</v>
      </c>
      <c r="I217" s="1"/>
      <c r="J217" s="1"/>
    </row>
    <row r="218" spans="1:10" ht="18.75" x14ac:dyDescent="0.3">
      <c r="A218" s="10" t="s">
        <v>512</v>
      </c>
      <c r="B218" s="16">
        <v>44837</v>
      </c>
      <c r="C218" s="3">
        <v>118661</v>
      </c>
      <c r="D218" s="5" t="s">
        <v>538</v>
      </c>
      <c r="E218" s="4" t="s">
        <v>28</v>
      </c>
      <c r="F218" s="6">
        <v>755</v>
      </c>
      <c r="G218" s="14">
        <v>234.82</v>
      </c>
      <c r="H218" s="15">
        <f>F218*G218</f>
        <v>177289.1</v>
      </c>
      <c r="I218" s="1"/>
      <c r="J218" s="1"/>
    </row>
    <row r="219" spans="1:10" ht="18.75" x14ac:dyDescent="0.3">
      <c r="A219" s="10" t="s">
        <v>512</v>
      </c>
      <c r="B219" s="16">
        <v>44837</v>
      </c>
      <c r="C219" s="3">
        <v>118662</v>
      </c>
      <c r="D219" s="5" t="s">
        <v>542</v>
      </c>
      <c r="E219" s="4" t="s">
        <v>28</v>
      </c>
      <c r="F219" s="6">
        <v>115</v>
      </c>
      <c r="G219" s="14">
        <v>43.66</v>
      </c>
      <c r="H219" s="15">
        <f>F219*G219</f>
        <v>5020.8999999999996</v>
      </c>
      <c r="I219" s="1"/>
      <c r="J219" s="1"/>
    </row>
    <row r="220" spans="1:10" ht="18.75" x14ac:dyDescent="0.3">
      <c r="A220" s="10" t="s">
        <v>512</v>
      </c>
      <c r="B220" s="18">
        <v>44837</v>
      </c>
      <c r="C220" s="3">
        <v>113897</v>
      </c>
      <c r="D220" s="20" t="s">
        <v>551</v>
      </c>
      <c r="E220" s="4" t="s">
        <v>28</v>
      </c>
      <c r="F220" s="121">
        <v>930</v>
      </c>
      <c r="G220" s="21">
        <v>868.48</v>
      </c>
      <c r="H220" s="15">
        <f>F220*G220</f>
        <v>807686.4</v>
      </c>
      <c r="I220" s="1"/>
      <c r="J220" s="1"/>
    </row>
    <row r="221" spans="1:10" ht="18.75" x14ac:dyDescent="0.3">
      <c r="A221" s="10" t="s">
        <v>512</v>
      </c>
      <c r="B221" s="16">
        <v>44837</v>
      </c>
      <c r="C221" s="3">
        <v>118671</v>
      </c>
      <c r="D221" s="19" t="s">
        <v>555</v>
      </c>
      <c r="E221" s="4" t="s">
        <v>28</v>
      </c>
      <c r="F221" s="120">
        <v>11</v>
      </c>
      <c r="G221" s="14">
        <v>1610.7</v>
      </c>
      <c r="H221" s="15">
        <f>F221*G221</f>
        <v>17717.7</v>
      </c>
      <c r="I221" s="1"/>
      <c r="J221" s="1"/>
    </row>
    <row r="222" spans="1:10" ht="18.75" x14ac:dyDescent="0.3">
      <c r="A222" s="10" t="s">
        <v>512</v>
      </c>
      <c r="B222" s="16">
        <v>44837</v>
      </c>
      <c r="C222" s="3">
        <v>118672</v>
      </c>
      <c r="D222" s="19" t="s">
        <v>556</v>
      </c>
      <c r="E222" s="4" t="s">
        <v>28</v>
      </c>
      <c r="F222" s="120">
        <v>435</v>
      </c>
      <c r="G222" s="14">
        <v>1030.1400000000001</v>
      </c>
      <c r="H222" s="15">
        <f>F222*G222</f>
        <v>448110.9</v>
      </c>
      <c r="I222" s="1"/>
      <c r="J222" s="1"/>
    </row>
    <row r="223" spans="1:10" ht="18.75" x14ac:dyDescent="0.3">
      <c r="A223" s="10" t="s">
        <v>512</v>
      </c>
      <c r="B223" s="16">
        <v>44837</v>
      </c>
      <c r="C223" s="3">
        <v>113013</v>
      </c>
      <c r="D223" s="5" t="s">
        <v>557</v>
      </c>
      <c r="E223" s="4" t="s">
        <v>28</v>
      </c>
      <c r="F223" s="6">
        <v>827</v>
      </c>
      <c r="G223" s="14">
        <v>83.78</v>
      </c>
      <c r="H223" s="15">
        <f>F223*G223</f>
        <v>69286.06</v>
      </c>
      <c r="I223" s="1"/>
      <c r="J223" s="1"/>
    </row>
    <row r="224" spans="1:10" ht="18.75" x14ac:dyDescent="0.3">
      <c r="A224" s="10" t="s">
        <v>512</v>
      </c>
      <c r="B224" s="16">
        <v>44837</v>
      </c>
      <c r="C224" s="3">
        <v>113012</v>
      </c>
      <c r="D224" s="5" t="s">
        <v>558</v>
      </c>
      <c r="E224" s="4" t="s">
        <v>28</v>
      </c>
      <c r="F224" s="6">
        <v>692</v>
      </c>
      <c r="G224" s="14">
        <v>118</v>
      </c>
      <c r="H224" s="15">
        <f>F224*G224</f>
        <v>81656</v>
      </c>
      <c r="I224" s="1"/>
      <c r="J224" s="1"/>
    </row>
    <row r="225" spans="1:10" ht="18.75" x14ac:dyDescent="0.3">
      <c r="A225" s="10" t="s">
        <v>512</v>
      </c>
      <c r="B225" s="16">
        <v>44837</v>
      </c>
      <c r="C225" s="3">
        <v>118678</v>
      </c>
      <c r="D225" s="17" t="s">
        <v>563</v>
      </c>
      <c r="E225" s="4" t="s">
        <v>28</v>
      </c>
      <c r="F225" s="124">
        <v>427</v>
      </c>
      <c r="G225" s="14">
        <v>83.78</v>
      </c>
      <c r="H225" s="15">
        <f>F225*G225</f>
        <v>35774.06</v>
      </c>
      <c r="I225" s="1"/>
      <c r="J225" s="1"/>
    </row>
    <row r="226" spans="1:10" ht="18.75" x14ac:dyDescent="0.3">
      <c r="A226" s="10" t="s">
        <v>512</v>
      </c>
      <c r="B226" s="16">
        <v>44837</v>
      </c>
      <c r="C226" s="3">
        <v>118880</v>
      </c>
      <c r="D226" s="5" t="s">
        <v>567</v>
      </c>
      <c r="E226" s="4" t="s">
        <v>28</v>
      </c>
      <c r="F226" s="6">
        <v>850</v>
      </c>
      <c r="G226" s="14">
        <v>64.900000000000006</v>
      </c>
      <c r="H226" s="15">
        <f>F226*G226</f>
        <v>55165.000000000007</v>
      </c>
      <c r="I226" s="1"/>
      <c r="J226" s="1"/>
    </row>
    <row r="227" spans="1:10" ht="18.75" x14ac:dyDescent="0.3">
      <c r="A227" s="10" t="s">
        <v>512</v>
      </c>
      <c r="B227" s="16">
        <v>44837</v>
      </c>
      <c r="C227" s="3">
        <v>115744</v>
      </c>
      <c r="D227" s="17" t="s">
        <v>593</v>
      </c>
      <c r="E227" s="4" t="s">
        <v>28</v>
      </c>
      <c r="F227" s="120">
        <v>6</v>
      </c>
      <c r="G227" s="14">
        <v>822.46</v>
      </c>
      <c r="H227" s="15">
        <f>F227*G227</f>
        <v>4934.76</v>
      </c>
      <c r="I227" s="1"/>
      <c r="J227" s="1"/>
    </row>
    <row r="228" spans="1:10" ht="18.75" x14ac:dyDescent="0.3">
      <c r="A228" s="10" t="s">
        <v>512</v>
      </c>
      <c r="B228" s="16">
        <v>44837</v>
      </c>
      <c r="C228" s="3">
        <v>112336</v>
      </c>
      <c r="D228" s="5" t="s">
        <v>607</v>
      </c>
      <c r="E228" s="4" t="s">
        <v>28</v>
      </c>
      <c r="F228" s="6">
        <v>369</v>
      </c>
      <c r="G228" s="14">
        <v>743.4</v>
      </c>
      <c r="H228" s="15">
        <f>F228*G228</f>
        <v>274314.59999999998</v>
      </c>
      <c r="I228" s="1"/>
      <c r="J228" s="1"/>
    </row>
    <row r="229" spans="1:10" ht="18.75" x14ac:dyDescent="0.3">
      <c r="A229" s="10" t="s">
        <v>512</v>
      </c>
      <c r="B229" s="18">
        <v>44903</v>
      </c>
      <c r="C229" s="3">
        <v>115562</v>
      </c>
      <c r="D229" s="5" t="s">
        <v>536</v>
      </c>
      <c r="E229" s="4" t="s">
        <v>29</v>
      </c>
      <c r="F229" s="6">
        <v>500</v>
      </c>
      <c r="G229" s="14">
        <v>64.616799999999998</v>
      </c>
      <c r="H229" s="15">
        <f>F229*G229</f>
        <v>32308.399999999998</v>
      </c>
      <c r="I229" s="1"/>
      <c r="J229" s="1"/>
    </row>
    <row r="230" spans="1:10" ht="18.75" x14ac:dyDescent="0.3">
      <c r="A230" s="10" t="s">
        <v>512</v>
      </c>
      <c r="B230" s="16">
        <v>44903</v>
      </c>
      <c r="C230" s="80">
        <v>119119</v>
      </c>
      <c r="D230" s="26" t="s">
        <v>600</v>
      </c>
      <c r="E230" s="3" t="s">
        <v>28</v>
      </c>
      <c r="F230" s="6">
        <v>572</v>
      </c>
      <c r="G230" s="14">
        <v>1097.518</v>
      </c>
      <c r="H230" s="15">
        <f>F230*G230</f>
        <v>627780.29599999997</v>
      </c>
      <c r="I230" s="1"/>
      <c r="J230" s="1"/>
    </row>
    <row r="231" spans="1:10" ht="18.75" x14ac:dyDescent="0.3">
      <c r="A231" s="10" t="s">
        <v>512</v>
      </c>
      <c r="B231" s="16">
        <v>44903</v>
      </c>
      <c r="C231" s="80">
        <v>119120</v>
      </c>
      <c r="D231" s="26" t="s">
        <v>601</v>
      </c>
      <c r="E231" s="3" t="s">
        <v>28</v>
      </c>
      <c r="F231" s="6">
        <v>694</v>
      </c>
      <c r="G231" s="14">
        <v>1561.7654</v>
      </c>
      <c r="H231" s="15">
        <f>F231*G231</f>
        <v>1083865.1876000001</v>
      </c>
      <c r="I231" s="1"/>
      <c r="J231" s="1"/>
    </row>
    <row r="232" spans="1:10" ht="18.75" x14ac:dyDescent="0.3">
      <c r="A232" s="10" t="s">
        <v>512</v>
      </c>
      <c r="B232" s="16">
        <v>44903</v>
      </c>
      <c r="C232" s="80">
        <v>119121</v>
      </c>
      <c r="D232" s="26" t="s">
        <v>602</v>
      </c>
      <c r="E232" s="3" t="s">
        <v>28</v>
      </c>
      <c r="F232" s="6">
        <v>162</v>
      </c>
      <c r="G232" s="14">
        <v>2777.4486000000002</v>
      </c>
      <c r="H232" s="15">
        <f>F232*G232</f>
        <v>449946.67320000002</v>
      </c>
      <c r="I232" s="1"/>
      <c r="J232" s="1"/>
    </row>
    <row r="233" spans="1:10" ht="18.75" x14ac:dyDescent="0.3">
      <c r="A233" s="10" t="s">
        <v>512</v>
      </c>
      <c r="B233" s="16">
        <v>44904</v>
      </c>
      <c r="C233" s="80">
        <v>119376</v>
      </c>
      <c r="D233" s="26" t="s">
        <v>598</v>
      </c>
      <c r="E233" s="3" t="s">
        <v>28</v>
      </c>
      <c r="F233" s="6">
        <v>133</v>
      </c>
      <c r="G233" s="14">
        <v>6355.5508</v>
      </c>
      <c r="H233" s="15">
        <f>F233*G233</f>
        <v>845288.25639999995</v>
      </c>
      <c r="I233" s="1"/>
      <c r="J233" s="1"/>
    </row>
    <row r="234" spans="1:10" ht="18.75" x14ac:dyDescent="0.3">
      <c r="A234" s="10" t="s">
        <v>512</v>
      </c>
      <c r="B234" s="16">
        <v>44907</v>
      </c>
      <c r="C234" s="3">
        <v>119157</v>
      </c>
      <c r="D234" s="20" t="s">
        <v>541</v>
      </c>
      <c r="E234" s="4" t="s">
        <v>28</v>
      </c>
      <c r="F234" s="121">
        <v>1849</v>
      </c>
      <c r="G234" s="21">
        <v>259.9776</v>
      </c>
      <c r="H234" s="15">
        <f>F234*G234</f>
        <v>480698.58240000001</v>
      </c>
      <c r="I234" s="1"/>
      <c r="J234" s="1"/>
    </row>
    <row r="235" spans="1:10" ht="18.75" x14ac:dyDescent="0.3">
      <c r="A235" s="10" t="s">
        <v>512</v>
      </c>
      <c r="B235" s="16">
        <v>44907</v>
      </c>
      <c r="C235" s="3">
        <v>119161</v>
      </c>
      <c r="D235" s="17" t="s">
        <v>584</v>
      </c>
      <c r="E235" s="4" t="s">
        <v>31</v>
      </c>
      <c r="F235" s="120">
        <v>4000</v>
      </c>
      <c r="G235" s="14">
        <v>2728.75</v>
      </c>
      <c r="H235" s="15">
        <f>F235*G235</f>
        <v>10915000</v>
      </c>
      <c r="I235" s="1"/>
      <c r="J235" s="1"/>
    </row>
    <row r="236" spans="1:10" ht="18.75" x14ac:dyDescent="0.3">
      <c r="A236" s="10" t="s">
        <v>512</v>
      </c>
      <c r="B236" s="16">
        <v>44908</v>
      </c>
      <c r="C236" s="30">
        <v>117774</v>
      </c>
      <c r="D236" s="5" t="s">
        <v>545</v>
      </c>
      <c r="E236" s="4" t="s">
        <v>28</v>
      </c>
      <c r="F236" s="122">
        <v>1000</v>
      </c>
      <c r="G236" s="14">
        <v>82.6</v>
      </c>
      <c r="H236" s="15">
        <f>F236*G236</f>
        <v>82600</v>
      </c>
      <c r="I236" s="1"/>
      <c r="J236" s="1"/>
    </row>
    <row r="237" spans="1:10" ht="18.75" x14ac:dyDescent="0.3">
      <c r="A237" s="10" t="s">
        <v>512</v>
      </c>
      <c r="B237" s="16">
        <v>44908</v>
      </c>
      <c r="C237" s="30">
        <v>111111</v>
      </c>
      <c r="D237" s="5" t="s">
        <v>547</v>
      </c>
      <c r="E237" s="4" t="s">
        <v>28</v>
      </c>
      <c r="F237" s="122">
        <v>4725</v>
      </c>
      <c r="G237" s="14">
        <v>113.28</v>
      </c>
      <c r="H237" s="15">
        <f>F237*G237</f>
        <v>535248</v>
      </c>
      <c r="I237" s="1"/>
      <c r="J237" s="1"/>
    </row>
    <row r="238" spans="1:10" ht="18.75" x14ac:dyDescent="0.3">
      <c r="A238" s="10" t="s">
        <v>512</v>
      </c>
      <c r="B238" s="16">
        <v>44908</v>
      </c>
      <c r="C238" s="30">
        <v>111112</v>
      </c>
      <c r="D238" s="5" t="s">
        <v>548</v>
      </c>
      <c r="E238" s="4" t="s">
        <v>28</v>
      </c>
      <c r="F238" s="122">
        <v>4895</v>
      </c>
      <c r="G238" s="14">
        <v>188.8</v>
      </c>
      <c r="H238" s="15">
        <f>F238*G238</f>
        <v>924176</v>
      </c>
      <c r="I238" s="1"/>
      <c r="J238" s="1"/>
    </row>
    <row r="239" spans="1:10" ht="18.75" x14ac:dyDescent="0.3">
      <c r="A239" s="10" t="s">
        <v>512</v>
      </c>
      <c r="B239" s="31">
        <v>44908</v>
      </c>
      <c r="C239" s="80">
        <v>119112</v>
      </c>
      <c r="D239" s="26" t="s">
        <v>568</v>
      </c>
      <c r="E239" s="3" t="s">
        <v>28</v>
      </c>
      <c r="F239" s="6">
        <v>1700</v>
      </c>
      <c r="G239" s="14">
        <v>1559.9954</v>
      </c>
      <c r="H239" s="15">
        <f>F239*G239</f>
        <v>2651992.1800000002</v>
      </c>
      <c r="I239" s="1"/>
      <c r="J239" s="1"/>
    </row>
    <row r="240" spans="1:10" ht="18.75" x14ac:dyDescent="0.3">
      <c r="A240" s="10" t="s">
        <v>512</v>
      </c>
      <c r="B240" s="31">
        <v>44908</v>
      </c>
      <c r="C240" s="80">
        <v>118771</v>
      </c>
      <c r="D240" s="26" t="s">
        <v>569</v>
      </c>
      <c r="E240" s="3" t="s">
        <v>28</v>
      </c>
      <c r="F240" s="6">
        <v>1263</v>
      </c>
      <c r="G240" s="14">
        <v>387.99579999999997</v>
      </c>
      <c r="H240" s="15">
        <f>F240*G240</f>
        <v>490038.69539999997</v>
      </c>
      <c r="I240" s="1"/>
      <c r="J240" s="1"/>
    </row>
    <row r="241" spans="1:10" ht="18.75" x14ac:dyDescent="0.3">
      <c r="A241" s="10" t="s">
        <v>512</v>
      </c>
      <c r="B241" s="31">
        <v>44908</v>
      </c>
      <c r="C241" s="80">
        <v>118766</v>
      </c>
      <c r="D241" s="26" t="s">
        <v>570</v>
      </c>
      <c r="E241" s="3" t="s">
        <v>28</v>
      </c>
      <c r="F241" s="6">
        <v>3051</v>
      </c>
      <c r="G241" s="14">
        <v>518.99940000000004</v>
      </c>
      <c r="H241" s="15">
        <f>F241*G241</f>
        <v>1583467.1694</v>
      </c>
      <c r="I241" s="1"/>
      <c r="J241" s="1"/>
    </row>
    <row r="242" spans="1:10" ht="18.75" x14ac:dyDescent="0.3">
      <c r="A242" s="10" t="s">
        <v>512</v>
      </c>
      <c r="B242" s="31">
        <v>44908</v>
      </c>
      <c r="C242" s="80">
        <v>119113</v>
      </c>
      <c r="D242" s="26" t="s">
        <v>570</v>
      </c>
      <c r="E242" s="3" t="s">
        <v>28</v>
      </c>
      <c r="F242" s="6">
        <v>2000</v>
      </c>
      <c r="G242" s="14">
        <v>518.99940000000004</v>
      </c>
      <c r="H242" s="15">
        <f>F242*G242</f>
        <v>1037998.8</v>
      </c>
      <c r="I242" s="1"/>
      <c r="J242" s="1"/>
    </row>
    <row r="243" spans="1:10" ht="18.75" x14ac:dyDescent="0.3">
      <c r="A243" s="10" t="s">
        <v>512</v>
      </c>
      <c r="B243" s="31">
        <v>44908</v>
      </c>
      <c r="C243" s="80">
        <v>119114</v>
      </c>
      <c r="D243" s="26" t="s">
        <v>571</v>
      </c>
      <c r="E243" s="3" t="s">
        <v>28</v>
      </c>
      <c r="F243" s="6">
        <v>1798</v>
      </c>
      <c r="G243" s="14">
        <v>1040.0047999999999</v>
      </c>
      <c r="H243" s="15">
        <f>F243*G243</f>
        <v>1869928.6303999999</v>
      </c>
      <c r="I243" s="1"/>
      <c r="J243" s="1"/>
    </row>
    <row r="244" spans="1:10" ht="37.5" x14ac:dyDescent="0.3">
      <c r="A244" s="10" t="s">
        <v>512</v>
      </c>
      <c r="B244" s="31">
        <v>44908</v>
      </c>
      <c r="C244" s="80">
        <v>119111</v>
      </c>
      <c r="D244" s="26" t="s">
        <v>572</v>
      </c>
      <c r="E244" s="3" t="s">
        <v>28</v>
      </c>
      <c r="F244" s="6">
        <v>4000</v>
      </c>
      <c r="G244" s="14">
        <v>644.99980000000005</v>
      </c>
      <c r="H244" s="15">
        <f>F244*G244</f>
        <v>2579999.2000000002</v>
      </c>
      <c r="I244" s="1"/>
      <c r="J244" s="1"/>
    </row>
    <row r="245" spans="1:10" ht="18.75" x14ac:dyDescent="0.3">
      <c r="A245" s="10" t="s">
        <v>512</v>
      </c>
      <c r="B245" s="31">
        <v>44908</v>
      </c>
      <c r="C245" s="80">
        <v>119116</v>
      </c>
      <c r="D245" s="26" t="s">
        <v>573</v>
      </c>
      <c r="E245" s="3" t="s">
        <v>28</v>
      </c>
      <c r="F245" s="6">
        <v>1700</v>
      </c>
      <c r="G245" s="14">
        <v>780.00360000000001</v>
      </c>
      <c r="H245" s="15">
        <f>F245*G245</f>
        <v>1326006.1200000001</v>
      </c>
      <c r="I245" s="1"/>
      <c r="J245" s="1"/>
    </row>
    <row r="246" spans="1:10" ht="18.75" x14ac:dyDescent="0.3">
      <c r="A246" s="10" t="s">
        <v>512</v>
      </c>
      <c r="B246" s="31">
        <v>44908</v>
      </c>
      <c r="C246" s="80">
        <v>119117</v>
      </c>
      <c r="D246" s="26" t="s">
        <v>574</v>
      </c>
      <c r="E246" s="3" t="s">
        <v>28</v>
      </c>
      <c r="F246" s="6">
        <v>1592</v>
      </c>
      <c r="G246" s="14">
        <v>1040.0047999999999</v>
      </c>
      <c r="H246" s="15">
        <f>F246*G246</f>
        <v>1655687.6416</v>
      </c>
      <c r="I246" s="1"/>
      <c r="J246" s="1"/>
    </row>
    <row r="247" spans="1:10" ht="18.75" x14ac:dyDescent="0.3">
      <c r="A247" s="10" t="s">
        <v>512</v>
      </c>
      <c r="B247" s="16">
        <v>44908</v>
      </c>
      <c r="C247" s="30">
        <v>119313</v>
      </c>
      <c r="D247" s="5" t="s">
        <v>579</v>
      </c>
      <c r="E247" s="3" t="s">
        <v>28</v>
      </c>
      <c r="F247" s="6">
        <v>1180</v>
      </c>
      <c r="G247" s="14">
        <v>177</v>
      </c>
      <c r="H247" s="15">
        <f>F247*G247</f>
        <v>208860</v>
      </c>
      <c r="I247" s="1"/>
      <c r="J247" s="1"/>
    </row>
    <row r="248" spans="1:10" ht="18.75" x14ac:dyDescent="0.3">
      <c r="A248" s="10" t="s">
        <v>512</v>
      </c>
      <c r="B248" s="16">
        <v>44908</v>
      </c>
      <c r="C248" s="30">
        <v>118681</v>
      </c>
      <c r="D248" s="5" t="s">
        <v>580</v>
      </c>
      <c r="E248" s="3" t="s">
        <v>28</v>
      </c>
      <c r="F248" s="6">
        <v>5</v>
      </c>
      <c r="G248" s="14">
        <v>236</v>
      </c>
      <c r="H248" s="15">
        <f>F248*G248</f>
        <v>1180</v>
      </c>
      <c r="I248" s="1"/>
      <c r="J248" s="1"/>
    </row>
    <row r="249" spans="1:10" ht="18.75" x14ac:dyDescent="0.3">
      <c r="A249" s="10" t="s">
        <v>512</v>
      </c>
      <c r="B249" s="16">
        <v>44908</v>
      </c>
      <c r="C249" s="3">
        <v>114766</v>
      </c>
      <c r="D249" s="5" t="s">
        <v>606</v>
      </c>
      <c r="E249" s="4" t="s">
        <v>28</v>
      </c>
      <c r="F249" s="6">
        <v>2670</v>
      </c>
      <c r="G249" s="14">
        <v>129.80000000000001</v>
      </c>
      <c r="H249" s="15">
        <f>F249*G249</f>
        <v>346566.00000000006</v>
      </c>
      <c r="I249" s="1"/>
      <c r="J249" s="1"/>
    </row>
    <row r="250" spans="1:10" ht="18.75" x14ac:dyDescent="0.3">
      <c r="A250" s="10" t="s">
        <v>512</v>
      </c>
      <c r="B250" s="16">
        <v>44909</v>
      </c>
      <c r="C250" s="30">
        <v>110285</v>
      </c>
      <c r="D250" s="5" t="s">
        <v>546</v>
      </c>
      <c r="E250" s="4" t="s">
        <v>28</v>
      </c>
      <c r="F250" s="122">
        <v>2925</v>
      </c>
      <c r="G250" s="14">
        <v>129.80000000000001</v>
      </c>
      <c r="H250" s="15">
        <f>F250*G250</f>
        <v>379665.00000000006</v>
      </c>
      <c r="I250" s="1"/>
      <c r="J250" s="1"/>
    </row>
    <row r="251" spans="1:10" ht="18.75" x14ac:dyDescent="0.3">
      <c r="A251" s="10" t="s">
        <v>512</v>
      </c>
      <c r="B251" s="16">
        <v>44909</v>
      </c>
      <c r="C251" s="30">
        <v>114765</v>
      </c>
      <c r="D251" s="5" t="s">
        <v>549</v>
      </c>
      <c r="E251" s="4" t="s">
        <v>28</v>
      </c>
      <c r="F251" s="122">
        <v>2567</v>
      </c>
      <c r="G251" s="14">
        <v>230.1</v>
      </c>
      <c r="H251" s="15">
        <f>F251*G251</f>
        <v>590666.69999999995</v>
      </c>
      <c r="I251" s="1"/>
      <c r="J251" s="1"/>
    </row>
    <row r="252" spans="1:10" ht="18.75" x14ac:dyDescent="0.3">
      <c r="A252" s="10" t="s">
        <v>512</v>
      </c>
      <c r="B252" s="16">
        <v>44909</v>
      </c>
      <c r="C252" s="3">
        <v>119314</v>
      </c>
      <c r="D252" s="19" t="s">
        <v>553</v>
      </c>
      <c r="E252" s="4" t="s">
        <v>29</v>
      </c>
      <c r="F252" s="120">
        <v>1050</v>
      </c>
      <c r="G252" s="14">
        <v>45.878399999999999</v>
      </c>
      <c r="H252" s="15">
        <f>F252*G252</f>
        <v>48172.32</v>
      </c>
      <c r="I252" s="1"/>
      <c r="J252" s="1"/>
    </row>
    <row r="253" spans="1:10" ht="18.75" x14ac:dyDescent="0.3">
      <c r="A253" s="10" t="s">
        <v>512</v>
      </c>
      <c r="B253" s="16">
        <v>44909</v>
      </c>
      <c r="C253" s="3">
        <v>119353</v>
      </c>
      <c r="D253" s="17" t="s">
        <v>594</v>
      </c>
      <c r="E253" s="4" t="s">
        <v>28</v>
      </c>
      <c r="F253" s="120">
        <v>500</v>
      </c>
      <c r="G253" s="14">
        <v>401.2</v>
      </c>
      <c r="H253" s="15">
        <f>F253*G253</f>
        <v>200600</v>
      </c>
      <c r="I253" s="1"/>
      <c r="J253" s="1"/>
    </row>
    <row r="254" spans="1:10" ht="18.75" x14ac:dyDescent="0.3">
      <c r="A254" s="10" t="s">
        <v>512</v>
      </c>
      <c r="B254" s="16">
        <v>44909</v>
      </c>
      <c r="C254" s="80">
        <v>115646</v>
      </c>
      <c r="D254" s="28" t="s">
        <v>596</v>
      </c>
      <c r="E254" s="3" t="s">
        <v>28</v>
      </c>
      <c r="F254" s="6">
        <v>109840</v>
      </c>
      <c r="G254" s="14">
        <v>251.54060000000001</v>
      </c>
      <c r="H254" s="15">
        <f>F254*G254</f>
        <v>27629219.504000001</v>
      </c>
      <c r="I254" s="1"/>
      <c r="J254" s="1"/>
    </row>
    <row r="255" spans="1:10" ht="18.75" x14ac:dyDescent="0.3">
      <c r="A255" s="10" t="s">
        <v>512</v>
      </c>
      <c r="B255" s="16">
        <v>44909</v>
      </c>
      <c r="C255" s="80">
        <v>119355</v>
      </c>
      <c r="D255" s="26" t="s">
        <v>597</v>
      </c>
      <c r="E255" s="3" t="s">
        <v>28</v>
      </c>
      <c r="F255" s="6">
        <v>15000</v>
      </c>
      <c r="G255" s="14">
        <v>379.67</v>
      </c>
      <c r="H255" s="15">
        <f>F255*G255</f>
        <v>5695050</v>
      </c>
      <c r="I255" s="1"/>
      <c r="J255" s="1"/>
    </row>
    <row r="256" spans="1:10" ht="18.75" x14ac:dyDescent="0.3">
      <c r="A256" s="10" t="s">
        <v>512</v>
      </c>
      <c r="B256" s="16">
        <v>44909</v>
      </c>
      <c r="C256" s="3">
        <v>119354</v>
      </c>
      <c r="D256" s="17" t="s">
        <v>599</v>
      </c>
      <c r="E256" s="4" t="s">
        <v>28</v>
      </c>
      <c r="F256" s="17">
        <v>897</v>
      </c>
      <c r="G256" s="14">
        <v>94.4</v>
      </c>
      <c r="H256" s="15">
        <f>F256*G256</f>
        <v>84676.800000000003</v>
      </c>
      <c r="I256" s="1"/>
      <c r="J256" s="1"/>
    </row>
    <row r="257" spans="1:10" ht="18.75" x14ac:dyDescent="0.3">
      <c r="A257" s="10" t="s">
        <v>512</v>
      </c>
      <c r="B257" s="16">
        <v>44910</v>
      </c>
      <c r="C257" s="3">
        <v>119381</v>
      </c>
      <c r="D257" s="20" t="s">
        <v>539</v>
      </c>
      <c r="E257" s="4" t="s">
        <v>28</v>
      </c>
      <c r="F257" s="121">
        <v>483</v>
      </c>
      <c r="G257" s="21">
        <v>767</v>
      </c>
      <c r="H257" s="15">
        <f>F257*G257</f>
        <v>370461</v>
      </c>
      <c r="I257" s="1"/>
      <c r="J257" s="1"/>
    </row>
    <row r="258" spans="1:10" ht="18.75" x14ac:dyDescent="0.3">
      <c r="A258" s="10" t="s">
        <v>512</v>
      </c>
      <c r="B258" s="16">
        <v>44910</v>
      </c>
      <c r="C258" s="3">
        <v>115099</v>
      </c>
      <c r="D258" s="5" t="s">
        <v>552</v>
      </c>
      <c r="E258" s="4" t="s">
        <v>28</v>
      </c>
      <c r="F258" s="6">
        <v>484</v>
      </c>
      <c r="G258" s="14">
        <v>615.96</v>
      </c>
      <c r="H258" s="15">
        <f>F258*G258</f>
        <v>298124.64</v>
      </c>
      <c r="I258" s="1"/>
      <c r="J258" s="1"/>
    </row>
    <row r="259" spans="1:10" ht="18.75" x14ac:dyDescent="0.3">
      <c r="A259" s="10" t="s">
        <v>512</v>
      </c>
      <c r="B259" s="16">
        <v>44910</v>
      </c>
      <c r="C259" s="3">
        <v>119360</v>
      </c>
      <c r="D259" s="20" t="s">
        <v>565</v>
      </c>
      <c r="E259" s="4" t="s">
        <v>28</v>
      </c>
      <c r="F259" s="121">
        <v>326</v>
      </c>
      <c r="G259" s="21">
        <v>383.5</v>
      </c>
      <c r="H259" s="15">
        <f>F259*G259</f>
        <v>125021</v>
      </c>
      <c r="I259" s="1"/>
      <c r="J259" s="1"/>
    </row>
    <row r="260" spans="1:10" ht="18.75" x14ac:dyDescent="0.3">
      <c r="A260" s="10" t="s">
        <v>512</v>
      </c>
      <c r="B260" s="16">
        <v>44910</v>
      </c>
      <c r="C260" s="3">
        <v>119382</v>
      </c>
      <c r="D260" s="20" t="s">
        <v>566</v>
      </c>
      <c r="E260" s="4" t="s">
        <v>28</v>
      </c>
      <c r="F260" s="121">
        <v>47</v>
      </c>
      <c r="G260" s="21">
        <v>106.2</v>
      </c>
      <c r="H260" s="15">
        <f>F260*G260</f>
        <v>4991.4000000000005</v>
      </c>
      <c r="I260" s="1"/>
      <c r="J260" s="1"/>
    </row>
    <row r="261" spans="1:10" ht="18.75" x14ac:dyDescent="0.3">
      <c r="A261" s="10" t="s">
        <v>512</v>
      </c>
      <c r="B261" s="16">
        <v>44910</v>
      </c>
      <c r="C261" s="80">
        <v>119364</v>
      </c>
      <c r="D261" s="28" t="s">
        <v>575</v>
      </c>
      <c r="E261" s="3" t="s">
        <v>28</v>
      </c>
      <c r="F261" s="6">
        <v>6</v>
      </c>
      <c r="G261" s="14">
        <v>2006</v>
      </c>
      <c r="H261" s="15">
        <f>F261*G261</f>
        <v>12036</v>
      </c>
      <c r="I261" s="1"/>
      <c r="J261" s="1"/>
    </row>
    <row r="262" spans="1:10" ht="18.75" x14ac:dyDescent="0.3">
      <c r="A262" s="10" t="s">
        <v>512</v>
      </c>
      <c r="B262" s="16">
        <v>44910</v>
      </c>
      <c r="C262" s="3">
        <v>119365</v>
      </c>
      <c r="D262" s="5" t="s">
        <v>576</v>
      </c>
      <c r="E262" s="4" t="s">
        <v>28</v>
      </c>
      <c r="F262" s="6">
        <v>86</v>
      </c>
      <c r="G262" s="14">
        <v>306.8</v>
      </c>
      <c r="H262" s="15">
        <f>F262*G262</f>
        <v>26384.799999999999</v>
      </c>
      <c r="I262" s="1"/>
      <c r="J262" s="1"/>
    </row>
    <row r="263" spans="1:10" ht="18.75" x14ac:dyDescent="0.3">
      <c r="A263" s="10" t="s">
        <v>512</v>
      </c>
      <c r="B263" s="16">
        <v>44910</v>
      </c>
      <c r="C263" s="30">
        <v>113554</v>
      </c>
      <c r="D263" s="5" t="s">
        <v>581</v>
      </c>
      <c r="E263" s="3" t="s">
        <v>28</v>
      </c>
      <c r="F263" s="6">
        <v>1</v>
      </c>
      <c r="G263" s="14">
        <v>649</v>
      </c>
      <c r="H263" s="15">
        <f>F263*G263</f>
        <v>649</v>
      </c>
      <c r="I263" s="1"/>
      <c r="J263" s="1"/>
    </row>
    <row r="264" spans="1:10" ht="37.5" x14ac:dyDescent="0.3">
      <c r="A264" s="10" t="s">
        <v>512</v>
      </c>
      <c r="B264" s="16">
        <v>44910</v>
      </c>
      <c r="C264" s="30">
        <v>119366</v>
      </c>
      <c r="D264" s="5" t="s">
        <v>582</v>
      </c>
      <c r="E264" s="3" t="s">
        <v>28</v>
      </c>
      <c r="F264" s="6">
        <v>160</v>
      </c>
      <c r="G264" s="14">
        <v>649</v>
      </c>
      <c r="H264" s="15">
        <f>F264*G264</f>
        <v>103840</v>
      </c>
      <c r="I264" s="1"/>
      <c r="J264" s="1"/>
    </row>
    <row r="265" spans="1:10" ht="18.75" x14ac:dyDescent="0.3">
      <c r="A265" s="10" t="s">
        <v>512</v>
      </c>
      <c r="B265" s="16">
        <v>44910</v>
      </c>
      <c r="C265" s="30">
        <v>111061</v>
      </c>
      <c r="D265" s="5" t="s">
        <v>583</v>
      </c>
      <c r="E265" s="3" t="s">
        <v>28</v>
      </c>
      <c r="F265" s="6">
        <v>232</v>
      </c>
      <c r="G265" s="14">
        <v>944</v>
      </c>
      <c r="H265" s="15">
        <f>F265*G265</f>
        <v>219008</v>
      </c>
      <c r="I265" s="1"/>
      <c r="J265" s="1"/>
    </row>
    <row r="266" spans="1:10" ht="18.75" x14ac:dyDescent="0.3">
      <c r="A266" s="10" t="s">
        <v>512</v>
      </c>
      <c r="B266" s="16">
        <v>44910</v>
      </c>
      <c r="C266" s="3">
        <v>119383</v>
      </c>
      <c r="D266" s="5" t="s">
        <v>688</v>
      </c>
      <c r="E266" s="33" t="s">
        <v>31</v>
      </c>
      <c r="F266" s="6">
        <v>575</v>
      </c>
      <c r="G266" s="14">
        <v>10077.577600000001</v>
      </c>
      <c r="H266" s="15">
        <f>F266*G266</f>
        <v>5794607.1200000001</v>
      </c>
      <c r="I266" s="1"/>
      <c r="J266" s="1"/>
    </row>
    <row r="267" spans="1:10" ht="18.75" x14ac:dyDescent="0.3">
      <c r="A267" s="10" t="s">
        <v>512</v>
      </c>
      <c r="B267" s="16">
        <v>44910</v>
      </c>
      <c r="C267" s="3">
        <v>119384</v>
      </c>
      <c r="D267" s="17" t="s">
        <v>690</v>
      </c>
      <c r="E267" s="4" t="s">
        <v>30</v>
      </c>
      <c r="F267" s="120">
        <v>20</v>
      </c>
      <c r="G267" s="14">
        <v>1188.4487999999999</v>
      </c>
      <c r="H267" s="15">
        <f>F267*G267</f>
        <v>23768.975999999999</v>
      </c>
      <c r="I267" s="1"/>
      <c r="J267" s="1"/>
    </row>
    <row r="268" spans="1:10" ht="18.75" x14ac:dyDescent="0.3">
      <c r="A268" s="10" t="s">
        <v>512</v>
      </c>
      <c r="B268" s="16">
        <v>44910</v>
      </c>
      <c r="C268" s="3">
        <v>119361</v>
      </c>
      <c r="D268" s="17" t="s">
        <v>591</v>
      </c>
      <c r="E268" s="4" t="s">
        <v>28</v>
      </c>
      <c r="F268" s="120">
        <v>492</v>
      </c>
      <c r="G268" s="14">
        <v>289.10000000000002</v>
      </c>
      <c r="H268" s="15">
        <f>F268*G268</f>
        <v>142237.20000000001</v>
      </c>
      <c r="I268" s="1"/>
      <c r="J268" s="1"/>
    </row>
    <row r="269" spans="1:10" ht="18.75" x14ac:dyDescent="0.3">
      <c r="A269" s="10" t="s">
        <v>512</v>
      </c>
      <c r="B269" s="16">
        <v>44910</v>
      </c>
      <c r="C269" s="3">
        <v>119362</v>
      </c>
      <c r="D269" s="17" t="s">
        <v>592</v>
      </c>
      <c r="E269" s="4" t="s">
        <v>28</v>
      </c>
      <c r="F269" s="120">
        <v>5</v>
      </c>
      <c r="G269" s="14">
        <v>318.60000000000002</v>
      </c>
      <c r="H269" s="15">
        <f>F269*G269</f>
        <v>1593</v>
      </c>
      <c r="I269" s="1"/>
      <c r="J269" s="1"/>
    </row>
    <row r="270" spans="1:10" ht="18.75" x14ac:dyDescent="0.3">
      <c r="A270" s="10" t="s">
        <v>512</v>
      </c>
      <c r="B270" s="16">
        <v>44910</v>
      </c>
      <c r="C270" s="3">
        <v>119363</v>
      </c>
      <c r="D270" s="5" t="s">
        <v>595</v>
      </c>
      <c r="E270" s="3" t="s">
        <v>28</v>
      </c>
      <c r="F270" s="6">
        <v>121</v>
      </c>
      <c r="G270" s="14">
        <v>188.8</v>
      </c>
      <c r="H270" s="15">
        <f>F270*G270</f>
        <v>22844.800000000003</v>
      </c>
      <c r="I270" s="1"/>
      <c r="J270" s="1"/>
    </row>
    <row r="271" spans="1:10" ht="18.75" x14ac:dyDescent="0.3">
      <c r="A271" s="10" t="s">
        <v>512</v>
      </c>
      <c r="B271" s="16">
        <v>44910</v>
      </c>
      <c r="C271" s="80">
        <v>110116</v>
      </c>
      <c r="D271" s="26" t="s">
        <v>604</v>
      </c>
      <c r="E271" s="3" t="s">
        <v>28</v>
      </c>
      <c r="F271" s="119">
        <v>487</v>
      </c>
      <c r="G271" s="14">
        <v>271.39999999999998</v>
      </c>
      <c r="H271" s="15">
        <f>F271*G271</f>
        <v>132171.79999999999</v>
      </c>
      <c r="I271" s="1"/>
      <c r="J271" s="1"/>
    </row>
    <row r="272" spans="1:10" ht="18.75" x14ac:dyDescent="0.3">
      <c r="A272" s="10" t="s">
        <v>512</v>
      </c>
      <c r="B272" s="16">
        <v>44910</v>
      </c>
      <c r="C272" s="3">
        <v>119385</v>
      </c>
      <c r="D272" s="17" t="s">
        <v>695</v>
      </c>
      <c r="E272" s="4" t="s">
        <v>30</v>
      </c>
      <c r="F272" s="17">
        <v>1499</v>
      </c>
      <c r="G272" s="14">
        <v>1390.1579999999999</v>
      </c>
      <c r="H272" s="15">
        <f>F272*G272</f>
        <v>2083846.8419999999</v>
      </c>
      <c r="I272" s="1"/>
      <c r="J272" s="1"/>
    </row>
    <row r="273" spans="1:10" ht="18.75" x14ac:dyDescent="0.3">
      <c r="A273" s="10" t="s">
        <v>512</v>
      </c>
      <c r="B273" s="16">
        <v>44910</v>
      </c>
      <c r="C273" s="3">
        <v>111295</v>
      </c>
      <c r="D273" s="5" t="s">
        <v>605</v>
      </c>
      <c r="E273" s="4" t="s">
        <v>44</v>
      </c>
      <c r="F273" s="6">
        <v>150</v>
      </c>
      <c r="G273" s="14">
        <v>20819.483400000001</v>
      </c>
      <c r="H273" s="15">
        <f>F273*G273</f>
        <v>3122922.5100000002</v>
      </c>
      <c r="I273" s="1"/>
      <c r="J273" s="1"/>
    </row>
    <row r="274" spans="1:10" ht="18.75" x14ac:dyDescent="0.3">
      <c r="A274" s="10" t="s">
        <v>512</v>
      </c>
      <c r="B274" s="16">
        <v>44910</v>
      </c>
      <c r="C274" s="3">
        <v>119367</v>
      </c>
      <c r="D274" s="5" t="s">
        <v>608</v>
      </c>
      <c r="E274" s="4" t="s">
        <v>28</v>
      </c>
      <c r="F274" s="6">
        <v>100</v>
      </c>
      <c r="G274" s="14">
        <v>336.3</v>
      </c>
      <c r="H274" s="15">
        <f>F274*G274</f>
        <v>33630</v>
      </c>
      <c r="I274" s="1"/>
      <c r="J274" s="1"/>
    </row>
    <row r="275" spans="1:10" ht="18.75" x14ac:dyDescent="0.3">
      <c r="A275" s="10" t="s">
        <v>512</v>
      </c>
      <c r="B275" s="16">
        <v>44910</v>
      </c>
      <c r="C275" s="3">
        <v>112336</v>
      </c>
      <c r="D275" s="5" t="s">
        <v>609</v>
      </c>
      <c r="E275" s="4" t="s">
        <v>28</v>
      </c>
      <c r="F275" s="6">
        <v>100</v>
      </c>
      <c r="G275" s="14">
        <v>401.2</v>
      </c>
      <c r="H275" s="15">
        <f>F275*G275</f>
        <v>40120</v>
      </c>
      <c r="I275" s="1"/>
      <c r="J275" s="1"/>
    </row>
    <row r="276" spans="1:10" ht="18.75" x14ac:dyDescent="0.3">
      <c r="A276" s="10" t="s">
        <v>512</v>
      </c>
      <c r="B276" s="16">
        <v>44910</v>
      </c>
      <c r="C276" s="3">
        <v>119037</v>
      </c>
      <c r="D276" s="17" t="s">
        <v>610</v>
      </c>
      <c r="E276" s="4" t="s">
        <v>28</v>
      </c>
      <c r="F276" s="17">
        <v>250000</v>
      </c>
      <c r="G276" s="14">
        <v>1.9942</v>
      </c>
      <c r="H276" s="15">
        <f>F276*G276</f>
        <v>498550</v>
      </c>
      <c r="I276" s="1"/>
      <c r="J276" s="1"/>
    </row>
    <row r="277" spans="1:10" ht="18.75" x14ac:dyDescent="0.3">
      <c r="A277" s="10" t="s">
        <v>512</v>
      </c>
      <c r="B277" s="16">
        <v>44910</v>
      </c>
      <c r="C277" s="3">
        <v>110178</v>
      </c>
      <c r="D277" s="5" t="s">
        <v>612</v>
      </c>
      <c r="E277" s="4" t="s">
        <v>28</v>
      </c>
      <c r="F277" s="17">
        <v>20</v>
      </c>
      <c r="G277" s="14">
        <v>932.2</v>
      </c>
      <c r="H277" s="15">
        <f>F277*G277</f>
        <v>18644</v>
      </c>
      <c r="I277" s="1"/>
      <c r="J277" s="1"/>
    </row>
    <row r="278" spans="1:10" ht="18.75" x14ac:dyDescent="0.3">
      <c r="A278" s="10" t="s">
        <v>512</v>
      </c>
      <c r="B278" s="16">
        <v>44911</v>
      </c>
      <c r="C278" s="3">
        <v>119371</v>
      </c>
      <c r="D278" s="5" t="s">
        <v>535</v>
      </c>
      <c r="E278" s="4" t="s">
        <v>99</v>
      </c>
      <c r="F278" s="6">
        <v>1393</v>
      </c>
      <c r="G278" s="14">
        <v>591.69000000000005</v>
      </c>
      <c r="H278" s="15">
        <f>F278*G278</f>
        <v>824224.17</v>
      </c>
      <c r="I278" s="1"/>
      <c r="J278" s="1"/>
    </row>
    <row r="279" spans="1:10" ht="18.75" x14ac:dyDescent="0.3">
      <c r="A279" s="10" t="s">
        <v>512</v>
      </c>
      <c r="B279" s="16">
        <v>44911</v>
      </c>
      <c r="C279" s="3">
        <v>119370</v>
      </c>
      <c r="D279" s="19" t="s">
        <v>554</v>
      </c>
      <c r="E279" s="4" t="s">
        <v>99</v>
      </c>
      <c r="F279" s="120">
        <v>712</v>
      </c>
      <c r="G279" s="14">
        <v>1491.76</v>
      </c>
      <c r="H279" s="15">
        <f>F279*G279</f>
        <v>1062133.1199999999</v>
      </c>
      <c r="I279" s="1"/>
      <c r="J279" s="1"/>
    </row>
    <row r="280" spans="1:10" ht="18.75" x14ac:dyDescent="0.3">
      <c r="A280" s="10" t="s">
        <v>512</v>
      </c>
      <c r="B280" s="16">
        <v>44911</v>
      </c>
      <c r="C280" s="3">
        <v>119372</v>
      </c>
      <c r="D280" s="5" t="s">
        <v>577</v>
      </c>
      <c r="E280" s="4" t="s">
        <v>99</v>
      </c>
      <c r="F280" s="6">
        <v>460</v>
      </c>
      <c r="G280" s="14">
        <v>1290.32</v>
      </c>
      <c r="H280" s="15">
        <f>F280*G280</f>
        <v>593547.19999999995</v>
      </c>
      <c r="I280" s="1"/>
      <c r="J280" s="1"/>
    </row>
    <row r="281" spans="1:10" ht="18.75" x14ac:dyDescent="0.3">
      <c r="A281" s="10" t="s">
        <v>512</v>
      </c>
      <c r="B281" s="16">
        <v>44911</v>
      </c>
      <c r="C281" s="3">
        <v>119373</v>
      </c>
      <c r="D281" s="17" t="s">
        <v>585</v>
      </c>
      <c r="E281" s="4" t="s">
        <v>31</v>
      </c>
      <c r="F281" s="120">
        <v>17</v>
      </c>
      <c r="G281" s="14">
        <v>6267.09</v>
      </c>
      <c r="H281" s="15">
        <f>F281*G281</f>
        <v>106540.53</v>
      </c>
      <c r="I281" s="1"/>
      <c r="J281" s="1"/>
    </row>
    <row r="282" spans="1:10" ht="18.75" x14ac:dyDescent="0.3">
      <c r="A282" s="10" t="s">
        <v>512</v>
      </c>
      <c r="B282" s="16">
        <v>44911</v>
      </c>
      <c r="C282" s="3">
        <v>119374</v>
      </c>
      <c r="D282" s="17" t="s">
        <v>586</v>
      </c>
      <c r="E282" s="4" t="s">
        <v>31</v>
      </c>
      <c r="F282" s="120">
        <v>3735</v>
      </c>
      <c r="G282" s="14">
        <v>3614.7199970000001</v>
      </c>
      <c r="H282" s="15">
        <f>F282*G282</f>
        <v>13500979.188795</v>
      </c>
      <c r="I282" s="1"/>
      <c r="J282" s="1"/>
    </row>
    <row r="283" spans="1:10" ht="18.75" x14ac:dyDescent="0.3">
      <c r="A283" s="10" t="s">
        <v>512</v>
      </c>
      <c r="B283" s="16">
        <v>44911</v>
      </c>
      <c r="C283" s="30">
        <v>119368</v>
      </c>
      <c r="D283" s="5" t="s">
        <v>587</v>
      </c>
      <c r="E283" s="33" t="s">
        <v>31</v>
      </c>
      <c r="F283" s="6">
        <v>9</v>
      </c>
      <c r="G283" s="14">
        <v>7460.3400499999998</v>
      </c>
      <c r="H283" s="15">
        <f>F283*G283</f>
        <v>67143.060450000004</v>
      </c>
      <c r="I283" s="1"/>
      <c r="J283" s="1"/>
    </row>
    <row r="284" spans="1:10" ht="18.75" x14ac:dyDescent="0.3">
      <c r="A284" s="10" t="s">
        <v>512</v>
      </c>
      <c r="B284" s="16">
        <v>44911</v>
      </c>
      <c r="C284" s="30">
        <v>119375</v>
      </c>
      <c r="D284" s="5" t="s">
        <v>588</v>
      </c>
      <c r="E284" s="33" t="s">
        <v>31</v>
      </c>
      <c r="F284" s="6">
        <v>78</v>
      </c>
      <c r="G284" s="14">
        <v>7460.34</v>
      </c>
      <c r="H284" s="15">
        <f>F284*G284</f>
        <v>581906.52</v>
      </c>
      <c r="I284" s="1"/>
      <c r="J284" s="1"/>
    </row>
    <row r="285" spans="1:10" ht="18.75" x14ac:dyDescent="0.3">
      <c r="A285" s="10" t="s">
        <v>512</v>
      </c>
      <c r="B285" s="16">
        <v>44911</v>
      </c>
      <c r="C285" s="30">
        <v>119369</v>
      </c>
      <c r="D285" s="5" t="s">
        <v>589</v>
      </c>
      <c r="E285" s="33" t="s">
        <v>31</v>
      </c>
      <c r="F285" s="6">
        <v>246</v>
      </c>
      <c r="G285" s="14">
        <v>7460.34</v>
      </c>
      <c r="H285" s="15">
        <f>F285*G285</f>
        <v>1835243.6400000001</v>
      </c>
      <c r="I285" s="1"/>
      <c r="J285" s="1"/>
    </row>
    <row r="286" spans="1:10" ht="18.75" x14ac:dyDescent="0.3">
      <c r="A286" s="10" t="s">
        <v>512</v>
      </c>
      <c r="B286" s="16">
        <v>44921</v>
      </c>
      <c r="C286" s="3">
        <v>119379</v>
      </c>
      <c r="D286" s="5" t="s">
        <v>559</v>
      </c>
      <c r="E286" s="4" t="s">
        <v>28</v>
      </c>
      <c r="F286" s="17">
        <v>254</v>
      </c>
      <c r="G286" s="14">
        <v>56.64</v>
      </c>
      <c r="H286" s="15">
        <f>F286*G286</f>
        <v>14386.56</v>
      </c>
      <c r="I286" s="1"/>
      <c r="J286" s="1"/>
    </row>
    <row r="287" spans="1:10" ht="18.75" x14ac:dyDescent="0.3">
      <c r="A287" s="10" t="s">
        <v>512</v>
      </c>
      <c r="B287" s="16">
        <v>44921</v>
      </c>
      <c r="C287" s="33">
        <v>119378</v>
      </c>
      <c r="D287" s="5" t="s">
        <v>560</v>
      </c>
      <c r="E287" s="3" t="s">
        <v>28</v>
      </c>
      <c r="F287" s="6">
        <v>295</v>
      </c>
      <c r="G287" s="14">
        <v>269.33499999999998</v>
      </c>
      <c r="H287" s="15">
        <f>F287*G287</f>
        <v>79453.824999999997</v>
      </c>
      <c r="I287" s="1"/>
      <c r="J287" s="1"/>
    </row>
    <row r="288" spans="1:10" ht="18.75" x14ac:dyDescent="0.3">
      <c r="A288" s="10" t="s">
        <v>702</v>
      </c>
      <c r="B288" s="16">
        <v>44937</v>
      </c>
      <c r="C288" s="3">
        <v>117628</v>
      </c>
      <c r="D288" s="5" t="s">
        <v>681</v>
      </c>
      <c r="E288" s="23" t="s">
        <v>28</v>
      </c>
      <c r="F288" s="6">
        <v>400</v>
      </c>
      <c r="G288" s="14">
        <v>1878.1469999999999</v>
      </c>
      <c r="H288" s="15">
        <f>F288*G288</f>
        <v>751258.79999999993</v>
      </c>
      <c r="I288" s="1"/>
      <c r="J288" s="1"/>
    </row>
    <row r="289" spans="1:10" ht="18.75" x14ac:dyDescent="0.3">
      <c r="A289" s="10" t="s">
        <v>702</v>
      </c>
      <c r="B289" s="16">
        <v>44937</v>
      </c>
      <c r="C289" s="33">
        <v>111183</v>
      </c>
      <c r="D289" s="5" t="s">
        <v>682</v>
      </c>
      <c r="E289" s="3" t="s">
        <v>28</v>
      </c>
      <c r="F289" s="6">
        <v>300</v>
      </c>
      <c r="G289" s="14">
        <v>5008.3919999999998</v>
      </c>
      <c r="H289" s="15">
        <f>F289*G289</f>
        <v>1502517.5999999999</v>
      </c>
      <c r="I289" s="1"/>
      <c r="J289" s="1"/>
    </row>
    <row r="290" spans="1:10" ht="18.75" x14ac:dyDescent="0.3">
      <c r="A290" s="10" t="s">
        <v>702</v>
      </c>
      <c r="B290" s="16">
        <v>44937</v>
      </c>
      <c r="C290" s="3">
        <v>119099</v>
      </c>
      <c r="D290" s="17" t="s">
        <v>683</v>
      </c>
      <c r="E290" s="4" t="s">
        <v>28</v>
      </c>
      <c r="F290" s="124">
        <v>25500</v>
      </c>
      <c r="G290" s="14">
        <v>69.561000000000007</v>
      </c>
      <c r="H290" s="15">
        <f>F290*G290</f>
        <v>1773805.5000000002</v>
      </c>
      <c r="I290" s="1"/>
      <c r="J290" s="1"/>
    </row>
    <row r="291" spans="1:10" ht="18.75" x14ac:dyDescent="0.3">
      <c r="A291" s="10" t="s">
        <v>702</v>
      </c>
      <c r="B291" s="16">
        <v>44937</v>
      </c>
      <c r="C291" s="3">
        <v>119100</v>
      </c>
      <c r="D291" s="5" t="s">
        <v>694</v>
      </c>
      <c r="E291" s="4" t="s">
        <v>28</v>
      </c>
      <c r="F291" s="6">
        <v>10500</v>
      </c>
      <c r="G291" s="14">
        <v>299.1182</v>
      </c>
      <c r="H291" s="15">
        <f>F291*G291</f>
        <v>3140741.1</v>
      </c>
      <c r="I291" s="1"/>
      <c r="J291" s="1"/>
    </row>
    <row r="292" spans="1:10" ht="18.75" x14ac:dyDescent="0.3">
      <c r="A292" s="10" t="s">
        <v>702</v>
      </c>
      <c r="B292" s="16">
        <v>44942</v>
      </c>
      <c r="C292" s="80">
        <v>118687</v>
      </c>
      <c r="D292" s="28" t="s">
        <v>686</v>
      </c>
      <c r="E292" s="3" t="s">
        <v>28</v>
      </c>
      <c r="F292" s="6">
        <v>36</v>
      </c>
      <c r="G292" s="14">
        <v>357.54</v>
      </c>
      <c r="H292" s="15">
        <f>F292*G292</f>
        <v>12871.44</v>
      </c>
      <c r="I292" s="1"/>
      <c r="J292" s="1"/>
    </row>
    <row r="293" spans="1:10" ht="18.75" x14ac:dyDescent="0.3">
      <c r="A293" s="10" t="s">
        <v>702</v>
      </c>
      <c r="B293" s="16">
        <v>44945</v>
      </c>
      <c r="C293" s="3">
        <v>119401</v>
      </c>
      <c r="D293" s="5" t="s">
        <v>675</v>
      </c>
      <c r="E293" s="4" t="s">
        <v>676</v>
      </c>
      <c r="F293" s="6">
        <v>1000</v>
      </c>
      <c r="G293" s="14">
        <v>531</v>
      </c>
      <c r="H293" s="15">
        <f>F293*G293</f>
        <v>531000</v>
      </c>
      <c r="I293" s="1"/>
      <c r="J293" s="1"/>
    </row>
    <row r="294" spans="1:10" ht="18.75" x14ac:dyDescent="0.3">
      <c r="A294" s="10" t="s">
        <v>702</v>
      </c>
      <c r="B294" s="16">
        <v>44945</v>
      </c>
      <c r="C294" s="3">
        <v>119400</v>
      </c>
      <c r="D294" s="5" t="s">
        <v>680</v>
      </c>
      <c r="E294" s="4" t="s">
        <v>28</v>
      </c>
      <c r="F294" s="6">
        <v>7</v>
      </c>
      <c r="G294" s="14">
        <v>8850</v>
      </c>
      <c r="H294" s="15">
        <f>F294*G294</f>
        <v>61950</v>
      </c>
      <c r="I294" s="1"/>
      <c r="J294" s="1"/>
    </row>
    <row r="295" spans="1:10" ht="18.75" x14ac:dyDescent="0.3">
      <c r="A295" s="10" t="s">
        <v>702</v>
      </c>
      <c r="B295" s="16">
        <v>44945</v>
      </c>
      <c r="C295" s="3">
        <v>118592</v>
      </c>
      <c r="D295" s="5" t="s">
        <v>699</v>
      </c>
      <c r="E295" s="4" t="s">
        <v>28</v>
      </c>
      <c r="F295" s="6">
        <v>23</v>
      </c>
      <c r="G295" s="14">
        <v>539.42207499999995</v>
      </c>
      <c r="H295" s="15">
        <f>F295*G295</f>
        <v>12406.707724999998</v>
      </c>
      <c r="I295" s="1"/>
      <c r="J295" s="1"/>
    </row>
    <row r="296" spans="1:10" ht="18.75" x14ac:dyDescent="0.3">
      <c r="A296" s="10" t="s">
        <v>702</v>
      </c>
      <c r="B296" s="16">
        <v>44945</v>
      </c>
      <c r="C296" s="3">
        <v>118611</v>
      </c>
      <c r="D296" s="5" t="s">
        <v>700</v>
      </c>
      <c r="E296" s="4" t="s">
        <v>28</v>
      </c>
      <c r="F296" s="6">
        <v>2606</v>
      </c>
      <c r="G296" s="14">
        <v>290.46223950000001</v>
      </c>
      <c r="H296" s="15">
        <f>F296*G296</f>
        <v>756944.59613700002</v>
      </c>
      <c r="I296" s="1"/>
      <c r="J296" s="1"/>
    </row>
    <row r="297" spans="1:10" ht="18.75" x14ac:dyDescent="0.3">
      <c r="A297" s="10" t="s">
        <v>702</v>
      </c>
      <c r="B297" s="16">
        <v>44946</v>
      </c>
      <c r="C297" s="3">
        <v>118653</v>
      </c>
      <c r="D297" s="5" t="s">
        <v>673</v>
      </c>
      <c r="E297" s="4" t="s">
        <v>28</v>
      </c>
      <c r="F297" s="6">
        <v>200</v>
      </c>
      <c r="G297" s="14">
        <v>17.7</v>
      </c>
      <c r="H297" s="15">
        <f>F297*G297</f>
        <v>3540</v>
      </c>
      <c r="I297" s="1"/>
      <c r="J297" s="1"/>
    </row>
    <row r="298" spans="1:10" ht="18.75" x14ac:dyDescent="0.3">
      <c r="A298" s="10" t="s">
        <v>702</v>
      </c>
      <c r="B298" s="16">
        <v>44946</v>
      </c>
      <c r="C298" s="3">
        <v>118656</v>
      </c>
      <c r="D298" s="19" t="s">
        <v>677</v>
      </c>
      <c r="E298" s="4" t="s">
        <v>28</v>
      </c>
      <c r="F298" s="120">
        <v>1100</v>
      </c>
      <c r="G298" s="14">
        <v>29.5</v>
      </c>
      <c r="H298" s="15">
        <f>F298*G298</f>
        <v>32450</v>
      </c>
      <c r="I298" s="1"/>
      <c r="J298" s="1"/>
    </row>
    <row r="299" spans="1:10" ht="18.75" x14ac:dyDescent="0.3">
      <c r="A299" s="10" t="s">
        <v>702</v>
      </c>
      <c r="B299" s="16">
        <v>44946</v>
      </c>
      <c r="C299" s="3">
        <v>110478</v>
      </c>
      <c r="D299" s="19" t="s">
        <v>678</v>
      </c>
      <c r="E299" s="4" t="s">
        <v>28</v>
      </c>
      <c r="F299" s="120">
        <v>950</v>
      </c>
      <c r="G299" s="14">
        <v>41.3</v>
      </c>
      <c r="H299" s="15">
        <f>F299*G299</f>
        <v>39235</v>
      </c>
      <c r="I299" s="1"/>
      <c r="J299" s="1"/>
    </row>
    <row r="300" spans="1:10" ht="18.75" x14ac:dyDescent="0.3">
      <c r="A300" s="10" t="s">
        <v>702</v>
      </c>
      <c r="B300" s="16">
        <v>44946</v>
      </c>
      <c r="C300" s="3">
        <v>118657</v>
      </c>
      <c r="D300" s="5" t="s">
        <v>679</v>
      </c>
      <c r="E300" s="4" t="s">
        <v>28</v>
      </c>
      <c r="F300" s="6">
        <v>499</v>
      </c>
      <c r="G300" s="14">
        <v>118</v>
      </c>
      <c r="H300" s="15">
        <f>F300*G300</f>
        <v>58882</v>
      </c>
      <c r="I300" s="1"/>
      <c r="J300" s="1"/>
    </row>
    <row r="301" spans="1:10" ht="18.75" x14ac:dyDescent="0.3">
      <c r="A301" s="10" t="s">
        <v>702</v>
      </c>
      <c r="B301" s="16">
        <v>44946</v>
      </c>
      <c r="C301" s="3">
        <v>118659</v>
      </c>
      <c r="D301" s="20" t="s">
        <v>696</v>
      </c>
      <c r="E301" s="4" t="s">
        <v>28</v>
      </c>
      <c r="F301" s="121">
        <v>499</v>
      </c>
      <c r="G301" s="21">
        <v>5.9</v>
      </c>
      <c r="H301" s="15">
        <f>F301*G301</f>
        <v>2944.1000000000004</v>
      </c>
      <c r="I301" s="1"/>
      <c r="J301" s="1"/>
    </row>
    <row r="302" spans="1:10" ht="18.75" x14ac:dyDescent="0.3">
      <c r="A302" s="10" t="s">
        <v>702</v>
      </c>
      <c r="B302" s="16">
        <v>44946</v>
      </c>
      <c r="C302" s="3">
        <v>118658</v>
      </c>
      <c r="D302" s="20" t="s">
        <v>697</v>
      </c>
      <c r="E302" s="4" t="s">
        <v>28</v>
      </c>
      <c r="F302" s="121">
        <v>200</v>
      </c>
      <c r="G302" s="21">
        <v>14.16</v>
      </c>
      <c r="H302" s="15">
        <f>F302*G302</f>
        <v>2832</v>
      </c>
      <c r="I302" s="1"/>
      <c r="J302" s="1"/>
    </row>
    <row r="303" spans="1:10" ht="18.75" x14ac:dyDescent="0.3">
      <c r="A303" s="10" t="s">
        <v>702</v>
      </c>
      <c r="B303" s="16">
        <v>44946</v>
      </c>
      <c r="C303" s="3">
        <v>100291</v>
      </c>
      <c r="D303" s="5" t="s">
        <v>698</v>
      </c>
      <c r="E303" s="4" t="s">
        <v>28</v>
      </c>
      <c r="F303" s="6">
        <v>1041</v>
      </c>
      <c r="G303" s="14">
        <v>153.4</v>
      </c>
      <c r="H303" s="15">
        <f>F303*G303</f>
        <v>159689.4</v>
      </c>
      <c r="I303" s="1"/>
      <c r="J303" s="1"/>
    </row>
    <row r="304" spans="1:10" ht="18.75" x14ac:dyDescent="0.3">
      <c r="A304" s="10" t="s">
        <v>702</v>
      </c>
      <c r="B304" s="16">
        <v>44952</v>
      </c>
      <c r="C304" s="3">
        <v>118806</v>
      </c>
      <c r="D304" s="5" t="s">
        <v>691</v>
      </c>
      <c r="E304" s="4" t="s">
        <v>28</v>
      </c>
      <c r="F304" s="6">
        <v>520</v>
      </c>
      <c r="G304" s="14">
        <v>6442.8</v>
      </c>
      <c r="H304" s="15">
        <f>F304*G304</f>
        <v>3350256</v>
      </c>
      <c r="I304" s="1"/>
      <c r="J304" s="1"/>
    </row>
    <row r="305" spans="1:10" ht="18.75" x14ac:dyDescent="0.3">
      <c r="A305" s="10" t="s">
        <v>702</v>
      </c>
      <c r="B305" s="16">
        <v>44952</v>
      </c>
      <c r="C305" s="3">
        <v>118805</v>
      </c>
      <c r="D305" s="5" t="s">
        <v>692</v>
      </c>
      <c r="E305" s="4" t="s">
        <v>28</v>
      </c>
      <c r="F305" s="6">
        <v>428</v>
      </c>
      <c r="G305" s="14">
        <v>6442.8</v>
      </c>
      <c r="H305" s="15">
        <f>F305*G305</f>
        <v>2757518.4</v>
      </c>
      <c r="I305" s="1"/>
      <c r="J305" s="1"/>
    </row>
    <row r="306" spans="1:10" ht="18.75" x14ac:dyDescent="0.3">
      <c r="A306" s="10" t="s">
        <v>702</v>
      </c>
      <c r="B306" s="16">
        <v>45007</v>
      </c>
      <c r="C306" s="3">
        <v>118594</v>
      </c>
      <c r="D306" s="5" t="s">
        <v>674</v>
      </c>
      <c r="E306" s="4" t="s">
        <v>634</v>
      </c>
      <c r="F306" s="6">
        <v>2700</v>
      </c>
      <c r="G306" s="14">
        <v>485.00360000000001</v>
      </c>
      <c r="H306" s="15">
        <f>F306*G306</f>
        <v>1309509.72</v>
      </c>
      <c r="I306" s="1"/>
      <c r="J306" s="1"/>
    </row>
    <row r="307" spans="1:10" ht="18.75" x14ac:dyDescent="0.3">
      <c r="A307" s="10" t="s">
        <v>702</v>
      </c>
      <c r="B307" s="16">
        <v>45014</v>
      </c>
      <c r="C307" s="3">
        <v>119351</v>
      </c>
      <c r="D307" s="5" t="s">
        <v>684</v>
      </c>
      <c r="E307" s="4" t="s">
        <v>28</v>
      </c>
      <c r="F307" s="17">
        <v>1110</v>
      </c>
      <c r="G307" s="14">
        <v>1115.0999999999999</v>
      </c>
      <c r="H307" s="15">
        <f>F307*G307</f>
        <v>1237761</v>
      </c>
      <c r="I307" s="1"/>
      <c r="J307" s="1"/>
    </row>
    <row r="308" spans="1:10" ht="18.75" customHeight="1" x14ac:dyDescent="0.25">
      <c r="A308" s="10" t="s">
        <v>702</v>
      </c>
      <c r="B308" s="31">
        <v>45014</v>
      </c>
      <c r="C308" s="126">
        <v>118832</v>
      </c>
      <c r="D308" s="29" t="s">
        <v>685</v>
      </c>
      <c r="E308" s="30" t="s">
        <v>28</v>
      </c>
      <c r="F308" s="127">
        <v>100</v>
      </c>
      <c r="G308" s="14">
        <v>246.44300000000001</v>
      </c>
      <c r="H308" s="15">
        <f>F308*G308</f>
        <v>24644.300000000003</v>
      </c>
      <c r="I308" s="1"/>
      <c r="J308" s="1"/>
    </row>
    <row r="309" spans="1:10" ht="18.75" x14ac:dyDescent="0.3">
      <c r="A309" s="10" t="s">
        <v>702</v>
      </c>
      <c r="B309" s="16">
        <v>45014</v>
      </c>
      <c r="C309" s="30">
        <v>118843</v>
      </c>
      <c r="D309" s="5" t="s">
        <v>687</v>
      </c>
      <c r="E309" s="3" t="s">
        <v>28</v>
      </c>
      <c r="F309" s="6">
        <v>50</v>
      </c>
      <c r="G309" s="14">
        <v>422.35739999999998</v>
      </c>
      <c r="H309" s="15">
        <f>F309*G309</f>
        <v>21117.87</v>
      </c>
      <c r="I309" s="1"/>
      <c r="J309" s="1"/>
    </row>
    <row r="310" spans="1:10" ht="18.75" x14ac:dyDescent="0.3">
      <c r="A310" s="10" t="s">
        <v>702</v>
      </c>
      <c r="B310" s="16">
        <v>45014</v>
      </c>
      <c r="C310" s="80">
        <v>118848</v>
      </c>
      <c r="D310" s="26" t="s">
        <v>693</v>
      </c>
      <c r="E310" s="3" t="s">
        <v>28</v>
      </c>
      <c r="F310" s="119">
        <v>100</v>
      </c>
      <c r="G310" s="14">
        <v>235.292</v>
      </c>
      <c r="H310" s="15">
        <f>F310*G310</f>
        <v>23529.200000000001</v>
      </c>
      <c r="I310" s="1"/>
      <c r="J310" s="1"/>
    </row>
    <row r="311" spans="1:10" ht="18.75" x14ac:dyDescent="0.3">
      <c r="A311" s="10" t="s">
        <v>702</v>
      </c>
      <c r="B311" s="16">
        <v>45014</v>
      </c>
      <c r="C311" s="3">
        <v>118850</v>
      </c>
      <c r="D311" s="5" t="s">
        <v>701</v>
      </c>
      <c r="E311" s="4" t="s">
        <v>28</v>
      </c>
      <c r="F311" s="17">
        <v>50</v>
      </c>
      <c r="G311" s="14">
        <v>998.07939999999996</v>
      </c>
      <c r="H311" s="15">
        <f>F311*G311</f>
        <v>49903.97</v>
      </c>
      <c r="I311" s="1"/>
      <c r="J311" s="1"/>
    </row>
    <row r="312" spans="1:10" ht="18.75" x14ac:dyDescent="0.3">
      <c r="A312" s="10" t="s">
        <v>512</v>
      </c>
      <c r="B312" s="16" t="s">
        <v>672</v>
      </c>
      <c r="C312" s="3">
        <v>118713</v>
      </c>
      <c r="D312" s="5" t="s">
        <v>531</v>
      </c>
      <c r="E312" s="4" t="s">
        <v>31</v>
      </c>
      <c r="F312" s="6">
        <v>183</v>
      </c>
      <c r="G312" s="14">
        <v>3784.0475999999999</v>
      </c>
      <c r="H312" s="15">
        <f>F312*G312</f>
        <v>692480.7108</v>
      </c>
      <c r="I312" s="1"/>
      <c r="J312" s="1"/>
    </row>
    <row r="313" spans="1:10" ht="18.75" x14ac:dyDescent="0.3">
      <c r="A313" s="10" t="s">
        <v>512</v>
      </c>
      <c r="B313" s="16" t="s">
        <v>672</v>
      </c>
      <c r="C313" s="3">
        <v>118715</v>
      </c>
      <c r="D313" s="5" t="s">
        <v>533</v>
      </c>
      <c r="E313" s="4" t="s">
        <v>31</v>
      </c>
      <c r="F313" s="6">
        <v>129</v>
      </c>
      <c r="G313" s="14">
        <v>3042.2995999999998</v>
      </c>
      <c r="H313" s="15">
        <f>F313*G313</f>
        <v>392456.64840000001</v>
      </c>
      <c r="I313" s="1"/>
      <c r="J313" s="1"/>
    </row>
    <row r="314" spans="1:10" ht="18.75" x14ac:dyDescent="0.3">
      <c r="A314" s="10" t="s">
        <v>512</v>
      </c>
      <c r="B314" s="16" t="s">
        <v>672</v>
      </c>
      <c r="C314" s="3">
        <v>118709</v>
      </c>
      <c r="D314" s="17" t="s">
        <v>534</v>
      </c>
      <c r="E314" s="4" t="s">
        <v>30</v>
      </c>
      <c r="F314" s="17">
        <v>1</v>
      </c>
      <c r="G314" s="14">
        <v>510.6096</v>
      </c>
      <c r="H314" s="15">
        <f>F314*G314</f>
        <v>510.6096</v>
      </c>
      <c r="I314" s="1"/>
      <c r="J314" s="1"/>
    </row>
    <row r="315" spans="1:10" ht="18.75" x14ac:dyDescent="0.3">
      <c r="A315" s="10" t="s">
        <v>512</v>
      </c>
      <c r="B315" s="16" t="s">
        <v>672</v>
      </c>
      <c r="C315" s="3">
        <v>118704</v>
      </c>
      <c r="D315" s="20" t="s">
        <v>540</v>
      </c>
      <c r="E315" s="4" t="s">
        <v>30</v>
      </c>
      <c r="F315" s="121">
        <v>2</v>
      </c>
      <c r="G315" s="21">
        <v>816.40660000000003</v>
      </c>
      <c r="H315" s="15">
        <f>F315*G315</f>
        <v>1632.8132000000001</v>
      </c>
      <c r="I315" s="1"/>
      <c r="J315" s="1"/>
    </row>
    <row r="316" spans="1:10" ht="18.75" x14ac:dyDescent="0.3">
      <c r="A316" s="10" t="s">
        <v>512</v>
      </c>
      <c r="B316" s="16" t="s">
        <v>672</v>
      </c>
      <c r="C316" s="30">
        <v>111111</v>
      </c>
      <c r="D316" s="5" t="s">
        <v>550</v>
      </c>
      <c r="E316" s="4" t="s">
        <v>28</v>
      </c>
      <c r="F316" s="122">
        <v>490</v>
      </c>
      <c r="G316" s="14">
        <v>46.728000000000002</v>
      </c>
      <c r="H316" s="15">
        <f>F316*G316</f>
        <v>22896.720000000001</v>
      </c>
      <c r="I316" s="1"/>
      <c r="J316" s="1"/>
    </row>
    <row r="317" spans="1:10" ht="18.75" x14ac:dyDescent="0.3">
      <c r="A317" s="10" t="s">
        <v>512</v>
      </c>
      <c r="B317" s="16" t="s">
        <v>672</v>
      </c>
      <c r="C317" s="3">
        <v>118714</v>
      </c>
      <c r="D317" s="17" t="s">
        <v>562</v>
      </c>
      <c r="E317" s="4" t="s">
        <v>30</v>
      </c>
      <c r="F317" s="124">
        <v>2</v>
      </c>
      <c r="G317" s="14">
        <v>859.27599999999995</v>
      </c>
      <c r="H317" s="15">
        <f>F317*G317</f>
        <v>1718.5519999999999</v>
      </c>
      <c r="I317" s="1"/>
      <c r="J317" s="1"/>
    </row>
    <row r="318" spans="1:10" ht="18.75" x14ac:dyDescent="0.3">
      <c r="A318" s="10" t="s">
        <v>512</v>
      </c>
      <c r="B318" s="16" t="s">
        <v>672</v>
      </c>
      <c r="C318" s="3">
        <v>118706</v>
      </c>
      <c r="D318" s="17" t="s">
        <v>564</v>
      </c>
      <c r="E318" s="4" t="s">
        <v>29</v>
      </c>
      <c r="F318" s="124">
        <v>975</v>
      </c>
      <c r="G318" s="14">
        <v>56.073599999999999</v>
      </c>
      <c r="H318" s="15">
        <f>F318*G318</f>
        <v>54671.76</v>
      </c>
      <c r="I318" s="1"/>
      <c r="J318" s="1"/>
    </row>
    <row r="319" spans="1:10" ht="18.75" x14ac:dyDescent="0.3">
      <c r="A319" s="10" t="s">
        <v>512</v>
      </c>
      <c r="B319" s="16" t="s">
        <v>672</v>
      </c>
      <c r="C319" s="3">
        <v>118716</v>
      </c>
      <c r="D319" s="5" t="s">
        <v>611</v>
      </c>
      <c r="E319" s="4" t="s">
        <v>31</v>
      </c>
      <c r="F319" s="6">
        <v>10</v>
      </c>
      <c r="G319" s="14">
        <v>4268.3077999999996</v>
      </c>
      <c r="H319" s="15">
        <f>F319*G319</f>
        <v>42683.077999999994</v>
      </c>
      <c r="I319" s="1"/>
      <c r="J319" s="1"/>
    </row>
    <row r="320" spans="1:10" ht="18.75" x14ac:dyDescent="0.3">
      <c r="A320" s="10" t="s">
        <v>512</v>
      </c>
      <c r="B320" s="16" t="s">
        <v>689</v>
      </c>
      <c r="C320" s="30">
        <v>118548</v>
      </c>
      <c r="D320" s="5" t="s">
        <v>590</v>
      </c>
      <c r="E320" s="33" t="s">
        <v>578</v>
      </c>
      <c r="F320" s="6">
        <v>32</v>
      </c>
      <c r="G320" s="14">
        <v>88511.8</v>
      </c>
      <c r="H320" s="15">
        <f>F320*G320</f>
        <v>2832377.6</v>
      </c>
      <c r="I320" s="1"/>
      <c r="J320" s="1"/>
    </row>
    <row r="321" spans="1:10" ht="18.75" customHeight="1" thickBot="1" x14ac:dyDescent="0.3">
      <c r="A321" s="7"/>
      <c r="B321" s="7"/>
      <c r="C321" s="7"/>
      <c r="D321" s="7"/>
      <c r="E321" s="7"/>
      <c r="F321" s="7"/>
      <c r="G321" s="7"/>
      <c r="H321" s="7"/>
      <c r="I321" s="1"/>
      <c r="J321" s="1"/>
    </row>
    <row r="322" spans="1:10" ht="19.5" thickBot="1" x14ac:dyDescent="0.35">
      <c r="A322" s="128"/>
      <c r="B322" s="128"/>
      <c r="C322" s="118"/>
      <c r="D322" s="90" t="s">
        <v>527</v>
      </c>
      <c r="E322" s="90"/>
      <c r="F322" s="90"/>
      <c r="G322" s="90"/>
      <c r="H322" s="129">
        <f>SUM(H11:H321)</f>
        <v>228197679.81811079</v>
      </c>
      <c r="I322" s="1"/>
      <c r="J322" s="1"/>
    </row>
    <row r="323" spans="1:10" ht="18.75" x14ac:dyDescent="0.3">
      <c r="A323" s="128"/>
      <c r="B323" s="128"/>
      <c r="C323" s="130"/>
      <c r="D323" s="131"/>
      <c r="E323" s="131"/>
      <c r="F323" s="132"/>
      <c r="G323" s="133"/>
      <c r="H323" s="133"/>
      <c r="I323" s="1"/>
      <c r="J323" s="1"/>
    </row>
    <row r="324" spans="1:10" ht="18.75" x14ac:dyDescent="0.3">
      <c r="A324" s="128"/>
      <c r="B324" s="128"/>
      <c r="C324" s="130"/>
      <c r="D324" s="131"/>
      <c r="E324" s="131"/>
      <c r="F324" s="132"/>
      <c r="G324" s="133"/>
      <c r="H324" s="133"/>
      <c r="I324" s="1"/>
      <c r="J324" s="1"/>
    </row>
    <row r="325" spans="1:10" ht="18.75" x14ac:dyDescent="0.3">
      <c r="A325" s="128"/>
      <c r="B325" s="128"/>
      <c r="C325" s="130"/>
      <c r="D325" s="131"/>
      <c r="E325" s="131"/>
      <c r="F325" s="132"/>
      <c r="G325" s="133"/>
      <c r="H325" s="133"/>
      <c r="I325" s="1"/>
      <c r="J325" s="1"/>
    </row>
    <row r="326" spans="1:10" ht="18.75" x14ac:dyDescent="0.3">
      <c r="A326" s="128"/>
      <c r="B326" s="128"/>
      <c r="C326" s="130"/>
      <c r="D326" s="131"/>
      <c r="E326" s="131"/>
      <c r="F326" s="132"/>
      <c r="G326" s="133"/>
      <c r="H326" s="133"/>
      <c r="I326" s="1"/>
      <c r="J326" s="1"/>
    </row>
    <row r="327" spans="1:10" ht="18.75" x14ac:dyDescent="0.3">
      <c r="A327" s="128"/>
      <c r="B327" s="128"/>
      <c r="C327" s="130"/>
      <c r="D327" s="131"/>
      <c r="E327" s="131"/>
      <c r="F327" s="132"/>
      <c r="G327" s="133"/>
      <c r="H327" s="133"/>
      <c r="I327" s="1"/>
      <c r="J327" s="1"/>
    </row>
    <row r="331" spans="1:10" ht="15.75" x14ac:dyDescent="0.25">
      <c r="E331" s="94"/>
      <c r="F331" s="94"/>
      <c r="G331" s="94"/>
      <c r="H331" s="94"/>
      <c r="I331" s="94"/>
    </row>
    <row r="332" spans="1:10" x14ac:dyDescent="0.25">
      <c r="E332" s="1"/>
      <c r="F332" s="1"/>
      <c r="G332" s="1"/>
      <c r="H332" s="1"/>
      <c r="I332" s="1"/>
    </row>
    <row r="333" spans="1:10" ht="18.75" x14ac:dyDescent="0.3">
      <c r="A333" s="95" t="s">
        <v>521</v>
      </c>
      <c r="B333" s="95"/>
      <c r="C333" s="95"/>
      <c r="D333" s="95"/>
      <c r="E333" s="95"/>
      <c r="F333" s="95"/>
      <c r="G333" s="95"/>
      <c r="H333" s="95"/>
      <c r="I333" s="11"/>
    </row>
    <row r="334" spans="1:10" ht="15.75" x14ac:dyDescent="0.25">
      <c r="A334" s="88" t="s">
        <v>631</v>
      </c>
      <c r="B334" s="88"/>
      <c r="C334" s="88"/>
      <c r="D334" s="88"/>
      <c r="E334" s="88"/>
      <c r="F334" s="88"/>
      <c r="G334" s="88"/>
      <c r="H334" s="88"/>
      <c r="I334" s="12"/>
    </row>
    <row r="335" spans="1:10" ht="15.75" x14ac:dyDescent="0.25">
      <c r="A335" s="88" t="s">
        <v>22</v>
      </c>
      <c r="B335" s="88"/>
      <c r="C335" s="88"/>
      <c r="D335" s="88"/>
      <c r="E335" s="88"/>
      <c r="F335" s="88"/>
      <c r="G335" s="88"/>
      <c r="H335" s="88"/>
      <c r="I335" s="12"/>
    </row>
    <row r="336" spans="1:10" ht="15.75" x14ac:dyDescent="0.25">
      <c r="A336" s="88" t="s">
        <v>522</v>
      </c>
      <c r="B336" s="88"/>
      <c r="C336" s="88"/>
      <c r="D336" s="88"/>
      <c r="E336" s="88"/>
      <c r="F336" s="88"/>
      <c r="G336" s="88"/>
      <c r="H336" s="88"/>
      <c r="I336" s="12"/>
    </row>
    <row r="337" spans="1:9" ht="15.75" x14ac:dyDescent="0.25">
      <c r="A337" s="89" t="s">
        <v>703</v>
      </c>
      <c r="B337" s="89"/>
      <c r="C337" s="89"/>
      <c r="D337" s="89"/>
      <c r="E337" s="89"/>
      <c r="F337" s="89"/>
      <c r="G337" s="89"/>
      <c r="H337" s="89"/>
      <c r="I337" s="13"/>
    </row>
    <row r="338" spans="1:9" ht="47.25" x14ac:dyDescent="0.25">
      <c r="A338" s="7" t="s">
        <v>509</v>
      </c>
      <c r="B338" s="7" t="s">
        <v>510</v>
      </c>
      <c r="C338" s="7" t="s">
        <v>511</v>
      </c>
      <c r="D338" s="7" t="s">
        <v>0</v>
      </c>
      <c r="E338" s="7" t="s">
        <v>37</v>
      </c>
      <c r="F338" s="7" t="s">
        <v>1</v>
      </c>
      <c r="G338" s="7" t="s">
        <v>38</v>
      </c>
      <c r="H338" s="7" t="s">
        <v>2</v>
      </c>
    </row>
    <row r="339" spans="1:9" ht="16.5" customHeight="1" thickBot="1" x14ac:dyDescent="0.35">
      <c r="A339" s="10" t="s">
        <v>520</v>
      </c>
      <c r="B339" s="16">
        <v>41660</v>
      </c>
      <c r="C339" s="81">
        <v>118249</v>
      </c>
      <c r="D339" s="51" t="s">
        <v>275</v>
      </c>
      <c r="E339" s="59" t="s">
        <v>276</v>
      </c>
      <c r="F339" s="84">
        <v>500</v>
      </c>
      <c r="G339" s="71">
        <v>23.01</v>
      </c>
      <c r="H339" s="85">
        <f>F339*G339</f>
        <v>11505</v>
      </c>
    </row>
    <row r="340" spans="1:9" ht="18.75" x14ac:dyDescent="0.3">
      <c r="A340" s="10" t="s">
        <v>520</v>
      </c>
      <c r="B340" s="16">
        <v>41683</v>
      </c>
      <c r="C340" s="139" t="s">
        <v>288</v>
      </c>
      <c r="D340" s="34" t="s">
        <v>287</v>
      </c>
      <c r="E340" s="35" t="s">
        <v>28</v>
      </c>
      <c r="F340" s="36">
        <v>63</v>
      </c>
      <c r="G340" s="37">
        <v>75</v>
      </c>
      <c r="H340" s="38">
        <f>F340*G340</f>
        <v>4725</v>
      </c>
    </row>
    <row r="341" spans="1:9" ht="18.75" x14ac:dyDescent="0.3">
      <c r="A341" s="10" t="s">
        <v>520</v>
      </c>
      <c r="B341" s="16">
        <v>41759</v>
      </c>
      <c r="C341" s="97" t="s">
        <v>408</v>
      </c>
      <c r="D341" s="39" t="s">
        <v>407</v>
      </c>
      <c r="E341" s="40" t="s">
        <v>28</v>
      </c>
      <c r="F341" s="53">
        <v>2</v>
      </c>
      <c r="G341" s="54">
        <v>2843</v>
      </c>
      <c r="H341" s="43">
        <f>F341*G341</f>
        <v>5686</v>
      </c>
    </row>
    <row r="342" spans="1:9" ht="18.75" x14ac:dyDescent="0.3">
      <c r="A342" s="10" t="s">
        <v>520</v>
      </c>
      <c r="B342" s="16">
        <v>41759</v>
      </c>
      <c r="C342" s="97" t="s">
        <v>418</v>
      </c>
      <c r="D342" s="39" t="s">
        <v>417</v>
      </c>
      <c r="E342" s="40" t="s">
        <v>28</v>
      </c>
      <c r="F342" s="53">
        <v>6</v>
      </c>
      <c r="G342" s="54">
        <v>3850</v>
      </c>
      <c r="H342" s="43">
        <f>F342*G342</f>
        <v>23100</v>
      </c>
    </row>
    <row r="343" spans="1:9" ht="18.75" x14ac:dyDescent="0.3">
      <c r="A343" s="10" t="s">
        <v>520</v>
      </c>
      <c r="B343" s="16">
        <v>41759</v>
      </c>
      <c r="C343" s="97" t="s">
        <v>422</v>
      </c>
      <c r="D343" s="39" t="s">
        <v>421</v>
      </c>
      <c r="E343" s="40" t="s">
        <v>28</v>
      </c>
      <c r="F343" s="53">
        <v>6</v>
      </c>
      <c r="G343" s="54">
        <v>3569</v>
      </c>
      <c r="H343" s="43">
        <f>F343*G343</f>
        <v>21414</v>
      </c>
    </row>
    <row r="344" spans="1:9" ht="18.75" x14ac:dyDescent="0.3">
      <c r="A344" s="10" t="s">
        <v>520</v>
      </c>
      <c r="B344" s="16">
        <v>41759</v>
      </c>
      <c r="C344" s="97" t="s">
        <v>424</v>
      </c>
      <c r="D344" s="39" t="s">
        <v>423</v>
      </c>
      <c r="E344" s="40" t="s">
        <v>28</v>
      </c>
      <c r="F344" s="53">
        <v>4</v>
      </c>
      <c r="G344" s="54">
        <v>1896</v>
      </c>
      <c r="H344" s="43">
        <f>F344*G344</f>
        <v>7584</v>
      </c>
    </row>
    <row r="345" spans="1:9" ht="18.75" x14ac:dyDescent="0.3">
      <c r="A345" s="10" t="s">
        <v>520</v>
      </c>
      <c r="B345" s="16">
        <v>41759</v>
      </c>
      <c r="C345" s="138" t="s">
        <v>427</v>
      </c>
      <c r="D345" s="64" t="s">
        <v>426</v>
      </c>
      <c r="E345" s="40" t="s">
        <v>28</v>
      </c>
      <c r="F345" s="53">
        <v>20</v>
      </c>
      <c r="G345" s="54">
        <v>1032</v>
      </c>
      <c r="H345" s="43">
        <f>F345*G345</f>
        <v>20640</v>
      </c>
    </row>
    <row r="346" spans="1:9" ht="18.75" x14ac:dyDescent="0.3">
      <c r="A346" s="10" t="s">
        <v>520</v>
      </c>
      <c r="B346" s="16">
        <v>41759</v>
      </c>
      <c r="C346" s="138" t="s">
        <v>429</v>
      </c>
      <c r="D346" s="64" t="s">
        <v>428</v>
      </c>
      <c r="E346" s="40" t="s">
        <v>28</v>
      </c>
      <c r="F346" s="53">
        <v>21</v>
      </c>
      <c r="G346" s="54">
        <v>985.15</v>
      </c>
      <c r="H346" s="43">
        <f>F346*G346</f>
        <v>20688.149999999998</v>
      </c>
    </row>
    <row r="347" spans="1:9" ht="18.75" x14ac:dyDescent="0.3">
      <c r="A347" s="10" t="s">
        <v>520</v>
      </c>
      <c r="B347" s="16">
        <v>41759</v>
      </c>
      <c r="C347" s="97" t="s">
        <v>431</v>
      </c>
      <c r="D347" s="39" t="s">
        <v>430</v>
      </c>
      <c r="E347" s="40" t="s">
        <v>28</v>
      </c>
      <c r="F347" s="53">
        <v>20</v>
      </c>
      <c r="G347" s="54">
        <v>895.59</v>
      </c>
      <c r="H347" s="43">
        <f>F347*G347</f>
        <v>17911.8</v>
      </c>
    </row>
    <row r="348" spans="1:9" ht="18.75" x14ac:dyDescent="0.3">
      <c r="A348" s="10" t="s">
        <v>520</v>
      </c>
      <c r="B348" s="16">
        <v>41759</v>
      </c>
      <c r="C348" s="97" t="s">
        <v>434</v>
      </c>
      <c r="D348" s="39" t="s">
        <v>433</v>
      </c>
      <c r="E348" s="40" t="s">
        <v>28</v>
      </c>
      <c r="F348" s="53">
        <v>7</v>
      </c>
      <c r="G348" s="54">
        <v>4562.1499999999996</v>
      </c>
      <c r="H348" s="43">
        <f>F348*G348</f>
        <v>31935.049999999996</v>
      </c>
    </row>
    <row r="349" spans="1:9" ht="18.75" x14ac:dyDescent="0.3">
      <c r="A349" s="10" t="s">
        <v>520</v>
      </c>
      <c r="B349" s="16">
        <v>41759</v>
      </c>
      <c r="C349" s="97" t="s">
        <v>442</v>
      </c>
      <c r="D349" s="39" t="s">
        <v>441</v>
      </c>
      <c r="E349" s="40" t="s">
        <v>28</v>
      </c>
      <c r="F349" s="53">
        <v>12</v>
      </c>
      <c r="G349" s="54">
        <v>1125</v>
      </c>
      <c r="H349" s="43">
        <f>F349*G349</f>
        <v>13500</v>
      </c>
    </row>
    <row r="350" spans="1:9" ht="18.75" x14ac:dyDescent="0.3">
      <c r="A350" s="10" t="s">
        <v>520</v>
      </c>
      <c r="B350" s="16">
        <v>41759</v>
      </c>
      <c r="C350" s="97" t="s">
        <v>446</v>
      </c>
      <c r="D350" s="64" t="s">
        <v>445</v>
      </c>
      <c r="E350" s="40" t="s">
        <v>28</v>
      </c>
      <c r="F350" s="53">
        <v>12</v>
      </c>
      <c r="G350" s="54">
        <v>610.5</v>
      </c>
      <c r="H350" s="43">
        <f>F350*G350</f>
        <v>7326</v>
      </c>
    </row>
    <row r="351" spans="1:9" ht="18.75" x14ac:dyDescent="0.3">
      <c r="A351" s="10" t="s">
        <v>520</v>
      </c>
      <c r="B351" s="16">
        <v>41805</v>
      </c>
      <c r="C351" s="97" t="s">
        <v>282</v>
      </c>
      <c r="D351" s="39" t="s">
        <v>281</v>
      </c>
      <c r="E351" s="40" t="s">
        <v>28</v>
      </c>
      <c r="F351" s="53">
        <v>630</v>
      </c>
      <c r="G351" s="54">
        <v>10.52</v>
      </c>
      <c r="H351" s="43">
        <f>F351*G351</f>
        <v>6627.5999999999995</v>
      </c>
    </row>
    <row r="352" spans="1:9" ht="18.75" x14ac:dyDescent="0.3">
      <c r="A352" s="10" t="s">
        <v>520</v>
      </c>
      <c r="B352" s="16">
        <v>41805</v>
      </c>
      <c r="C352" s="97" t="s">
        <v>290</v>
      </c>
      <c r="D352" s="39" t="s">
        <v>289</v>
      </c>
      <c r="E352" s="40" t="s">
        <v>28</v>
      </c>
      <c r="F352" s="53">
        <v>57</v>
      </c>
      <c r="G352" s="54">
        <v>105.93</v>
      </c>
      <c r="H352" s="43">
        <f>F352*G352</f>
        <v>6038.01</v>
      </c>
    </row>
    <row r="353" spans="1:8" ht="18.75" x14ac:dyDescent="0.3">
      <c r="A353" s="10" t="s">
        <v>520</v>
      </c>
      <c r="B353" s="16">
        <v>41864</v>
      </c>
      <c r="C353" s="97" t="s">
        <v>292</v>
      </c>
      <c r="D353" s="39" t="s">
        <v>291</v>
      </c>
      <c r="E353" s="40" t="s">
        <v>28</v>
      </c>
      <c r="F353" s="53">
        <v>2</v>
      </c>
      <c r="G353" s="54">
        <v>95</v>
      </c>
      <c r="H353" s="43">
        <f>F353*G353</f>
        <v>190</v>
      </c>
    </row>
    <row r="354" spans="1:8" ht="18.75" x14ac:dyDescent="0.3">
      <c r="A354" s="10" t="s">
        <v>519</v>
      </c>
      <c r="B354" s="16">
        <v>42040</v>
      </c>
      <c r="C354" s="97" t="s">
        <v>396</v>
      </c>
      <c r="D354" s="39" t="s">
        <v>395</v>
      </c>
      <c r="E354" s="40" t="s">
        <v>28</v>
      </c>
      <c r="F354" s="41">
        <v>1649</v>
      </c>
      <c r="G354" s="42">
        <v>2.5</v>
      </c>
      <c r="H354" s="43">
        <f>F354*G354</f>
        <v>4122.5</v>
      </c>
    </row>
    <row r="355" spans="1:8" ht="18.75" x14ac:dyDescent="0.3">
      <c r="A355" s="10" t="s">
        <v>519</v>
      </c>
      <c r="B355" s="16">
        <v>42041</v>
      </c>
      <c r="C355" s="97" t="s">
        <v>272</v>
      </c>
      <c r="D355" s="39" t="s">
        <v>271</v>
      </c>
      <c r="E355" s="40" t="s">
        <v>28</v>
      </c>
      <c r="F355" s="53">
        <v>57</v>
      </c>
      <c r="G355" s="54">
        <v>485.85</v>
      </c>
      <c r="H355" s="43">
        <f>F355*G355</f>
        <v>27693.45</v>
      </c>
    </row>
    <row r="356" spans="1:8" ht="18.75" x14ac:dyDescent="0.3">
      <c r="A356" s="10" t="s">
        <v>519</v>
      </c>
      <c r="B356" s="16">
        <v>42124</v>
      </c>
      <c r="C356" s="97" t="s">
        <v>448</v>
      </c>
      <c r="D356" s="39" t="s">
        <v>447</v>
      </c>
      <c r="E356" s="40" t="s">
        <v>28</v>
      </c>
      <c r="F356" s="53">
        <v>2</v>
      </c>
      <c r="G356" s="54">
        <v>2800.85</v>
      </c>
      <c r="H356" s="43">
        <f>F356*G356</f>
        <v>5601.7</v>
      </c>
    </row>
    <row r="357" spans="1:8" ht="18.75" x14ac:dyDescent="0.3">
      <c r="A357" s="10" t="s">
        <v>519</v>
      </c>
      <c r="B357" s="16">
        <v>42124</v>
      </c>
      <c r="C357" s="97" t="s">
        <v>450</v>
      </c>
      <c r="D357" s="39" t="s">
        <v>449</v>
      </c>
      <c r="E357" s="40" t="s">
        <v>28</v>
      </c>
      <c r="F357" s="53">
        <v>4</v>
      </c>
      <c r="G357" s="54">
        <v>1400</v>
      </c>
      <c r="H357" s="43">
        <f>F357*G357</f>
        <v>5600</v>
      </c>
    </row>
    <row r="358" spans="1:8" ht="18.75" x14ac:dyDescent="0.3">
      <c r="A358" s="10" t="s">
        <v>519</v>
      </c>
      <c r="B358" s="16">
        <v>42124</v>
      </c>
      <c r="C358" s="97" t="s">
        <v>452</v>
      </c>
      <c r="D358" s="39" t="s">
        <v>451</v>
      </c>
      <c r="E358" s="40" t="s">
        <v>28</v>
      </c>
      <c r="F358" s="53">
        <v>6</v>
      </c>
      <c r="G358" s="54">
        <v>3314</v>
      </c>
      <c r="H358" s="43">
        <f>F358*G358</f>
        <v>19884</v>
      </c>
    </row>
    <row r="359" spans="1:8" ht="18.75" x14ac:dyDescent="0.3">
      <c r="A359" s="10" t="s">
        <v>519</v>
      </c>
      <c r="B359" s="16">
        <v>42124</v>
      </c>
      <c r="C359" s="97" t="s">
        <v>454</v>
      </c>
      <c r="D359" s="39" t="s">
        <v>453</v>
      </c>
      <c r="E359" s="40" t="s">
        <v>28</v>
      </c>
      <c r="F359" s="53">
        <v>3</v>
      </c>
      <c r="G359" s="54">
        <v>2795.5</v>
      </c>
      <c r="H359" s="43">
        <f>F359*G359</f>
        <v>8386.5</v>
      </c>
    </row>
    <row r="360" spans="1:8" ht="18.75" x14ac:dyDescent="0.3">
      <c r="A360" s="10" t="s">
        <v>519</v>
      </c>
      <c r="B360" s="16">
        <v>42124</v>
      </c>
      <c r="C360" s="97" t="s">
        <v>458</v>
      </c>
      <c r="D360" s="39" t="s">
        <v>457</v>
      </c>
      <c r="E360" s="40" t="s">
        <v>28</v>
      </c>
      <c r="F360" s="53">
        <v>4</v>
      </c>
      <c r="G360" s="54">
        <v>3141</v>
      </c>
      <c r="H360" s="43">
        <f>F360*G360</f>
        <v>12564</v>
      </c>
    </row>
    <row r="361" spans="1:8" ht="18.75" x14ac:dyDescent="0.3">
      <c r="A361" s="10" t="s">
        <v>519</v>
      </c>
      <c r="B361" s="16">
        <v>42124</v>
      </c>
      <c r="C361" s="97" t="s">
        <v>460</v>
      </c>
      <c r="D361" s="39" t="s">
        <v>459</v>
      </c>
      <c r="E361" s="40" t="s">
        <v>28</v>
      </c>
      <c r="F361" s="53">
        <v>23</v>
      </c>
      <c r="G361" s="54">
        <v>2123</v>
      </c>
      <c r="H361" s="43">
        <f>F361*G361</f>
        <v>48829</v>
      </c>
    </row>
    <row r="362" spans="1:8" ht="18.75" x14ac:dyDescent="0.3">
      <c r="A362" s="10" t="s">
        <v>519</v>
      </c>
      <c r="B362" s="16">
        <v>42124</v>
      </c>
      <c r="C362" s="97" t="s">
        <v>462</v>
      </c>
      <c r="D362" s="39" t="s">
        <v>461</v>
      </c>
      <c r="E362" s="40" t="s">
        <v>28</v>
      </c>
      <c r="F362" s="53">
        <v>24</v>
      </c>
      <c r="G362" s="54">
        <v>3895</v>
      </c>
      <c r="H362" s="43">
        <f>F362*G362</f>
        <v>93480</v>
      </c>
    </row>
    <row r="363" spans="1:8" ht="18.75" x14ac:dyDescent="0.3">
      <c r="A363" s="10" t="s">
        <v>519</v>
      </c>
      <c r="B363" s="16">
        <v>42124</v>
      </c>
      <c r="C363" s="97" t="s">
        <v>464</v>
      </c>
      <c r="D363" s="39" t="s">
        <v>463</v>
      </c>
      <c r="E363" s="40" t="s">
        <v>28</v>
      </c>
      <c r="F363" s="53">
        <v>2</v>
      </c>
      <c r="G363" s="54">
        <v>4895</v>
      </c>
      <c r="H363" s="43">
        <f>F363*G363</f>
        <v>9790</v>
      </c>
    </row>
    <row r="364" spans="1:8" ht="18.75" x14ac:dyDescent="0.3">
      <c r="A364" s="10" t="s">
        <v>519</v>
      </c>
      <c r="B364" s="16">
        <v>42124</v>
      </c>
      <c r="C364" s="97" t="s">
        <v>466</v>
      </c>
      <c r="D364" s="39" t="s">
        <v>465</v>
      </c>
      <c r="E364" s="40" t="s">
        <v>28</v>
      </c>
      <c r="F364" s="53">
        <v>1</v>
      </c>
      <c r="G364" s="54">
        <v>2354</v>
      </c>
      <c r="H364" s="43">
        <f>F364*G364</f>
        <v>2354</v>
      </c>
    </row>
    <row r="365" spans="1:8" ht="18.75" x14ac:dyDescent="0.3">
      <c r="A365" s="10" t="s">
        <v>519</v>
      </c>
      <c r="B365" s="16">
        <v>42124</v>
      </c>
      <c r="C365" s="97" t="s">
        <v>468</v>
      </c>
      <c r="D365" s="39" t="s">
        <v>467</v>
      </c>
      <c r="E365" s="40" t="s">
        <v>28</v>
      </c>
      <c r="F365" s="53">
        <v>2</v>
      </c>
      <c r="G365" s="54">
        <v>4898.5</v>
      </c>
      <c r="H365" s="43">
        <f>F365*G365</f>
        <v>9797</v>
      </c>
    </row>
    <row r="366" spans="1:8" ht="18.75" x14ac:dyDescent="0.3">
      <c r="A366" s="10" t="s">
        <v>519</v>
      </c>
      <c r="B366" s="16">
        <v>42128</v>
      </c>
      <c r="C366" s="97" t="s">
        <v>399</v>
      </c>
      <c r="D366" s="39" t="s">
        <v>398</v>
      </c>
      <c r="E366" s="40" t="s">
        <v>28</v>
      </c>
      <c r="F366" s="41">
        <v>352</v>
      </c>
      <c r="G366" s="42">
        <v>2.6</v>
      </c>
      <c r="H366" s="43">
        <f>F366*G366</f>
        <v>915.2</v>
      </c>
    </row>
    <row r="367" spans="1:8" ht="18.75" x14ac:dyDescent="0.3">
      <c r="A367" s="10" t="s">
        <v>519</v>
      </c>
      <c r="B367" s="16">
        <v>42159</v>
      </c>
      <c r="C367" s="97" t="s">
        <v>377</v>
      </c>
      <c r="D367" s="39" t="s">
        <v>376</v>
      </c>
      <c r="E367" s="40" t="s">
        <v>28</v>
      </c>
      <c r="F367" s="53">
        <v>7</v>
      </c>
      <c r="G367" s="54">
        <v>155</v>
      </c>
      <c r="H367" s="43">
        <f>F367*G367</f>
        <v>1085</v>
      </c>
    </row>
    <row r="368" spans="1:8" ht="18.75" x14ac:dyDescent="0.3">
      <c r="A368" s="10" t="s">
        <v>519</v>
      </c>
      <c r="B368" s="16">
        <v>42186</v>
      </c>
      <c r="C368" s="97" t="s">
        <v>412</v>
      </c>
      <c r="D368" s="39" t="s">
        <v>411</v>
      </c>
      <c r="E368" s="40" t="s">
        <v>28</v>
      </c>
      <c r="F368" s="53">
        <v>87</v>
      </c>
      <c r="G368" s="54">
        <v>1303</v>
      </c>
      <c r="H368" s="43">
        <f>F368*G368</f>
        <v>113361</v>
      </c>
    </row>
    <row r="369" spans="1:8" ht="18.75" x14ac:dyDescent="0.3">
      <c r="A369" s="10" t="s">
        <v>519</v>
      </c>
      <c r="B369" s="16">
        <v>42194</v>
      </c>
      <c r="C369" s="97" t="s">
        <v>284</v>
      </c>
      <c r="D369" s="39" t="s">
        <v>283</v>
      </c>
      <c r="E369" s="40" t="s">
        <v>28</v>
      </c>
      <c r="F369" s="53">
        <v>374</v>
      </c>
      <c r="G369" s="54">
        <v>84.74</v>
      </c>
      <c r="H369" s="43">
        <f>F369*G369</f>
        <v>31692.76</v>
      </c>
    </row>
    <row r="370" spans="1:8" ht="18.75" x14ac:dyDescent="0.3">
      <c r="A370" s="10" t="s">
        <v>519</v>
      </c>
      <c r="B370" s="16">
        <v>42199</v>
      </c>
      <c r="C370" s="96" t="s">
        <v>243</v>
      </c>
      <c r="D370" s="39" t="s">
        <v>242</v>
      </c>
      <c r="E370" s="40" t="s">
        <v>28</v>
      </c>
      <c r="F370" s="53">
        <v>53</v>
      </c>
      <c r="G370" s="54">
        <v>685.23</v>
      </c>
      <c r="H370" s="43">
        <f>F370*G370</f>
        <v>36317.19</v>
      </c>
    </row>
    <row r="371" spans="1:8" ht="18.75" x14ac:dyDescent="0.3">
      <c r="A371" s="10" t="s">
        <v>519</v>
      </c>
      <c r="B371" s="16">
        <v>42199</v>
      </c>
      <c r="C371" s="96" t="s">
        <v>245</v>
      </c>
      <c r="D371" s="39" t="s">
        <v>244</v>
      </c>
      <c r="E371" s="40" t="s">
        <v>28</v>
      </c>
      <c r="F371" s="53">
        <v>46</v>
      </c>
      <c r="G371" s="54">
        <v>625.85</v>
      </c>
      <c r="H371" s="43">
        <f>F371*G371</f>
        <v>28789.100000000002</v>
      </c>
    </row>
    <row r="372" spans="1:8" ht="18.75" x14ac:dyDescent="0.3">
      <c r="A372" s="10" t="s">
        <v>519</v>
      </c>
      <c r="B372" s="16">
        <v>42199</v>
      </c>
      <c r="C372" s="97" t="s">
        <v>247</v>
      </c>
      <c r="D372" s="39" t="s">
        <v>246</v>
      </c>
      <c r="E372" s="40" t="s">
        <v>28</v>
      </c>
      <c r="F372" s="53">
        <v>5</v>
      </c>
      <c r="G372" s="54">
        <v>485.65</v>
      </c>
      <c r="H372" s="43">
        <f>F372*G372</f>
        <v>2428.25</v>
      </c>
    </row>
    <row r="373" spans="1:8" ht="18.75" x14ac:dyDescent="0.3">
      <c r="A373" s="10" t="s">
        <v>519</v>
      </c>
      <c r="B373" s="16">
        <v>42199</v>
      </c>
      <c r="C373" s="96" t="s">
        <v>251</v>
      </c>
      <c r="D373" s="39" t="s">
        <v>250</v>
      </c>
      <c r="E373" s="40" t="s">
        <v>28</v>
      </c>
      <c r="F373" s="53">
        <v>5</v>
      </c>
      <c r="G373" s="54">
        <v>937</v>
      </c>
      <c r="H373" s="43">
        <f>F373*G373</f>
        <v>4685</v>
      </c>
    </row>
    <row r="374" spans="1:8" ht="18.75" x14ac:dyDescent="0.3">
      <c r="A374" s="10" t="s">
        <v>519</v>
      </c>
      <c r="B374" s="16">
        <v>42199</v>
      </c>
      <c r="C374" s="96" t="s">
        <v>253</v>
      </c>
      <c r="D374" s="39" t="s">
        <v>252</v>
      </c>
      <c r="E374" s="40" t="s">
        <v>28</v>
      </c>
      <c r="F374" s="53">
        <v>83</v>
      </c>
      <c r="G374" s="54">
        <v>975</v>
      </c>
      <c r="H374" s="43">
        <f>F374*G374</f>
        <v>80925</v>
      </c>
    </row>
    <row r="375" spans="1:8" ht="18.75" x14ac:dyDescent="0.3">
      <c r="A375" s="10" t="s">
        <v>519</v>
      </c>
      <c r="B375" s="16">
        <v>42199</v>
      </c>
      <c r="C375" s="97" t="s">
        <v>255</v>
      </c>
      <c r="D375" s="48" t="s">
        <v>254</v>
      </c>
      <c r="E375" s="49" t="s">
        <v>28</v>
      </c>
      <c r="F375" s="41">
        <v>78</v>
      </c>
      <c r="G375" s="42">
        <v>1989.6</v>
      </c>
      <c r="H375" s="43">
        <f>F375*G375</f>
        <v>155188.79999999999</v>
      </c>
    </row>
    <row r="376" spans="1:8" ht="18.75" x14ac:dyDescent="0.3">
      <c r="A376" s="10" t="s">
        <v>519</v>
      </c>
      <c r="B376" s="16">
        <v>42199</v>
      </c>
      <c r="C376" s="96" t="s">
        <v>267</v>
      </c>
      <c r="D376" s="64" t="s">
        <v>266</v>
      </c>
      <c r="E376" s="40" t="s">
        <v>28</v>
      </c>
      <c r="F376" s="53">
        <v>16</v>
      </c>
      <c r="G376" s="54">
        <v>689.96</v>
      </c>
      <c r="H376" s="43">
        <f>F376*G376</f>
        <v>11039.36</v>
      </c>
    </row>
    <row r="377" spans="1:8" ht="18.75" x14ac:dyDescent="0.3">
      <c r="A377" s="10" t="s">
        <v>519</v>
      </c>
      <c r="B377" s="16">
        <v>42202</v>
      </c>
      <c r="C377" s="96" t="s">
        <v>265</v>
      </c>
      <c r="D377" s="39" t="s">
        <v>264</v>
      </c>
      <c r="E377" s="40" t="s">
        <v>28</v>
      </c>
      <c r="F377" s="53">
        <v>5</v>
      </c>
      <c r="G377" s="54">
        <v>589.95000000000005</v>
      </c>
      <c r="H377" s="43">
        <f>F377*G377</f>
        <v>2949.75</v>
      </c>
    </row>
    <row r="378" spans="1:8" ht="18.75" x14ac:dyDescent="0.3">
      <c r="A378" s="10" t="s">
        <v>519</v>
      </c>
      <c r="B378" s="16">
        <v>42229</v>
      </c>
      <c r="C378" s="97" t="s">
        <v>456</v>
      </c>
      <c r="D378" s="64" t="s">
        <v>455</v>
      </c>
      <c r="E378" s="40" t="s">
        <v>28</v>
      </c>
      <c r="F378" s="53">
        <v>7</v>
      </c>
      <c r="G378" s="54">
        <v>3719</v>
      </c>
      <c r="H378" s="43">
        <f>F378*G378</f>
        <v>26033</v>
      </c>
    </row>
    <row r="379" spans="1:8" ht="18.75" x14ac:dyDescent="0.3">
      <c r="A379" s="10" t="s">
        <v>519</v>
      </c>
      <c r="B379" s="16">
        <v>42291</v>
      </c>
      <c r="C379" s="97" t="s">
        <v>249</v>
      </c>
      <c r="D379" s="39" t="s">
        <v>248</v>
      </c>
      <c r="E379" s="40" t="s">
        <v>28</v>
      </c>
      <c r="F379" s="53">
        <v>42</v>
      </c>
      <c r="G379" s="54">
        <v>542.32000000000005</v>
      </c>
      <c r="H379" s="43">
        <f>F379*G379</f>
        <v>22777.440000000002</v>
      </c>
    </row>
    <row r="380" spans="1:8" ht="18.75" x14ac:dyDescent="0.3">
      <c r="A380" s="10" t="s">
        <v>519</v>
      </c>
      <c r="B380" s="16">
        <v>42304</v>
      </c>
      <c r="C380" s="97" t="s">
        <v>373</v>
      </c>
      <c r="D380" s="39" t="s">
        <v>372</v>
      </c>
      <c r="E380" s="83" t="s">
        <v>328</v>
      </c>
      <c r="F380" s="41">
        <v>83</v>
      </c>
      <c r="G380" s="42">
        <v>118.89</v>
      </c>
      <c r="H380" s="43">
        <f>F380*G380</f>
        <v>9867.8700000000008</v>
      </c>
    </row>
    <row r="381" spans="1:8" ht="18.75" x14ac:dyDescent="0.3">
      <c r="A381" s="10" t="s">
        <v>519</v>
      </c>
      <c r="B381" s="16">
        <v>42326</v>
      </c>
      <c r="C381" s="97" t="s">
        <v>387</v>
      </c>
      <c r="D381" s="39" t="s">
        <v>386</v>
      </c>
      <c r="E381" s="83" t="s">
        <v>28</v>
      </c>
      <c r="F381" s="53">
        <v>104</v>
      </c>
      <c r="G381" s="54">
        <v>48</v>
      </c>
      <c r="H381" s="43">
        <f>F381*G381</f>
        <v>4992</v>
      </c>
    </row>
    <row r="382" spans="1:8" ht="18.75" x14ac:dyDescent="0.3">
      <c r="A382" s="136" t="s">
        <v>518</v>
      </c>
      <c r="B382" s="16">
        <v>42399</v>
      </c>
      <c r="C382" s="97" t="s">
        <v>410</v>
      </c>
      <c r="D382" s="39" t="s">
        <v>409</v>
      </c>
      <c r="E382" s="40" t="s">
        <v>28</v>
      </c>
      <c r="F382" s="53">
        <v>25</v>
      </c>
      <c r="G382" s="54">
        <v>710</v>
      </c>
      <c r="H382" s="43">
        <f>F382*G382</f>
        <v>17750</v>
      </c>
    </row>
    <row r="383" spans="1:8" ht="18.75" x14ac:dyDescent="0.3">
      <c r="A383" s="10" t="s">
        <v>518</v>
      </c>
      <c r="B383" s="16">
        <v>42399</v>
      </c>
      <c r="C383" s="97" t="s">
        <v>414</v>
      </c>
      <c r="D383" s="39" t="s">
        <v>413</v>
      </c>
      <c r="E383" s="40" t="s">
        <v>28</v>
      </c>
      <c r="F383" s="53">
        <v>5</v>
      </c>
      <c r="G383" s="54">
        <v>685.25</v>
      </c>
      <c r="H383" s="43">
        <f>F383*G383</f>
        <v>3426.25</v>
      </c>
    </row>
    <row r="384" spans="1:8" ht="18.75" x14ac:dyDescent="0.3">
      <c r="A384" s="10" t="s">
        <v>518</v>
      </c>
      <c r="B384" s="16">
        <v>42399</v>
      </c>
      <c r="C384" s="97" t="s">
        <v>420</v>
      </c>
      <c r="D384" s="39" t="s">
        <v>419</v>
      </c>
      <c r="E384" s="40" t="s">
        <v>28</v>
      </c>
      <c r="F384" s="53">
        <v>1</v>
      </c>
      <c r="G384" s="54">
        <v>615.95000000000005</v>
      </c>
      <c r="H384" s="43">
        <f>F384*G384</f>
        <v>615.95000000000005</v>
      </c>
    </row>
    <row r="385" spans="1:8" ht="18.75" x14ac:dyDescent="0.3">
      <c r="A385" s="10" t="s">
        <v>518</v>
      </c>
      <c r="B385" s="16">
        <v>42473</v>
      </c>
      <c r="C385" s="97" t="s">
        <v>335</v>
      </c>
      <c r="D385" s="48" t="s">
        <v>334</v>
      </c>
      <c r="E385" s="49" t="s">
        <v>174</v>
      </c>
      <c r="F385" s="41">
        <v>1</v>
      </c>
      <c r="G385" s="42">
        <v>42732.83</v>
      </c>
      <c r="H385" s="43">
        <f>F385*G385</f>
        <v>42732.83</v>
      </c>
    </row>
    <row r="386" spans="1:8" ht="18.75" x14ac:dyDescent="0.3">
      <c r="A386" s="10" t="s">
        <v>518</v>
      </c>
      <c r="B386" s="16">
        <v>42501</v>
      </c>
      <c r="C386" s="97" t="s">
        <v>444</v>
      </c>
      <c r="D386" s="40" t="s">
        <v>443</v>
      </c>
      <c r="E386" s="40" t="s">
        <v>28</v>
      </c>
      <c r="F386" s="53">
        <v>6</v>
      </c>
      <c r="G386" s="54">
        <v>3812</v>
      </c>
      <c r="H386" s="43">
        <f>F386*G386</f>
        <v>22872</v>
      </c>
    </row>
    <row r="387" spans="1:8" ht="18.75" x14ac:dyDescent="0.3">
      <c r="A387" s="10" t="s">
        <v>518</v>
      </c>
      <c r="B387" s="16">
        <v>42503</v>
      </c>
      <c r="C387" s="97" t="s">
        <v>280</v>
      </c>
      <c r="D387" s="39" t="s">
        <v>279</v>
      </c>
      <c r="E387" s="40" t="s">
        <v>28</v>
      </c>
      <c r="F387" s="53">
        <v>299</v>
      </c>
      <c r="G387" s="54">
        <v>16.84</v>
      </c>
      <c r="H387" s="43">
        <f>F387*G387</f>
        <v>5035.16</v>
      </c>
    </row>
    <row r="388" spans="1:8" ht="18.75" x14ac:dyDescent="0.3">
      <c r="A388" s="10" t="s">
        <v>518</v>
      </c>
      <c r="B388" s="16">
        <v>42503</v>
      </c>
      <c r="C388" s="97" t="s">
        <v>286</v>
      </c>
      <c r="D388" s="39" t="s">
        <v>285</v>
      </c>
      <c r="E388" s="40" t="s">
        <v>28</v>
      </c>
      <c r="F388" s="53">
        <v>300</v>
      </c>
      <c r="G388" s="54">
        <v>127.53</v>
      </c>
      <c r="H388" s="43">
        <f>F388*G388</f>
        <v>38259</v>
      </c>
    </row>
    <row r="389" spans="1:8" ht="18.75" x14ac:dyDescent="0.3">
      <c r="A389" s="10" t="s">
        <v>518</v>
      </c>
      <c r="B389" s="16">
        <v>42648</v>
      </c>
      <c r="C389" s="97" t="s">
        <v>257</v>
      </c>
      <c r="D389" s="58" t="s">
        <v>256</v>
      </c>
      <c r="E389" s="44" t="s">
        <v>28</v>
      </c>
      <c r="F389" s="41">
        <v>9</v>
      </c>
      <c r="G389" s="42">
        <v>1062</v>
      </c>
      <c r="H389" s="43">
        <f>F389*G389</f>
        <v>9558</v>
      </c>
    </row>
    <row r="390" spans="1:8" ht="18.75" x14ac:dyDescent="0.3">
      <c r="A390" s="10" t="s">
        <v>518</v>
      </c>
      <c r="B390" s="16">
        <v>42648</v>
      </c>
      <c r="C390" s="97" t="s">
        <v>259</v>
      </c>
      <c r="D390" s="48" t="s">
        <v>258</v>
      </c>
      <c r="E390" s="49" t="s">
        <v>28</v>
      </c>
      <c r="F390" s="41">
        <v>9</v>
      </c>
      <c r="G390" s="42">
        <v>1298</v>
      </c>
      <c r="H390" s="43">
        <f>F390*G390</f>
        <v>11682</v>
      </c>
    </row>
    <row r="391" spans="1:8" ht="18.75" x14ac:dyDescent="0.3">
      <c r="A391" s="10" t="s">
        <v>518</v>
      </c>
      <c r="B391" s="16">
        <v>42732</v>
      </c>
      <c r="C391" s="96" t="s">
        <v>220</v>
      </c>
      <c r="D391" s="39" t="s">
        <v>219</v>
      </c>
      <c r="E391" s="40" t="s">
        <v>28</v>
      </c>
      <c r="F391" s="41">
        <v>16</v>
      </c>
      <c r="G391" s="42">
        <v>185.69</v>
      </c>
      <c r="H391" s="43">
        <f>F391*G391</f>
        <v>2971.04</v>
      </c>
    </row>
    <row r="392" spans="1:8" ht="18.75" x14ac:dyDescent="0.3">
      <c r="A392" s="10" t="s">
        <v>517</v>
      </c>
      <c r="B392" s="16">
        <v>42978</v>
      </c>
      <c r="C392" s="97" t="s">
        <v>358</v>
      </c>
      <c r="D392" s="39" t="s">
        <v>357</v>
      </c>
      <c r="E392" s="65" t="s">
        <v>276</v>
      </c>
      <c r="F392" s="41">
        <v>184</v>
      </c>
      <c r="G392" s="42">
        <v>249.49</v>
      </c>
      <c r="H392" s="43">
        <f>F392*G392</f>
        <v>45906.16</v>
      </c>
    </row>
    <row r="393" spans="1:8" ht="18.75" x14ac:dyDescent="0.3">
      <c r="A393" s="10" t="s">
        <v>516</v>
      </c>
      <c r="B393" s="16">
        <v>43235</v>
      </c>
      <c r="C393" s="97" t="s">
        <v>360</v>
      </c>
      <c r="D393" s="58" t="s">
        <v>359</v>
      </c>
      <c r="E393" s="44" t="s">
        <v>276</v>
      </c>
      <c r="F393" s="41">
        <v>13</v>
      </c>
      <c r="G393" s="42">
        <v>619.5</v>
      </c>
      <c r="H393" s="43">
        <f>F393*G393</f>
        <v>8053.5</v>
      </c>
    </row>
    <row r="394" spans="1:8" ht="18.75" x14ac:dyDescent="0.3">
      <c r="A394" s="10" t="s">
        <v>516</v>
      </c>
      <c r="B394" s="16">
        <v>43281</v>
      </c>
      <c r="C394" s="97" t="s">
        <v>332</v>
      </c>
      <c r="D394" s="48" t="s">
        <v>331</v>
      </c>
      <c r="E394" s="49" t="s">
        <v>328</v>
      </c>
      <c r="F394" s="41">
        <v>3</v>
      </c>
      <c r="G394" s="42">
        <v>46</v>
      </c>
      <c r="H394" s="43">
        <f>F394*G394</f>
        <v>138</v>
      </c>
    </row>
    <row r="395" spans="1:8" ht="18.75" x14ac:dyDescent="0.3">
      <c r="A395" s="10" t="s">
        <v>516</v>
      </c>
      <c r="B395" s="16">
        <v>43281</v>
      </c>
      <c r="C395" s="97" t="s">
        <v>416</v>
      </c>
      <c r="D395" s="48" t="s">
        <v>415</v>
      </c>
      <c r="E395" s="49" t="s">
        <v>28</v>
      </c>
      <c r="F395" s="41">
        <v>52</v>
      </c>
      <c r="G395" s="42">
        <v>2183</v>
      </c>
      <c r="H395" s="43">
        <f>F395*G395</f>
        <v>113516</v>
      </c>
    </row>
    <row r="396" spans="1:8" ht="18.75" x14ac:dyDescent="0.3">
      <c r="A396" s="10" t="s">
        <v>516</v>
      </c>
      <c r="B396" s="16">
        <v>43434</v>
      </c>
      <c r="C396" s="97" t="s">
        <v>304</v>
      </c>
      <c r="D396" s="48" t="s">
        <v>303</v>
      </c>
      <c r="E396" s="49" t="s">
        <v>174</v>
      </c>
      <c r="F396" s="41">
        <v>1</v>
      </c>
      <c r="G396" s="42">
        <v>15889.49</v>
      </c>
      <c r="H396" s="43">
        <f>F396*G396</f>
        <v>15889.49</v>
      </c>
    </row>
    <row r="397" spans="1:8" ht="18.75" x14ac:dyDescent="0.3">
      <c r="A397" s="10" t="s">
        <v>516</v>
      </c>
      <c r="B397" s="16">
        <v>43434</v>
      </c>
      <c r="C397" s="97" t="s">
        <v>319</v>
      </c>
      <c r="D397" s="48" t="s">
        <v>318</v>
      </c>
      <c r="E397" s="49" t="s">
        <v>28</v>
      </c>
      <c r="F397" s="41">
        <v>38</v>
      </c>
      <c r="G397" s="42">
        <v>5568.74</v>
      </c>
      <c r="H397" s="43">
        <f>F397*G397</f>
        <v>211612.12</v>
      </c>
    </row>
    <row r="398" spans="1:8" ht="18.75" x14ac:dyDescent="0.3">
      <c r="A398" s="10" t="s">
        <v>516</v>
      </c>
      <c r="B398" s="16">
        <v>43434</v>
      </c>
      <c r="C398" s="97" t="s">
        <v>436</v>
      </c>
      <c r="D398" s="48" t="s">
        <v>435</v>
      </c>
      <c r="E398" s="49" t="s">
        <v>28</v>
      </c>
      <c r="F398" s="41">
        <v>2</v>
      </c>
      <c r="G398" s="42">
        <v>3157.66</v>
      </c>
      <c r="H398" s="43">
        <f>F398*G398</f>
        <v>6315.32</v>
      </c>
    </row>
    <row r="399" spans="1:8" ht="18.75" x14ac:dyDescent="0.3">
      <c r="A399" s="10" t="s">
        <v>516</v>
      </c>
      <c r="B399" s="16">
        <v>43434</v>
      </c>
      <c r="C399" s="97" t="s">
        <v>438</v>
      </c>
      <c r="D399" s="49" t="s">
        <v>437</v>
      </c>
      <c r="E399" s="49" t="s">
        <v>28</v>
      </c>
      <c r="F399" s="41">
        <v>2</v>
      </c>
      <c r="G399" s="42">
        <v>3157.66</v>
      </c>
      <c r="H399" s="43">
        <f>F399*G399</f>
        <v>6315.32</v>
      </c>
    </row>
    <row r="400" spans="1:8" ht="18.75" x14ac:dyDescent="0.3">
      <c r="A400" s="10" t="s">
        <v>515</v>
      </c>
      <c r="B400" s="16">
        <v>43517</v>
      </c>
      <c r="C400" s="96" t="s">
        <v>241</v>
      </c>
      <c r="D400" s="39" t="s">
        <v>240</v>
      </c>
      <c r="E400" s="40" t="s">
        <v>28</v>
      </c>
      <c r="F400" s="53">
        <v>2825</v>
      </c>
      <c r="G400" s="54">
        <v>27.78</v>
      </c>
      <c r="H400" s="43">
        <f>F400*G400</f>
        <v>78478.5</v>
      </c>
    </row>
    <row r="401" spans="1:8" ht="18.75" x14ac:dyDescent="0.3">
      <c r="A401" s="10" t="s">
        <v>515</v>
      </c>
      <c r="B401" s="16">
        <v>43517</v>
      </c>
      <c r="C401" s="96" t="s">
        <v>339</v>
      </c>
      <c r="D401" s="39" t="s">
        <v>704</v>
      </c>
      <c r="E401" s="40" t="s">
        <v>28</v>
      </c>
      <c r="F401" s="41">
        <v>302</v>
      </c>
      <c r="G401" s="42">
        <v>8.49</v>
      </c>
      <c r="H401" s="43">
        <f>F401*G401</f>
        <v>2563.98</v>
      </c>
    </row>
    <row r="402" spans="1:8" ht="18.75" x14ac:dyDescent="0.3">
      <c r="A402" s="10" t="s">
        <v>515</v>
      </c>
      <c r="B402" s="16">
        <v>43517</v>
      </c>
      <c r="C402" s="97" t="s">
        <v>373</v>
      </c>
      <c r="D402" s="39" t="s">
        <v>372</v>
      </c>
      <c r="E402" s="83" t="s">
        <v>276</v>
      </c>
      <c r="F402" s="41">
        <v>100</v>
      </c>
      <c r="G402" s="42">
        <v>301.99</v>
      </c>
      <c r="H402" s="43">
        <f>F402*G402</f>
        <v>30199</v>
      </c>
    </row>
    <row r="403" spans="1:8" ht="18.75" x14ac:dyDescent="0.3">
      <c r="A403" s="10" t="s">
        <v>515</v>
      </c>
      <c r="B403" s="16">
        <v>43518</v>
      </c>
      <c r="C403" s="97" t="s">
        <v>375</v>
      </c>
      <c r="D403" s="39" t="s">
        <v>374</v>
      </c>
      <c r="E403" s="83" t="s">
        <v>276</v>
      </c>
      <c r="F403" s="41">
        <v>500</v>
      </c>
      <c r="G403" s="42">
        <v>364.99</v>
      </c>
      <c r="H403" s="43">
        <f>F403*G403</f>
        <v>182495</v>
      </c>
    </row>
    <row r="404" spans="1:8" ht="18.75" x14ac:dyDescent="0.3">
      <c r="A404" s="10" t="s">
        <v>515</v>
      </c>
      <c r="B404" s="16">
        <v>43558</v>
      </c>
      <c r="C404" s="96" t="s">
        <v>342</v>
      </c>
      <c r="D404" s="39" t="s">
        <v>340</v>
      </c>
      <c r="E404" s="83" t="s">
        <v>222</v>
      </c>
      <c r="F404" s="41">
        <v>39</v>
      </c>
      <c r="G404" s="42">
        <v>30.68</v>
      </c>
      <c r="H404" s="43">
        <f>F404*G404</f>
        <v>1196.52</v>
      </c>
    </row>
    <row r="405" spans="1:8" ht="18.75" x14ac:dyDescent="0.3">
      <c r="A405" s="10" t="s">
        <v>515</v>
      </c>
      <c r="B405" s="16">
        <v>43560</v>
      </c>
      <c r="C405" s="81" t="s">
        <v>383</v>
      </c>
      <c r="D405" s="82" t="s">
        <v>382</v>
      </c>
      <c r="E405" s="49" t="s">
        <v>28</v>
      </c>
      <c r="F405" s="41">
        <v>500</v>
      </c>
      <c r="G405" s="71">
        <v>21.24</v>
      </c>
      <c r="H405" s="43">
        <f>F405*G405</f>
        <v>10620</v>
      </c>
    </row>
    <row r="406" spans="1:8" ht="18.75" x14ac:dyDescent="0.3">
      <c r="A406" s="10" t="s">
        <v>515</v>
      </c>
      <c r="B406" s="16">
        <v>43566</v>
      </c>
      <c r="C406" s="97" t="s">
        <v>278</v>
      </c>
      <c r="D406" s="39" t="s">
        <v>277</v>
      </c>
      <c r="E406" s="40" t="s">
        <v>276</v>
      </c>
      <c r="F406" s="53">
        <v>146</v>
      </c>
      <c r="G406" s="54">
        <v>12.5</v>
      </c>
      <c r="H406" s="43">
        <f>F406*G406</f>
        <v>1825</v>
      </c>
    </row>
    <row r="407" spans="1:8" ht="18.75" x14ac:dyDescent="0.3">
      <c r="A407" s="10" t="s">
        <v>515</v>
      </c>
      <c r="B407" s="16">
        <v>43566</v>
      </c>
      <c r="C407" s="97" t="s">
        <v>321</v>
      </c>
      <c r="D407" s="48" t="s">
        <v>320</v>
      </c>
      <c r="E407" s="49" t="s">
        <v>28</v>
      </c>
      <c r="F407" s="41">
        <v>1</v>
      </c>
      <c r="G407" s="42">
        <v>15883.1</v>
      </c>
      <c r="H407" s="43">
        <f>F407*G407</f>
        <v>15883.1</v>
      </c>
    </row>
    <row r="408" spans="1:8" ht="18.75" x14ac:dyDescent="0.3">
      <c r="A408" s="10" t="s">
        <v>515</v>
      </c>
      <c r="B408" s="16">
        <v>43579</v>
      </c>
      <c r="C408" s="97" t="s">
        <v>396</v>
      </c>
      <c r="D408" s="39" t="s">
        <v>397</v>
      </c>
      <c r="E408" s="40" t="s">
        <v>28</v>
      </c>
      <c r="F408" s="41">
        <v>4624</v>
      </c>
      <c r="G408" s="42">
        <v>1.1299999999999999</v>
      </c>
      <c r="H408" s="43">
        <f>F408*G408</f>
        <v>5225.12</v>
      </c>
    </row>
    <row r="409" spans="1:8" ht="18.75" x14ac:dyDescent="0.3">
      <c r="A409" s="10" t="s">
        <v>515</v>
      </c>
      <c r="B409" s="16">
        <v>43651</v>
      </c>
      <c r="C409" s="98">
        <v>116824</v>
      </c>
      <c r="D409" s="61" t="s">
        <v>705</v>
      </c>
      <c r="E409" s="62" t="s">
        <v>28</v>
      </c>
      <c r="F409" s="56">
        <v>20</v>
      </c>
      <c r="G409" s="62">
        <v>824.34</v>
      </c>
      <c r="H409" s="43">
        <f>F409*G409</f>
        <v>16486.8</v>
      </c>
    </row>
    <row r="410" spans="1:8" ht="18.75" x14ac:dyDescent="0.3">
      <c r="A410" s="10" t="s">
        <v>515</v>
      </c>
      <c r="B410" s="16">
        <v>43651</v>
      </c>
      <c r="C410" s="97">
        <v>116821</v>
      </c>
      <c r="D410" s="62" t="s">
        <v>706</v>
      </c>
      <c r="E410" s="62" t="s">
        <v>28</v>
      </c>
      <c r="F410" s="67">
        <v>1</v>
      </c>
      <c r="G410" s="57">
        <v>3840.9</v>
      </c>
      <c r="H410" s="43">
        <f>F410*G410</f>
        <v>3840.9</v>
      </c>
    </row>
    <row r="411" spans="1:8" ht="18.75" x14ac:dyDescent="0.3">
      <c r="A411" s="10" t="s">
        <v>515</v>
      </c>
      <c r="B411" s="16">
        <v>43672</v>
      </c>
      <c r="C411" s="98">
        <v>116816</v>
      </c>
      <c r="D411" s="39" t="s">
        <v>707</v>
      </c>
      <c r="E411" s="55" t="s">
        <v>28</v>
      </c>
      <c r="F411" s="56">
        <v>45</v>
      </c>
      <c r="G411" s="57">
        <v>29.73</v>
      </c>
      <c r="H411" s="43">
        <f>F411*G411</f>
        <v>1337.85</v>
      </c>
    </row>
    <row r="412" spans="1:8" ht="18.75" x14ac:dyDescent="0.3">
      <c r="A412" s="10" t="s">
        <v>515</v>
      </c>
      <c r="B412" s="16">
        <v>43672</v>
      </c>
      <c r="C412" s="98">
        <v>100004</v>
      </c>
      <c r="D412" s="61" t="s">
        <v>371</v>
      </c>
      <c r="E412" s="62" t="s">
        <v>268</v>
      </c>
      <c r="F412" s="56">
        <v>65</v>
      </c>
      <c r="G412" s="57">
        <v>1552.88</v>
      </c>
      <c r="H412" s="43">
        <f>F412*G412</f>
        <v>100937.20000000001</v>
      </c>
    </row>
    <row r="413" spans="1:8" ht="18.75" x14ac:dyDescent="0.3">
      <c r="A413" s="10" t="s">
        <v>515</v>
      </c>
      <c r="B413" s="16">
        <v>43682</v>
      </c>
      <c r="C413" s="97" t="s">
        <v>399</v>
      </c>
      <c r="D413" s="39" t="s">
        <v>708</v>
      </c>
      <c r="E413" s="40" t="s">
        <v>28</v>
      </c>
      <c r="F413" s="41">
        <v>475</v>
      </c>
      <c r="G413" s="42">
        <v>49.14</v>
      </c>
      <c r="H413" s="43">
        <f>F413*G413</f>
        <v>23341.5</v>
      </c>
    </row>
    <row r="414" spans="1:8" ht="18.75" x14ac:dyDescent="0.3">
      <c r="A414" s="10" t="s">
        <v>515</v>
      </c>
      <c r="B414" s="16">
        <v>43682</v>
      </c>
      <c r="C414" s="97" t="s">
        <v>399</v>
      </c>
      <c r="D414" s="39" t="s">
        <v>709</v>
      </c>
      <c r="E414" s="40" t="s">
        <v>28</v>
      </c>
      <c r="F414" s="41">
        <v>2083</v>
      </c>
      <c r="G414" s="42">
        <v>9.08</v>
      </c>
      <c r="H414" s="43">
        <f>F414*G414</f>
        <v>18913.64</v>
      </c>
    </row>
    <row r="415" spans="1:8" ht="18.75" x14ac:dyDescent="0.3">
      <c r="A415" s="10" t="s">
        <v>515</v>
      </c>
      <c r="B415" s="16">
        <v>43691</v>
      </c>
      <c r="C415" s="97" t="s">
        <v>396</v>
      </c>
      <c r="D415" s="39" t="s">
        <v>710</v>
      </c>
      <c r="E415" s="40" t="s">
        <v>28</v>
      </c>
      <c r="F415" s="41">
        <v>418</v>
      </c>
      <c r="G415" s="42">
        <v>120.59</v>
      </c>
      <c r="H415" s="43">
        <f>F415*G415</f>
        <v>50406.62</v>
      </c>
    </row>
    <row r="416" spans="1:8" ht="18.75" x14ac:dyDescent="0.3">
      <c r="A416" s="10" t="s">
        <v>515</v>
      </c>
      <c r="B416" s="16">
        <v>43746</v>
      </c>
      <c r="C416" s="97">
        <v>100099</v>
      </c>
      <c r="D416" s="39" t="s">
        <v>317</v>
      </c>
      <c r="E416" s="40" t="s">
        <v>28</v>
      </c>
      <c r="F416" s="41">
        <v>5</v>
      </c>
      <c r="G416" s="42">
        <v>19658.8</v>
      </c>
      <c r="H416" s="43">
        <f>F416*G416</f>
        <v>98294</v>
      </c>
    </row>
    <row r="417" spans="1:8" ht="18.75" x14ac:dyDescent="0.3">
      <c r="A417" s="10" t="s">
        <v>515</v>
      </c>
      <c r="B417" s="16">
        <v>43746</v>
      </c>
      <c r="C417" s="98">
        <v>116822</v>
      </c>
      <c r="D417" s="61" t="s">
        <v>619</v>
      </c>
      <c r="E417" s="62" t="s">
        <v>28</v>
      </c>
      <c r="F417" s="56">
        <v>8</v>
      </c>
      <c r="G417" s="57">
        <v>4914.7</v>
      </c>
      <c r="H417" s="43">
        <f>F417*G417</f>
        <v>39317.599999999999</v>
      </c>
    </row>
    <row r="418" spans="1:8" ht="18.75" x14ac:dyDescent="0.3">
      <c r="A418" s="10" t="s">
        <v>515</v>
      </c>
      <c r="B418" s="16">
        <v>43756</v>
      </c>
      <c r="C418" s="96" t="s">
        <v>260</v>
      </c>
      <c r="D418" s="39" t="s">
        <v>711</v>
      </c>
      <c r="E418" s="40" t="s">
        <v>28</v>
      </c>
      <c r="F418" s="53">
        <v>2</v>
      </c>
      <c r="G418" s="54">
        <v>1450.6</v>
      </c>
      <c r="H418" s="43">
        <f>F418*G418</f>
        <v>2901.2</v>
      </c>
    </row>
    <row r="419" spans="1:8" ht="18.75" x14ac:dyDescent="0.3">
      <c r="A419" s="10" t="s">
        <v>515</v>
      </c>
      <c r="B419" s="16">
        <v>43756</v>
      </c>
      <c r="C419" s="96" t="s">
        <v>261</v>
      </c>
      <c r="D419" s="39" t="s">
        <v>712</v>
      </c>
      <c r="E419" s="40" t="s">
        <v>28</v>
      </c>
      <c r="F419" s="53">
        <v>2</v>
      </c>
      <c r="G419" s="54">
        <v>1450.6</v>
      </c>
      <c r="H419" s="43">
        <f>F419*G419</f>
        <v>2901.2</v>
      </c>
    </row>
    <row r="420" spans="1:8" ht="18.75" x14ac:dyDescent="0.3">
      <c r="A420" s="10" t="s">
        <v>515</v>
      </c>
      <c r="B420" s="16">
        <v>43756</v>
      </c>
      <c r="C420" s="96" t="s">
        <v>262</v>
      </c>
      <c r="D420" s="39" t="s">
        <v>713</v>
      </c>
      <c r="E420" s="40" t="s">
        <v>28</v>
      </c>
      <c r="F420" s="53">
        <v>2</v>
      </c>
      <c r="G420" s="54">
        <v>1450.6</v>
      </c>
      <c r="H420" s="43">
        <f>F420*G420</f>
        <v>2901.2</v>
      </c>
    </row>
    <row r="421" spans="1:8" ht="18.75" x14ac:dyDescent="0.3">
      <c r="A421" s="10" t="s">
        <v>515</v>
      </c>
      <c r="B421" s="16">
        <v>43756</v>
      </c>
      <c r="C421" s="96" t="s">
        <v>263</v>
      </c>
      <c r="D421" s="39" t="s">
        <v>714</v>
      </c>
      <c r="E421" s="40" t="s">
        <v>28</v>
      </c>
      <c r="F421" s="53">
        <v>2</v>
      </c>
      <c r="G421" s="54">
        <v>2827.5</v>
      </c>
      <c r="H421" s="43">
        <f>F421*G421</f>
        <v>5655</v>
      </c>
    </row>
    <row r="422" spans="1:8" ht="18.75" x14ac:dyDescent="0.3">
      <c r="A422" s="10" t="s">
        <v>515</v>
      </c>
      <c r="B422" s="16">
        <v>43756</v>
      </c>
      <c r="C422" s="97" t="s">
        <v>425</v>
      </c>
      <c r="D422" s="39" t="s">
        <v>715</v>
      </c>
      <c r="E422" s="40" t="s">
        <v>28</v>
      </c>
      <c r="F422" s="53">
        <v>21</v>
      </c>
      <c r="G422" s="54">
        <v>3187.25</v>
      </c>
      <c r="H422" s="43">
        <f>F422*G422</f>
        <v>66932.25</v>
      </c>
    </row>
    <row r="423" spans="1:8" ht="18.75" x14ac:dyDescent="0.3">
      <c r="A423" s="10" t="s">
        <v>515</v>
      </c>
      <c r="B423" s="16">
        <v>43756</v>
      </c>
      <c r="C423" s="97" t="s">
        <v>432</v>
      </c>
      <c r="D423" s="39" t="s">
        <v>716</v>
      </c>
      <c r="E423" s="40" t="s">
        <v>28</v>
      </c>
      <c r="F423" s="53">
        <v>24</v>
      </c>
      <c r="G423" s="54">
        <v>3187.25</v>
      </c>
      <c r="H423" s="43">
        <f>F423*G423</f>
        <v>76494</v>
      </c>
    </row>
    <row r="424" spans="1:8" ht="18.75" x14ac:dyDescent="0.3">
      <c r="A424" s="10" t="s">
        <v>515</v>
      </c>
      <c r="B424" s="16">
        <v>43756</v>
      </c>
      <c r="C424" s="97" t="s">
        <v>440</v>
      </c>
      <c r="D424" s="40" t="s">
        <v>439</v>
      </c>
      <c r="E424" s="40" t="s">
        <v>28</v>
      </c>
      <c r="F424" s="53">
        <v>24</v>
      </c>
      <c r="G424" s="54">
        <v>3187.25</v>
      </c>
      <c r="H424" s="43">
        <f>F424*G424</f>
        <v>76494</v>
      </c>
    </row>
    <row r="425" spans="1:8" ht="18.75" x14ac:dyDescent="0.3">
      <c r="A425" s="10" t="s">
        <v>515</v>
      </c>
      <c r="B425" s="16">
        <v>43770</v>
      </c>
      <c r="C425" s="96" t="s">
        <v>218</v>
      </c>
      <c r="D425" s="64" t="s">
        <v>717</v>
      </c>
      <c r="E425" s="40" t="s">
        <v>28</v>
      </c>
      <c r="F425" s="53">
        <v>89</v>
      </c>
      <c r="G425" s="54">
        <v>52</v>
      </c>
      <c r="H425" s="43">
        <f>F425*G425</f>
        <v>4628</v>
      </c>
    </row>
    <row r="426" spans="1:8" ht="18.75" x14ac:dyDescent="0.3">
      <c r="A426" s="10" t="s">
        <v>515</v>
      </c>
      <c r="B426" s="16">
        <v>43770</v>
      </c>
      <c r="C426" s="97" t="s">
        <v>229</v>
      </c>
      <c r="D426" s="82" t="s">
        <v>228</v>
      </c>
      <c r="E426" s="49" t="s">
        <v>28</v>
      </c>
      <c r="F426" s="41">
        <v>6</v>
      </c>
      <c r="G426" s="42">
        <v>2246.5700000000002</v>
      </c>
      <c r="H426" s="43">
        <f>F426*G426</f>
        <v>13479.420000000002</v>
      </c>
    </row>
    <row r="427" spans="1:8" ht="18.75" x14ac:dyDescent="0.3">
      <c r="A427" s="10" t="s">
        <v>515</v>
      </c>
      <c r="B427" s="16">
        <v>43770</v>
      </c>
      <c r="C427" s="96" t="s">
        <v>234</v>
      </c>
      <c r="D427" s="64" t="s">
        <v>718</v>
      </c>
      <c r="E427" s="40" t="s">
        <v>28</v>
      </c>
      <c r="F427" s="53">
        <v>17</v>
      </c>
      <c r="G427" s="54">
        <v>85.79</v>
      </c>
      <c r="H427" s="43">
        <f>F427*G427</f>
        <v>1458.43</v>
      </c>
    </row>
    <row r="428" spans="1:8" ht="18.75" x14ac:dyDescent="0.3">
      <c r="A428" s="10" t="s">
        <v>515</v>
      </c>
      <c r="B428" s="16">
        <v>43770</v>
      </c>
      <c r="C428" s="96" t="s">
        <v>235</v>
      </c>
      <c r="D428" s="64" t="s">
        <v>719</v>
      </c>
      <c r="E428" s="40" t="s">
        <v>28</v>
      </c>
      <c r="F428" s="53">
        <v>1117</v>
      </c>
      <c r="G428" s="54">
        <v>116.99</v>
      </c>
      <c r="H428" s="43">
        <f>F428*G428</f>
        <v>130677.82999999999</v>
      </c>
    </row>
    <row r="429" spans="1:8" ht="18.75" x14ac:dyDescent="0.3">
      <c r="A429" s="10" t="s">
        <v>515</v>
      </c>
      <c r="B429" s="16">
        <v>43770</v>
      </c>
      <c r="C429" s="96" t="s">
        <v>237</v>
      </c>
      <c r="D429" s="39" t="s">
        <v>236</v>
      </c>
      <c r="E429" s="40" t="s">
        <v>28</v>
      </c>
      <c r="F429" s="53">
        <v>509</v>
      </c>
      <c r="G429" s="54">
        <v>159.99</v>
      </c>
      <c r="H429" s="43">
        <f>F429*G429</f>
        <v>81434.91</v>
      </c>
    </row>
    <row r="430" spans="1:8" ht="18.75" x14ac:dyDescent="0.3">
      <c r="A430" s="10" t="s">
        <v>515</v>
      </c>
      <c r="B430" s="16">
        <v>43770</v>
      </c>
      <c r="C430" s="96" t="s">
        <v>238</v>
      </c>
      <c r="D430" s="39" t="s">
        <v>720</v>
      </c>
      <c r="E430" s="40" t="s">
        <v>28</v>
      </c>
      <c r="F430" s="53">
        <v>542</v>
      </c>
      <c r="G430" s="54">
        <v>190</v>
      </c>
      <c r="H430" s="43">
        <f>F430*G430</f>
        <v>102980</v>
      </c>
    </row>
    <row r="431" spans="1:8" ht="18.75" x14ac:dyDescent="0.3">
      <c r="A431" s="10" t="s">
        <v>515</v>
      </c>
      <c r="B431" s="16">
        <v>43770</v>
      </c>
      <c r="C431" s="96" t="s">
        <v>239</v>
      </c>
      <c r="D431" s="39" t="s">
        <v>721</v>
      </c>
      <c r="E431" s="40" t="s">
        <v>28</v>
      </c>
      <c r="F431" s="53">
        <v>1</v>
      </c>
      <c r="G431" s="54">
        <v>264</v>
      </c>
      <c r="H431" s="43">
        <f>F431*G431</f>
        <v>264</v>
      </c>
    </row>
    <row r="432" spans="1:8" ht="18.75" x14ac:dyDescent="0.3">
      <c r="A432" s="10" t="s">
        <v>515</v>
      </c>
      <c r="B432" s="16">
        <v>43770</v>
      </c>
      <c r="C432" s="97" t="s">
        <v>329</v>
      </c>
      <c r="D432" s="48" t="s">
        <v>722</v>
      </c>
      <c r="E432" s="49" t="s">
        <v>328</v>
      </c>
      <c r="F432" s="41">
        <v>251</v>
      </c>
      <c r="G432" s="42">
        <v>44.84</v>
      </c>
      <c r="H432" s="43">
        <f>F432*G432</f>
        <v>11254.84</v>
      </c>
    </row>
    <row r="433" spans="1:8" ht="18.75" x14ac:dyDescent="0.3">
      <c r="A433" s="10" t="s">
        <v>515</v>
      </c>
      <c r="B433" s="16">
        <v>43770</v>
      </c>
      <c r="C433" s="97" t="s">
        <v>330</v>
      </c>
      <c r="D433" s="39" t="s">
        <v>723</v>
      </c>
      <c r="E433" s="40" t="s">
        <v>276</v>
      </c>
      <c r="F433" s="53">
        <v>135</v>
      </c>
      <c r="G433" s="54">
        <v>44.84</v>
      </c>
      <c r="H433" s="43">
        <f>F433*G433</f>
        <v>6053.4000000000005</v>
      </c>
    </row>
    <row r="434" spans="1:8" ht="18.75" x14ac:dyDescent="0.3">
      <c r="A434" s="10" t="s">
        <v>515</v>
      </c>
      <c r="B434" s="16">
        <v>43770</v>
      </c>
      <c r="C434" s="97" t="s">
        <v>362</v>
      </c>
      <c r="D434" s="66" t="s">
        <v>724</v>
      </c>
      <c r="E434" s="65" t="s">
        <v>268</v>
      </c>
      <c r="F434" s="41">
        <v>34</v>
      </c>
      <c r="G434" s="42">
        <v>348.1</v>
      </c>
      <c r="H434" s="43">
        <f>F434*G434</f>
        <v>11835.400000000001</v>
      </c>
    </row>
    <row r="435" spans="1:8" ht="18.75" x14ac:dyDescent="0.3">
      <c r="A435" s="10" t="s">
        <v>515</v>
      </c>
      <c r="B435" s="16">
        <v>43770</v>
      </c>
      <c r="C435" s="97" t="s">
        <v>373</v>
      </c>
      <c r="D435" s="64" t="s">
        <v>725</v>
      </c>
      <c r="E435" s="40" t="s">
        <v>276</v>
      </c>
      <c r="F435" s="41">
        <v>180</v>
      </c>
      <c r="G435" s="42">
        <v>316</v>
      </c>
      <c r="H435" s="43">
        <f>F435*G435</f>
        <v>56880</v>
      </c>
    </row>
    <row r="436" spans="1:8" ht="18.75" x14ac:dyDescent="0.3">
      <c r="A436" s="10" t="s">
        <v>515</v>
      </c>
      <c r="B436" s="16">
        <v>43770</v>
      </c>
      <c r="C436" s="97" t="s">
        <v>375</v>
      </c>
      <c r="D436" s="39" t="s">
        <v>374</v>
      </c>
      <c r="E436" s="40" t="s">
        <v>276</v>
      </c>
      <c r="F436" s="41">
        <v>150</v>
      </c>
      <c r="G436" s="42">
        <v>417</v>
      </c>
      <c r="H436" s="43">
        <f>F436*G436</f>
        <v>62550</v>
      </c>
    </row>
    <row r="437" spans="1:8" ht="18.75" x14ac:dyDescent="0.3">
      <c r="A437" s="10" t="s">
        <v>515</v>
      </c>
      <c r="B437" s="16">
        <v>43770</v>
      </c>
      <c r="C437" s="97" t="s">
        <v>383</v>
      </c>
      <c r="D437" s="82" t="s">
        <v>384</v>
      </c>
      <c r="E437" s="49" t="s">
        <v>28</v>
      </c>
      <c r="F437" s="41">
        <v>116</v>
      </c>
      <c r="G437" s="42">
        <v>22</v>
      </c>
      <c r="H437" s="43">
        <f>F437*G437</f>
        <v>2552</v>
      </c>
    </row>
    <row r="438" spans="1:8" ht="18.75" x14ac:dyDescent="0.3">
      <c r="A438" s="10" t="s">
        <v>515</v>
      </c>
      <c r="B438" s="16">
        <v>43781</v>
      </c>
      <c r="C438" s="96" t="s">
        <v>337</v>
      </c>
      <c r="D438" s="39" t="s">
        <v>726</v>
      </c>
      <c r="E438" s="40" t="s">
        <v>28</v>
      </c>
      <c r="F438" s="41">
        <v>394</v>
      </c>
      <c r="G438" s="42">
        <v>54.3</v>
      </c>
      <c r="H438" s="43">
        <f>F438*G438</f>
        <v>21394.199999999997</v>
      </c>
    </row>
    <row r="439" spans="1:8" ht="18.75" x14ac:dyDescent="0.3">
      <c r="A439" s="10" t="s">
        <v>515</v>
      </c>
      <c r="B439" s="16">
        <v>43787</v>
      </c>
      <c r="C439" s="96" t="s">
        <v>269</v>
      </c>
      <c r="D439" s="39" t="s">
        <v>727</v>
      </c>
      <c r="E439" s="44" t="s">
        <v>268</v>
      </c>
      <c r="F439" s="53">
        <v>2</v>
      </c>
      <c r="G439" s="54">
        <v>2784.8</v>
      </c>
      <c r="H439" s="43">
        <f>F439*G439</f>
        <v>5569.6</v>
      </c>
    </row>
    <row r="440" spans="1:8" ht="18.75" x14ac:dyDescent="0.3">
      <c r="A440" s="10" t="s">
        <v>515</v>
      </c>
      <c r="B440" s="16">
        <v>43787</v>
      </c>
      <c r="C440" s="96" t="s">
        <v>270</v>
      </c>
      <c r="D440" s="39" t="s">
        <v>728</v>
      </c>
      <c r="E440" s="44" t="s">
        <v>268</v>
      </c>
      <c r="F440" s="53">
        <v>2</v>
      </c>
      <c r="G440" s="54">
        <v>2784.8</v>
      </c>
      <c r="H440" s="43">
        <f>F440*G440</f>
        <v>5569.6</v>
      </c>
    </row>
    <row r="441" spans="1:8" ht="18.75" x14ac:dyDescent="0.3">
      <c r="A441" s="10" t="s">
        <v>515</v>
      </c>
      <c r="B441" s="16">
        <v>43787</v>
      </c>
      <c r="C441" s="96" t="s">
        <v>385</v>
      </c>
      <c r="D441" s="39" t="s">
        <v>729</v>
      </c>
      <c r="E441" s="40" t="s">
        <v>28</v>
      </c>
      <c r="F441" s="53">
        <v>42</v>
      </c>
      <c r="G441" s="54">
        <v>18.100000000000001</v>
      </c>
      <c r="H441" s="43">
        <f>F441*G441</f>
        <v>760.2</v>
      </c>
    </row>
    <row r="442" spans="1:8" ht="18.75" x14ac:dyDescent="0.3">
      <c r="A442" s="10" t="s">
        <v>515</v>
      </c>
      <c r="B442" s="16">
        <v>43801</v>
      </c>
      <c r="C442" s="96" t="s">
        <v>309</v>
      </c>
      <c r="D442" s="39" t="s">
        <v>308</v>
      </c>
      <c r="E442" s="49" t="s">
        <v>28</v>
      </c>
      <c r="F442" s="53">
        <v>23</v>
      </c>
      <c r="G442" s="54">
        <v>1.25</v>
      </c>
      <c r="H442" s="43">
        <f>F442*G442</f>
        <v>28.75</v>
      </c>
    </row>
    <row r="443" spans="1:8" ht="18.75" x14ac:dyDescent="0.3">
      <c r="A443" s="10" t="s">
        <v>515</v>
      </c>
      <c r="B443" s="16">
        <v>43801</v>
      </c>
      <c r="C443" s="96" t="s">
        <v>368</v>
      </c>
      <c r="D443" s="64" t="s">
        <v>367</v>
      </c>
      <c r="E443" s="49" t="s">
        <v>44</v>
      </c>
      <c r="F443" s="53">
        <v>7</v>
      </c>
      <c r="G443" s="54">
        <v>494.99</v>
      </c>
      <c r="H443" s="43">
        <f>F443*G443</f>
        <v>3464.9300000000003</v>
      </c>
    </row>
    <row r="444" spans="1:8" ht="18.75" x14ac:dyDescent="0.3">
      <c r="A444" s="10" t="s">
        <v>515</v>
      </c>
      <c r="B444" s="16">
        <v>43801</v>
      </c>
      <c r="C444" s="96" t="s">
        <v>381</v>
      </c>
      <c r="D444" s="39" t="s">
        <v>380</v>
      </c>
      <c r="E444" s="49" t="s">
        <v>28</v>
      </c>
      <c r="F444" s="53">
        <v>2200</v>
      </c>
      <c r="G444" s="54">
        <v>5.6</v>
      </c>
      <c r="H444" s="43">
        <f>F444*G444</f>
        <v>12320</v>
      </c>
    </row>
    <row r="445" spans="1:8" ht="18.75" x14ac:dyDescent="0.3">
      <c r="A445" s="10" t="s">
        <v>514</v>
      </c>
      <c r="B445" s="16">
        <v>43929</v>
      </c>
      <c r="C445" s="97" t="s">
        <v>325</v>
      </c>
      <c r="D445" s="48" t="s">
        <v>324</v>
      </c>
      <c r="E445" s="49" t="s">
        <v>28</v>
      </c>
      <c r="F445" s="41">
        <v>100</v>
      </c>
      <c r="G445" s="42">
        <v>348.1</v>
      </c>
      <c r="H445" s="43">
        <f>F445*G445</f>
        <v>34810</v>
      </c>
    </row>
    <row r="446" spans="1:8" ht="18.75" x14ac:dyDescent="0.3">
      <c r="A446" s="10" t="s">
        <v>513</v>
      </c>
      <c r="B446" s="16">
        <v>44202</v>
      </c>
      <c r="C446" s="97" t="s">
        <v>336</v>
      </c>
      <c r="D446" s="39" t="s">
        <v>730</v>
      </c>
      <c r="E446" s="40" t="s">
        <v>28</v>
      </c>
      <c r="F446" s="41">
        <v>917</v>
      </c>
      <c r="G446" s="42">
        <v>2.67</v>
      </c>
      <c r="H446" s="43">
        <f>F446*G446</f>
        <v>2448.39</v>
      </c>
    </row>
    <row r="447" spans="1:8" ht="18.75" x14ac:dyDescent="0.3">
      <c r="A447" s="10" t="s">
        <v>513</v>
      </c>
      <c r="B447" s="16">
        <v>44202</v>
      </c>
      <c r="C447" s="98">
        <v>114680</v>
      </c>
      <c r="D447" s="48" t="s">
        <v>731</v>
      </c>
      <c r="E447" s="49" t="s">
        <v>28</v>
      </c>
      <c r="F447" s="41">
        <v>2</v>
      </c>
      <c r="G447" s="42">
        <v>1062</v>
      </c>
      <c r="H447" s="43">
        <f>F447*G447</f>
        <v>2124</v>
      </c>
    </row>
    <row r="448" spans="1:8" ht="18.75" x14ac:dyDescent="0.3">
      <c r="A448" s="10" t="s">
        <v>513</v>
      </c>
      <c r="B448" s="16">
        <v>44208</v>
      </c>
      <c r="C448" s="96">
        <v>111555</v>
      </c>
      <c r="D448" s="40" t="s">
        <v>310</v>
      </c>
      <c r="E448" s="49" t="s">
        <v>28</v>
      </c>
      <c r="F448" s="53">
        <v>20</v>
      </c>
      <c r="G448" s="54">
        <v>4.9442000000000004</v>
      </c>
      <c r="H448" s="43">
        <f>F448*G448</f>
        <v>98.884000000000015</v>
      </c>
    </row>
    <row r="449" spans="1:8" ht="18.75" x14ac:dyDescent="0.3">
      <c r="A449" s="10" t="s">
        <v>513</v>
      </c>
      <c r="B449" s="16">
        <v>44208</v>
      </c>
      <c r="C449" s="96">
        <v>117916</v>
      </c>
      <c r="D449" s="39" t="s">
        <v>379</v>
      </c>
      <c r="E449" s="49" t="s">
        <v>28</v>
      </c>
      <c r="F449" s="53">
        <v>6</v>
      </c>
      <c r="G449" s="54">
        <v>578.20000000000005</v>
      </c>
      <c r="H449" s="43">
        <f>F449*G449</f>
        <v>3469.2000000000003</v>
      </c>
    </row>
    <row r="450" spans="1:8" ht="18.75" x14ac:dyDescent="0.3">
      <c r="A450" s="10" t="s">
        <v>513</v>
      </c>
      <c r="B450" s="16">
        <v>44211</v>
      </c>
      <c r="C450" s="96" t="s">
        <v>341</v>
      </c>
      <c r="D450" s="39" t="s">
        <v>340</v>
      </c>
      <c r="E450" s="40" t="s">
        <v>222</v>
      </c>
      <c r="F450" s="41">
        <v>12</v>
      </c>
      <c r="G450" s="42">
        <v>45.58</v>
      </c>
      <c r="H450" s="43">
        <f>F450*G450</f>
        <v>546.96</v>
      </c>
    </row>
    <row r="451" spans="1:8" ht="18.75" x14ac:dyDescent="0.3">
      <c r="A451" s="10" t="s">
        <v>513</v>
      </c>
      <c r="B451" s="16">
        <v>44377</v>
      </c>
      <c r="C451" s="96">
        <v>118014</v>
      </c>
      <c r="D451" s="48" t="s">
        <v>734</v>
      </c>
      <c r="E451" s="40" t="s">
        <v>28</v>
      </c>
      <c r="F451" s="53">
        <v>3784</v>
      </c>
      <c r="G451" s="54">
        <v>112.1</v>
      </c>
      <c r="H451" s="43">
        <f>F451*G451</f>
        <v>424186.39999999997</v>
      </c>
    </row>
    <row r="452" spans="1:8" ht="18.75" x14ac:dyDescent="0.3">
      <c r="A452" s="10" t="s">
        <v>513</v>
      </c>
      <c r="B452" s="16">
        <v>44377</v>
      </c>
      <c r="C452" s="97">
        <v>118013</v>
      </c>
      <c r="D452" s="49" t="s">
        <v>733</v>
      </c>
      <c r="E452" s="44" t="s">
        <v>268</v>
      </c>
      <c r="F452" s="41">
        <v>103</v>
      </c>
      <c r="G452" s="42">
        <v>1091.5</v>
      </c>
      <c r="H452" s="43">
        <f>F452*G452</f>
        <v>112424.5</v>
      </c>
    </row>
    <row r="453" spans="1:8" ht="18.75" x14ac:dyDescent="0.3">
      <c r="A453" s="10" t="s">
        <v>513</v>
      </c>
      <c r="B453" s="16">
        <v>44377</v>
      </c>
      <c r="C453" s="98">
        <v>118011</v>
      </c>
      <c r="D453" s="58" t="s">
        <v>732</v>
      </c>
      <c r="E453" s="62" t="s">
        <v>268</v>
      </c>
      <c r="F453" s="56">
        <v>35</v>
      </c>
      <c r="G453" s="57">
        <v>1372.34</v>
      </c>
      <c r="H453" s="43">
        <f>F453*G453</f>
        <v>48031.899999999994</v>
      </c>
    </row>
    <row r="454" spans="1:8" ht="18.75" x14ac:dyDescent="0.3">
      <c r="A454" s="10" t="s">
        <v>513</v>
      </c>
      <c r="B454" s="16">
        <v>44482</v>
      </c>
      <c r="C454" s="97">
        <v>118252</v>
      </c>
      <c r="D454" s="44" t="s">
        <v>302</v>
      </c>
      <c r="E454" s="45" t="s">
        <v>28</v>
      </c>
      <c r="F454" s="60">
        <v>543</v>
      </c>
      <c r="G454" s="42">
        <v>86.14</v>
      </c>
      <c r="H454" s="43">
        <f>F454*G454</f>
        <v>46774.02</v>
      </c>
    </row>
    <row r="455" spans="1:8" ht="18.75" x14ac:dyDescent="0.3">
      <c r="A455" s="10" t="s">
        <v>513</v>
      </c>
      <c r="B455" s="16">
        <v>44482</v>
      </c>
      <c r="C455" s="97">
        <v>118251</v>
      </c>
      <c r="D455" s="44" t="s">
        <v>338</v>
      </c>
      <c r="E455" s="45" t="s">
        <v>28</v>
      </c>
      <c r="F455" s="60">
        <v>277</v>
      </c>
      <c r="G455" s="50">
        <v>8.8971999999999998</v>
      </c>
      <c r="H455" s="43">
        <f>F455*G455</f>
        <v>2464.5243999999998</v>
      </c>
    </row>
    <row r="456" spans="1:8" ht="18.75" x14ac:dyDescent="0.3">
      <c r="A456" s="10" t="s">
        <v>513</v>
      </c>
      <c r="B456" s="16">
        <v>44482</v>
      </c>
      <c r="C456" s="97">
        <v>116628</v>
      </c>
      <c r="D456" s="44" t="s">
        <v>343</v>
      </c>
      <c r="E456" s="45" t="s">
        <v>222</v>
      </c>
      <c r="F456" s="60">
        <v>200</v>
      </c>
      <c r="G456" s="63">
        <v>38.999000000000002</v>
      </c>
      <c r="H456" s="43">
        <f>F456*G456</f>
        <v>7799.8</v>
      </c>
    </row>
    <row r="457" spans="1:8" ht="18.75" x14ac:dyDescent="0.3">
      <c r="A457" s="10" t="s">
        <v>513</v>
      </c>
      <c r="B457" s="16">
        <v>44482</v>
      </c>
      <c r="C457" s="97">
        <v>118253</v>
      </c>
      <c r="D457" s="44" t="s">
        <v>389</v>
      </c>
      <c r="E457" s="45" t="s">
        <v>28</v>
      </c>
      <c r="F457" s="60">
        <v>4</v>
      </c>
      <c r="G457" s="42">
        <v>850.00099999999998</v>
      </c>
      <c r="H457" s="43">
        <f>F457*G457</f>
        <v>3400.0039999999999</v>
      </c>
    </row>
    <row r="458" spans="1:8" ht="18.75" x14ac:dyDescent="0.3">
      <c r="A458" s="10" t="s">
        <v>513</v>
      </c>
      <c r="B458" s="16">
        <v>44512</v>
      </c>
      <c r="C458" s="97" t="s">
        <v>530</v>
      </c>
      <c r="D458" s="39" t="s">
        <v>273</v>
      </c>
      <c r="E458" s="40" t="s">
        <v>28</v>
      </c>
      <c r="F458" s="53">
        <v>1133</v>
      </c>
      <c r="G458" s="54">
        <v>1227.2</v>
      </c>
      <c r="H458" s="43">
        <f>F458*G458</f>
        <v>1390417.6</v>
      </c>
    </row>
    <row r="459" spans="1:8" ht="18.75" x14ac:dyDescent="0.3">
      <c r="A459" s="10" t="s">
        <v>513</v>
      </c>
      <c r="B459" s="16">
        <v>44512</v>
      </c>
      <c r="C459" s="97">
        <v>112474</v>
      </c>
      <c r="D459" s="44" t="s">
        <v>301</v>
      </c>
      <c r="E459" s="49" t="s">
        <v>28</v>
      </c>
      <c r="F459" s="41">
        <v>2</v>
      </c>
      <c r="G459" s="42">
        <v>1493.88</v>
      </c>
      <c r="H459" s="43">
        <f>F459*G459</f>
        <v>2987.76</v>
      </c>
    </row>
    <row r="460" spans="1:8" ht="18.75" x14ac:dyDescent="0.3">
      <c r="A460" s="10" t="s">
        <v>513</v>
      </c>
      <c r="B460" s="16">
        <v>44523</v>
      </c>
      <c r="C460" s="97">
        <v>118305</v>
      </c>
      <c r="D460" s="39" t="s">
        <v>400</v>
      </c>
      <c r="E460" s="40" t="s">
        <v>401</v>
      </c>
      <c r="F460" s="41">
        <v>5</v>
      </c>
      <c r="G460" s="42">
        <v>734.2</v>
      </c>
      <c r="H460" s="43">
        <f>F460*G460</f>
        <v>3671</v>
      </c>
    </row>
    <row r="461" spans="1:8" ht="18.75" x14ac:dyDescent="0.3">
      <c r="A461" s="10" t="s">
        <v>512</v>
      </c>
      <c r="B461" s="16">
        <v>44574</v>
      </c>
      <c r="C461" s="97" t="s">
        <v>227</v>
      </c>
      <c r="D461" s="39" t="s">
        <v>226</v>
      </c>
      <c r="E461" s="44" t="s">
        <v>28</v>
      </c>
      <c r="F461" s="41">
        <v>54</v>
      </c>
      <c r="G461" s="42">
        <v>3.85</v>
      </c>
      <c r="H461" s="46">
        <f>G461*F461</f>
        <v>207.9</v>
      </c>
    </row>
    <row r="462" spans="1:8" ht="18.75" x14ac:dyDescent="0.3">
      <c r="A462" s="10" t="s">
        <v>512</v>
      </c>
      <c r="B462" s="16">
        <v>44574</v>
      </c>
      <c r="C462" s="97" t="s">
        <v>233</v>
      </c>
      <c r="D462" s="44" t="s">
        <v>232</v>
      </c>
      <c r="E462" s="45" t="s">
        <v>28</v>
      </c>
      <c r="F462" s="41">
        <v>5</v>
      </c>
      <c r="G462" s="50">
        <v>48.002400000000002</v>
      </c>
      <c r="H462" s="46">
        <f>G462*F462</f>
        <v>240.012</v>
      </c>
    </row>
    <row r="463" spans="1:8" ht="18.75" x14ac:dyDescent="0.3">
      <c r="A463" s="10" t="s">
        <v>512</v>
      </c>
      <c r="B463" s="16">
        <v>44574</v>
      </c>
      <c r="C463" s="97" t="s">
        <v>296</v>
      </c>
      <c r="D463" s="44" t="s">
        <v>295</v>
      </c>
      <c r="E463" s="45" t="s">
        <v>276</v>
      </c>
      <c r="F463" s="41">
        <v>4</v>
      </c>
      <c r="G463" s="42">
        <v>15.2338</v>
      </c>
      <c r="H463" s="46">
        <f>G463*F463</f>
        <v>60.935200000000002</v>
      </c>
    </row>
    <row r="464" spans="1:8" ht="18.75" x14ac:dyDescent="0.3">
      <c r="A464" s="10" t="s">
        <v>512</v>
      </c>
      <c r="B464" s="16">
        <v>44574</v>
      </c>
      <c r="C464" s="97" t="s">
        <v>298</v>
      </c>
      <c r="D464" s="44" t="s">
        <v>297</v>
      </c>
      <c r="E464" s="45" t="s">
        <v>276</v>
      </c>
      <c r="F464" s="41">
        <v>14</v>
      </c>
      <c r="G464" s="42">
        <v>23.564599999999999</v>
      </c>
      <c r="H464" s="46">
        <f>G464*F464</f>
        <v>329.90440000000001</v>
      </c>
    </row>
    <row r="465" spans="1:8" ht="18.75" x14ac:dyDescent="0.3">
      <c r="A465" s="10" t="s">
        <v>512</v>
      </c>
      <c r="B465" s="16">
        <v>44574</v>
      </c>
      <c r="C465" s="97" t="s">
        <v>300</v>
      </c>
      <c r="D465" s="44" t="s">
        <v>299</v>
      </c>
      <c r="E465" s="45" t="s">
        <v>28</v>
      </c>
      <c r="F465" s="41">
        <v>43</v>
      </c>
      <c r="G465" s="50">
        <v>25.9954</v>
      </c>
      <c r="H465" s="46">
        <f>G465*F465</f>
        <v>1117.8022000000001</v>
      </c>
    </row>
    <row r="466" spans="1:8" ht="18.75" x14ac:dyDescent="0.3">
      <c r="A466" s="10" t="s">
        <v>512</v>
      </c>
      <c r="B466" s="16">
        <v>44574</v>
      </c>
      <c r="C466" s="96" t="s">
        <v>312</v>
      </c>
      <c r="D466" s="44" t="s">
        <v>311</v>
      </c>
      <c r="E466" s="45" t="s">
        <v>28</v>
      </c>
      <c r="F466" s="41">
        <v>24</v>
      </c>
      <c r="G466" s="42">
        <v>13</v>
      </c>
      <c r="H466" s="46">
        <f>G466*F466</f>
        <v>312</v>
      </c>
    </row>
    <row r="467" spans="1:8" ht="18.75" x14ac:dyDescent="0.3">
      <c r="A467" s="10" t="s">
        <v>512</v>
      </c>
      <c r="B467" s="16">
        <v>44574</v>
      </c>
      <c r="C467" s="96" t="s">
        <v>316</v>
      </c>
      <c r="D467" s="44" t="s">
        <v>315</v>
      </c>
      <c r="E467" s="45" t="s">
        <v>276</v>
      </c>
      <c r="F467" s="41">
        <v>6</v>
      </c>
      <c r="G467" s="63">
        <v>277.3</v>
      </c>
      <c r="H467" s="46">
        <f>G467*F467</f>
        <v>1663.8000000000002</v>
      </c>
    </row>
    <row r="468" spans="1:8" ht="18.75" x14ac:dyDescent="0.3">
      <c r="A468" s="10" t="s">
        <v>512</v>
      </c>
      <c r="B468" s="16">
        <v>44574</v>
      </c>
      <c r="C468" s="97" t="s">
        <v>327</v>
      </c>
      <c r="D468" s="44" t="s">
        <v>326</v>
      </c>
      <c r="E468" s="45" t="s">
        <v>28</v>
      </c>
      <c r="F468" s="41">
        <v>20</v>
      </c>
      <c r="G468" s="42">
        <v>1000.6756</v>
      </c>
      <c r="H468" s="46">
        <f>G468*F468</f>
        <v>20013.512000000002</v>
      </c>
    </row>
    <row r="469" spans="1:8" ht="18.75" x14ac:dyDescent="0.3">
      <c r="A469" s="10" t="s">
        <v>512</v>
      </c>
      <c r="B469" s="16">
        <v>44574</v>
      </c>
      <c r="C469" s="97" t="s">
        <v>333</v>
      </c>
      <c r="D469" s="44" t="s">
        <v>618</v>
      </c>
      <c r="E469" s="45" t="s">
        <v>276</v>
      </c>
      <c r="F469" s="41">
        <v>76</v>
      </c>
      <c r="G469" s="42">
        <v>81.868399999999994</v>
      </c>
      <c r="H469" s="46">
        <f>G469*F469</f>
        <v>6221.9983999999995</v>
      </c>
    </row>
    <row r="470" spans="1:8" ht="18.75" x14ac:dyDescent="0.3">
      <c r="A470" s="10" t="s">
        <v>512</v>
      </c>
      <c r="B470" s="16">
        <v>44574</v>
      </c>
      <c r="C470" s="100">
        <v>118385</v>
      </c>
      <c r="D470" s="44" t="s">
        <v>345</v>
      </c>
      <c r="E470" s="45" t="s">
        <v>268</v>
      </c>
      <c r="F470" s="41">
        <v>8</v>
      </c>
      <c r="G470" s="42">
        <v>163.2884</v>
      </c>
      <c r="H470" s="46">
        <f>G470*F470</f>
        <v>1306.3072</v>
      </c>
    </row>
    <row r="471" spans="1:8" ht="18.75" x14ac:dyDescent="0.3">
      <c r="A471" s="10" t="s">
        <v>512</v>
      </c>
      <c r="B471" s="16">
        <v>44574</v>
      </c>
      <c r="C471" s="100">
        <v>118387</v>
      </c>
      <c r="D471" s="44" t="s">
        <v>346</v>
      </c>
      <c r="E471" s="45" t="s">
        <v>268</v>
      </c>
      <c r="F471" s="41">
        <v>10</v>
      </c>
      <c r="G471" s="42">
        <v>163.2884</v>
      </c>
      <c r="H471" s="46">
        <f>G471*F471</f>
        <v>1632.884</v>
      </c>
    </row>
    <row r="472" spans="1:8" ht="18.75" x14ac:dyDescent="0.3">
      <c r="A472" s="10" t="s">
        <v>512</v>
      </c>
      <c r="B472" s="16">
        <v>44574</v>
      </c>
      <c r="C472" s="100">
        <v>118386</v>
      </c>
      <c r="D472" s="44" t="s">
        <v>347</v>
      </c>
      <c r="E472" s="45" t="s">
        <v>268</v>
      </c>
      <c r="F472" s="41">
        <v>10</v>
      </c>
      <c r="G472" s="42">
        <v>163.2884</v>
      </c>
      <c r="H472" s="46">
        <f>G472*F472</f>
        <v>1632.884</v>
      </c>
    </row>
    <row r="473" spans="1:8" ht="18.75" x14ac:dyDescent="0.3">
      <c r="A473" s="10" t="s">
        <v>512</v>
      </c>
      <c r="B473" s="16">
        <v>44574</v>
      </c>
      <c r="C473" s="100">
        <v>118388</v>
      </c>
      <c r="D473" s="44" t="s">
        <v>348</v>
      </c>
      <c r="E473" s="45" t="s">
        <v>268</v>
      </c>
      <c r="F473" s="41">
        <v>10</v>
      </c>
      <c r="G473" s="42">
        <v>163.99639999999999</v>
      </c>
      <c r="H473" s="46">
        <f>G473*F473</f>
        <v>1639.9639999999999</v>
      </c>
    </row>
    <row r="474" spans="1:8" ht="18.75" x14ac:dyDescent="0.3">
      <c r="A474" s="10" t="s">
        <v>512</v>
      </c>
      <c r="B474" s="16">
        <v>44574</v>
      </c>
      <c r="C474" s="100">
        <v>118384</v>
      </c>
      <c r="D474" s="51" t="s">
        <v>349</v>
      </c>
      <c r="E474" s="45" t="s">
        <v>268</v>
      </c>
      <c r="F474" s="41">
        <v>42</v>
      </c>
      <c r="G474" s="42">
        <v>193.76779999999999</v>
      </c>
      <c r="H474" s="46">
        <f>G474*F474</f>
        <v>8138.2475999999997</v>
      </c>
    </row>
    <row r="475" spans="1:8" ht="18.75" x14ac:dyDescent="0.3">
      <c r="A475" s="10" t="s">
        <v>512</v>
      </c>
      <c r="B475" s="16">
        <v>44574</v>
      </c>
      <c r="C475" s="100">
        <v>118392</v>
      </c>
      <c r="D475" s="39" t="s">
        <v>352</v>
      </c>
      <c r="E475" s="45" t="s">
        <v>268</v>
      </c>
      <c r="F475" s="41">
        <v>30</v>
      </c>
      <c r="G475" s="42">
        <v>193.76769999999999</v>
      </c>
      <c r="H475" s="46">
        <f>G475*F475</f>
        <v>5813.0309999999999</v>
      </c>
    </row>
    <row r="476" spans="1:8" ht="18.75" x14ac:dyDescent="0.3">
      <c r="A476" s="10" t="s">
        <v>512</v>
      </c>
      <c r="B476" s="16">
        <v>44574</v>
      </c>
      <c r="C476" s="100">
        <v>118389</v>
      </c>
      <c r="D476" s="39" t="s">
        <v>353</v>
      </c>
      <c r="E476" s="45" t="s">
        <v>268</v>
      </c>
      <c r="F476" s="41">
        <v>30</v>
      </c>
      <c r="G476" s="42">
        <v>193.76769999999999</v>
      </c>
      <c r="H476" s="46">
        <f>G476*F476</f>
        <v>5813.0309999999999</v>
      </c>
    </row>
    <row r="477" spans="1:8" ht="18.75" x14ac:dyDescent="0.3">
      <c r="A477" s="10" t="s">
        <v>512</v>
      </c>
      <c r="B477" s="16">
        <v>44574</v>
      </c>
      <c r="C477" s="100">
        <v>118391</v>
      </c>
      <c r="D477" s="39" t="s">
        <v>354</v>
      </c>
      <c r="E477" s="45" t="s">
        <v>268</v>
      </c>
      <c r="F477" s="41">
        <v>30</v>
      </c>
      <c r="G477" s="42">
        <v>193.76769999999999</v>
      </c>
      <c r="H477" s="46">
        <f>G477*F477</f>
        <v>5813.0309999999999</v>
      </c>
    </row>
    <row r="478" spans="1:8" ht="18.75" x14ac:dyDescent="0.3">
      <c r="A478" s="10" t="s">
        <v>512</v>
      </c>
      <c r="B478" s="16">
        <v>44574</v>
      </c>
      <c r="C478" s="100">
        <v>118390</v>
      </c>
      <c r="D478" s="39" t="s">
        <v>355</v>
      </c>
      <c r="E478" s="45" t="s">
        <v>268</v>
      </c>
      <c r="F478" s="41">
        <v>30</v>
      </c>
      <c r="G478" s="42">
        <v>193.76769999999999</v>
      </c>
      <c r="H478" s="46">
        <f>G478*F478</f>
        <v>5813.0309999999999</v>
      </c>
    </row>
    <row r="479" spans="1:8" ht="18.75" x14ac:dyDescent="0.3">
      <c r="A479" s="10" t="s">
        <v>512</v>
      </c>
      <c r="B479" s="16">
        <v>44574</v>
      </c>
      <c r="C479" s="97">
        <v>114912</v>
      </c>
      <c r="D479" s="39" t="s">
        <v>356</v>
      </c>
      <c r="E479" s="44" t="s">
        <v>276</v>
      </c>
      <c r="F479" s="41">
        <v>79</v>
      </c>
      <c r="G479" s="42">
        <v>125.8942</v>
      </c>
      <c r="H479" s="46">
        <f>G479*F479</f>
        <v>9945.6417999999994</v>
      </c>
    </row>
    <row r="480" spans="1:8" ht="18.75" x14ac:dyDescent="0.3">
      <c r="A480" s="10" t="s">
        <v>512</v>
      </c>
      <c r="B480" s="16">
        <v>44574</v>
      </c>
      <c r="C480" s="100">
        <v>118400</v>
      </c>
      <c r="D480" s="44" t="s">
        <v>361</v>
      </c>
      <c r="E480" s="45" t="s">
        <v>268</v>
      </c>
      <c r="F480" s="41">
        <v>49</v>
      </c>
      <c r="G480" s="50">
        <v>439.9984</v>
      </c>
      <c r="H480" s="46">
        <f>G480*F480</f>
        <v>21559.921600000001</v>
      </c>
    </row>
    <row r="481" spans="1:8" ht="18.75" x14ac:dyDescent="0.3">
      <c r="A481" s="10" t="s">
        <v>512</v>
      </c>
      <c r="B481" s="16">
        <v>44574</v>
      </c>
      <c r="C481" s="100">
        <v>118393</v>
      </c>
      <c r="D481" s="44" t="s">
        <v>363</v>
      </c>
      <c r="E481" s="45" t="s">
        <v>268</v>
      </c>
      <c r="F481" s="41">
        <v>35</v>
      </c>
      <c r="G481" s="42">
        <v>349.28</v>
      </c>
      <c r="H481" s="46">
        <f>G481*F481</f>
        <v>12224.8</v>
      </c>
    </row>
    <row r="482" spans="1:8" ht="18.75" x14ac:dyDescent="0.3">
      <c r="A482" s="10" t="s">
        <v>512</v>
      </c>
      <c r="B482" s="16">
        <v>44574</v>
      </c>
      <c r="C482" s="100">
        <v>118394</v>
      </c>
      <c r="D482" s="44" t="s">
        <v>364</v>
      </c>
      <c r="E482" s="45" t="s">
        <v>268</v>
      </c>
      <c r="F482" s="41">
        <v>60</v>
      </c>
      <c r="G482" s="42">
        <v>400.02</v>
      </c>
      <c r="H482" s="46">
        <f>G482*F482</f>
        <v>24001.199999999997</v>
      </c>
    </row>
    <row r="483" spans="1:8" ht="18.75" x14ac:dyDescent="0.3">
      <c r="A483" s="10" t="s">
        <v>512</v>
      </c>
      <c r="B483" s="16">
        <v>44574</v>
      </c>
      <c r="C483" s="100">
        <v>118395</v>
      </c>
      <c r="D483" s="44" t="s">
        <v>365</v>
      </c>
      <c r="E483" s="45" t="s">
        <v>268</v>
      </c>
      <c r="F483" s="41">
        <v>60</v>
      </c>
      <c r="G483" s="42">
        <v>400.02</v>
      </c>
      <c r="H483" s="46">
        <f>G483*F483</f>
        <v>24001.199999999997</v>
      </c>
    </row>
    <row r="484" spans="1:8" ht="18.75" x14ac:dyDescent="0.3">
      <c r="A484" s="10" t="s">
        <v>512</v>
      </c>
      <c r="B484" s="16">
        <v>44574</v>
      </c>
      <c r="C484" s="100">
        <v>118396</v>
      </c>
      <c r="D484" s="44" t="s">
        <v>366</v>
      </c>
      <c r="E484" s="45" t="s">
        <v>268</v>
      </c>
      <c r="F484" s="41">
        <v>70</v>
      </c>
      <c r="G484" s="42">
        <v>400.02</v>
      </c>
      <c r="H484" s="46">
        <f>G484*F484</f>
        <v>28001.399999999998</v>
      </c>
    </row>
    <row r="485" spans="1:8" ht="18.75" x14ac:dyDescent="0.3">
      <c r="A485" s="10" t="s">
        <v>512</v>
      </c>
      <c r="B485" s="16">
        <v>44574</v>
      </c>
      <c r="C485" s="100">
        <v>118398</v>
      </c>
      <c r="D485" s="44" t="s">
        <v>369</v>
      </c>
      <c r="E485" s="45" t="s">
        <v>44</v>
      </c>
      <c r="F485" s="41">
        <v>25</v>
      </c>
      <c r="G485" s="42">
        <v>489.995</v>
      </c>
      <c r="H485" s="46">
        <f>G485*F485</f>
        <v>12249.875</v>
      </c>
    </row>
    <row r="486" spans="1:8" ht="18.75" x14ac:dyDescent="0.3">
      <c r="A486" s="10" t="s">
        <v>512</v>
      </c>
      <c r="B486" s="16">
        <v>44574</v>
      </c>
      <c r="C486" s="100">
        <v>118399</v>
      </c>
      <c r="D486" s="44" t="s">
        <v>370</v>
      </c>
      <c r="E486" s="45" t="s">
        <v>44</v>
      </c>
      <c r="F486" s="41">
        <v>25</v>
      </c>
      <c r="G486" s="50">
        <v>718.99749999999995</v>
      </c>
      <c r="H486" s="46">
        <f>G486*F486</f>
        <v>17974.9375</v>
      </c>
    </row>
    <row r="487" spans="1:8" ht="18.75" x14ac:dyDescent="0.3">
      <c r="A487" s="10" t="s">
        <v>512</v>
      </c>
      <c r="B487" s="16">
        <v>44574</v>
      </c>
      <c r="C487" s="97">
        <v>117221</v>
      </c>
      <c r="D487" s="44" t="s">
        <v>378</v>
      </c>
      <c r="E487" s="45" t="s">
        <v>28</v>
      </c>
      <c r="F487" s="41">
        <v>16</v>
      </c>
      <c r="G487" s="63">
        <v>189.00059999999999</v>
      </c>
      <c r="H487" s="46">
        <f>G487*F487</f>
        <v>3024.0095999999999</v>
      </c>
    </row>
    <row r="488" spans="1:8" ht="18.75" x14ac:dyDescent="0.3">
      <c r="A488" s="10" t="s">
        <v>512</v>
      </c>
      <c r="B488" s="16">
        <v>44574</v>
      </c>
      <c r="C488" s="97">
        <v>117918</v>
      </c>
      <c r="D488" s="44" t="s">
        <v>388</v>
      </c>
      <c r="E488" s="45" t="s">
        <v>28</v>
      </c>
      <c r="F488" s="41">
        <v>18</v>
      </c>
      <c r="G488" s="42">
        <v>537.80849999999998</v>
      </c>
      <c r="H488" s="46">
        <f>G488*F488</f>
        <v>9680.5529999999999</v>
      </c>
    </row>
    <row r="489" spans="1:8" ht="18.75" x14ac:dyDescent="0.3">
      <c r="A489" s="10" t="s">
        <v>512</v>
      </c>
      <c r="B489" s="16">
        <v>44574</v>
      </c>
      <c r="C489" s="98">
        <v>118403</v>
      </c>
      <c r="D489" s="44" t="s">
        <v>390</v>
      </c>
      <c r="E489" s="45" t="s">
        <v>28</v>
      </c>
      <c r="F489" s="41">
        <v>15</v>
      </c>
      <c r="G489" s="50">
        <v>852.43179999999995</v>
      </c>
      <c r="H489" s="46">
        <f>G489*F489</f>
        <v>12786.476999999999</v>
      </c>
    </row>
    <row r="490" spans="1:8" ht="18.75" x14ac:dyDescent="0.3">
      <c r="A490" s="10" t="s">
        <v>512</v>
      </c>
      <c r="B490" s="16">
        <v>44574</v>
      </c>
      <c r="C490" s="100">
        <v>118404</v>
      </c>
      <c r="D490" s="44" t="s">
        <v>391</v>
      </c>
      <c r="E490" s="59" t="s">
        <v>222</v>
      </c>
      <c r="F490" s="41">
        <v>38</v>
      </c>
      <c r="G490" s="63">
        <v>35.789400000000001</v>
      </c>
      <c r="H490" s="46">
        <f>G490*F490</f>
        <v>1359.9972</v>
      </c>
    </row>
    <row r="491" spans="1:8" ht="18.75" x14ac:dyDescent="0.3">
      <c r="A491" s="10" t="s">
        <v>512</v>
      </c>
      <c r="B491" s="16">
        <v>44574</v>
      </c>
      <c r="C491" s="97" t="s">
        <v>394</v>
      </c>
      <c r="D491" s="44" t="s">
        <v>392</v>
      </c>
      <c r="E491" s="59" t="s">
        <v>393</v>
      </c>
      <c r="F491" s="41">
        <v>0</v>
      </c>
      <c r="G491" s="42">
        <v>505.00459999999998</v>
      </c>
      <c r="H491" s="46">
        <f>G491*F491</f>
        <v>0</v>
      </c>
    </row>
    <row r="492" spans="1:8" ht="18.75" x14ac:dyDescent="0.3">
      <c r="A492" s="10" t="s">
        <v>512</v>
      </c>
      <c r="B492" s="16">
        <v>44587</v>
      </c>
      <c r="C492" s="96" t="s">
        <v>225</v>
      </c>
      <c r="D492" s="39" t="s">
        <v>224</v>
      </c>
      <c r="E492" s="51" t="s">
        <v>222</v>
      </c>
      <c r="F492" s="41">
        <v>14</v>
      </c>
      <c r="G492" s="42">
        <v>25.99</v>
      </c>
      <c r="H492" s="46">
        <f>G492*F492</f>
        <v>363.85999999999996</v>
      </c>
    </row>
    <row r="493" spans="1:8" ht="18.75" x14ac:dyDescent="0.3">
      <c r="A493" s="10" t="s">
        <v>512</v>
      </c>
      <c r="B493" s="16">
        <v>44607</v>
      </c>
      <c r="C493" s="96" t="s">
        <v>223</v>
      </c>
      <c r="D493" s="44" t="s">
        <v>221</v>
      </c>
      <c r="E493" s="59" t="s">
        <v>222</v>
      </c>
      <c r="F493" s="41">
        <v>250</v>
      </c>
      <c r="G493" s="42">
        <v>67.175600000000003</v>
      </c>
      <c r="H493" s="43">
        <f>F493*G493</f>
        <v>16793.900000000001</v>
      </c>
    </row>
    <row r="494" spans="1:8" ht="18.75" x14ac:dyDescent="0.3">
      <c r="A494" s="10" t="s">
        <v>512</v>
      </c>
      <c r="B494" s="16">
        <v>44621</v>
      </c>
      <c r="C494" s="96" t="s">
        <v>314</v>
      </c>
      <c r="D494" s="39" t="s">
        <v>313</v>
      </c>
      <c r="E494" s="51" t="s">
        <v>28</v>
      </c>
      <c r="F494" s="41">
        <v>3700</v>
      </c>
      <c r="G494" s="42">
        <v>131.9948</v>
      </c>
      <c r="H494" s="46">
        <f>G494*F494</f>
        <v>488380.76</v>
      </c>
    </row>
    <row r="495" spans="1:8" ht="18.75" x14ac:dyDescent="0.3">
      <c r="A495" s="10" t="s">
        <v>512</v>
      </c>
      <c r="B495" s="16">
        <v>44634</v>
      </c>
      <c r="C495" s="97" t="s">
        <v>294</v>
      </c>
      <c r="D495" s="39" t="s">
        <v>293</v>
      </c>
      <c r="E495" s="51" t="s">
        <v>28</v>
      </c>
      <c r="F495" s="53">
        <v>51</v>
      </c>
      <c r="G495" s="54">
        <v>295</v>
      </c>
      <c r="H495" s="43">
        <f>F495*G495</f>
        <v>15045</v>
      </c>
    </row>
    <row r="496" spans="1:8" ht="18.75" x14ac:dyDescent="0.3">
      <c r="A496" s="10" t="s">
        <v>512</v>
      </c>
      <c r="B496" s="16">
        <v>44749</v>
      </c>
      <c r="C496" s="97"/>
      <c r="D496" s="39" t="s">
        <v>305</v>
      </c>
      <c r="E496" s="45" t="s">
        <v>28</v>
      </c>
      <c r="F496" s="52">
        <v>29</v>
      </c>
      <c r="G496" s="42">
        <v>1493.88</v>
      </c>
      <c r="H496" s="43">
        <f>F496*G496</f>
        <v>43322.520000000004</v>
      </c>
    </row>
    <row r="497" spans="1:8" ht="18.75" x14ac:dyDescent="0.3">
      <c r="A497" s="10" t="s">
        <v>512</v>
      </c>
      <c r="B497" s="16">
        <v>44749</v>
      </c>
      <c r="C497" s="97"/>
      <c r="D497" s="39" t="s">
        <v>306</v>
      </c>
      <c r="E497" s="45" t="s">
        <v>28</v>
      </c>
      <c r="F497" s="52">
        <v>31</v>
      </c>
      <c r="G497" s="42">
        <v>1493.88</v>
      </c>
      <c r="H497" s="43">
        <f>F497*G497</f>
        <v>46310.280000000006</v>
      </c>
    </row>
    <row r="498" spans="1:8" ht="18.75" x14ac:dyDescent="0.3">
      <c r="A498" s="10" t="s">
        <v>512</v>
      </c>
      <c r="B498" s="16">
        <v>44749</v>
      </c>
      <c r="C498" s="97"/>
      <c r="D498" s="39" t="s">
        <v>307</v>
      </c>
      <c r="E498" s="45" t="s">
        <v>28</v>
      </c>
      <c r="F498" s="52">
        <v>20</v>
      </c>
      <c r="G498" s="42">
        <v>1493.88</v>
      </c>
      <c r="H498" s="43">
        <f>F498*G498</f>
        <v>29877.600000000002</v>
      </c>
    </row>
    <row r="499" spans="1:8" ht="18.75" x14ac:dyDescent="0.3">
      <c r="A499" s="10" t="s">
        <v>512</v>
      </c>
      <c r="B499" s="16">
        <v>44749</v>
      </c>
      <c r="C499" s="97"/>
      <c r="D499" s="44" t="s">
        <v>402</v>
      </c>
      <c r="E499" s="45" t="s">
        <v>28</v>
      </c>
      <c r="F499" s="41">
        <v>1040</v>
      </c>
      <c r="G499" s="42">
        <v>348.1</v>
      </c>
      <c r="H499" s="46">
        <f>G499*F499</f>
        <v>362024</v>
      </c>
    </row>
    <row r="500" spans="1:8" ht="18.75" x14ac:dyDescent="0.3">
      <c r="A500" s="10" t="s">
        <v>512</v>
      </c>
      <c r="B500" s="16">
        <v>44749</v>
      </c>
      <c r="C500" s="97"/>
      <c r="D500" s="44" t="s">
        <v>403</v>
      </c>
      <c r="E500" s="45" t="s">
        <v>28</v>
      </c>
      <c r="F500" s="41">
        <v>1171</v>
      </c>
      <c r="G500" s="42">
        <v>348.1</v>
      </c>
      <c r="H500" s="46">
        <f>G500*F500</f>
        <v>407625.10000000003</v>
      </c>
    </row>
    <row r="501" spans="1:8" ht="18.75" x14ac:dyDescent="0.3">
      <c r="A501" s="10" t="s">
        <v>512</v>
      </c>
      <c r="B501" s="16">
        <v>44749</v>
      </c>
      <c r="C501" s="97"/>
      <c r="D501" s="44" t="s">
        <v>404</v>
      </c>
      <c r="E501" s="45" t="s">
        <v>28</v>
      </c>
      <c r="F501" s="41">
        <v>810</v>
      </c>
      <c r="G501" s="42">
        <v>348.1</v>
      </c>
      <c r="H501" s="46">
        <f>G501*F501</f>
        <v>281961</v>
      </c>
    </row>
    <row r="502" spans="1:8" ht="18.75" x14ac:dyDescent="0.3">
      <c r="A502" s="10" t="s">
        <v>512</v>
      </c>
      <c r="B502" s="16">
        <v>44749</v>
      </c>
      <c r="C502" s="97"/>
      <c r="D502" s="44" t="s">
        <v>405</v>
      </c>
      <c r="E502" s="45" t="s">
        <v>28</v>
      </c>
      <c r="F502" s="41">
        <v>230</v>
      </c>
      <c r="G502" s="42">
        <v>348.1</v>
      </c>
      <c r="H502" s="46">
        <f>G502*F502</f>
        <v>80063</v>
      </c>
    </row>
    <row r="503" spans="1:8" ht="18.75" x14ac:dyDescent="0.3">
      <c r="A503" s="10" t="s">
        <v>512</v>
      </c>
      <c r="B503" s="16">
        <v>44895</v>
      </c>
      <c r="C503" s="97">
        <v>115205</v>
      </c>
      <c r="D503" s="39" t="s">
        <v>620</v>
      </c>
      <c r="E503" s="40" t="s">
        <v>28</v>
      </c>
      <c r="F503" s="41">
        <v>4638</v>
      </c>
      <c r="G503" s="42">
        <v>1174.0999999999999</v>
      </c>
      <c r="H503" s="43">
        <f>F503*G503</f>
        <v>5445475.7999999998</v>
      </c>
    </row>
    <row r="504" spans="1:8" ht="18.75" x14ac:dyDescent="0.3">
      <c r="A504" s="10" t="s">
        <v>512</v>
      </c>
      <c r="B504" s="16">
        <v>44895</v>
      </c>
      <c r="C504" s="99">
        <v>118898</v>
      </c>
      <c r="D504" s="44" t="s">
        <v>624</v>
      </c>
      <c r="E504" s="45" t="s">
        <v>28</v>
      </c>
      <c r="F504" s="41">
        <v>5770</v>
      </c>
      <c r="G504" s="42">
        <v>194.7</v>
      </c>
      <c r="H504" s="46">
        <f>G504*F504</f>
        <v>1123419</v>
      </c>
    </row>
    <row r="505" spans="1:8" ht="18.75" x14ac:dyDescent="0.3">
      <c r="A505" s="10" t="s">
        <v>702</v>
      </c>
      <c r="B505" s="16">
        <v>44938</v>
      </c>
      <c r="C505" s="99">
        <v>119066</v>
      </c>
      <c r="D505" s="44" t="s">
        <v>637</v>
      </c>
      <c r="E505" s="45" t="s">
        <v>28</v>
      </c>
      <c r="F505" s="52">
        <v>75</v>
      </c>
      <c r="G505" s="42">
        <v>13599.9956</v>
      </c>
      <c r="H505" s="43">
        <f>F505*G505</f>
        <v>1019999.67</v>
      </c>
    </row>
    <row r="506" spans="1:8" ht="18.75" x14ac:dyDescent="0.3">
      <c r="A506" s="10" t="s">
        <v>702</v>
      </c>
      <c r="B506" s="16">
        <v>44938</v>
      </c>
      <c r="C506" s="99">
        <v>119069</v>
      </c>
      <c r="D506" s="44" t="s">
        <v>638</v>
      </c>
      <c r="E506" s="45" t="s">
        <v>28</v>
      </c>
      <c r="F506" s="52">
        <v>75</v>
      </c>
      <c r="G506" s="42">
        <v>4650.0024000000003</v>
      </c>
      <c r="H506" s="43">
        <f>F506*G506</f>
        <v>348750.18000000005</v>
      </c>
    </row>
    <row r="507" spans="1:8" ht="18.75" x14ac:dyDescent="0.3">
      <c r="A507" s="10" t="s">
        <v>702</v>
      </c>
      <c r="B507" s="16">
        <v>44938</v>
      </c>
      <c r="C507" s="99">
        <v>119063</v>
      </c>
      <c r="D507" s="44" t="s">
        <v>640</v>
      </c>
      <c r="E507" s="45" t="s">
        <v>641</v>
      </c>
      <c r="F507" s="52">
        <v>50</v>
      </c>
      <c r="G507" s="42">
        <v>109250.005</v>
      </c>
      <c r="H507" s="43">
        <f>F507*G507</f>
        <v>5462500.25</v>
      </c>
    </row>
    <row r="508" spans="1:8" ht="18.75" x14ac:dyDescent="0.3">
      <c r="A508" s="10" t="s">
        <v>702</v>
      </c>
      <c r="B508" s="16">
        <v>44938</v>
      </c>
      <c r="C508" s="100">
        <v>119068</v>
      </c>
      <c r="D508" s="44" t="s">
        <v>643</v>
      </c>
      <c r="E508" s="45" t="s">
        <v>28</v>
      </c>
      <c r="F508" s="52">
        <v>75</v>
      </c>
      <c r="G508" s="42">
        <v>1406.0054</v>
      </c>
      <c r="H508" s="43">
        <f>F508*G508</f>
        <v>105450.405</v>
      </c>
    </row>
    <row r="509" spans="1:8" ht="18.75" x14ac:dyDescent="0.3">
      <c r="A509" s="10" t="s">
        <v>702</v>
      </c>
      <c r="B509" s="16">
        <v>44938</v>
      </c>
      <c r="C509" s="100">
        <v>119067</v>
      </c>
      <c r="D509" s="44" t="s">
        <v>646</v>
      </c>
      <c r="E509" s="45" t="s">
        <v>28</v>
      </c>
      <c r="F509" s="52">
        <v>75</v>
      </c>
      <c r="G509" s="42">
        <v>2070.0032000000001</v>
      </c>
      <c r="H509" s="43">
        <f>F509*G509</f>
        <v>155250.24000000002</v>
      </c>
    </row>
    <row r="510" spans="1:8" ht="18.75" x14ac:dyDescent="0.3">
      <c r="A510" s="10" t="s">
        <v>702</v>
      </c>
      <c r="B510" s="16">
        <v>44938</v>
      </c>
      <c r="C510" s="100">
        <v>115404</v>
      </c>
      <c r="D510" s="49" t="s">
        <v>647</v>
      </c>
      <c r="E510" s="49" t="s">
        <v>28</v>
      </c>
      <c r="F510" s="41">
        <v>50</v>
      </c>
      <c r="G510" s="42">
        <v>97</v>
      </c>
      <c r="H510" s="43">
        <f>F510*G510</f>
        <v>4850</v>
      </c>
    </row>
    <row r="511" spans="1:8" ht="18.75" x14ac:dyDescent="0.3">
      <c r="A511" s="10" t="s">
        <v>702</v>
      </c>
      <c r="B511" s="16">
        <v>44938</v>
      </c>
      <c r="C511" s="100">
        <v>112985</v>
      </c>
      <c r="D511" s="49" t="s">
        <v>648</v>
      </c>
      <c r="E511" s="49" t="s">
        <v>276</v>
      </c>
      <c r="F511" s="41">
        <v>250</v>
      </c>
      <c r="G511" s="42">
        <v>708</v>
      </c>
      <c r="H511" s="43">
        <f>F511*G511</f>
        <v>177000</v>
      </c>
    </row>
    <row r="512" spans="1:8" ht="18.75" x14ac:dyDescent="0.3">
      <c r="A512" s="10" t="s">
        <v>702</v>
      </c>
      <c r="B512" s="16">
        <v>44938</v>
      </c>
      <c r="C512" s="100">
        <v>112984</v>
      </c>
      <c r="D512" s="49" t="s">
        <v>649</v>
      </c>
      <c r="E512" s="49" t="s">
        <v>276</v>
      </c>
      <c r="F512" s="41">
        <v>150</v>
      </c>
      <c r="G512" s="42">
        <v>708</v>
      </c>
      <c r="H512" s="43">
        <f>F512*G512</f>
        <v>106200</v>
      </c>
    </row>
    <row r="513" spans="1:8" ht="18.75" x14ac:dyDescent="0.3">
      <c r="A513" s="10" t="s">
        <v>702</v>
      </c>
      <c r="B513" s="16">
        <v>44938</v>
      </c>
      <c r="C513" s="100">
        <v>114626</v>
      </c>
      <c r="D513" s="49" t="s">
        <v>650</v>
      </c>
      <c r="E513" s="49" t="s">
        <v>276</v>
      </c>
      <c r="F513" s="41">
        <v>20</v>
      </c>
      <c r="G513" s="42">
        <v>360</v>
      </c>
      <c r="H513" s="43">
        <f>F513*G513</f>
        <v>7200</v>
      </c>
    </row>
    <row r="514" spans="1:8" ht="18.75" x14ac:dyDescent="0.3">
      <c r="A514" s="10" t="s">
        <v>702</v>
      </c>
      <c r="B514" s="16">
        <v>44938</v>
      </c>
      <c r="C514" s="100">
        <v>115688</v>
      </c>
      <c r="D514" s="49" t="s">
        <v>651</v>
      </c>
      <c r="E514" s="49" t="s">
        <v>28</v>
      </c>
      <c r="F514" s="41">
        <v>5</v>
      </c>
      <c r="G514" s="42">
        <v>200</v>
      </c>
      <c r="H514" s="43">
        <f>F514*G514</f>
        <v>1000</v>
      </c>
    </row>
    <row r="515" spans="1:8" ht="18.75" x14ac:dyDescent="0.3">
      <c r="A515" s="10" t="s">
        <v>702</v>
      </c>
      <c r="B515" s="16">
        <v>44938</v>
      </c>
      <c r="C515" s="100">
        <v>115257</v>
      </c>
      <c r="D515" s="49" t="s">
        <v>652</v>
      </c>
      <c r="E515" s="49" t="s">
        <v>28</v>
      </c>
      <c r="F515" s="41">
        <v>5</v>
      </c>
      <c r="G515" s="42">
        <v>150</v>
      </c>
      <c r="H515" s="43">
        <f>F515*G515</f>
        <v>750</v>
      </c>
    </row>
    <row r="516" spans="1:8" ht="18.75" x14ac:dyDescent="0.3">
      <c r="A516" s="10" t="s">
        <v>702</v>
      </c>
      <c r="B516" s="16">
        <v>44938</v>
      </c>
      <c r="C516" s="100">
        <v>119143</v>
      </c>
      <c r="D516" s="49" t="s">
        <v>653</v>
      </c>
      <c r="E516" s="49" t="s">
        <v>28</v>
      </c>
      <c r="F516" s="41">
        <v>10</v>
      </c>
      <c r="G516" s="42">
        <v>780</v>
      </c>
      <c r="H516" s="43">
        <f>F516*G516</f>
        <v>7800</v>
      </c>
    </row>
    <row r="517" spans="1:8" ht="18.75" x14ac:dyDescent="0.3">
      <c r="A517" s="10" t="s">
        <v>702</v>
      </c>
      <c r="B517" s="16">
        <v>44938</v>
      </c>
      <c r="C517" s="100">
        <v>119144</v>
      </c>
      <c r="D517" s="49" t="s">
        <v>654</v>
      </c>
      <c r="E517" s="49" t="s">
        <v>28</v>
      </c>
      <c r="F517" s="41">
        <v>15</v>
      </c>
      <c r="G517" s="42">
        <v>780</v>
      </c>
      <c r="H517" s="43">
        <f>F517*G517</f>
        <v>11700</v>
      </c>
    </row>
    <row r="518" spans="1:8" ht="18.75" x14ac:dyDescent="0.3">
      <c r="A518" s="10" t="s">
        <v>702</v>
      </c>
      <c r="B518" s="16">
        <v>44938</v>
      </c>
      <c r="C518" s="100">
        <v>119145</v>
      </c>
      <c r="D518" s="49" t="s">
        <v>655</v>
      </c>
      <c r="E518" s="49" t="s">
        <v>28</v>
      </c>
      <c r="F518" s="41">
        <v>15</v>
      </c>
      <c r="G518" s="42">
        <v>780</v>
      </c>
      <c r="H518" s="43">
        <f>F518*G518</f>
        <v>11700</v>
      </c>
    </row>
    <row r="519" spans="1:8" ht="18.75" x14ac:dyDescent="0.3">
      <c r="A519" s="10" t="s">
        <v>702</v>
      </c>
      <c r="B519" s="16">
        <v>44938</v>
      </c>
      <c r="C519" s="100">
        <v>119146</v>
      </c>
      <c r="D519" s="49" t="s">
        <v>656</v>
      </c>
      <c r="E519" s="49" t="s">
        <v>28</v>
      </c>
      <c r="F519" s="41">
        <v>10</v>
      </c>
      <c r="G519" s="42">
        <v>780</v>
      </c>
      <c r="H519" s="43">
        <f>F519*G519</f>
        <v>7800</v>
      </c>
    </row>
    <row r="520" spans="1:8" ht="18.75" x14ac:dyDescent="0.3">
      <c r="A520" s="10" t="s">
        <v>702</v>
      </c>
      <c r="B520" s="16">
        <v>44938</v>
      </c>
      <c r="C520" s="100">
        <v>119147</v>
      </c>
      <c r="D520" s="49" t="s">
        <v>657</v>
      </c>
      <c r="E520" s="49" t="s">
        <v>28</v>
      </c>
      <c r="F520" s="41">
        <v>10</v>
      </c>
      <c r="G520" s="42">
        <v>780</v>
      </c>
      <c r="H520" s="43">
        <f>F520*G520</f>
        <v>7800</v>
      </c>
    </row>
    <row r="521" spans="1:8" ht="18.75" x14ac:dyDescent="0.3">
      <c r="A521" s="10" t="s">
        <v>702</v>
      </c>
      <c r="B521" s="16">
        <v>44938</v>
      </c>
      <c r="C521" s="100">
        <v>119148</v>
      </c>
      <c r="D521" s="49" t="s">
        <v>658</v>
      </c>
      <c r="E521" s="49" t="s">
        <v>28</v>
      </c>
      <c r="F521" s="41">
        <v>10</v>
      </c>
      <c r="G521" s="42">
        <v>780</v>
      </c>
      <c r="H521" s="43">
        <f>F521*G521</f>
        <v>7800</v>
      </c>
    </row>
    <row r="522" spans="1:8" ht="18.75" x14ac:dyDescent="0.3">
      <c r="A522" s="10" t="s">
        <v>702</v>
      </c>
      <c r="B522" s="16">
        <v>44938</v>
      </c>
      <c r="C522" s="100">
        <v>118026</v>
      </c>
      <c r="D522" s="49" t="s">
        <v>659</v>
      </c>
      <c r="E522" s="49" t="s">
        <v>28</v>
      </c>
      <c r="F522" s="41">
        <v>10</v>
      </c>
      <c r="G522" s="42">
        <v>240</v>
      </c>
      <c r="H522" s="43">
        <f>F522*G522</f>
        <v>2400</v>
      </c>
    </row>
    <row r="523" spans="1:8" ht="18.75" x14ac:dyDescent="0.3">
      <c r="A523" s="10" t="s">
        <v>702</v>
      </c>
      <c r="B523" s="16">
        <v>44938</v>
      </c>
      <c r="C523" s="100">
        <v>119149</v>
      </c>
      <c r="D523" s="49" t="s">
        <v>660</v>
      </c>
      <c r="E523" s="49" t="s">
        <v>28</v>
      </c>
      <c r="F523" s="41">
        <v>10</v>
      </c>
      <c r="G523" s="42">
        <v>645</v>
      </c>
      <c r="H523" s="43">
        <f>F523*G523</f>
        <v>6450</v>
      </c>
    </row>
    <row r="524" spans="1:8" ht="18.75" x14ac:dyDescent="0.3">
      <c r="A524" s="10" t="s">
        <v>702</v>
      </c>
      <c r="B524" s="16">
        <v>44938</v>
      </c>
      <c r="C524" s="100">
        <v>119150</v>
      </c>
      <c r="D524" s="49" t="s">
        <v>661</v>
      </c>
      <c r="E524" s="49" t="s">
        <v>28</v>
      </c>
      <c r="F524" s="41">
        <v>2</v>
      </c>
      <c r="G524" s="42">
        <v>890</v>
      </c>
      <c r="H524" s="43">
        <f>F524*G524</f>
        <v>1780</v>
      </c>
    </row>
    <row r="525" spans="1:8" ht="18.75" x14ac:dyDescent="0.3">
      <c r="A525" s="10" t="s">
        <v>702</v>
      </c>
      <c r="B525" s="16">
        <v>44938</v>
      </c>
      <c r="C525" s="100">
        <v>119151</v>
      </c>
      <c r="D525" s="49" t="s">
        <v>662</v>
      </c>
      <c r="E525" s="49" t="s">
        <v>28</v>
      </c>
      <c r="F525" s="41">
        <v>12</v>
      </c>
      <c r="G525" s="42">
        <v>584.1</v>
      </c>
      <c r="H525" s="43">
        <f>F525*G525</f>
        <v>7009.2000000000007</v>
      </c>
    </row>
    <row r="526" spans="1:8" ht="18.75" x14ac:dyDescent="0.3">
      <c r="A526" s="10" t="s">
        <v>702</v>
      </c>
      <c r="B526" s="16">
        <v>44938</v>
      </c>
      <c r="C526" s="100">
        <v>119152</v>
      </c>
      <c r="D526" s="49" t="s">
        <v>663</v>
      </c>
      <c r="E526" s="49" t="s">
        <v>28</v>
      </c>
      <c r="F526" s="41">
        <v>2</v>
      </c>
      <c r="G526" s="42">
        <v>546</v>
      </c>
      <c r="H526" s="43">
        <f>F526*G526</f>
        <v>1092</v>
      </c>
    </row>
    <row r="527" spans="1:8" ht="18.75" x14ac:dyDescent="0.3">
      <c r="A527" s="10" t="s">
        <v>702</v>
      </c>
      <c r="B527" s="16">
        <v>44938</v>
      </c>
      <c r="C527" s="100">
        <v>119153</v>
      </c>
      <c r="D527" s="49" t="s">
        <v>664</v>
      </c>
      <c r="E527" s="49" t="s">
        <v>28</v>
      </c>
      <c r="F527" s="41">
        <v>2</v>
      </c>
      <c r="G527" s="42">
        <v>809.48</v>
      </c>
      <c r="H527" s="43">
        <f>F527*G527</f>
        <v>1618.96</v>
      </c>
    </row>
    <row r="528" spans="1:8" ht="18.75" x14ac:dyDescent="0.3">
      <c r="A528" s="10" t="s">
        <v>702</v>
      </c>
      <c r="B528" s="16">
        <v>44938</v>
      </c>
      <c r="C528" s="100">
        <v>119154</v>
      </c>
      <c r="D528" s="49" t="s">
        <v>665</v>
      </c>
      <c r="E528" s="49" t="s">
        <v>28</v>
      </c>
      <c r="F528" s="41">
        <v>2</v>
      </c>
      <c r="G528" s="42">
        <v>531</v>
      </c>
      <c r="H528" s="43">
        <f>F528*G528</f>
        <v>1062</v>
      </c>
    </row>
    <row r="529" spans="1:8" ht="18.75" x14ac:dyDescent="0.3">
      <c r="A529" s="10" t="s">
        <v>702</v>
      </c>
      <c r="B529" s="16">
        <v>44938</v>
      </c>
      <c r="C529" s="100">
        <v>119156</v>
      </c>
      <c r="D529" s="49" t="s">
        <v>666</v>
      </c>
      <c r="E529" s="49" t="s">
        <v>28</v>
      </c>
      <c r="F529" s="41">
        <v>2</v>
      </c>
      <c r="G529" s="42">
        <v>814.2</v>
      </c>
      <c r="H529" s="43">
        <f>F529*G529</f>
        <v>1628.4</v>
      </c>
    </row>
    <row r="530" spans="1:8" ht="18.75" x14ac:dyDescent="0.3">
      <c r="A530" s="10" t="s">
        <v>702</v>
      </c>
      <c r="B530" s="16">
        <v>44938</v>
      </c>
      <c r="C530" s="100">
        <v>119158</v>
      </c>
      <c r="D530" s="49" t="s">
        <v>667</v>
      </c>
      <c r="E530" s="49" t="s">
        <v>28</v>
      </c>
      <c r="F530" s="41">
        <v>6</v>
      </c>
      <c r="G530" s="42">
        <v>2124</v>
      </c>
      <c r="H530" s="43">
        <f>F530*G530</f>
        <v>12744</v>
      </c>
    </row>
    <row r="531" spans="1:8" ht="18.75" x14ac:dyDescent="0.3">
      <c r="A531" s="10" t="s">
        <v>702</v>
      </c>
      <c r="B531" s="16">
        <v>44938</v>
      </c>
      <c r="C531" s="100">
        <v>119159</v>
      </c>
      <c r="D531" s="49" t="s">
        <v>668</v>
      </c>
      <c r="E531" s="49" t="s">
        <v>28</v>
      </c>
      <c r="F531" s="41">
        <v>4</v>
      </c>
      <c r="G531" s="42">
        <v>509.76</v>
      </c>
      <c r="H531" s="43">
        <f>F531*G531</f>
        <v>2039.04</v>
      </c>
    </row>
    <row r="532" spans="1:8" ht="18.75" x14ac:dyDescent="0.3">
      <c r="A532" s="10" t="s">
        <v>702</v>
      </c>
      <c r="B532" s="16">
        <v>44938</v>
      </c>
      <c r="C532" s="100">
        <v>119160</v>
      </c>
      <c r="D532" s="49" t="s">
        <v>669</v>
      </c>
      <c r="E532" s="49" t="s">
        <v>28</v>
      </c>
      <c r="F532" s="41">
        <v>10</v>
      </c>
      <c r="G532" s="42">
        <v>228.92</v>
      </c>
      <c r="H532" s="43">
        <f>F532*G532</f>
        <v>2289.1999999999998</v>
      </c>
    </row>
    <row r="533" spans="1:8" ht="18.75" x14ac:dyDescent="0.3">
      <c r="A533" s="10" t="s">
        <v>702</v>
      </c>
      <c r="B533" s="16">
        <v>44973</v>
      </c>
      <c r="C533" s="99">
        <v>100001</v>
      </c>
      <c r="D533" s="44" t="s">
        <v>644</v>
      </c>
      <c r="E533" s="45" t="s">
        <v>268</v>
      </c>
      <c r="F533" s="41">
        <v>268</v>
      </c>
      <c r="G533" s="42">
        <v>264.61500000000001</v>
      </c>
      <c r="H533" s="43">
        <f>F533*G533</f>
        <v>70916.820000000007</v>
      </c>
    </row>
    <row r="534" spans="1:8" ht="18.75" x14ac:dyDescent="0.3">
      <c r="A534" s="10" t="s">
        <v>702</v>
      </c>
      <c r="B534" s="16">
        <v>44973</v>
      </c>
      <c r="C534" s="99">
        <v>100003</v>
      </c>
      <c r="D534" s="44" t="s">
        <v>645</v>
      </c>
      <c r="E534" s="45" t="s">
        <v>268</v>
      </c>
      <c r="F534" s="41">
        <v>1</v>
      </c>
      <c r="G534" s="42">
        <v>348.1</v>
      </c>
      <c r="H534" s="46">
        <f>G534*F534</f>
        <v>348.1</v>
      </c>
    </row>
    <row r="535" spans="1:8" ht="18.75" x14ac:dyDescent="0.3">
      <c r="A535" s="10" t="s">
        <v>702</v>
      </c>
      <c r="B535" s="16">
        <v>44981</v>
      </c>
      <c r="C535" s="97">
        <v>119098</v>
      </c>
      <c r="D535" s="44" t="s">
        <v>642</v>
      </c>
      <c r="E535" s="45" t="s">
        <v>28</v>
      </c>
      <c r="F535" s="41">
        <v>500</v>
      </c>
      <c r="G535" s="42">
        <v>2260.7384000000002</v>
      </c>
      <c r="H535" s="46">
        <f>G535*F535</f>
        <v>1130369.2000000002</v>
      </c>
    </row>
    <row r="536" spans="1:8" ht="18.75" x14ac:dyDescent="0.3">
      <c r="A536" s="10" t="s">
        <v>702</v>
      </c>
      <c r="B536" s="16">
        <v>45005</v>
      </c>
      <c r="C536" s="137">
        <v>118297</v>
      </c>
      <c r="D536" s="44" t="s">
        <v>633</v>
      </c>
      <c r="E536" s="45" t="s">
        <v>634</v>
      </c>
      <c r="F536" s="41">
        <v>1000</v>
      </c>
      <c r="G536" s="42">
        <v>849.6</v>
      </c>
      <c r="H536" s="46">
        <f>G536*F536</f>
        <v>849600</v>
      </c>
    </row>
    <row r="537" spans="1:8" ht="18.75" x14ac:dyDescent="0.3">
      <c r="A537" s="10" t="s">
        <v>702</v>
      </c>
      <c r="B537" s="16">
        <v>45005</v>
      </c>
      <c r="C537" s="137">
        <v>119418</v>
      </c>
      <c r="D537" s="44" t="s">
        <v>635</v>
      </c>
      <c r="E537" s="45" t="s">
        <v>634</v>
      </c>
      <c r="F537" s="41">
        <v>3000</v>
      </c>
      <c r="G537" s="42">
        <v>4495.8</v>
      </c>
      <c r="H537" s="46">
        <f>G537*F537</f>
        <v>13487400</v>
      </c>
    </row>
    <row r="538" spans="1:8" ht="18.75" x14ac:dyDescent="0.3">
      <c r="A538" s="10" t="s">
        <v>512</v>
      </c>
      <c r="B538" s="16" t="s">
        <v>639</v>
      </c>
      <c r="C538" s="97"/>
      <c r="D538" s="44" t="s">
        <v>274</v>
      </c>
      <c r="E538" s="45" t="s">
        <v>28</v>
      </c>
      <c r="F538" s="53">
        <v>6163</v>
      </c>
      <c r="G538" s="42">
        <v>1227.2</v>
      </c>
      <c r="H538" s="43">
        <f>F538*G538</f>
        <v>7563233.6000000006</v>
      </c>
    </row>
    <row r="539" spans="1:8" ht="18.75" x14ac:dyDescent="0.3">
      <c r="A539" s="10" t="s">
        <v>512</v>
      </c>
      <c r="B539" s="16" t="s">
        <v>231</v>
      </c>
      <c r="C539" s="97">
        <v>114937</v>
      </c>
      <c r="D539" s="48" t="s">
        <v>230</v>
      </c>
      <c r="E539" s="49" t="s">
        <v>222</v>
      </c>
      <c r="F539" s="41">
        <v>1486</v>
      </c>
      <c r="G539" s="42">
        <v>222.29602</v>
      </c>
      <c r="H539" s="43">
        <f>F539*G539</f>
        <v>330331.88572000002</v>
      </c>
    </row>
    <row r="540" spans="1:8" ht="18.75" x14ac:dyDescent="0.3">
      <c r="A540" s="10" t="s">
        <v>512</v>
      </c>
      <c r="B540" s="16" t="s">
        <v>323</v>
      </c>
      <c r="C540" s="97">
        <v>114356</v>
      </c>
      <c r="D540" s="48" t="s">
        <v>322</v>
      </c>
      <c r="E540" s="49" t="s">
        <v>28</v>
      </c>
      <c r="F540" s="41">
        <v>19</v>
      </c>
      <c r="G540" s="42">
        <v>230.1</v>
      </c>
      <c r="H540" s="43">
        <f>F540*G540</f>
        <v>4371.8999999999996</v>
      </c>
    </row>
    <row r="541" spans="1:8" ht="18.75" x14ac:dyDescent="0.3">
      <c r="A541" s="10" t="s">
        <v>512</v>
      </c>
      <c r="B541" s="16" t="s">
        <v>344</v>
      </c>
      <c r="C541" s="101"/>
      <c r="D541" s="44" t="s">
        <v>406</v>
      </c>
      <c r="E541" s="45" t="s">
        <v>28</v>
      </c>
      <c r="F541" s="41">
        <v>730</v>
      </c>
      <c r="G541" s="42">
        <v>1227.2</v>
      </c>
      <c r="H541" s="46">
        <f>G541*F541</f>
        <v>895856</v>
      </c>
    </row>
    <row r="542" spans="1:8" ht="18.75" x14ac:dyDescent="0.3">
      <c r="A542" s="10" t="s">
        <v>512</v>
      </c>
      <c r="B542" s="16" t="s">
        <v>636</v>
      </c>
      <c r="C542" s="97"/>
      <c r="D542" s="44" t="s">
        <v>613</v>
      </c>
      <c r="E542" s="45" t="s">
        <v>28</v>
      </c>
      <c r="F542" s="52">
        <v>918</v>
      </c>
      <c r="G542" s="42">
        <v>1298</v>
      </c>
      <c r="H542" s="46">
        <f>G542*F542</f>
        <v>1191564</v>
      </c>
    </row>
    <row r="543" spans="1:8" ht="18.75" x14ac:dyDescent="0.3">
      <c r="A543" s="10" t="s">
        <v>512</v>
      </c>
      <c r="B543" s="16" t="s">
        <v>636</v>
      </c>
      <c r="C543" s="97"/>
      <c r="D543" s="44" t="s">
        <v>614</v>
      </c>
      <c r="E543" s="45" t="s">
        <v>28</v>
      </c>
      <c r="F543" s="53">
        <v>300</v>
      </c>
      <c r="G543" s="42">
        <v>3422</v>
      </c>
      <c r="H543" s="43">
        <f>F543*G543</f>
        <v>1026600</v>
      </c>
    </row>
    <row r="544" spans="1:8" ht="18.75" x14ac:dyDescent="0.3">
      <c r="A544" s="10" t="s">
        <v>512</v>
      </c>
      <c r="B544" s="16" t="s">
        <v>636</v>
      </c>
      <c r="C544" s="97"/>
      <c r="D544" s="44" t="s">
        <v>615</v>
      </c>
      <c r="E544" s="49" t="s">
        <v>28</v>
      </c>
      <c r="F544" s="41">
        <v>256</v>
      </c>
      <c r="G544" s="42">
        <v>944</v>
      </c>
      <c r="H544" s="43">
        <f>F544*G544</f>
        <v>241664</v>
      </c>
    </row>
    <row r="545" spans="1:8" ht="18.75" x14ac:dyDescent="0.3">
      <c r="A545" s="10" t="s">
        <v>512</v>
      </c>
      <c r="B545" s="16" t="s">
        <v>636</v>
      </c>
      <c r="C545" s="97"/>
      <c r="D545" s="44" t="s">
        <v>616</v>
      </c>
      <c r="E545" s="49" t="s">
        <v>28</v>
      </c>
      <c r="F545" s="41">
        <v>392</v>
      </c>
      <c r="G545" s="42">
        <v>1858.5</v>
      </c>
      <c r="H545" s="43">
        <f>F545*G545</f>
        <v>728532</v>
      </c>
    </row>
    <row r="546" spans="1:8" ht="18.75" x14ac:dyDescent="0.3">
      <c r="A546" s="10" t="s">
        <v>512</v>
      </c>
      <c r="B546" s="16" t="s">
        <v>636</v>
      </c>
      <c r="C546" s="97"/>
      <c r="D546" s="44" t="s">
        <v>617</v>
      </c>
      <c r="E546" s="49" t="s">
        <v>28</v>
      </c>
      <c r="F546" s="41">
        <v>158</v>
      </c>
      <c r="G546" s="42">
        <v>1770</v>
      </c>
      <c r="H546" s="43">
        <f>F546*G546</f>
        <v>279660</v>
      </c>
    </row>
    <row r="547" spans="1:8" ht="18.75" x14ac:dyDescent="0.3">
      <c r="A547" s="10" t="s">
        <v>512</v>
      </c>
      <c r="B547" s="16" t="s">
        <v>636</v>
      </c>
      <c r="C547" s="97"/>
      <c r="D547" s="44" t="s">
        <v>621</v>
      </c>
      <c r="E547" s="45" t="s">
        <v>28</v>
      </c>
      <c r="F547" s="52">
        <v>396</v>
      </c>
      <c r="G547" s="42">
        <v>1711</v>
      </c>
      <c r="H547" s="43">
        <f>F547*G547</f>
        <v>677556</v>
      </c>
    </row>
    <row r="548" spans="1:8" ht="18.75" x14ac:dyDescent="0.3">
      <c r="A548" s="10" t="s">
        <v>512</v>
      </c>
      <c r="B548" s="16" t="s">
        <v>636</v>
      </c>
      <c r="C548" s="97"/>
      <c r="D548" s="44" t="s">
        <v>622</v>
      </c>
      <c r="E548" s="45" t="s">
        <v>28</v>
      </c>
      <c r="F548" s="52">
        <v>249</v>
      </c>
      <c r="G548" s="42">
        <v>1858.5</v>
      </c>
      <c r="H548" s="43">
        <f>F548*G548</f>
        <v>462766.5</v>
      </c>
    </row>
    <row r="549" spans="1:8" ht="18.75" x14ac:dyDescent="0.3">
      <c r="A549" s="10" t="s">
        <v>512</v>
      </c>
      <c r="B549" s="16" t="s">
        <v>636</v>
      </c>
      <c r="C549" s="96"/>
      <c r="D549" s="44" t="s">
        <v>623</v>
      </c>
      <c r="E549" s="45" t="s">
        <v>28</v>
      </c>
      <c r="F549" s="52">
        <v>222</v>
      </c>
      <c r="G549" s="42">
        <v>855.5</v>
      </c>
      <c r="H549" s="43">
        <f>F549*G549</f>
        <v>189921</v>
      </c>
    </row>
    <row r="550" spans="1:8" ht="18.75" x14ac:dyDescent="0.3">
      <c r="A550" s="10" t="s">
        <v>512</v>
      </c>
      <c r="B550" s="16" t="s">
        <v>351</v>
      </c>
      <c r="C550" s="100">
        <v>100388</v>
      </c>
      <c r="D550" s="44" t="s">
        <v>350</v>
      </c>
      <c r="E550" s="45" t="s">
        <v>268</v>
      </c>
      <c r="F550" s="52">
        <v>4</v>
      </c>
      <c r="G550" s="42">
        <v>591.99419999999998</v>
      </c>
      <c r="H550" s="46">
        <f>G550*F550</f>
        <v>2367.9767999999999</v>
      </c>
    </row>
    <row r="551" spans="1:8" ht="16.5" thickBot="1" x14ac:dyDescent="0.3">
      <c r="C551" s="102"/>
      <c r="D551" s="103"/>
      <c r="E551" s="103"/>
      <c r="F551" s="104"/>
      <c r="G551" s="105"/>
      <c r="H551" s="106">
        <f t="shared" ref="H551" si="0">F551*G551</f>
        <v>0</v>
      </c>
    </row>
    <row r="552" spans="1:8" ht="16.5" thickBot="1" x14ac:dyDescent="0.3">
      <c r="C552" s="107"/>
      <c r="D552" s="91" t="s">
        <v>529</v>
      </c>
      <c r="E552" s="92"/>
      <c r="F552" s="92"/>
      <c r="G552" s="93"/>
      <c r="H552" s="111">
        <f>SUM(H339:H551)</f>
        <v>50281083.887620002</v>
      </c>
    </row>
    <row r="553" spans="1:8" ht="15.75" x14ac:dyDescent="0.25">
      <c r="C553" s="107"/>
      <c r="D553" s="108"/>
      <c r="E553" s="108"/>
      <c r="F553" s="109"/>
      <c r="G553" s="110"/>
      <c r="H553" s="113"/>
    </row>
    <row r="554" spans="1:8" ht="15.75" x14ac:dyDescent="0.25">
      <c r="C554" s="107"/>
      <c r="D554" s="108"/>
      <c r="E554" s="108"/>
      <c r="F554" s="109"/>
      <c r="G554" s="110"/>
      <c r="H554" s="113"/>
    </row>
    <row r="555" spans="1:8" ht="15.75" x14ac:dyDescent="0.25">
      <c r="C555" s="107"/>
      <c r="D555" s="108"/>
      <c r="E555" s="108"/>
      <c r="F555" s="109"/>
      <c r="G555" s="110"/>
      <c r="H555" s="113"/>
    </row>
    <row r="556" spans="1:8" ht="15.75" x14ac:dyDescent="0.25">
      <c r="C556" s="107"/>
      <c r="D556" s="108"/>
      <c r="E556" s="108"/>
      <c r="F556" s="109"/>
      <c r="G556" s="110"/>
      <c r="H556" s="113"/>
    </row>
    <row r="557" spans="1:8" ht="15.75" x14ac:dyDescent="0.25">
      <c r="C557" s="107"/>
      <c r="D557" s="108"/>
      <c r="E557" s="108"/>
      <c r="F557" s="109"/>
      <c r="G557" s="110"/>
      <c r="H557" s="113"/>
    </row>
    <row r="558" spans="1:8" ht="15.75" x14ac:dyDescent="0.25">
      <c r="C558" s="107"/>
      <c r="D558" s="108"/>
      <c r="E558" s="108"/>
      <c r="F558" s="109"/>
      <c r="G558" s="110"/>
      <c r="H558" s="113"/>
    </row>
    <row r="559" spans="1:8" ht="15.75" x14ac:dyDescent="0.25">
      <c r="C559" s="107"/>
      <c r="D559" s="108"/>
      <c r="E559" s="108"/>
      <c r="F559" s="109"/>
      <c r="G559" s="110"/>
      <c r="H559" s="113"/>
    </row>
    <row r="560" spans="1:8" ht="15.75" x14ac:dyDescent="0.25">
      <c r="C560" s="107"/>
      <c r="D560" s="108"/>
      <c r="E560" s="108"/>
      <c r="F560" s="109"/>
      <c r="G560" s="110"/>
      <c r="H560" s="113"/>
    </row>
    <row r="562" spans="1:9" ht="15.75" x14ac:dyDescent="0.25">
      <c r="E562" s="94"/>
      <c r="F562" s="94"/>
      <c r="G562" s="94"/>
      <c r="H562" s="94"/>
      <c r="I562" s="94"/>
    </row>
    <row r="563" spans="1:9" x14ac:dyDescent="0.25">
      <c r="E563" s="1"/>
      <c r="F563" s="1"/>
      <c r="G563" s="1"/>
      <c r="H563" s="1"/>
      <c r="I563" s="1"/>
    </row>
    <row r="564" spans="1:9" ht="18.75" x14ac:dyDescent="0.3">
      <c r="A564" s="95" t="s">
        <v>521</v>
      </c>
      <c r="B564" s="95"/>
      <c r="C564" s="95"/>
      <c r="D564" s="95"/>
      <c r="E564" s="95"/>
      <c r="F564" s="95"/>
      <c r="G564" s="95"/>
      <c r="H564" s="95"/>
      <c r="I564" s="11"/>
    </row>
    <row r="565" spans="1:9" ht="15.75" x14ac:dyDescent="0.25">
      <c r="A565" s="88" t="s">
        <v>632</v>
      </c>
      <c r="B565" s="88"/>
      <c r="C565" s="88"/>
      <c r="D565" s="88"/>
      <c r="E565" s="88"/>
      <c r="F565" s="88"/>
      <c r="G565" s="88"/>
      <c r="H565" s="88"/>
      <c r="I565" s="12"/>
    </row>
    <row r="566" spans="1:9" ht="15.75" x14ac:dyDescent="0.25">
      <c r="A566" s="88" t="s">
        <v>22</v>
      </c>
      <c r="B566" s="88"/>
      <c r="C566" s="88"/>
      <c r="D566" s="88"/>
      <c r="E566" s="88"/>
      <c r="F566" s="88"/>
      <c r="G566" s="88"/>
      <c r="H566" s="88"/>
      <c r="I566" s="12"/>
    </row>
    <row r="567" spans="1:9" ht="15.75" x14ac:dyDescent="0.25">
      <c r="A567" s="88" t="s">
        <v>523</v>
      </c>
      <c r="B567" s="88"/>
      <c r="C567" s="88"/>
      <c r="D567" s="88"/>
      <c r="E567" s="88"/>
      <c r="F567" s="88"/>
      <c r="G567" s="88"/>
      <c r="H567" s="88"/>
      <c r="I567" s="12"/>
    </row>
    <row r="568" spans="1:9" ht="15.75" x14ac:dyDescent="0.25">
      <c r="A568" s="89" t="s">
        <v>703</v>
      </c>
      <c r="B568" s="89"/>
      <c r="C568" s="89"/>
      <c r="D568" s="89"/>
      <c r="E568" s="89"/>
      <c r="F568" s="89"/>
      <c r="G568" s="89"/>
      <c r="H568" s="89"/>
      <c r="I568" s="13"/>
    </row>
    <row r="569" spans="1:9" ht="47.25" x14ac:dyDescent="0.25">
      <c r="A569" s="7" t="s">
        <v>509</v>
      </c>
      <c r="B569" s="7" t="s">
        <v>510</v>
      </c>
      <c r="C569" s="7" t="s">
        <v>511</v>
      </c>
      <c r="D569" s="7" t="s">
        <v>0</v>
      </c>
      <c r="E569" s="7" t="s">
        <v>37</v>
      </c>
      <c r="F569" s="7" t="s">
        <v>1</v>
      </c>
      <c r="G569" s="7" t="s">
        <v>38</v>
      </c>
      <c r="H569" s="7" t="s">
        <v>2</v>
      </c>
    </row>
    <row r="570" spans="1:9" ht="15.75" customHeight="1" x14ac:dyDescent="0.3">
      <c r="A570" s="10" t="s">
        <v>518</v>
      </c>
      <c r="B570" s="16">
        <v>42513</v>
      </c>
      <c r="C570" s="81">
        <v>115155</v>
      </c>
      <c r="D570" s="74" t="s">
        <v>499</v>
      </c>
      <c r="E570" s="74" t="s">
        <v>28</v>
      </c>
      <c r="F570" s="68">
        <v>61</v>
      </c>
      <c r="G570" s="71">
        <v>88</v>
      </c>
      <c r="H570" s="85">
        <f>F570*G570</f>
        <v>5368</v>
      </c>
    </row>
    <row r="571" spans="1:9" ht="18.75" x14ac:dyDescent="0.3">
      <c r="A571" s="10" t="s">
        <v>516</v>
      </c>
      <c r="B571" s="16">
        <v>43279</v>
      </c>
      <c r="C571" s="114">
        <v>114166</v>
      </c>
      <c r="D571" s="74" t="s">
        <v>489</v>
      </c>
      <c r="E571" s="74" t="s">
        <v>28</v>
      </c>
      <c r="F571" s="68">
        <v>12</v>
      </c>
      <c r="G571" s="71">
        <v>460.2</v>
      </c>
      <c r="H571" s="85">
        <f>F571*G571</f>
        <v>5522.4</v>
      </c>
    </row>
    <row r="572" spans="1:9" ht="18.75" x14ac:dyDescent="0.3">
      <c r="A572" s="10" t="s">
        <v>516</v>
      </c>
      <c r="B572" s="16">
        <v>43279</v>
      </c>
      <c r="C572" s="47">
        <v>114169</v>
      </c>
      <c r="D572" s="49" t="s">
        <v>490</v>
      </c>
      <c r="E572" s="49" t="s">
        <v>28</v>
      </c>
      <c r="F572" s="41">
        <v>100</v>
      </c>
      <c r="G572" s="42">
        <v>1132.8</v>
      </c>
      <c r="H572" s="43">
        <f>F572*G572</f>
        <v>113280</v>
      </c>
    </row>
    <row r="573" spans="1:9" ht="18.75" x14ac:dyDescent="0.3">
      <c r="A573" s="10" t="s">
        <v>515</v>
      </c>
      <c r="B573" s="16">
        <v>43515</v>
      </c>
      <c r="C573" s="114">
        <v>100052</v>
      </c>
      <c r="D573" s="74" t="s">
        <v>488</v>
      </c>
      <c r="E573" s="49" t="s">
        <v>28</v>
      </c>
      <c r="F573" s="41">
        <v>48</v>
      </c>
      <c r="G573" s="71">
        <v>678.5</v>
      </c>
      <c r="H573" s="85">
        <f>F573*G573</f>
        <v>32568</v>
      </c>
    </row>
    <row r="574" spans="1:9" ht="18.75" x14ac:dyDescent="0.3">
      <c r="A574" s="10" t="s">
        <v>515</v>
      </c>
      <c r="B574" s="16">
        <v>43522</v>
      </c>
      <c r="C574" s="47" t="s">
        <v>502</v>
      </c>
      <c r="D574" s="49" t="s">
        <v>501</v>
      </c>
      <c r="E574" s="49" t="s">
        <v>28</v>
      </c>
      <c r="F574" s="41">
        <v>5</v>
      </c>
      <c r="G574" s="42">
        <v>151.04</v>
      </c>
      <c r="H574" s="43">
        <f>F574*G574</f>
        <v>755.19999999999993</v>
      </c>
    </row>
    <row r="575" spans="1:9" ht="18.75" x14ac:dyDescent="0.3">
      <c r="A575" s="10" t="s">
        <v>515</v>
      </c>
      <c r="B575" s="16">
        <v>43617</v>
      </c>
      <c r="C575" s="47" t="s">
        <v>492</v>
      </c>
      <c r="D575" s="49" t="s">
        <v>735</v>
      </c>
      <c r="E575" s="49" t="s">
        <v>491</v>
      </c>
      <c r="F575" s="41">
        <v>33</v>
      </c>
      <c r="G575" s="42">
        <v>339.84</v>
      </c>
      <c r="H575" s="43">
        <f>F575*G575</f>
        <v>11214.72</v>
      </c>
    </row>
    <row r="576" spans="1:9" ht="18.75" x14ac:dyDescent="0.3">
      <c r="A576" s="10" t="s">
        <v>515</v>
      </c>
      <c r="B576" s="16">
        <v>43619</v>
      </c>
      <c r="C576" s="47" t="s">
        <v>474</v>
      </c>
      <c r="D576" s="74" t="s">
        <v>736</v>
      </c>
      <c r="E576" s="49" t="s">
        <v>28</v>
      </c>
      <c r="F576" s="41">
        <v>0</v>
      </c>
      <c r="G576" s="42">
        <v>36.72</v>
      </c>
      <c r="H576" s="43">
        <f>F576*G576</f>
        <v>0</v>
      </c>
    </row>
    <row r="577" spans="1:8" ht="18.75" x14ac:dyDescent="0.3">
      <c r="A577" s="10" t="s">
        <v>515</v>
      </c>
      <c r="B577" s="16">
        <v>43623</v>
      </c>
      <c r="C577" s="47">
        <v>114380</v>
      </c>
      <c r="D577" s="74" t="s">
        <v>505</v>
      </c>
      <c r="E577" s="49" t="s">
        <v>28</v>
      </c>
      <c r="F577" s="41">
        <v>19</v>
      </c>
      <c r="G577" s="42">
        <v>600</v>
      </c>
      <c r="H577" s="43">
        <f>F577*G577</f>
        <v>11400</v>
      </c>
    </row>
    <row r="578" spans="1:8" ht="18.75" x14ac:dyDescent="0.3">
      <c r="A578" s="10" t="s">
        <v>515</v>
      </c>
      <c r="B578" s="16">
        <v>43626</v>
      </c>
      <c r="C578" s="47">
        <v>113033</v>
      </c>
      <c r="D578" s="49" t="s">
        <v>478</v>
      </c>
      <c r="E578" s="49" t="s">
        <v>30</v>
      </c>
      <c r="F578" s="41">
        <v>4</v>
      </c>
      <c r="G578" s="42">
        <v>395.3</v>
      </c>
      <c r="H578" s="43">
        <f>F578*G578</f>
        <v>1581.2</v>
      </c>
    </row>
    <row r="579" spans="1:8" ht="18.75" x14ac:dyDescent="0.3">
      <c r="A579" s="10" t="s">
        <v>515</v>
      </c>
      <c r="B579" s="16">
        <v>43626</v>
      </c>
      <c r="C579" s="47">
        <v>100052</v>
      </c>
      <c r="D579" s="74" t="s">
        <v>738</v>
      </c>
      <c r="E579" s="74" t="s">
        <v>28</v>
      </c>
      <c r="F579" s="41">
        <v>29</v>
      </c>
      <c r="G579" s="42">
        <v>666.7</v>
      </c>
      <c r="H579" s="43">
        <f>F579*G579</f>
        <v>19334.300000000003</v>
      </c>
    </row>
    <row r="580" spans="1:8" ht="18.75" x14ac:dyDescent="0.3">
      <c r="A580" s="10" t="s">
        <v>515</v>
      </c>
      <c r="B580" s="16">
        <v>43649</v>
      </c>
      <c r="C580" s="47" t="s">
        <v>484</v>
      </c>
      <c r="D580" s="74" t="s">
        <v>737</v>
      </c>
      <c r="E580" s="49" t="s">
        <v>28</v>
      </c>
      <c r="F580" s="72">
        <v>5</v>
      </c>
      <c r="G580" s="42">
        <v>584.1</v>
      </c>
      <c r="H580" s="43">
        <f>F580*G580</f>
        <v>2920.5</v>
      </c>
    </row>
    <row r="581" spans="1:8" ht="18.75" x14ac:dyDescent="0.3">
      <c r="A581" s="10" t="s">
        <v>515</v>
      </c>
      <c r="B581" s="16">
        <v>43650</v>
      </c>
      <c r="C581" s="47" t="s">
        <v>483</v>
      </c>
      <c r="D581" s="49" t="s">
        <v>482</v>
      </c>
      <c r="E581" s="49" t="s">
        <v>28</v>
      </c>
      <c r="F581" s="41">
        <v>5</v>
      </c>
      <c r="G581" s="42">
        <v>373.34</v>
      </c>
      <c r="H581" s="43">
        <f>F581*G581</f>
        <v>1866.6999999999998</v>
      </c>
    </row>
    <row r="582" spans="1:8" ht="18.75" x14ac:dyDescent="0.3">
      <c r="A582" s="10" t="s">
        <v>515</v>
      </c>
      <c r="B582" s="16">
        <v>43650</v>
      </c>
      <c r="C582" s="47" t="s">
        <v>504</v>
      </c>
      <c r="D582" s="49" t="s">
        <v>739</v>
      </c>
      <c r="E582" s="49" t="s">
        <v>503</v>
      </c>
      <c r="F582" s="41">
        <v>20</v>
      </c>
      <c r="G582" s="42">
        <v>320</v>
      </c>
      <c r="H582" s="43">
        <f>F582*G582</f>
        <v>6400</v>
      </c>
    </row>
    <row r="583" spans="1:8" ht="18.75" x14ac:dyDescent="0.3">
      <c r="A583" s="10" t="s">
        <v>514</v>
      </c>
      <c r="B583" s="16">
        <v>43864</v>
      </c>
      <c r="C583" s="47" t="s">
        <v>472</v>
      </c>
      <c r="D583" s="49" t="s">
        <v>470</v>
      </c>
      <c r="E583" s="49" t="s">
        <v>471</v>
      </c>
      <c r="F583" s="41">
        <v>8</v>
      </c>
      <c r="G583" s="42">
        <v>7021</v>
      </c>
      <c r="H583" s="43">
        <f>F583*G583</f>
        <v>56168</v>
      </c>
    </row>
    <row r="584" spans="1:8" ht="18.75" x14ac:dyDescent="0.3">
      <c r="A584" s="10" t="s">
        <v>514</v>
      </c>
      <c r="B584" s="16">
        <v>43892</v>
      </c>
      <c r="C584" s="47" t="s">
        <v>497</v>
      </c>
      <c r="D584" s="49" t="s">
        <v>740</v>
      </c>
      <c r="E584" s="49" t="s">
        <v>44</v>
      </c>
      <c r="F584" s="41">
        <v>2</v>
      </c>
      <c r="G584" s="42">
        <v>4218.75</v>
      </c>
      <c r="H584" s="43">
        <f>F584*G584</f>
        <v>8437.5</v>
      </c>
    </row>
    <row r="585" spans="1:8" ht="18.75" x14ac:dyDescent="0.3">
      <c r="A585" s="10" t="s">
        <v>514</v>
      </c>
      <c r="B585" s="16">
        <v>43892</v>
      </c>
      <c r="C585" s="47" t="s">
        <v>507</v>
      </c>
      <c r="D585" s="49" t="s">
        <v>741</v>
      </c>
      <c r="E585" s="49" t="s">
        <v>28</v>
      </c>
      <c r="F585" s="41">
        <v>1</v>
      </c>
      <c r="G585" s="42">
        <v>2286.25</v>
      </c>
      <c r="H585" s="43">
        <f>F585*G585</f>
        <v>2286.25</v>
      </c>
    </row>
    <row r="586" spans="1:8" ht="18.75" x14ac:dyDescent="0.3">
      <c r="A586" s="10" t="s">
        <v>514</v>
      </c>
      <c r="B586" s="16">
        <v>43920</v>
      </c>
      <c r="C586" s="47" t="s">
        <v>481</v>
      </c>
      <c r="D586" s="74" t="s">
        <v>742</v>
      </c>
      <c r="E586" s="49" t="s">
        <v>30</v>
      </c>
      <c r="F586" s="72">
        <v>2</v>
      </c>
      <c r="G586" s="42">
        <v>117.48</v>
      </c>
      <c r="H586" s="43">
        <f>F586*G586</f>
        <v>234.96</v>
      </c>
    </row>
    <row r="587" spans="1:8" ht="18.75" x14ac:dyDescent="0.3">
      <c r="A587" s="10" t="s">
        <v>514</v>
      </c>
      <c r="B587" s="16">
        <v>43928</v>
      </c>
      <c r="C587" s="47" t="s">
        <v>506</v>
      </c>
      <c r="D587" s="74" t="s">
        <v>743</v>
      </c>
      <c r="E587" s="49" t="s">
        <v>28</v>
      </c>
      <c r="F587" s="72">
        <v>7</v>
      </c>
      <c r="G587" s="42">
        <v>1652</v>
      </c>
      <c r="H587" s="43">
        <f>F587*G587</f>
        <v>11564</v>
      </c>
    </row>
    <row r="588" spans="1:8" ht="18.75" x14ac:dyDescent="0.3">
      <c r="A588" s="10" t="s">
        <v>514</v>
      </c>
      <c r="B588" s="16">
        <v>43929</v>
      </c>
      <c r="C588" s="47" t="s">
        <v>469</v>
      </c>
      <c r="D588" s="49" t="s">
        <v>744</v>
      </c>
      <c r="E588" s="49" t="s">
        <v>30</v>
      </c>
      <c r="F588" s="41">
        <v>2</v>
      </c>
      <c r="G588" s="42">
        <v>224.2</v>
      </c>
      <c r="H588" s="43">
        <f>F588*G588</f>
        <v>448.4</v>
      </c>
    </row>
    <row r="589" spans="1:8" ht="18.75" x14ac:dyDescent="0.3">
      <c r="A589" s="10" t="s">
        <v>514</v>
      </c>
      <c r="B589" s="16">
        <v>43929</v>
      </c>
      <c r="C589" s="47" t="s">
        <v>485</v>
      </c>
      <c r="D589" s="74" t="s">
        <v>745</v>
      </c>
      <c r="E589" s="49" t="s">
        <v>28</v>
      </c>
      <c r="F589" s="41">
        <v>126</v>
      </c>
      <c r="G589" s="42">
        <v>7375</v>
      </c>
      <c r="H589" s="43">
        <f>F589*G589</f>
        <v>929250</v>
      </c>
    </row>
    <row r="590" spans="1:8" ht="18.75" x14ac:dyDescent="0.3">
      <c r="A590" s="10" t="s">
        <v>514</v>
      </c>
      <c r="B590" s="16">
        <v>43929</v>
      </c>
      <c r="C590" s="47" t="s">
        <v>495</v>
      </c>
      <c r="D590" s="49" t="s">
        <v>746</v>
      </c>
      <c r="E590" s="49" t="s">
        <v>494</v>
      </c>
      <c r="F590" s="41">
        <v>1</v>
      </c>
      <c r="G590" s="42">
        <v>92.04</v>
      </c>
      <c r="H590" s="43">
        <f>F590*G590</f>
        <v>92.04</v>
      </c>
    </row>
    <row r="591" spans="1:8" ht="18.75" x14ac:dyDescent="0.3">
      <c r="A591" s="10" t="s">
        <v>513</v>
      </c>
      <c r="B591" s="16">
        <v>44454</v>
      </c>
      <c r="C591" s="47">
        <v>116502</v>
      </c>
      <c r="D591" s="51" t="s">
        <v>475</v>
      </c>
      <c r="E591" s="45" t="s">
        <v>28</v>
      </c>
      <c r="F591" s="60">
        <v>4</v>
      </c>
      <c r="G591" s="42">
        <v>45.960999999999999</v>
      </c>
      <c r="H591" s="43">
        <f>F591*G591</f>
        <v>183.84399999999999</v>
      </c>
    </row>
    <row r="592" spans="1:8" ht="18.75" x14ac:dyDescent="0.3">
      <c r="A592" s="10" t="s">
        <v>513</v>
      </c>
      <c r="B592" s="16">
        <v>44454</v>
      </c>
      <c r="C592" s="114">
        <v>118196</v>
      </c>
      <c r="D592" s="51" t="s">
        <v>486</v>
      </c>
      <c r="E592" s="45" t="s">
        <v>28</v>
      </c>
      <c r="F592" s="60">
        <v>1</v>
      </c>
      <c r="G592" s="42">
        <v>206.5</v>
      </c>
      <c r="H592" s="43">
        <f>F592*G592</f>
        <v>206.5</v>
      </c>
    </row>
    <row r="593" spans="1:8" ht="18.75" x14ac:dyDescent="0.3">
      <c r="A593" s="10" t="s">
        <v>513</v>
      </c>
      <c r="B593" s="16">
        <v>44454</v>
      </c>
      <c r="C593" s="114">
        <v>117066</v>
      </c>
      <c r="D593" s="51" t="s">
        <v>508</v>
      </c>
      <c r="E593" s="45" t="s">
        <v>28</v>
      </c>
      <c r="F593" s="60">
        <v>6</v>
      </c>
      <c r="G593" s="42">
        <v>3398.4</v>
      </c>
      <c r="H593" s="43">
        <f>F593*G593</f>
        <v>20390.400000000001</v>
      </c>
    </row>
    <row r="594" spans="1:8" ht="18.75" x14ac:dyDescent="0.3">
      <c r="A594" s="10" t="s">
        <v>512</v>
      </c>
      <c r="B594" s="16">
        <v>44574</v>
      </c>
      <c r="C594" s="114">
        <v>118407</v>
      </c>
      <c r="D594" s="51" t="s">
        <v>479</v>
      </c>
      <c r="E594" s="45" t="s">
        <v>28</v>
      </c>
      <c r="F594" s="41">
        <v>1</v>
      </c>
      <c r="G594" s="42">
        <v>255.96559999999999</v>
      </c>
      <c r="H594" s="46">
        <f>F594*G594</f>
        <v>255.96559999999999</v>
      </c>
    </row>
    <row r="595" spans="1:8" ht="18.75" x14ac:dyDescent="0.3">
      <c r="A595" s="10" t="s">
        <v>512</v>
      </c>
      <c r="B595" s="16">
        <v>44663</v>
      </c>
      <c r="C595" s="73">
        <v>118648</v>
      </c>
      <c r="D595" s="77" t="s">
        <v>629</v>
      </c>
      <c r="E595" s="70" t="s">
        <v>28</v>
      </c>
      <c r="F595" s="41">
        <v>95</v>
      </c>
      <c r="G595" s="42">
        <v>312.7</v>
      </c>
      <c r="H595" s="43">
        <f>F595*G595</f>
        <v>29706.5</v>
      </c>
    </row>
    <row r="596" spans="1:8" ht="18.75" x14ac:dyDescent="0.3">
      <c r="A596" s="10" t="s">
        <v>512</v>
      </c>
      <c r="B596" s="16">
        <v>44705</v>
      </c>
      <c r="C596" s="73"/>
      <c r="D596" s="77" t="s">
        <v>625</v>
      </c>
      <c r="E596" s="70" t="s">
        <v>503</v>
      </c>
      <c r="F596" s="41">
        <v>275</v>
      </c>
      <c r="G596" s="42">
        <v>1001.82</v>
      </c>
      <c r="H596" s="43">
        <f>F596*G596</f>
        <v>275500.5</v>
      </c>
    </row>
    <row r="597" spans="1:8" ht="18.75" x14ac:dyDescent="0.3">
      <c r="A597" s="10" t="s">
        <v>512</v>
      </c>
      <c r="B597" s="16">
        <v>44705</v>
      </c>
      <c r="C597" s="47"/>
      <c r="D597" s="49" t="s">
        <v>627</v>
      </c>
      <c r="E597" s="49" t="s">
        <v>28</v>
      </c>
      <c r="F597" s="41">
        <v>50</v>
      </c>
      <c r="G597" s="42">
        <v>460.2</v>
      </c>
      <c r="H597" s="43">
        <f>F597*G597</f>
        <v>23010</v>
      </c>
    </row>
    <row r="598" spans="1:8" ht="18.75" x14ac:dyDescent="0.3">
      <c r="A598" s="10" t="s">
        <v>512</v>
      </c>
      <c r="B598" s="16">
        <v>44779</v>
      </c>
      <c r="C598" s="47">
        <v>116502</v>
      </c>
      <c r="D598" s="69" t="s">
        <v>476</v>
      </c>
      <c r="E598" s="70" t="s">
        <v>174</v>
      </c>
      <c r="F598" s="60">
        <v>100</v>
      </c>
      <c r="G598" s="42">
        <v>54.386200000000002</v>
      </c>
      <c r="H598" s="43">
        <f>F598*G598</f>
        <v>5438.62</v>
      </c>
    </row>
    <row r="599" spans="1:8" ht="18.75" x14ac:dyDescent="0.3">
      <c r="A599" s="10" t="s">
        <v>512</v>
      </c>
      <c r="B599" s="16">
        <v>44779</v>
      </c>
      <c r="C599" s="47">
        <v>113033</v>
      </c>
      <c r="D599" s="69" t="s">
        <v>477</v>
      </c>
      <c r="E599" s="70" t="s">
        <v>30</v>
      </c>
      <c r="F599" s="60">
        <v>1</v>
      </c>
      <c r="G599" s="42">
        <v>552.77099999999996</v>
      </c>
      <c r="H599" s="43">
        <f>F599*G599</f>
        <v>552.77099999999996</v>
      </c>
    </row>
    <row r="600" spans="1:8" ht="18.75" x14ac:dyDescent="0.3">
      <c r="A600" s="10" t="s">
        <v>512</v>
      </c>
      <c r="B600" s="16">
        <v>44779</v>
      </c>
      <c r="C600" s="47">
        <v>117398</v>
      </c>
      <c r="D600" s="77" t="s">
        <v>493</v>
      </c>
      <c r="E600" s="70" t="s">
        <v>491</v>
      </c>
      <c r="F600" s="41">
        <v>45</v>
      </c>
      <c r="G600" s="42">
        <v>301.077</v>
      </c>
      <c r="H600" s="43">
        <f>F600*G600</f>
        <v>13548.465</v>
      </c>
    </row>
    <row r="601" spans="1:8" ht="18.75" x14ac:dyDescent="0.3">
      <c r="A601" s="10" t="s">
        <v>512</v>
      </c>
      <c r="B601" s="16">
        <v>44779</v>
      </c>
      <c r="C601" s="47">
        <v>118784</v>
      </c>
      <c r="D601" s="75" t="s">
        <v>498</v>
      </c>
      <c r="E601" s="76" t="s">
        <v>44</v>
      </c>
      <c r="F601" s="41">
        <v>104</v>
      </c>
      <c r="G601" s="42">
        <v>26.786982999999999</v>
      </c>
      <c r="H601" s="43">
        <f>F601*G601</f>
        <v>2785.8462319999999</v>
      </c>
    </row>
    <row r="602" spans="1:8" ht="18.75" x14ac:dyDescent="0.3">
      <c r="A602" s="10" t="s">
        <v>512</v>
      </c>
      <c r="B602" s="16">
        <v>44781</v>
      </c>
      <c r="C602" s="73">
        <v>115350</v>
      </c>
      <c r="D602" s="77" t="s">
        <v>480</v>
      </c>
      <c r="E602" s="70" t="s">
        <v>30</v>
      </c>
      <c r="F602" s="41">
        <v>18</v>
      </c>
      <c r="G602" s="42">
        <v>58.941000000000003</v>
      </c>
      <c r="H602" s="46">
        <f>F602*G602</f>
        <v>1060.9380000000001</v>
      </c>
    </row>
    <row r="603" spans="1:8" ht="18.75" x14ac:dyDescent="0.3">
      <c r="A603" s="10" t="s">
        <v>512</v>
      </c>
      <c r="B603" s="16">
        <v>44781</v>
      </c>
      <c r="C603" s="73">
        <v>116571</v>
      </c>
      <c r="D603" s="77" t="s">
        <v>487</v>
      </c>
      <c r="E603" s="70" t="s">
        <v>30</v>
      </c>
      <c r="F603" s="41">
        <v>43</v>
      </c>
      <c r="G603" s="42">
        <v>84.96</v>
      </c>
      <c r="H603" s="43">
        <f>F603*G603</f>
        <v>3653.2799999999997</v>
      </c>
    </row>
    <row r="604" spans="1:8" ht="18.75" x14ac:dyDescent="0.3">
      <c r="A604" s="10" t="s">
        <v>512</v>
      </c>
      <c r="B604" s="16">
        <v>44816</v>
      </c>
      <c r="C604" s="73">
        <v>119124</v>
      </c>
      <c r="D604" s="77" t="s">
        <v>628</v>
      </c>
      <c r="E604" s="70" t="s">
        <v>28</v>
      </c>
      <c r="F604" s="41">
        <v>0</v>
      </c>
      <c r="G604" s="42">
        <v>135.64099999999999</v>
      </c>
      <c r="H604" s="43">
        <f>F604*G604</f>
        <v>0</v>
      </c>
    </row>
    <row r="605" spans="1:8" ht="18.75" x14ac:dyDescent="0.3">
      <c r="A605" s="10" t="s">
        <v>512</v>
      </c>
      <c r="B605" s="16">
        <v>44816</v>
      </c>
      <c r="C605" s="135">
        <v>119125</v>
      </c>
      <c r="D605" s="69" t="s">
        <v>630</v>
      </c>
      <c r="E605" s="70" t="s">
        <v>28</v>
      </c>
      <c r="F605" s="41">
        <v>1000</v>
      </c>
      <c r="G605" s="42">
        <v>348.1</v>
      </c>
      <c r="H605" s="43">
        <f>F605*G605</f>
        <v>348100</v>
      </c>
    </row>
    <row r="606" spans="1:8" ht="18.75" x14ac:dyDescent="0.3">
      <c r="A606" s="10" t="s">
        <v>512</v>
      </c>
      <c r="B606" s="16">
        <v>44816</v>
      </c>
      <c r="C606" s="47">
        <v>119123</v>
      </c>
      <c r="D606" s="49" t="s">
        <v>747</v>
      </c>
      <c r="E606" s="49" t="s">
        <v>491</v>
      </c>
      <c r="F606" s="41">
        <v>3219</v>
      </c>
      <c r="G606" s="42">
        <v>586.34199999999998</v>
      </c>
      <c r="H606" s="43">
        <f>F606*G606</f>
        <v>1887434.898</v>
      </c>
    </row>
    <row r="607" spans="1:8" ht="18.75" x14ac:dyDescent="0.3">
      <c r="A607" s="10" t="s">
        <v>702</v>
      </c>
      <c r="B607" s="16">
        <v>44981</v>
      </c>
      <c r="C607" s="134">
        <v>110165</v>
      </c>
      <c r="D607" s="44" t="s">
        <v>671</v>
      </c>
      <c r="E607" s="45" t="s">
        <v>222</v>
      </c>
      <c r="F607" s="52">
        <v>3600</v>
      </c>
      <c r="G607" s="42">
        <v>47.691667000000002</v>
      </c>
      <c r="H607" s="43">
        <f>F607*G607</f>
        <v>171690.0012</v>
      </c>
    </row>
    <row r="608" spans="1:8" ht="18.75" x14ac:dyDescent="0.3">
      <c r="A608" s="10" t="s">
        <v>512</v>
      </c>
      <c r="B608" s="16" t="s">
        <v>670</v>
      </c>
      <c r="C608" s="73">
        <v>118645</v>
      </c>
      <c r="D608" s="77" t="s">
        <v>473</v>
      </c>
      <c r="E608" s="70" t="s">
        <v>28</v>
      </c>
      <c r="F608" s="41">
        <v>3</v>
      </c>
      <c r="G608" s="42">
        <v>82.6</v>
      </c>
      <c r="H608" s="43">
        <f>F608*G608</f>
        <v>247.79999999999998</v>
      </c>
    </row>
    <row r="609" spans="1:10" ht="18.75" x14ac:dyDescent="0.3">
      <c r="A609" s="10" t="s">
        <v>512</v>
      </c>
      <c r="B609" s="16" t="s">
        <v>670</v>
      </c>
      <c r="C609" s="73">
        <v>118646</v>
      </c>
      <c r="D609" s="77" t="s">
        <v>626</v>
      </c>
      <c r="E609" s="70" t="s">
        <v>28</v>
      </c>
      <c r="F609" s="41">
        <v>50</v>
      </c>
      <c r="G609" s="42">
        <v>3256.8</v>
      </c>
      <c r="H609" s="43">
        <f>F609*G609</f>
        <v>162840</v>
      </c>
    </row>
    <row r="610" spans="1:10" ht="18.75" x14ac:dyDescent="0.3">
      <c r="A610" s="10" t="s">
        <v>512</v>
      </c>
      <c r="B610" s="16" t="s">
        <v>670</v>
      </c>
      <c r="C610" s="73">
        <v>118649</v>
      </c>
      <c r="D610" s="75" t="s">
        <v>496</v>
      </c>
      <c r="E610" s="76" t="s">
        <v>28</v>
      </c>
      <c r="F610" s="41">
        <v>2</v>
      </c>
      <c r="G610" s="42">
        <v>66.375</v>
      </c>
      <c r="H610" s="43">
        <f>F610*G610</f>
        <v>132.75</v>
      </c>
    </row>
    <row r="611" spans="1:10" ht="18.75" x14ac:dyDescent="0.3">
      <c r="A611" s="10" t="s">
        <v>512</v>
      </c>
      <c r="B611" s="16" t="s">
        <v>670</v>
      </c>
      <c r="C611" s="47">
        <v>110133</v>
      </c>
      <c r="D611" s="77" t="s">
        <v>500</v>
      </c>
      <c r="E611" s="78" t="s">
        <v>28</v>
      </c>
      <c r="F611" s="52">
        <v>300</v>
      </c>
      <c r="G611" s="50">
        <v>128.33000000000001</v>
      </c>
      <c r="H611" s="43">
        <f>F611*G611</f>
        <v>38499.000000000007</v>
      </c>
    </row>
    <row r="612" spans="1:10" ht="19.5" customHeight="1" thickBot="1" x14ac:dyDescent="0.3">
      <c r="A612" s="7"/>
      <c r="B612" s="7"/>
      <c r="C612" s="8"/>
      <c r="D612" s="9"/>
      <c r="E612" s="9"/>
      <c r="F612" s="9"/>
      <c r="G612" s="9"/>
      <c r="H612" s="9"/>
    </row>
    <row r="613" spans="1:10" ht="16.5" thickBot="1" x14ac:dyDescent="0.3">
      <c r="C613" s="115"/>
      <c r="D613" s="90" t="s">
        <v>528</v>
      </c>
      <c r="E613" s="90"/>
      <c r="F613" s="90"/>
      <c r="G613" s="90"/>
      <c r="H613" s="116">
        <f>SUM(H570:H612)</f>
        <v>4205930.2490320001</v>
      </c>
    </row>
    <row r="614" spans="1:10" ht="15.75" x14ac:dyDescent="0.25">
      <c r="E614" s="107"/>
      <c r="F614" s="86"/>
      <c r="G614" s="86"/>
      <c r="H614" s="109"/>
      <c r="I614" s="112"/>
      <c r="J614" s="112"/>
    </row>
  </sheetData>
  <sortState ref="A12:H322">
    <sortCondition ref="B12:B322"/>
  </sortState>
  <mergeCells count="20">
    <mergeCell ref="D613:G613"/>
    <mergeCell ref="A565:H565"/>
    <mergeCell ref="A566:H566"/>
    <mergeCell ref="A567:H567"/>
    <mergeCell ref="A568:H568"/>
    <mergeCell ref="D322:G322"/>
    <mergeCell ref="D552:G552"/>
    <mergeCell ref="E331:I331"/>
    <mergeCell ref="A333:H333"/>
    <mergeCell ref="A334:H334"/>
    <mergeCell ref="A335:H335"/>
    <mergeCell ref="A336:H336"/>
    <mergeCell ref="A337:H337"/>
    <mergeCell ref="E562:I562"/>
    <mergeCell ref="A564:H564"/>
    <mergeCell ref="A5:H5"/>
    <mergeCell ref="A6:H6"/>
    <mergeCell ref="A7:H7"/>
    <mergeCell ref="A8:H8"/>
    <mergeCell ref="A9:H9"/>
  </mergeCells>
  <hyperlinks>
    <hyperlink ref="C205" r:id="rId1" display="118810"/>
    <hyperlink ref="C208" r:id="rId2" display="118809"/>
    <hyperlink ref="C207" r:id="rId3" display="118814"/>
    <hyperlink ref="C206" r:id="rId4" display="118807"/>
    <hyperlink ref="C204" r:id="rId5" display="118802"/>
    <hyperlink ref="C203" r:id="rId6" display="118801"/>
    <hyperlink ref="C202" r:id="rId7" display="118798"/>
    <hyperlink ref="C184" r:id="rId8" display="118794"/>
    <hyperlink ref="C200" r:id="rId9" display="118793"/>
    <hyperlink ref="C195" r:id="rId10" display="118792"/>
    <hyperlink ref="C199" r:id="rId11" display="118791"/>
    <hyperlink ref="C194" r:id="rId12" display="118790"/>
    <hyperlink ref="C198" r:id="rId13" display="118789"/>
    <hyperlink ref="C197" r:id="rId14" display="118788"/>
    <hyperlink ref="C196" r:id="rId15" display="118787"/>
    <hyperlink ref="C180" r:id="rId16" display="118815"/>
    <hyperlink ref="C191" r:id="rId17" display="118776"/>
    <hyperlink ref="C190" r:id="rId18" display="118775"/>
    <hyperlink ref="C187" r:id="rId19" display="118774"/>
    <hyperlink ref="C186" r:id="rId20" display="118773"/>
    <hyperlink ref="C188" r:id="rId21" display="118771"/>
    <hyperlink ref="C189" r:id="rId22" display="115560"/>
    <hyperlink ref="C185" r:id="rId23" display="118770"/>
    <hyperlink ref="C183" r:id="rId24" display="118785"/>
    <hyperlink ref="C182" r:id="rId25" display="118784"/>
    <hyperlink ref="C181" r:id="rId26" display="118760"/>
    <hyperlink ref="C178" r:id="rId27" display="118783"/>
    <hyperlink ref="C179" r:id="rId28" display="118758"/>
  </hyperlinks>
  <pageMargins left="0.7" right="0.7" top="0.75" bottom="0.75" header="0.3" footer="0.3"/>
  <drawing r:id="rId29"/>
  <legacyDrawing r:id="rId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N169" sqref="N16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EXISTENC AL 30 DE MARZO 2023</vt:lpstr>
      <vt:lpstr>EXPEDIENTES ESCAN. ENTR. Y SAL.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Urraca</dc:creator>
  <cp:lastModifiedBy>Jean Carlos Martinez</cp:lastModifiedBy>
  <cp:lastPrinted>2022-10-04T17:39:22Z</cp:lastPrinted>
  <dcterms:created xsi:type="dcterms:W3CDTF">2015-09-30T14:04:31Z</dcterms:created>
  <dcterms:modified xsi:type="dcterms:W3CDTF">2023-04-13T14:23:12Z</dcterms:modified>
</cp:coreProperties>
</file>