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xr:revisionPtr revIDLastSave="0" documentId="13_ncr:1_{12DF6D29-3C64-476A-8C6F-6A69925EB00F}" xr6:coauthVersionLast="47" xr6:coauthVersionMax="47" xr10:uidLastSave="{00000000-0000-0000-0000-000000000000}"/>
  <bookViews>
    <workbookView xWindow="0" yWindow="0" windowWidth="28800" windowHeight="15600" xr2:uid="{E293BF7C-3106-48C7-8A78-8213D857B74F}"/>
  </bookViews>
  <sheets>
    <sheet name="INGRESOS Y GASTOS  (8)" sheetId="1" r:id="rId1"/>
  </sheets>
  <definedNames>
    <definedName name="_xlnm._FilterDatabase" localSheetId="0" hidden="1">'INGRESOS Y GASTOS  (8)'!#REF!</definedName>
    <definedName name="_xlnm.Print_Area" localSheetId="0">'INGRESOS Y GASTOS  (8)'!$A$1:$F$397</definedName>
    <definedName name="_xlnm.Print_Titles" localSheetId="0">'INGRESOS Y GASTOS  (8)'!$1:$14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</calcChain>
</file>

<file path=xl/sharedStrings.xml><?xml version="1.0" encoding="utf-8"?>
<sst xmlns="http://schemas.openxmlformats.org/spreadsheetml/2006/main" count="1825" uniqueCount="783">
  <si>
    <t>PAGO COMPRA DE MEJORAS Y PLANTACION DENTRO DEL ÁMBITO DE LA  ESTACION DESDE E3+354 HASTA E3+374, SEGÚN INFORME DE TASACIÓN S/N Y ANEXOS, PARA EL PROYECTO: RECONSTRUCCIÓN Y AMPLIACIÓN CARRETERA ENRIQUILLO-PEDERNALES</t>
  </si>
  <si>
    <t>6569</t>
  </si>
  <si>
    <t>31/05/2023</t>
  </si>
  <si>
    <t>PAGO COMPRA DE MEJORA, DENTRO DEL ÁMBITO DE LA ESTACION E3+925 HASTA LA E3+937, SEGÚN INFORME DE TASACIÓN S/N Y ANEXOS, PARA EL PROYECTO: RECONSTRUCCIÓN Y AMPLIACIÓN CARRETERA ENRIQUILLO-PEDERNALES</t>
  </si>
  <si>
    <t>6568</t>
  </si>
  <si>
    <t>PAGO COMPRA DE MEJORA, DENTRO DEL ÁMBITO DE LA ESTACION E3+994 HASTA LA E4+009, SEGÚN INFORME DE TASACIÓN S/N Y ANEXOS, PARA EL PROYECTO: RECONSTRUCCIÓN Y AMPLIACIÓN CARRETERA ENRIQUILLO-PEDERNALES</t>
  </si>
  <si>
    <t>6567</t>
  </si>
  <si>
    <t>PAGO COMPRA DE MEJORA Y CERCA-VERJA, DENTRO DEL ÁMBITO DE LA ESTACION E8+151 HASTA LA E8+708, SEGÚN INFORME DE TASACIÓN S/N Y ANEXOS, PARA EL PROYECTO: RECONSTRUCCIÓN Y AMPLIACIÓN CARRETERA ENRIQUILLO-PEDERNALES</t>
  </si>
  <si>
    <t>6565</t>
  </si>
  <si>
    <t>PAGO COMPRA DE MEJORA Y PLANTACION, DENTRO DEL ÁMBITO DE LA ESTACION E15+425 HASTA LA E15+710, SEGÚN INFORME DE TASACIÓN S/N Y ANEXOS, PARA EL PROYECTO: RECONSTRUCCIÓN Y AMPLIACIÓN CARRETERA ENRIQUILLO-PEDERNALES</t>
  </si>
  <si>
    <t>6562</t>
  </si>
  <si>
    <t>PAGO POR ADQUISICION DE ASFALTO TIPO AC 30, (SALDO FACTURA #23000011, NCF.B1500000271, USD1,236,435.45, (-)1ER. AB. LIB.2566, PAGO FACT.23000012, NCF.B1500000272 USD2,574,386.64 Y AB. FACT.23000013, NCF.B1500000274, USD1,434,564.55, PXP USD 2,636,224.39.</t>
  </si>
  <si>
    <t>6561</t>
  </si>
  <si>
    <t>PAGO COMPRA DE MEJORA , DENTRO DEL ÁMBITO DE LA ESTACION E10+851 HASTA LA E10+967, SEGÚN INFORME DE TASACIÓN S/N Y ANEXOS, PARA EL PROYECTO: RECONSTRUCCIÓN Y AMPLIACIÓN CARRETERA ENRIQUILLO-PEDERNALES</t>
  </si>
  <si>
    <t>6560</t>
  </si>
  <si>
    <t>PAGO COMPRA DE TERRENO, DENTRO DEL ÁMBITO DE LA ESTACION E16+100 HASTA LA E16+587, SEGÚN INFORME DE TASACIÓN S/N Y ANEXOS, PARA EL PROYECTO: RECONSTRUCCIÓN Y AMPLIACIÓN CARRETERA ENRIQUILLO-PEDERNALES</t>
  </si>
  <si>
    <t>6558</t>
  </si>
  <si>
    <t>PAGO COMPRA DE TERRENO, DENTRO DEL ÁMBITO DE LA PARCELA No.936-1, DEL DISTRITO CATASTRAL No. 03, SEGÚN INFORME DE TASACIÓN S/N Y ANEXOS, PARA EL PROYECTO: RECONSTRUCCIÓN Y AMPLIACIÓN CARRETERA ENRIQUILLO-PEDERNALES</t>
  </si>
  <si>
    <t>6557</t>
  </si>
  <si>
    <t>PAGO COMPRA DE MEJORAS Y PLANTACION DENTRO DEL ÁMBITO DE LA PARCELA No.936, DEL DISTRITO CATASTRAL No. 03, SEGÚN INFORME DE TASACIÓN S/N Y ANEXOS, PARA EL PROYECTO: RECONSTRUCCIÓN Y AMPLIACIÓN CARRETERA ENRIQUILLO-PEDERNALES.</t>
  </si>
  <si>
    <t>6555</t>
  </si>
  <si>
    <t>PAGO COMPRA DE MEJORAS, DENTRO DEL ÁMBITO DE LA  ESTACION DESDE 3+941 HASTA E3+949, SEGÚN INFORME DE TASACIÓN S/N Y ANEXOS, PARA EL PROYECTO: RECONSTRUCCIÓN Y AMPLIACIÓN CARRETERA ENRIQUILLO-PEDERNALES</t>
  </si>
  <si>
    <t>6554</t>
  </si>
  <si>
    <t>PAGO COMPRA DE TERRENO, DENTRO DEL ÁMBITO DE LA PARCELA No.213-B7-F1, DEL DISTRITO CATASTRAL No. 03, SEGÚN INFORME DE TASACIÓN S/N Y ANEXOS, PARA EL PROYECTO: RECONSTRUCCIÓN Y AMPLIACIÓN CARRETERA ENRIQUILLO-PEDERNALES</t>
  </si>
  <si>
    <t>6553</t>
  </si>
  <si>
    <t>PAGO COMPRA DE MEJORA Y PLANTACION DENTRO DEL ÁMBITO DE LA PARCELA No.215-B-PARTE, DEL DISTRITO CATASTRAL No. 03, SEGÚN INFORME DE TASACIÓN S/N Y ANEXOS, PARA EL PROYECTO: RECONSTRUCCIÓN Y AMPLIACIÓN CARRETERA ENRIQUILLO-PEDERNALES.</t>
  </si>
  <si>
    <t>6552</t>
  </si>
  <si>
    <t>PAGO COMPRA DE MEJORA, DENTRO DEL ÁMBITO DE LA PARCELA No.936, DEL DISTRITO CATASTRAL No. 03, SEGÚN INFORME DE TASACIÓN S/N Y ANEXOS, PARA EL PROYECTO: RECONSTRUCCIÓN Y AMPLIACIÓN CARRETERA ENRIQUILLO-PEDERNALES</t>
  </si>
  <si>
    <t>6551</t>
  </si>
  <si>
    <t>PAGO COMPRA DE MEJORAS DENTRO DEL ÁMBITO DE LA PARCELA No.215-B, DEL DISTRITO CATASTRAL No. 03, SEGÚN INFORME DE TASACIÓN S/N Y ANEXOS, PARA EL PROYECTO: RECONSTRUCCIÓN Y AMPLIACIÓN CARRETERA ENRIQUILLO-PEDERNALES.</t>
  </si>
  <si>
    <t>6550</t>
  </si>
  <si>
    <t>PAGO COMPRA DE MEJORAS DENTRO DEL ÁMBITO DE LAS ESTACIONES E3+916 A LA E3+925, SEGÚN INFORME DE TASACIÓN S/N Y ANEXOS, PARA EL PROYECTO: RECONSTRUCCIÓN Y AMPLIACIÓN CARRETERA ENRIQUILLO-PEDERNALES.</t>
  </si>
  <si>
    <t>6549</t>
  </si>
  <si>
    <t>PAGO COMPRA DE TERRENO, DENTRO DEL ÁMBITO DE LA PARCELA No.936, DEL DISTRITO CATASTRAL No. 03, SEGÚN INFORME DE TASACIÓN S/N Y ANEXOS, PARA EL PROYECTO: RECONSTRUCCIÓN Y AMPLIACIÓN CARRETERA ENRIQUILLO-PEDERNALES</t>
  </si>
  <si>
    <t>6547</t>
  </si>
  <si>
    <t>PAGO COMPRA DE TERRENO, DENTRO DEL ÁMBITO DE LA  ESTACION E16+740 HASTA LA E16+910, SEGÚN INFORME DE TASACIÓN S/N Y ANEXOS, PARA EL PROYECTO: RECONSTRUCCIÓN Y AMPLIACIÓN CARRETERA ENRIQUILLO-PEDERNALES</t>
  </si>
  <si>
    <t>6546</t>
  </si>
  <si>
    <t>PAGO COMPRA DE TERRENO, DENTRO DEL ÁMBITO DE LA PARCELA No.215-B, DEL DISTRITO CATASTRAL No. 03, SEGÚN INFORME DE TASACIÓN S/N Y ANEXOS, PARA EL PROYECTO: RECONSTRUCCIÓN Y AMPLIACIÓN CARRETERA ENRIQUILLO-PEDERNALES</t>
  </si>
  <si>
    <t>6544</t>
  </si>
  <si>
    <t>PAGO COMPRA DE MEJORAS DENTRO DEL ÁMBITO DE LAS ESTACIONES E2+717 A LA E2+726, SEGÚN INFORME DE TASACIÓN S/N Y ANEXOS, PARA EL PROYECTO: RECONSTRUCCIÓN Y AMPLIACIÓN CARRETERA ENRIQUILLO-PEDERNALES.</t>
  </si>
  <si>
    <t>6543</t>
  </si>
  <si>
    <t>PAGO COMPRA DE TERRENO, DENTRO DEL ÁMBITO DE LA PARCELA No.936-K, DEL DISTRITO CATASTRAL No. 03, SEGÚN INFORME DE TASACIÓN S/N Y ANEXOS, PARA EL PROYECTO: RECONSTRUCCIÓN Y AMPLIACIÓN CARRETERA ENRIQUILLO-PEDERNALES</t>
  </si>
  <si>
    <t>6541</t>
  </si>
  <si>
    <t>PAGO COMPRA DE TERRENO Y MEJORAS, DENTRO DEL ÁMBITO DE LA PARCELA No.936 DEL DISTRITO CATASTRAL No. 03, SEGÚN INFORME DE TASACIÓN S/N Y ANEXOS, PARA EL PROYECTO: RECONSTRUCCIÓN Y AMPLIACIÓN CARRETERA ENRIQUILLO-PEDERNALES</t>
  </si>
  <si>
    <t>6528</t>
  </si>
  <si>
    <t>PAGO COMPRA DE TERRENO, DENTRO DEL ÁMBITO DE LA PARCELA No.936-PTE, DEL DISTRITO CATASTRAL No. 03, SEGÚN INFORME DE TASACIÓN S/N Y ANEXOS, PARA EL PROYECTO: RECONSTRUCCIÓN Y AMPLIACIÓN CARRETERA ENRIQUILLO-PEDERNALES</t>
  </si>
  <si>
    <t>6527</t>
  </si>
  <si>
    <t>TRABAJOS DE OBRAS VIALES Y HORMIGÓN ASFÁLTICO CALIENTE A NIVEL NACIONAL-ZONA C. REGIÓN SUR II, PROVS. BARAHONA, BAHORUCO, INDEPENDENCIA Y ELIAS PIÑA, LOTE 21 (VALOR AVANCE INICIAL $40,000,000.00; (-)1ER. ABONO S/LIB.432; -ESTE PAGO SALDA).</t>
  </si>
  <si>
    <t>6526</t>
  </si>
  <si>
    <t>PAGO COMPRA DE TERRENO, DENTRO DEL ÁMBITO DE LA PARCELA No.936 DEL DISTRITO CATASTRAL No. 03, SEGÚN INFORME DE TASACIÓN S/N Y ANEXOS, PARA EL PROYECTO: RECONSTRUCCIÓN Y AMPLIACIÓN CARRETERA ENRIQUILLO-PEDERNALES</t>
  </si>
  <si>
    <t>6525</t>
  </si>
  <si>
    <t>PAGO COMPRA DE TERRENO, DENTRO DEL ÁMBITO DE LA PARCELA No.209 DEL DISTRITO CATASTRAL No. 04, SEGÚN INFORME DE TASACIÓN S/N Y ANEXOS, PARA EL PROYECTO: RECONSTRUCCIÓN Y AMPLIACIÓN CARRETERA ENRIQUILLO-PEDERNALES</t>
  </si>
  <si>
    <t>6520</t>
  </si>
  <si>
    <t>TRABS. OBRAS VIALES Y HORMIGON ASFALTICO CALIENTE  A NIVEL NAC.,ZONA D, REG. ESTE, PROVS. SAN PEDRO DE MACORIS, LA ROMANA, EL SEIBO, HATO MAYOR Y LA ALTAGRACIA, LOTE 27 (AVANCE INICIAL $40,000,000.00,(-) 1ER. ABONO S/LIB.206, -ESTE PAGO SALDA).</t>
  </si>
  <si>
    <t>6508</t>
  </si>
  <si>
    <t>PAGO COMPRA DE TERRENO, DENTRO DEL ÁMBITO DE LAS ESTACIONES DEL E37+980 HASTA E-39-297 SEGÚN INFORME DE TASACIÓN S/N Y ANEXOS, PARA EL PROYECTO: RECONSTRUCCIÓN Y AMPLIACIÓN CARRETERA ENRIQUILLO-PEDERNALES.</t>
  </si>
  <si>
    <t>6505</t>
  </si>
  <si>
    <t>PAGO COMPRA DE MEJORAS Y TERRENO, DENTRO DEL ÁMBITO DE LAS ESTACIONES E 2+990 HASTA E 3+048, SEGÚN INFORME DE TASACIÓN S/N Y ANEXOS, PARA EL PROYECTO: RECONSTRUCCIÓN Y AMPLIACIÓN CARRETERA ENRIQUILLO-PEDERNALES.</t>
  </si>
  <si>
    <t>6488</t>
  </si>
  <si>
    <t>PAGO COMPRA DE TERRENO, MEJORAS Y PLANTACIONES DENTRO DEL ÁMBITO DE LA PARCELA No.215-B, DISTRITO CATASTRAL No. 03, SEGÚN INFORME DE TASACIÓN S/N Y ANEXOS, PARA EL PROYECTO: RECONSTRUCCIÓN Y AMPLIACIÓN CARRETERA ENRIQUILLO-PEDERNALES.</t>
  </si>
  <si>
    <t>6471</t>
  </si>
  <si>
    <t>PAGO VACACIONES NO DISFRUTADAS A EX-EMPLEADOS DE ESTE MOPC</t>
  </si>
  <si>
    <t>6468</t>
  </si>
  <si>
    <t>6466</t>
  </si>
  <si>
    <t>PAGO INDEMNIZACIÓN A EX EMPLEADOS SENTENCIA NOS.0030-1642-2022 SSEN-00983/0030-1642-2023-SSEN-00243 DE ESTE MOPC</t>
  </si>
  <si>
    <t>6431</t>
  </si>
  <si>
    <t>Fondo Reponible Institucional del Ministerio de Obras Públicas y Comunicaciones</t>
  </si>
  <si>
    <t>6429</t>
  </si>
  <si>
    <t>PAGO AVANCE INIC. S/ADENDA VI No. 211-2023 DEL CONT. No.56/2017, POR TRABAJOS EMERGENCIA VARIOS EN LAS PROVINCIAS SAMANA Y MARÍA TRINIDAD SANCHEZ, POR LLUVIAS DE NOVIEMBRE Y DICIEMBRE 2016, DECRETOS Nos. 340, 341, 342, 344, 346 Y 370, 2016.</t>
  </si>
  <si>
    <t>6426</t>
  </si>
  <si>
    <t>PAGO JORNALEROS (ABRIL 2023) DIRECCION GENERAL DE PROGRAMAS SOCIALES Y COMUNITARIO (ESCOMBRO) DE ESTE MOPC</t>
  </si>
  <si>
    <t>6425</t>
  </si>
  <si>
    <t>TRABAJOS DE RECONSTRUCCION DE LA CARRETERA MACASIAS-GUAROA Y CONST. CALLES DE MACASIAS Y HELIPUERTO, PROV. ELIAS PIÑA, (PAGO AVANCE INICIAL SEGUN ADENDA II No.156/2023 DEL CONT. No. 77/2011).</t>
  </si>
  <si>
    <t>6423</t>
  </si>
  <si>
    <t>PAGOS HORAS EXTRAS (ABRIL 2023) DEPTO DE MAYORDOMIA DE ESTE MOPC</t>
  </si>
  <si>
    <t>6397</t>
  </si>
  <si>
    <t>30/05/2023</t>
  </si>
  <si>
    <t>PAGOS HORAS EXTRAS (ABRIL 2023) DIRECCION DE SUPERVISION Y FISCALIZACION DE OBRAS DE ESTE MOPC</t>
  </si>
  <si>
    <t>6395</t>
  </si>
  <si>
    <t>PAGOS HORAS EXTRAS (ABRIL 2023) ASESORÍA JURÍDICA DEL DESPACHO DE  ESTE MOPC</t>
  </si>
  <si>
    <t>6393</t>
  </si>
  <si>
    <t>PAGO JORNALEROS (ABRIL 2023) BACHEO 24/7 DE ESTE MOPC</t>
  </si>
  <si>
    <t>6375</t>
  </si>
  <si>
    <t>29/05/2023</t>
  </si>
  <si>
    <t>TRABAJOS DE APLICACION DE SEÑALIZACION HORIZONTAL EN PINTURA TERMOPLASTICA A NIVEL NACIONAL, REGION GRAN SANTO DOMINGO Y D.N. (LOTE-07) S/CONT. #1429-2022 (VALOR AVANCE INICIAL $27,241,387.90 (-) ESTE ABONO $13,620,693.95 PEND. X PAGAR $13,620.693.95)</t>
  </si>
  <si>
    <t>6372</t>
  </si>
  <si>
    <t>PAGO FACT.31, NCF.B1500000182, TRABS. D/SUPERVISION D/LA CONSTRUCCION CIRCUNVALACION SUR, PROV. AZUA (TRAMO I Y II),_x000D_
CORRESP. A LOS TRABAJOS DE CUB.08 D/LA EMPRESA INGENIERIA CIVIL INTERNACIONAL ICI, S.R.L.</t>
  </si>
  <si>
    <t>6371</t>
  </si>
  <si>
    <t>PAGO HORAS EXTRAS (MARZO 2023) DEPTO DE MAYORDOMIA DE ESTE MOPC</t>
  </si>
  <si>
    <t>6370</t>
  </si>
  <si>
    <t>PAGO HORAS EXTRAS (FEBRERO 2023) DEPTO DE MAYORDOMIA DE ESTE MOPC</t>
  </si>
  <si>
    <t>6368</t>
  </si>
  <si>
    <t>PAGO HORAS EXTRAS (ABRIL 2023) DEPTO DE COMUNICACIÓN Y PRENSA DE ESTE MOPC</t>
  </si>
  <si>
    <t>6365</t>
  </si>
  <si>
    <t>PAGO HORAS EXTRAS (ABRIL 2023) DEPTO DE COMUNICACIÓN Y EQUIPOS DE RADIO DE ESTE MOPC</t>
  </si>
  <si>
    <t>6363</t>
  </si>
  <si>
    <t>TRABAJOS CONSTRUCCION DE MERCADO MUNICIPAL DE HIGUEY, PROVINCIA LA  ALTAGRACIA, LOTE 2, (PAGO CUB. No.02 NCF: B1500000011).</t>
  </si>
  <si>
    <t>6361</t>
  </si>
  <si>
    <t>TRABAJOS DE SUMINISTRO, ALMACENAMIENTO, TRANSPORTE Y APLICACION DE MATERIALES, PARA SEÑALIZACION HORIZONTAL A NIVEL NACIONAL, LOTE-02, REGION SUR Y LOTE-03, REGION ESTE. (PAGO CUB.#08, NCF:B1500000031 Y CUB.#09, NCF:B1500000032)</t>
  </si>
  <si>
    <t>6359</t>
  </si>
  <si>
    <t>PAGO HORAS EXTRAS (ABRIL 2023) DIRECCIÓN JURÍDICA DE ESTE MOPC</t>
  </si>
  <si>
    <t>6353</t>
  </si>
  <si>
    <t>PAGO HORAS EXTRAS (ABRIL 2023) DIRECCIÓN DE PLANTA FÍSICA DE ESTE MOPC</t>
  </si>
  <si>
    <t>6344</t>
  </si>
  <si>
    <t>PAGO HORAS EXTRAS (ABRIL 2023) DEPTO DE CONTABILIDAD DE ESTE MOPC</t>
  </si>
  <si>
    <t>6342</t>
  </si>
  <si>
    <t>PAGO JORNALEROS (ABRIL 2023) PROGRAMAS SOCIALES CONSTRUCCIÓN DE VIVIENDAS DE ESTE MOPC</t>
  </si>
  <si>
    <t>6340</t>
  </si>
  <si>
    <t>PAGO JORNALEROS (MAYO 2023) ACCIÓN VIAL PEÓN CAMINERO MARIA TRINIDAD SANCHEZ DE ESTE MOPC</t>
  </si>
  <si>
    <t>6338</t>
  </si>
  <si>
    <t>PAGOS JORNALEROS (MAYO 2023) ACCIÓN VIAL PEÓN CAMINERO PROVINCIA DAJABÓN DE ESTE MOPC</t>
  </si>
  <si>
    <t>6336</t>
  </si>
  <si>
    <t>PAGOS JORNALEROS (MAYO 2023) ACCIÓN VIAL PEÓN CAMINERO SANTIAGO RODRÍGUEZ DE ESTE MOPC</t>
  </si>
  <si>
    <t>6334</t>
  </si>
  <si>
    <t>PAGO JORNALEROS (MAYO 2023) ACCION VIAL PEÓN CAMINERO MONTE PLATA DE ESTE MOPC</t>
  </si>
  <si>
    <t>6332</t>
  </si>
  <si>
    <t>PAGO HORAS EXTRAS (ABRIL 2023) MANTENIMIENTO ELÉCTRICO DE ESTE MOPC</t>
  </si>
  <si>
    <t>6330</t>
  </si>
  <si>
    <t>PAGO JORNALEROS (MAYO 2023) ACCIÓN VIAL PEÓN CAMINERO SANCHEZ RAMIREZ DE ESTE MOPC</t>
  </si>
  <si>
    <t>6328</t>
  </si>
  <si>
    <t>PAGO JORNALEROS (MAYO 2023) ACCIÓN VIAL PEÓN CAMINERO SAN JOSÉ DE OCOA DE ESTE MOPC</t>
  </si>
  <si>
    <t>6323</t>
  </si>
  <si>
    <t>PAGO JORNALEROS (MAYO 2023) ACCIÓN VIAL PEÓN CAMINERO LA ALTAGRACIA DE ESTE MOPC</t>
  </si>
  <si>
    <t>6321</t>
  </si>
  <si>
    <t>PAGO JORNALEROS (MAYO 2023) ACCIÓN VIAL PEÓN CAMINERO EL SEIBO DE ESTE MOPC</t>
  </si>
  <si>
    <t>6319</t>
  </si>
  <si>
    <t>PAGO JORNALEROS (MAYO 2023) ACCIÓN VIAL PEÓN CAMINERO HATO MAYOR DE ESTE MOPC</t>
  </si>
  <si>
    <t>6317</t>
  </si>
  <si>
    <t>PAGO JORNALEROS (MAYO 2023) ACCIÓN VIAL PEÓN CAMINERO PEDERNALES DE ESTE MOPC</t>
  </si>
  <si>
    <t>6315</t>
  </si>
  <si>
    <t>PAGO JORNALEROS (ABRIL-2023) DEPTO. PAVIMENTACION VIAL (INGENIERO) DE ESTE MOPC</t>
  </si>
  <si>
    <t>6297</t>
  </si>
  <si>
    <t>26/05/2023</t>
  </si>
  <si>
    <t>PAGO JORNALEROS (ABRIL 2023) REPARACIONES DE VIVIENDAS PROGRAMAS SOCIALES DE ESTE MOPC</t>
  </si>
  <si>
    <t>6290</t>
  </si>
  <si>
    <t>PAGO HORAS EXTRAS (ABRIL 2023) DEPTO DE NÓMINAS DE ESTE MOPC</t>
  </si>
  <si>
    <t>6288</t>
  </si>
  <si>
    <t>PAGO HORAS EXTRAS (ABRIL 2023) VICEMINISTERIO DE INFRAESTRUCTURA VIAL DE ESTE MOPC</t>
  </si>
  <si>
    <t>6286</t>
  </si>
  <si>
    <t>PAGO HORAS EXTRAS (ABRIL 2023) DESPACHO DEL MINISTRO DE ESTE MOPC</t>
  </si>
  <si>
    <t>6284</t>
  </si>
  <si>
    <t>PAGO HORAS EXTRAS (ABRIL 2023) DIRECCIÓN DE TI Y COMUNICACIONES DE ESTE MOPC</t>
  </si>
  <si>
    <t>6282</t>
  </si>
  <si>
    <t>PAGO JORNALEROS (ABRIL 2023) DIRECCIÓN DE PAVIMENTACIÓN VIAL (OFICINA) DE ESTE MOPC</t>
  </si>
  <si>
    <t>6278</t>
  </si>
  <si>
    <t>Fondo Reponible Institucional, Ministerio de Obras Públicas y Comunicaciones.</t>
  </si>
  <si>
    <t>6260</t>
  </si>
  <si>
    <t>PAGO AVANCE INICIAL (SEGUN ADD.III, #173-2023 AL CONTRATO 520-2018), POR TRABAJOS RECONSTRUCCION CARRETERA GUAYUBIN-LAS MATAS DE SANTA CRUZ-COPEY-PEPILLO SALCEDO, PROV. MONTECRISTI.</t>
  </si>
  <si>
    <t>6259</t>
  </si>
  <si>
    <t>25/05/2023</t>
  </si>
  <si>
    <t>TRABS. RECONST. Y CONST. CAMINO CARRET. CRUCE LA PIÑA-NARANJO DULCE-LA EXPLANACION-RIO BOBA, PROV. DUARTE, C/C. ACTO 554/22, POR  J.FORTUNA CONSTRUCTORA, S.A. (P/CUB. No.7 NCF: B1500000054) V. C/C.$390,678,969.55; (-) ESTE AB.; PXP. C/C. $348,018,839.17).</t>
  </si>
  <si>
    <t>6254</t>
  </si>
  <si>
    <t>PAGO FACTURAS OP-10, 13, 14, 15, 16, 17, 18 Y 19, NCF.B1500000057 HASTA B1500000064, POR SUMINISTRO Y TRANSPORTE DE H.A.C. PARA BACHEO.</t>
  </si>
  <si>
    <t>6247</t>
  </si>
  <si>
    <t>PAGOS JORNALEROS (ABRIL 2023) DEPTO. PAVIMENTACIÓN VIAL (CHOFERES) DE ESTE MOPC</t>
  </si>
  <si>
    <t>6246</t>
  </si>
  <si>
    <t>PAGO JORNALEROS (ABRIL 2023) DEPTO. PAVIMENTACIÓN VIAL (JORNALEROS) DE ESTE MOPC</t>
  </si>
  <si>
    <t>6244</t>
  </si>
  <si>
    <t>PAGO JORNALEROS (MAYO 2023) MANTENIMIENTO CARRETERA AUTOVÍA EL CORAL-LA CEIBA EL SALAO DE ESTE MOPC</t>
  </si>
  <si>
    <t>6242</t>
  </si>
  <si>
    <t>PAGO JORNALEROS (MAYO 2023) MANTENIMIENTO CARRETERA MANUEL TAVÁREZ JUSTO-COPEY-MONTECRISTI DE ESTE MOPC</t>
  </si>
  <si>
    <t>6240</t>
  </si>
  <si>
    <t>PAGO JORNALEROS (MAYO 2023) MANTENIMIENTO CARRETERA MICHES-HICACO BLANCO DE ESTE MOPC</t>
  </si>
  <si>
    <t>6238</t>
  </si>
  <si>
    <t>PAGO JORNALEROS (MAYO 2023) DIRECCIÓN ADMINISTRATIVA ALMACÉN CENTRAL DE ESTE MOPC</t>
  </si>
  <si>
    <t>6236</t>
  </si>
  <si>
    <t>PAGO JORNALEROS (MAYO 2023) MANTENIMIENTO CARRETERA LA OTRA BANDA LA CRUZ DEL ISLEÑO DE ESTE MOPC</t>
  </si>
  <si>
    <t>6234</t>
  </si>
  <si>
    <t>PAGO JORNALEROS (MAYO 2023) MANTENIMIENTO CARRETERA AUTOPISTA DUARTE-MONTECRISTI DE ESTE MOPC</t>
  </si>
  <si>
    <t>6232</t>
  </si>
  <si>
    <t>TRABAJOS DE CONSTRUCCION DEL TRIBUNAL CONSTITUCIONAL DE SANTO DOMINGO OESTE, PROV. SANTO DOMINGO OESTE, (PAGO CUB. #16 FACT. NCF.B1500000096),</t>
  </si>
  <si>
    <t>6227</t>
  </si>
  <si>
    <t>PAGO COMPRA TERRENO, DENTRO DEL AMBITO DE LA PARCELA No. 2028,  DEL D.C. No. 07, S/INFORME DE TASACION S/N; Y SUS ANEXOS, PARA EL PROYECTO: DISEÑO Y RECONSTRUCCION VIA DE ACCESO ENTRADA DEL MUNICIPIO DE SAMANA.</t>
  </si>
  <si>
    <t>6226</t>
  </si>
  <si>
    <t>PAGO JORNALEROS (MAYO 2023) MANTENIMIENTO CARRETERA SAMANA-LAS GALERAS DE ESTE MOPC</t>
  </si>
  <si>
    <t>6218</t>
  </si>
  <si>
    <t>PAGO JORNALEROS (MAYO 2023) CONSTRUCCIÓN Y REPARACIÓN DE VIVIENDAS- LA ALTAGRACIA DE ESTE MOPC</t>
  </si>
  <si>
    <t>6216</t>
  </si>
  <si>
    <t>PAGO JORNALEROS (MAYO 2023) MANTENIMIENTO CARRETERA COLONIA DEL CEDRO DE ESTE MOPC</t>
  </si>
  <si>
    <t>6214</t>
  </si>
  <si>
    <t>PAGO HORAS EXTRAS (ABRIL 2023) DIRECCIÓN DE CONTROL INTERNO DE ESTE MOPC</t>
  </si>
  <si>
    <t>6211</t>
  </si>
  <si>
    <t>PAGO HORAS EXTRAS (ABRIL 2023) DEPARTAMENTO CUENTA POR PAGAR OBRAS DE ESTE MOPC</t>
  </si>
  <si>
    <t>6209</t>
  </si>
  <si>
    <t>PAGO HORAS EXTRAS (ABRIL 2023) DEPARTAMENTO DE AVALÚOS DE ESTE MOPC</t>
  </si>
  <si>
    <t>6207</t>
  </si>
  <si>
    <t>PAGOS HORAS EXTRAS (ABRIL 2023) DIRECCION DE REVISIÓN Y ANÁLISIS DE ESTE MOPC</t>
  </si>
  <si>
    <t>6205</t>
  </si>
  <si>
    <t>PAGOS JORNALEROS (MAYO 2023) MANTENIMIENTO AUTOVÍA EL CORAL VERÓN DE ESTE MOPC</t>
  </si>
  <si>
    <t>6203</t>
  </si>
  <si>
    <t>PAGO JORNALEROS (ABRIL 2023) MANTENIMIENTO VIAL PROVINCIALES DE ESTE MOPC</t>
  </si>
  <si>
    <t>6201</t>
  </si>
  <si>
    <t>PAGO COMPRA DE TERRENO Y MEJORA, DENTRO DEL ÁMBITO DEL SOLAR #01, MANZANA No.22, DEL D.C No. 01, S/INFORME DE TASACIÓN S/N Y ANEXOS, DEL PROY: CONSTRUCCION MALECON DE NAGUA.</t>
  </si>
  <si>
    <t>6181</t>
  </si>
  <si>
    <t>24/05/2023</t>
  </si>
  <si>
    <t>PAGO COMPRA DE TERRENO Y MEJORA, DENTRO DEL ÁMBITO DEL SOLAR #06, MANZANA No.22, DEL D.C No. 01, S/INFORME DE TASACIÓN S/N Y ANEXOS, DEL PROY: CONSTRUCCION MALECON DE NAGUA.</t>
  </si>
  <si>
    <t>6180</t>
  </si>
  <si>
    <t>PAGOS A JORNALEROS (ABRIL 2023) MANTENIMIENTO VIAL PLANTA FÍSICA DE ESTE MOPC</t>
  </si>
  <si>
    <t>6179</t>
  </si>
  <si>
    <t>PAGO COMPRA DE TERRENO Y MEJORA, DENTRO DEL ÁMBITO DEL SOLAR #03, MANZANA No.22, DEL D.C No. 01, S/INFORME DE TASACIÓN S/N Y ANEXOS, DEL PROY: CONSTRUCCION MALECON DE NAGUA.</t>
  </si>
  <si>
    <t>6177</t>
  </si>
  <si>
    <t>PAGO COMPRA DE TERRENO Y MEJORA, DENTRO DEL ÁMBITO DEL SOLAR #12, MANZANA No.22, DEL D.C No. 01, S/INFORME DE TASACIÓN S/N Y ANEXOS, DEL PROY: CONSTRUCCION MALECON DE NAGUA.</t>
  </si>
  <si>
    <t>6176</t>
  </si>
  <si>
    <t>PAGO COMPRA DE TERRENO Y MEJORA, DENTRO DEL ÁMBITO DEL SOLAR # 5, MANZANA No.22, DEL D.C No. 01, S/INFORME DE TASACIÓN S/N Y ANEXOS, DEL PROY: CONSTRUCCION MALECON DE NAGUA.</t>
  </si>
  <si>
    <t>6174</t>
  </si>
  <si>
    <t>PAGO A JORNALEROS (ABRIL-2023) A PERSONAL DE ASISTENCIA Y PROTECCION VIAL DE ESTE MOPC</t>
  </si>
  <si>
    <t>6173</t>
  </si>
  <si>
    <t>PAGO A JORNALEROS (ABRIL-2023) A PERSONAL DE MANTENIMIENTO DE PUENTES DE ESTE MOPC</t>
  </si>
  <si>
    <t>6171</t>
  </si>
  <si>
    <t>PAGO A JORNALEROS (ABRIL-2023) A PERSONAL DE MANTENIMIENTO (PEDERNALES) DE ESTE MOPC</t>
  </si>
  <si>
    <t>6169</t>
  </si>
  <si>
    <t>PAGOS A JORNALEROS (ABRIL 2023) DRENAJE PLUVIAL DE ESTE MOPC</t>
  </si>
  <si>
    <t>6165</t>
  </si>
  <si>
    <t>PAGOS HORAS EXTRAS (MARZO 2023) VICEMINISTERIO DE INFRAESTRUCTURA VIAL DE ESTE MOPC</t>
  </si>
  <si>
    <t>6163</t>
  </si>
  <si>
    <t>PAGOS HORAS EXTRAS (ABRIL 2023) DEPTO DE PRESUPUESTO FINANCIERO DE ESTE MOPC</t>
  </si>
  <si>
    <t>6159</t>
  </si>
  <si>
    <t>PAGOS HORAS EXTRAS (MARZO 2023) DIRECCIÓN JURÍDICA DE ESTE MOPC</t>
  </si>
  <si>
    <t>6157</t>
  </si>
  <si>
    <t>PAGOS HORAS EXTRAS (MARZO 2023) MANTENIMIENTO DE PLANTA FÍSICA DE ESTE MOPC</t>
  </si>
  <si>
    <t>6155</t>
  </si>
  <si>
    <t>PAGO HORAS EXTRAS (ABRIL 2023) DIRECCIÓN TÉCNICA DE ESTE MOPC</t>
  </si>
  <si>
    <t>6136</t>
  </si>
  <si>
    <t>6134</t>
  </si>
  <si>
    <t>PAGO JORNALEROS (MAYO 2023) MANTENIMIENTO CARRETERA SABANA DE NISIBON DE ESTE MOPC</t>
  </si>
  <si>
    <t>6132</t>
  </si>
  <si>
    <t>PAGO JORNALEROS (MAYO 2023) MANTENIMIENTO CARRETERA LAGUNA DE NISIBON DE ESTE MOPC</t>
  </si>
  <si>
    <t>6130</t>
  </si>
  <si>
    <t>PAGO JORNALEROS (MAYO 2023) MANTENIMIENTO CARRETERA BARRERA LOS NEGROS DE ESTE MOPC</t>
  </si>
  <si>
    <t>6128</t>
  </si>
  <si>
    <t>PAGO JORNALEROS (MAYO 2023) MANTENIMIENTO CARRETERA BARRERA RANCHERÍA DE  ESTE MOPC</t>
  </si>
  <si>
    <t>6126</t>
  </si>
  <si>
    <t>PAGO JORNALEROS (MAYO 2023) MANTENIMIENTO CARRETERA CRUCE DE FRIUSA DE ESTE MOPC</t>
  </si>
  <si>
    <t>6124</t>
  </si>
  <si>
    <t>VIGESIMO QUINTO (25 Avo.) ABONO A C/CREDITO OTORGADA POR EMPRESA ANTIGUA INVESTMENTS, (ACTO DE ALGUACIL 210-2021), C/CARGO A FACTS. #s.OP-129 HASTA OP-136, NCF.B1500000323 Y B1500000330, P/SUMINISTRO Y TRANSPORTE DE H.A.C.,PARA BACHEO, PXP C/C $387,073.40</t>
  </si>
  <si>
    <t>6121</t>
  </si>
  <si>
    <t>23/05/2023</t>
  </si>
  <si>
    <t>TRABAJOS DE CONTRATACION DE OBRAS VIALES Y HORMIGON ASFALTICO CALIENTE A NIVEL NACIONAL, ZONA F., REGION NORDESTE, LOTE 43, (VALOR $40,000,000.00; (-) 1ER. ABONO S/LIB.5193;  - ESTE PAGO SALDO).</t>
  </si>
  <si>
    <t>6116</t>
  </si>
  <si>
    <t>PAGO SUELDO RETROACTIVO (MARZO-2023) A EMPLEADO FIJO DE ESTE MOPC</t>
  </si>
  <si>
    <t>6115</t>
  </si>
  <si>
    <t>PAGO FACTURAS NCF.B1500000040, 41, 42, 43 Y 45, POR COLOCACION DE PUBLICIDAD DE ESTE MINISTERIO EN EL PROGRAMA "EL MUNDO Y LA MUSICA", CORRESPONDIENTE AL PERIODO DEL 2 DE NOVIEMBRE 2022 AL 31 DE MARZO 2023, PROCESO MOPC-CCC-PEPB-2022-0053.</t>
  </si>
  <si>
    <t>6106</t>
  </si>
  <si>
    <t>PAGO INCENTIVO POR RENDIMIENTO INDIVIDUAL AÑO 2022 PERSONAL INACTIVOS DE ESTE MOPC</t>
  </si>
  <si>
    <t>6094</t>
  </si>
  <si>
    <t>PAGO ADQUISICION DE 34,000 GALONES DE GASOIL OPTIMO PARA USO DEL MOPC. S/FACTS.NCF:B1500001170, B1500001207, B1500001212 (-) N/C #s.B0400032853, 32875,32876) (PROC. No. MOPC-CCC-LPN-2022-0017)</t>
  </si>
  <si>
    <t>6083</t>
  </si>
  <si>
    <t>22/05/2023</t>
  </si>
  <si>
    <t>TRABAJOS DE APLICACION DE SEÑALIZACION HORIZONTAL EN PINTURA DE TRAFICO A NIVEL NACIONAL, LOTE I, REGION NORTE, S/CONT. #1460-2022 (PAGO AVANCE INICIAL).</t>
  </si>
  <si>
    <t>6057</t>
  </si>
  <si>
    <t>PAGO ADQUISICION DE COMBUSTIBLE (GASOIL OPTIMO), PARA USO DE ESTE MOPC, (SEGÚN FACT. NCF: B1500001438).</t>
  </si>
  <si>
    <t>6054</t>
  </si>
  <si>
    <t>19/05/2023</t>
  </si>
  <si>
    <t>PAGO ADQUISICION DE 40,871.94 GLS. DE GASOLINA PREMIUM EN MODALIDAD DE TICKETS DE COMBUSTIBLE, PARA USO DEL MOPC. PROCESO No. MOPC-CCC-LPN-2022-0017, (S/FACTS. NCF: B1500044415, 44416 Y 44417).</t>
  </si>
  <si>
    <t>6052</t>
  </si>
  <si>
    <t>PAGO COMPRA DE TERRENO Y PLANTACION, DENTRO DEL ÁMBITO DE LA PARCELA No.139, DEL D.C. No.02, S/INFORME DE TASACIÓN S/N Y ANEXOS, P/ PROY:CONST. AVENIDA CIRCUNV. BANI</t>
  </si>
  <si>
    <t>6049</t>
  </si>
  <si>
    <t>P/COMPRA DE TERRENO, MEJORA Y PLANTACION, DENTRO DEL ÁMBITO DE LA PARCELA No.988, DEL D.C. No.07, S/INFORME DE TASACIÓN S/N Y ANEXOS, P/ PROY:CONST. AVENIDA CIRCUNV. BANI (VAL.EXP. $7,592,871.30 (-) 1ER AB, $1,518,574.26 S/CK.032010 (-) ESTE PAGO (SALDA)</t>
  </si>
  <si>
    <t>6048</t>
  </si>
  <si>
    <t>P/COMPRA DE TERRENO Y PLANTACION, DENTRO DEL ÁMBITO DE LA PARCELA No.1953, DEL D.C. No.07, S/INFORME DE TASACIÓN S/N Y ANEXOS, P/ PROY:CONST. AVENIDA CIRCUNV. BANI (VAL.EXP. $8,977,502.00 (-) 1ER AB, $1,795,500.40 S/CK.031456 (-) ESTE PAGO (SALDA)</t>
  </si>
  <si>
    <t>6046</t>
  </si>
  <si>
    <t>PAGO COMPRA DE PLANTACION, DENTRO DEL ÁMBITO DE LA ESTACION E9+750 A LA E9+850, S/INFORME DE TASACIÓN S/N Y ANEXOS, P/PROY:CONSTRUCCIÓN AVENIDA CIRCUNVALACION BANI</t>
  </si>
  <si>
    <t>6045</t>
  </si>
  <si>
    <t>TRABS. CONSTRUCCION DE LOS PARQUEOS DEL CENTRO DE ATENCION INTEGRAL PARA LA DISCAPACIDAD (CAID), SANTO DOMINGO ESTE". LOTE 3, (PAGO AVANCE INICIAL SEGUN ADENDA II No.1521/2022 DEL CONT. No.907/2019)</t>
  </si>
  <si>
    <t>6020</t>
  </si>
  <si>
    <t>PAGO AV. INICIAL TRABAJOS DE CALLES, ACERAS Y CONTENES DEL MUNICIPIO SAN JOSE, ASFALTADO DE LAS CALLES EN EL MUNIC. SANTANA Y CONSTRUCCION DE CALLES, ACERAS Y CONTENES DEL MUNIC. MATANZAS, PROV. PERAVIA. (LOTE 5. ITEMS 1, 2 Y 3).</t>
  </si>
  <si>
    <t>6018</t>
  </si>
  <si>
    <t>TRABAJOS DE OBRAS VIALES Y HORMIGON ASFALTICO CALIENTE A NIVEL NACIONAL, ZONA E, LA VEGA, SANTIAGO, STGO. RGUEZ.,VALVERDE, MONTECRISTI, PTO. PTA. Y DAJABON, REGION NORTE, LOTE 37; (AVANCE INICIAL $43,000,000.00 (-) ESTE ABONO;  PXP. $21,500,000.00).</t>
  </si>
  <si>
    <t>6004</t>
  </si>
  <si>
    <t>18/05/2023</t>
  </si>
  <si>
    <t>TRABAJOS OBRAS VIALES Y HORMIGON ASFALT. CALIENTE A NIVEL NACIONAL, ZONA F, REGION NORDESTE, LOTE 44, (VALOR AVANCE INICIAL $40,000,000.00; (-) ESTE ABONO; PXP. $20,000,000.00).</t>
  </si>
  <si>
    <t>6002</t>
  </si>
  <si>
    <t>PAGO FACTURA  NCF.B1500000001, POR ADQUISICION DE 1110 FUNDAS DE 25 KG. DE HORMIGON ASFALTICO EN FRIO, PROCESO MOPC-DAF-CM-2023-0003, PARA USO DEL VICEMINISTERIO DE OPERACIONES Y MANTENIMIENTO VIAL DE ESTE MOPC.</t>
  </si>
  <si>
    <t>6001</t>
  </si>
  <si>
    <t>2DO. AB. A CESION DE CONTRATO OTORG. POR A.R.I. SERVICIOS MULTIPLES, SRL,(ACTO 711-2022), CON CARGO A PAGO  FACTS. OP-17, 18, 21, 22, 23, 24, 25, NCF. B1500000337 HASTA B1500000343, POR SUMINISTRO Y TRANSPORTE DE H.A.C. PARA BACHEO, PXP C/C $69,012,775.79</t>
  </si>
  <si>
    <t>5989</t>
  </si>
  <si>
    <t>TRABAJOS DE CONST. DE OBRAS VIALES Y HORMIGON ASFALTICO CALIENTE A NIVEL NACIONAL, ZONA  A, REGION GRAN SANTO DOMINGO Y MONTE PLATA, LOTE-02, S/CONT. #1160-2022 ( VALOR AVANCE INIC. $43,000,000.00 (-) ESTE AB.$21,500,000.00 PEND. X PAGAR $21,500,000.00)</t>
  </si>
  <si>
    <t>5988</t>
  </si>
  <si>
    <t>PAGO SERVICIOS COMO NOTARIO ACTUANTE, EN EL ACTO DE RECEPCION DE OFERTAS TECNICAS Y ECONOMICAS (SOBRES A Y B) ENTREGA DE MUESTRAS Y APERTURA DE OFERTAS TECNICAS (SOBRE A) (PROC. No.MOPC-CCC-CP-2023-0006) S/FACT. NCF:B1500000388</t>
  </si>
  <si>
    <t>5981</t>
  </si>
  <si>
    <t>TRABS. REPARACION DE LA CARRETERA DE SAN CRISTOBAL, VILLA ALTAGRACIA, LA TOMA, MEDINA, EL 40, Y ALCANTARILLADO DE CAJON DOBLE EN LA PROV. SAN CRISTOBAL, (P/AVANCE INIC. SEGUN  ADENDA II No.191-2023 AL CONT. No.218-2009).</t>
  </si>
  <si>
    <t>5976</t>
  </si>
  <si>
    <t>SUMINISTRO Y TRANSPORTE DE H.A.C., PARA BACHEO (PAGO FACTS. #s. OP-22, 23 Y OP-24, NCF:B1500000073, B1500000074 Y B1500000075)</t>
  </si>
  <si>
    <t>5975</t>
  </si>
  <si>
    <t>PAGO SERVICIOS DE MANTENIMIENTO PREVENTIVO CAMIONETAS MAZDA, PARA USO DEL MOPC, S/FACT. NCF B1500010755, 10802, 10833 Y 10839. (PROCESO No. MOPC-CCC-PEEX-2021-0004).</t>
  </si>
  <si>
    <t>5969</t>
  </si>
  <si>
    <t>PAGO RENOVACION POLIZA DE SEGUROS No. AUTO-192533, PARA VEHICULOS DE MOTOR PROPIEDAD DEL MOPC, (PERIODO 2023-2024). SEGUN FACTURA NCF B1500000350.</t>
  </si>
  <si>
    <t>5964</t>
  </si>
  <si>
    <t>PAGO DE APORTE EXTRAORDINARIO, PARA CUBRIR COMPROMISOS DE DICHA INSTITUCIÓN, (CORRESP. A COMPLETIVO MES DE MARZO Y MES DE ABRIL - 2023).</t>
  </si>
  <si>
    <t>5947</t>
  </si>
  <si>
    <t>PAGO INCENTIVO POR RENDIMIENTO INDIVIDUAL 2022 A EMPLEADOS DE ESTE MOPC</t>
  </si>
  <si>
    <t>5942</t>
  </si>
  <si>
    <t>PAGO INCENTIVO POR RENDIMIENTO INDIVIDUAL AÑO-2022 A EMPLEADOS DE ESTE MOPC</t>
  </si>
  <si>
    <t>5938</t>
  </si>
  <si>
    <t>PAGO SERVICIO DE ELECTRICIDAD CORRESPONDIENTE AL PERIODO DEL 02/03/ AL 18/04/2023 (VARIAS PROVINCIAS), SEGUN FACTURAS ANEXAS.</t>
  </si>
  <si>
    <t>5934</t>
  </si>
  <si>
    <t>PAGO SERVICIO DE ELECTRICIDAD CORRESPONDIENTE AL PERIODO DEL 01/04/ AL 01/05/2023 (VARIAS PROVINCIAS), REGION NORTE DEL PAIS, SEGUN FACTURAS ANEXAS.</t>
  </si>
  <si>
    <t>5932</t>
  </si>
  <si>
    <t>17/05/2023</t>
  </si>
  <si>
    <t>PAGO POR ADQUISICION DE MOBILIARIOS PARA DIFERENTES OFICINAS DEL MOPC, SEGUN FACTURA NCF B1500002692. (PROCESO No. MOPC-CCC-LPN-2021-0018).</t>
  </si>
  <si>
    <t>5923</t>
  </si>
  <si>
    <t>TRABAJOS DE CONSTRUCCION DE OCHO (8) PUENTES PEATONALES Y MOTORIZADOS EN LAS REGIONES NORTE Y SUR DEL PAIS, LOTE 2. REGION SUR, (PAGO CUB. No.01 FACT. NCF: B1500000106).</t>
  </si>
  <si>
    <t>5913</t>
  </si>
  <si>
    <t>PAGO POLIZA PLANES COMPLEMENTARIOS (POLIZA COMPLEMENTARIA DE EJECUTIVOS), ASUMIDO POR ESTE MOPC, CORRESP. AL PERIODO DEL 01 AL 31 DE MAYO., SEGUN FACURAS NCF B1500027829 Y 27830.</t>
  </si>
  <si>
    <t>5898</t>
  </si>
  <si>
    <t>PAGO RENOVACION POLIZA DE SEGURO DE TRANSPORTE TERRESTRE DEL MOPC, No. 2-2-402-0006873, CORRESPONDIENTE  AL PERIODO 2023/2024. SEGUN FACTURA NCF B1500041479.</t>
  </si>
  <si>
    <t>5897</t>
  </si>
  <si>
    <t>PAGO ADQUISICION DE MATERIALES FERRETEROS PARA USO EN DIFERENTES DEPARTAMENTOS DE ESTE MOPC. S/FACT. NCF:B1500000123 $308,913.92 (-) 20% MONTO FACT. P/AMORTIZ. EL AV. INIC. (MOPC-CCC-LPN-2021-0006) LOTE-06</t>
  </si>
  <si>
    <t>5895</t>
  </si>
  <si>
    <t>P/SERVICIOS COMO NOTARIO ACTUANTE DEL MOPC, EN APERTURA DE OFERTAS TECNICAS SOBRE (A), RELATIVA AL PROCEDIMIENTO DE COMPARACION DE PRECIOS MOPC-CCC-CP-2023-0002, (S/FACT. NCF: B1500000167), ACTO No. 02-2023.</t>
  </si>
  <si>
    <t>5892</t>
  </si>
  <si>
    <t>PAGO SERVICIOS DE LEGALIZACION DE UNA (1) ADENDA, SIETE (7) DECLATORIAS, TRECE (13) LEGALIZACION DE CONTRATOS  DE EXPROPIACION Y UN (1) ACUERDO DE COMPROMISO; SEGUN FACTURA NCF B1500000026.</t>
  </si>
  <si>
    <t>5890</t>
  </si>
  <si>
    <t>PAGO ADQUISICION DE BATERIAS PARA EL MANTENIMIENTO CORRECTIVO DE LAS UNIDADES VEHICULARES DE ESTE MOPC, S/FACT. NCF:B1500004818 (PROC.No.MOPC-CCC-LPN-2021-0023)</t>
  </si>
  <si>
    <t>5888</t>
  </si>
  <si>
    <t>PAGO SERVICIOS COMO NOTARIO ACTUANTE, EN LA LEGALIZACION DE DIVERSOS CONTRATOS DE EXPROPIACION Y CARTAS DE COMPROMISOS, S/FACT. NCF:B1500000022</t>
  </si>
  <si>
    <t>5886</t>
  </si>
  <si>
    <t>PAGO SERVICIOS ENERGETICO CORRESPONDIENTE AL PERIODO DEL 16/03 AL 20/04/2023 (VARIAS PROVINCIAS). SEGUN FACTURAS NCF B1500268724, 268023, 266100, 265935, 266752, 267074 Y 268840.</t>
  </si>
  <si>
    <t>5873</t>
  </si>
  <si>
    <t>P/ADQUISICION DE  MATERIALES DE CONSTRUCCION Y FERRETEROS PARA USO EN LOS DIFERENTES OPERATIVOS DEL MOPC, PROCESO MOPC-CCC-LPN-2021-0006, (S/FACT. NCF: B1500007237).</t>
  </si>
  <si>
    <t>5864</t>
  </si>
  <si>
    <t>PAGO SERVICIOS DE CONFIGURACION Y PUESTA EN MARCHA DE LA INFRAESTRUCTURA  (SERVIDORES) EN NUBE DEL MOPC, CORRESPONDIENTE AL MES DE MAYO 2023, SEGUN FACTURA NCF B1500000181.</t>
  </si>
  <si>
    <t>5863</t>
  </si>
  <si>
    <t>PAGO SERVICIOS ADMINISTRADOS PARA CONECTIVIDAD INALAMBRICA DEL MOPC, CORRESP. A MAYO 2023, SEGUN FACTURA NCF B1500000180.</t>
  </si>
  <si>
    <t>5862</t>
  </si>
  <si>
    <t>PAGO ADQUISICION DE EQUIPOS PESADOS PARA USO D/LA DIRECCION DE EQUIPOS Y TRANSPORTE, (MOPC-CCC-LPN-2022-0024) S/FACTS. NCF:B1500000222 Y 0225  VALOR TOTAL EN FACTS. $28,765,220.00 (-) 20% DEL MONTO FACTURADO P/AMORT. AVANCE  INICIAL $5,753,044.00)</t>
  </si>
  <si>
    <t>5848</t>
  </si>
  <si>
    <t>PAGO SUELDO RETROACTIVO (ABRIL-2023) A EMPLEADO FIJO DE ESTE MOPC</t>
  </si>
  <si>
    <t>5843</t>
  </si>
  <si>
    <t>PAGOS VIATICOS (ABRIL 2023) DESPACHO DEL MINISTRO DE ESTE MOPC</t>
  </si>
  <si>
    <t>5828</t>
  </si>
  <si>
    <t>16/05/2023</t>
  </si>
  <si>
    <t>PAGOS VIATICOS (ABRIL 2023) DEPARTAMENTO DE SOPORTE LEGAL DEL FIDEICOMISO DE RD VIAL DE ESTE MOPC</t>
  </si>
  <si>
    <t>5826</t>
  </si>
  <si>
    <t>PAGOS VIATICOS (ABRIL 2023) DIRECCIÓN TÉCNICA DE ESTE MOPC</t>
  </si>
  <si>
    <t>5824</t>
  </si>
  <si>
    <t>PAGOS VIATICOS (ABRIL 2023) DIRECCIÓN GENERAL DE EQUIPOS Y TRANSPORTE DE ESTE MOPC</t>
  </si>
  <si>
    <t>5822</t>
  </si>
  <si>
    <t>PAGOS VIATICOS (MARZO 2023) CORRESPONDIENTE A DIFERENTES DEPARTAMENTOS DE ESTE MOPC</t>
  </si>
  <si>
    <t>5817</t>
  </si>
  <si>
    <t>TRABAJOS DE OBRAS VIALES Y HORMIGON ASFALTICO CALIENTE A NIVEL NACIONAL, ZONA E, REGION NORTE PROVS. LA VEGA, SANTIAGO, STGO. RGUEZ.,VALVERDE, MONTECRISTI, PTO. PTA. Y DAJABON, LOTE 36; (AVANCE INICIAL $43,000,000.00 (-) ESTE ABONO;  PXP. $21,500,000.00).</t>
  </si>
  <si>
    <t>5813</t>
  </si>
  <si>
    <t>TRABAJOS DE  REHAB. Y CONST. DE INFRAESTRUCTURA DE RESIDENCIA ESTUDIANTIL D/LA UNIVERSIDAD  AUTONOMA DE STO. DGO., (UASD), (PAGO CUB. No.04 FACT. NCF: B1500000151).</t>
  </si>
  <si>
    <t>5797</t>
  </si>
  <si>
    <t>PAGO COMPENSACION SEGURIDAD (MAYO-2023) A PERSONAL SEGURIDAD MILITAR (GRADUADO) DE ESTE MOPC</t>
  </si>
  <si>
    <t>5760</t>
  </si>
  <si>
    <t>15/05/2023</t>
  </si>
  <si>
    <t>PAGO SUELDO (MAYO-2023) A EMPLEADOS FIJO PROG.19 DE ESTEMOPC</t>
  </si>
  <si>
    <t>5755</t>
  </si>
  <si>
    <t>PAGO SUELDO (MAYO-2023) A PERSONAL FIJO PROG.17</t>
  </si>
  <si>
    <t>5752</t>
  </si>
  <si>
    <t>TRABAJOS DE OBRAS VIALES Y HORMIGON ASFALTICO CALIENTE A NIVEL NACIONAL, ZONA-C, REGION SUR II, PROVS.BARAHONA, BAHORUCO, INDEPENDENCIA Y ELIAS PIÑAS, LOTE-21 ( PAGO CUB. #01,NCF:B1500000280)</t>
  </si>
  <si>
    <t>5749</t>
  </si>
  <si>
    <t>TRABAJOS DE OBRAS VIALES Y HORMIGON ASFALTICO CALIENTE A NIVEL NACIONAL, ZONA E, PROVS. LA VEGA, SANTIAGO, STGO. RGUEZ.,VALVERDE, MONTECRISTI, PTO. PTA. Y DAJABON, LOTE 31; (AVANCE INICIAL $43,000,000.00(-) ESTE ABONO;  PXP. $21,500,000.00).</t>
  </si>
  <si>
    <t>5743</t>
  </si>
  <si>
    <t>TRABAJOS VARIOS EN LA PROV. HATO MAYOR, DAÑOS OCAS. VAG. D/LOS MESES OCT-NOV.-16, S/CONT.40-2017, DECS. Nos.340, 341, 342, 344, 346 Y 370 D/F 11, 14, 18, 24 NOV. Y 15 DIC. 2016 (PAGO CUB. #11, NCF:B1500000032 $71,149,131.94)</t>
  </si>
  <si>
    <t>5730</t>
  </si>
  <si>
    <t>PAGO SUELDO (MAYO-2023) A EMPLEADO FIJO DE ESTE MOPC</t>
  </si>
  <si>
    <t>5729</t>
  </si>
  <si>
    <t>PAGO SUELDO (MAYO-2023) A PERSONAL (CARACTER EVENTUAL) GRATIFICACION POR PASANTIA DE ESTE MOPC</t>
  </si>
  <si>
    <t>5727</t>
  </si>
  <si>
    <t>PAGO SUELDO (MAYO-2023) A EMPLEADOS TEMPORAL DE ESTE MOPC</t>
  </si>
  <si>
    <t>5725</t>
  </si>
  <si>
    <t>PAGO SUELDO (MAYO-2023) A PERSONAL FIJO PROG.01 DE ESTE MOPC</t>
  </si>
  <si>
    <t>5723</t>
  </si>
  <si>
    <t>TRABAJOS DE APLICACION DE SEÑALIZACION HORIZONTAL EN PINTURA TERMOPLASTICA  A NIVEL NACIONAL, LOTE 08, REGION GRAN SANTO DOMINGO, (VALOR AVANCE INICIAL $27,938,620.83 (-) ESTE ABONO, PEND. X PAGAR $13,969,310.42)</t>
  </si>
  <si>
    <t>5720</t>
  </si>
  <si>
    <t>PAGO SUELDO (MAYO-2023) A PERSONAL FIJO PROG.11 DE ESTE MOPC</t>
  </si>
  <si>
    <t>5718</t>
  </si>
  <si>
    <t>SUMINISTRO Y TRANSPORTE DE H.A.C., PARA BACHEO ( PAGO FACTS. #s OP-09,15, 17, 20, 24, 27, NCF: B1500000085 HASTA EL B1500000090)</t>
  </si>
  <si>
    <t>5713</t>
  </si>
  <si>
    <t>PAGO COMPENSACION SEGURIDAD (MAYO-2023) A PERSONAL SEG. MILITAR (SEDE CENTRAL)</t>
  </si>
  <si>
    <t>5704</t>
  </si>
  <si>
    <t>PAGO SUELDO (MAYO-2023) A PERSONAL EN TRAMITE PARA PENSION</t>
  </si>
  <si>
    <t>5701</t>
  </si>
  <si>
    <t>PAGO DIFERENCIA SALARIAL (MAYO-2023) A PERSONAL FIJO EN CARGO DE CARRERA DE ESTE MOPC</t>
  </si>
  <si>
    <t>5699</t>
  </si>
  <si>
    <t>TRABS. OBRAS VIALES Y HORMIGON ASFALT. CALIENTE A NIV. NAC.,ZONA F, REG. NORDESTE, PROVS. MONSEÑOR NOUEL, SCHEZ. RAMIREZ, ESPAILLAT, DUARTE, HNAS. MIRABAL, M. TRINIDAD SCHEZ. Y SAMANA, L/38, (AV. INIC.$40,000,000.00; (-) ESTE ABONO; PXP. $20,000,000.00).</t>
  </si>
  <si>
    <t>5670</t>
  </si>
  <si>
    <t>12/05/2023</t>
  </si>
  <si>
    <t>TRABS.CONST. MUROS D/GAVS.,ENCACHE CUNETAS Y COLOC. TUBERÍAS HORM. DIÁMETRO 30" Y 36", C/CARRET. V. JARAGUA-LAS CAÑITAS-PROV. BAHORUCO X T. SANDY, (V. CUB.02 NCF: B1500000006, $89,261,343.62; (-) 1ER. AB. L/5667; -ESTE 2DO  AB. PXP.$18,644,563.90).</t>
  </si>
  <si>
    <t>5668</t>
  </si>
  <si>
    <t>PAGO C/C. ACTO 563/22 OTORG. X  GRUCON, SRL,C/CARGO AB. CUB.No.02, FACT.NCF:B1500000006; CONST. MUROS D/GAVS.,ENCACHE DE CUNETAS Y COLOC. TUBERÍAS HORM. DIÁMETRO 30" Y 36", C/CARRET. V. JARAGUA-LAS CAÑITAS-PROV. BAHORUCO X T. SANDY, PXP. $65,261,343.62</t>
  </si>
  <si>
    <t>5667</t>
  </si>
  <si>
    <t>PAGO AV. INICIAL TRABS. DE CONTRATACION DE OBRAS VIALES Y HORMIGON ASFALTICO CALIENTE A NIVEL NACIONAL, ZONA F, REGION NORDESTE, PROVS. MONS.NOUEL, SANCHEZ RAMIREZ, ESPAILLAT, DUARTE,HNAS. MIRABAL, MA.TRINIDAD SANCHEZ Y SAMANA, LOTE 42.</t>
  </si>
  <si>
    <t>5663</t>
  </si>
  <si>
    <t>PAGO SERVICIOS DE MANTENIMIENTO PREVENTIVO CAMIONETAS MAZDA, PARA USO DEL MOPC, SEGUN FACTURAS NCF B1500010541, 10605, 10614 Y 10668. (PROCESO No. MOPC-CCC-PEEX-2021-0004).</t>
  </si>
  <si>
    <t>5659</t>
  </si>
  <si>
    <t>5648</t>
  </si>
  <si>
    <t>PAGO COMPRA DE TERRENO Y MEJORA, DENTRO DEL ÁMBITO DEL SOLAR #20, MANZANA No.22, DEL D.C No. 01, S/INFORME DE TASACIÓN S/N Y ANEXOS, DEL PROY: CONSTRUCCION MALECON DE NAGUA.</t>
  </si>
  <si>
    <t>5647</t>
  </si>
  <si>
    <t>PAGO COMPRA DE TERRENO, DENTRO DEL ÁMBITO DEL SOLAR #06, MANZANA No.41, DEL D.C No. 01, S/INFORME DE TASACIÓN S/N Y ANEXOS, DEL PROY: CONSTRUCCION MALECON DE NAGUA.</t>
  </si>
  <si>
    <t>5646</t>
  </si>
  <si>
    <t>PAGO COMPRA DE TERRENO Y MEJORA, DENTRO DEL ÁMBITO DE LA ESTACION E0+783.9 HASTA LA E0+791, S/INFORME DE TASACIÓN S/N Y ANEXOS, DEL PROY: CONSTRUCCION MALECON DE NAGUA.</t>
  </si>
  <si>
    <t>5645</t>
  </si>
  <si>
    <t>PAGO COMPRA DE TERRENO Y MEJORA, DENTRO DEL ÁMBITO DEL SOLAR #07, MANZANA No.42, DEL D.C No. 01, S/INFORME DE TASACIÓN S/N Y ANEXOS, DEL PROY: CONSTRUCCION MALECON DE NAGUA.</t>
  </si>
  <si>
    <t>5644</t>
  </si>
  <si>
    <t>PAGO COMPRA DE TERRENO, DENTRO DEL ÁMBITO DEL SOLAR #03, MANZANA No.43, DEL D.C No. 01, S/INFORME DE TASACIÓN S/N Y ANEXOS, DEL PROY: CONSTRUCCION MALECON DE NAGUA.</t>
  </si>
  <si>
    <t>5643</t>
  </si>
  <si>
    <t>PAGO COMPRA DE TERRENO Y MEJORA, DENTRO DEL ÁMBITO DEL SOLAR #03, MANZANA No.43, DEL D.C No. 01, S/INFORME DE TASACIÓN S/N Y ANEXOS, DEL PROY: CONSTRUCCION MALECON DE NAGUA.</t>
  </si>
  <si>
    <t>5642</t>
  </si>
  <si>
    <t>PAGO COMPRA DE TERRENO Y MEJORA, DENTRO DEL ÁMBITO DE LA ESTACION E0+657 HASTA LA E0+661.1, S/INFORME DE TASACIÓN S/N Y ANEXOS, DEL PROY: CONSTRUCCION MALECON DE NAGUA.</t>
  </si>
  <si>
    <t>5641</t>
  </si>
  <si>
    <t>PAGO COMPRA DE TERRENO Y MEJORA, DENTRO DEL ÁMBITO DEL SOLAR #01, MANZANA No.42, DEL D.C No. 01, S/INFORME DE TASACIÓN S/N Y ANEXOS, DEL PROY: CONSTRUCCION MALECON DE NAGUA.</t>
  </si>
  <si>
    <t>5640</t>
  </si>
  <si>
    <t>5639</t>
  </si>
  <si>
    <t>PAGO COMPRA DE TERRENO Y MEJORA, DENTRO DEL ÁMBITO DEL SOLAR #16, MANZANA No.42, DEL D.C No. 01, S/INFORME DE TASACIÓN S/N Y ANEXOS, DEL PROY: CONSTRUCCION MALECON DE NAGUA.</t>
  </si>
  <si>
    <t>5638</t>
  </si>
  <si>
    <t>PAGO COMPRA DE TERRENO Y MEJORA, DENTRO DEL ÁMBITO DEL SOLAR #18, MANZANA No.42, DEL D.C No. 01, S/INFORME DE TASACIÓN S/N Y ANEXOS, DEL PROY: CONSTRUCCION MALECON DE NAGUA.</t>
  </si>
  <si>
    <t>5637</t>
  </si>
  <si>
    <t>PAGO COMPRA DE TERRENO Y MEJORA, DENTRO DEL ÁMBITO DEL SOLAR #21, MANZANA No.42, DEL D.C No. 01, S/INFORME DE TASACIÓN S/N Y ANEXOS, DEL PROY: CONSTRUCCION MALECON DE NAGUA.</t>
  </si>
  <si>
    <t>5636</t>
  </si>
  <si>
    <t>PAGO COMPRA DE TERRENO Y MEJORA, DENTRO DEL ÁMBITO DEL SOLAR #38, MANZANA No.38, DEL D.C No. 01, S/INFORME DE TASACIÓN S/N Y ANEXOS, DEL PROY: CONSTRUCCION MALECON DE NAGUA.</t>
  </si>
  <si>
    <t>5635</t>
  </si>
  <si>
    <t>TRABS. CONST. Y RECONST. DE OBRAS DE INFRAESTS. VIAL EN LAS PROVS. ESPAILLAT, LA VEGA, STGO.,DAJABON, EL SEIBO, BONAO, PTO. PTA. Y MTE PTA., LOTE 01, ITEM 1, RECONST. D/LAS CALLES. DETRAS D/LA CAGUAZA, (P/AVANCE INICIAL).</t>
  </si>
  <si>
    <t>5627</t>
  </si>
  <si>
    <t>TRABS. OBRAS VIALES Y HORMIGON ASFALT. CALIENTE A NIV. NAC.,ZONA F, REG. NORDESTE, PROVS. MONSEÑOR NOUEL, SCHEZ. RAMIREZ, ESPAILLAT, DUARTE,HNAS. MIRABAL, M. TRINIDAD SCHEZ. Y SAMANA, L/39, (AV. INIC.$40,000,000.00; (-) 1ER. AB. L/3553; -ESTE PAGO SALDA).</t>
  </si>
  <si>
    <t>5581</t>
  </si>
  <si>
    <t>TRABS. DE OBRAS VIALES Y HORMIGON ASFALTICO CALIENTE A NIVEL NACIONAL, ZONA E, REGION LA VEGA, STGO., STGO. RGUEZ.,VALVERDE, MONTECRISTI, PTO., PTA., Y DAJABON, LOTE 35, (PAGO AVANCE INICIAL).</t>
  </si>
  <si>
    <t>5577</t>
  </si>
  <si>
    <t>11/05/2023</t>
  </si>
  <si>
    <t>ABONO A CESION DE DERECHOS OTORG. POR LESCHHORN CONSTRUCTORA, SRL, (ACTO 02603-2022 D/F 22/08/22), C/CARGO A LA CUB.#13, NCF.B1500000293, POR TRABAJOS DE RECONSTRUCCION D/LA CARRETERA GUERRA BAYAGUANA, PROV. MONTE PLATA, R.D.</t>
  </si>
  <si>
    <t>5573</t>
  </si>
  <si>
    <t>TRABAJOS DE INSTALACION DE BARANDAS DE SEGURIDAD, SUS ACCESORIOS Y DISPOSITIVOS DE SEGURIDAD, EN LA REGION NORTE, LOTE-02, S/CONT. #1439-2022 (VALOR AV. INICIAL $42,906,544.00 (-) 1ER. ABONO $23,330,663.00 S/LIB.5564 (-) ESTE PAGO SALDA)</t>
  </si>
  <si>
    <t>5567</t>
  </si>
  <si>
    <t>TRABAJOS DE INSTALACION DE BARANDAS DE SEGURIDAD, SUS ACCESORIOS Y DISPOSITIVOS DE SEGURIDAD, EN LA REGION NORTE, LOTE-02, S/CONT. #1439-2022 (VALOR AVANCE INICIAL $42,906,544.00 (-) ESTE ABONO $23,330,663.00 PEND. X PAGAR $19,575,881.00)</t>
  </si>
  <si>
    <t>5564</t>
  </si>
  <si>
    <t>PAGO ADQUISICION DE EQUIPOS TECNOLOGICOS PARA USO DE LA DIRECCION DE PRENSA Y COMUNICACION DEL MOPC, SEGUN FACTURA NCF B1500000331. (PROCESO No. MOPC-CCC-LPN-2021-0012).</t>
  </si>
  <si>
    <t>5563</t>
  </si>
  <si>
    <t>PAGO AVANCE INICIAL SEGUN ADD. II #1162-2022 DEL CONTRATO 23-2020; POR TRABS. CONSTRUCCION EDIFICIO 2, EDIFICIO 3 Y MÓDULO (A) DEL CENTRO DE ATENCIÓN INTEGRAL PARA LA DISCAPACIDAD (CAID), STO.DGO.ESTE, LOTE I.</t>
  </si>
  <si>
    <t>5559</t>
  </si>
  <si>
    <t>TRABAJOS DE BARANDAS DE SEGURIDAD, SUS ACCESORIOS Y DISPOSITIVOS DE SEGURIDAD EN LA REGION ESTE, LOTE-06, S/CONT. # 1448-2022 (VALOR AVANCE INICIAL $33,218,819.88 (-) ESTE ABONO $16,609,409.94 PEND X PAGAR $16,609,409.94</t>
  </si>
  <si>
    <t>5557</t>
  </si>
  <si>
    <t>PAGO COMPENSACION SEGURIDAD (MAYO-2023) A PERSONAL SEG. MILITAR (ASPIRANTES) DE ESTE MOPC</t>
  </si>
  <si>
    <t>5549</t>
  </si>
  <si>
    <t>PAGO COMPENSACION SEGURIDAD (MAYO-2023) A PERSONAL SEG. MILITAR DE ESTE MOPC</t>
  </si>
  <si>
    <t>5544</t>
  </si>
  <si>
    <t>PAGO DEDUCCIONES A 3ER..AB. LÍNEA D/CRÉDITO CON C/C (ACTO 210/2022) OTORGADA AL BANCO DE RESERVAS,R.D.,S.A., CON CARGO A LA CUB. #07, NCF B1500000334, POR TRABS. DEL LOTE III, CONST. DEL MÓDULO (A) DEL CENTRO DE ATENCIÓN INTEGRAL(CAID) STO.DGO.ESTE</t>
  </si>
  <si>
    <t>5538</t>
  </si>
  <si>
    <t>PAGOS HORAS EXTRAS (MARZO 2023) ASESORÍA JURÍDICA DE ESTE MOPC</t>
  </si>
  <si>
    <t>5536</t>
  </si>
  <si>
    <t>PAGOS HORAS EXTRAS (ABRIL 2023) DIRECCIÓN FINANCIERA DE ESTE MOPC</t>
  </si>
  <si>
    <t>5534</t>
  </si>
  <si>
    <t>PAGOS HORAS EXTRAS (ABRIL 2023) DIRECCIÓN GENERAL ADMINISTRATIVA Y FINANCIERA DE ESTE MOPC</t>
  </si>
  <si>
    <t>5532</t>
  </si>
  <si>
    <t>3ER.AB.A LÍNEA D/CRÉDITO CON C/C (ACTO 210-2022),OTORG.P/CONSTRUCTORA YUNES,SRL, C/CARGO A PAGO CUB.#7; FACT.NCF.B1500000340, TRABS.DEL LOTE III, CONST. MÓDULO (A) DEL CENTRO DE ATENCION INTEGRAL P/LA DISCAPACIDAD,(CAID) STO.DGO. ESTE; PXP $161,935,289.43</t>
  </si>
  <si>
    <t>5530</t>
  </si>
  <si>
    <t>PAGO SERVICIOS DE INSTALACION DE FIBRA OPTICA (MATERIALES INCLUIDOS) PARA LA OFICINA DE PERITAJE DEL MOPC, S/FACTURA NCF B1500000177.</t>
  </si>
  <si>
    <t>5527</t>
  </si>
  <si>
    <t>PAGO INSTALACION DE CABLEADO ESTRUCTURADO PARA LA OFICINA DE PERITAJE, SEGUN FACTURA NCF B1500000178.</t>
  </si>
  <si>
    <t>5524</t>
  </si>
  <si>
    <t>TRANSFERENCIA CORRIENTE A INAVI PARA GASTOS OPERACIONALES  DE DICHA INSTITUCIÓN, CORRESPONDIENTE AL MES DE MAYO 2023.</t>
  </si>
  <si>
    <t>5520</t>
  </si>
  <si>
    <t>TRANSFERENCIA CORRIENTE A INAVI PARA CUBRIR PAGO DE NOMINA  DE DICHA INSTITUCIÓN, CORRESPONDIENTE AL MES DE  MAYO 2023.</t>
  </si>
  <si>
    <t>5519</t>
  </si>
  <si>
    <t>PAGO SERVICIOS MODEM DE INTERNET CORRESP. AL MES DE ABRIL 2023 APLICADA A LA CUENTA No. 735902097, SEGUN FACTURA NCF E450000008956.</t>
  </si>
  <si>
    <t>5505</t>
  </si>
  <si>
    <t>PAGO SERVICIOS COMO NOTARIO ACTUANTE, EN LA LEGALIZACION DE VARIOS EXPEDIENTES A REQUERIMIENTO DEL MOPC, S/FACT. NCF:B1500000057</t>
  </si>
  <si>
    <t>5504</t>
  </si>
  <si>
    <t>PAGO SERVICIOS COMO NOTARIO ACTUANTE EN EL ACTO DE LECTURA Y APERTURA DE PROPUESTAS ECONOMICAS (SOBRES B) CORRESP. AL PROCESO DE EXCEPCION POR EXCLUSIVIDAD MOPC-CCC-PEEX-2023-0002, S/FACT. NCF:B1500000180</t>
  </si>
  <si>
    <t>5501</t>
  </si>
  <si>
    <t>P/SERVICIOS COMO NOTARIO ACTUANTE EN LA LEGALIZ. DE DIEZ (10) CONTRATOS DE SERVICIOS, TRES (3) DECLARATORIAS DE COMPROMISOS, UN (1) ARRENDAMIENTO Y UN (1) CONVENIO DE COOPERACION, (S/FACT. NCF: B1500000170).</t>
  </si>
  <si>
    <t>5500</t>
  </si>
  <si>
    <t>P/SERVICIOS COMO NOTARIO ACTUANTE DEL MOPC, EN APERTURA DE OFERTAS ECONOMICAS SOBRE (B), REF. AL PROCESO DE COMPARACION DE PRECIOS No. MOPC-CCC-CP-2022-0004, (S/FACT. NCF: B1500000169), ACTO No.19/22.</t>
  </si>
  <si>
    <t>5498</t>
  </si>
  <si>
    <t>P/SERVICIOS COMO NOTARIO ACTUANTE DEL MOPC, EN APERTURA DE OFERTAS TECNICAS SOBRE (A) Y OFERTAS ECONOMICA S/B, REF. AL PROCEDIMIENTO DE EMERGENCIA No. MOPC-MAE-PEEN-2022-0012, (S/FACT. NCF: B1500000168), ACTO No. 25/22.</t>
  </si>
  <si>
    <t>5497</t>
  </si>
  <si>
    <t>TRABAJOS DE APLICACION DE SEÑALIZACION HORIZONTAL EN PINTURA DE TRAFICO A NIVEL NACIONAL, REGION NORTE, LOTE 02, (PAGO AVANCE INICIAL).</t>
  </si>
  <si>
    <t>5496</t>
  </si>
  <si>
    <t>TRABAJOS DE OBRAS VIALES Y HORMIGON ASFALTICO CALIENTE A NIVEL NACIONAL, ZONA D, REGION ESTE, LOTE 26, (VALOR AVANCE INICIAL $40,000,000.00; (-) ESTE ABONO; PXP. $20,000,000.00).</t>
  </si>
  <si>
    <t>5494</t>
  </si>
  <si>
    <t>TRABAJOS CONFECCION E INSTALACION DE SEÑALIZACION VERTICAL A NIVEL NACIONAL EN LA REGION SUR, LOTE-02 ,S/CONT. #1421-2022 (PAGO AVANCE INICIAL)</t>
  </si>
  <si>
    <t>5488</t>
  </si>
  <si>
    <t>PAGO FACTURAS NCF.B1500001962, 2461, 2462, 2478, 2492, 2493, 2495, 2503, 2504, 2508, POR SERVICIOS DE MANTENIMIENTO PREVENTIVO DE CAMIONETAS MARCA MITSUBISHI, PROCESO MOPC-CCC-PEEX-2021-0004.</t>
  </si>
  <si>
    <t>5461</t>
  </si>
  <si>
    <t>P/SERVICIO DE ALQUILER DE IMPRESORAS PARA USO EN DIFTES. DEPTOS. DEL MOPC, No. PROCESO MOPC-CCC-LPN-2021-0037, (PAGO FACT. NCF: B1500006185  (-) $187,080.45 DEL 20% DE AMORTIZACION).</t>
  </si>
  <si>
    <t>5459</t>
  </si>
  <si>
    <t>10/05/2023</t>
  </si>
  <si>
    <t>PAGO DEL 20% DE AVANCE DEL MONTO TOTAL DEL CONTRATO, PARA LA ADQUISICION DE SERVICIOS DE REPARACION  DE MOTONIVELADORAS, PALAS CARGADORAS, TRACTORES ORUGAS, RODILLOS Y EXCAVADORAS, PROCESO MOPC-CCC-LPN-2022-0023.</t>
  </si>
  <si>
    <t>5458</t>
  </si>
  <si>
    <t>TRABAJOS CONST. DE TRES (3) EDIFICIOS EN EL PROYECTO CIUDAD ESPERANZA, ETAPA II, PROVINCIA  BARAHONA, LOTE- 03, S/ADD. I #67-2023, D/CONT. BASE #893-2019 (PAGO AVANCE INICIAL)</t>
  </si>
  <si>
    <t>5456</t>
  </si>
  <si>
    <t>PAGO ADQUISICION DE INSUMOS ODONTOLOGICOS, PARA SER UTILIZADOS EN EL AREA  DE ODONTOLOGIA DE LA DIVISION DEL DISPENSARIO DEL  MOPC, S/FACT. NCF:B1500000348 (MOPC-DAF-CM-2022-0035)</t>
  </si>
  <si>
    <t>5455</t>
  </si>
  <si>
    <t>PAGO SERVICIOS DE MANTENIMIENTO PREVENTIVO DE CAMIONETAS NISSAN, SEGUN FACTURA NCF B1500024336, 24342, 24672, 24530, 24562, 24671, 24673, 24680, 24679, 24692 Y 24712. (PROCESO No. MOPC-CCC-PEEX-2021-0004).</t>
  </si>
  <si>
    <t>5446</t>
  </si>
  <si>
    <t>PAGO ADQUISICION DE EQUIPOS TECNOLOGICOS, PARA SER UTILIZADOS EN LA DIRECCION DE PRENSA Y COMUNICACIONES, S/FACTS. NCF:B1500000332 Y B1500000352 (MOPC-CCC-LPN-2021-0012)</t>
  </si>
  <si>
    <t>5445</t>
  </si>
  <si>
    <t>P/SERVICIOS COMO NOTARIO ACTUANTE DEL MOPC, EN APERTURA DE OFERTAS ECONOMICAS SOBRE (B), REF. AL PROCED. DE COMPARACION DE PRECIOS No. MOPC-CCC-CP-2023-0002, (S/FACT. NCF: B1500000171), ACTO No.06/23</t>
  </si>
  <si>
    <t>5443</t>
  </si>
  <si>
    <t>RECONST.CARRET. HATO MAYOR-SABANA D/LA MAR Y CONST. AV. ACCESO, CS.,PARQUEOS Y AERODROMO,CUEVA D/LAS MARAVS.,CUMAYASA, PROV.S.P.M. (C/D.TOTAL- ACTO- 625-22, OTORG. X CONSTRUCTORA JORDACA,(S/CUB. 35 NCF.B1500000177 Y AB.CUB.36, NCF:182; PXP.$16,796,653.15)</t>
  </si>
  <si>
    <t>5439</t>
  </si>
  <si>
    <t>PAGO FACTURA NCF.B1500000118, POR SERVICIOS DE NOTARIZACION EN EL PROCESO COMPARACION DE PRECIOS MOPC-CCC-CP-2023-0001, SOBRE B, ACTO 03-2023 D/F 03/04/2023.</t>
  </si>
  <si>
    <t>5438</t>
  </si>
  <si>
    <t>PAGO POR CONTRATACION DE SERVICIOS PARA MONTAJE DE EVENTO EXTERNO DEL MOPC, S/FACT. NCF:B1500000443,(PROCESO No. MOPC-DAF-CM-2022-0041)</t>
  </si>
  <si>
    <t>5428</t>
  </si>
  <si>
    <t>PAGO ADQUISICION  DE MATERIALES DE LIMPIEZA PARA USO EN DIFERENTES DEPARTAMENTOS DEL MOPC, SEGUN FACTURA NCF B1500000496. (PROCESO No. MOPC-CCC-LPN-2022-0032).</t>
  </si>
  <si>
    <t>5419</t>
  </si>
  <si>
    <t>PAGO PROGRAMA ASISTENCIA VIAL E INTERNET DE IGBPS+REDUNDANCIA PARA USO DEL MOPC, SEGUN FACT. NCF B1500049800, APLICADA A LA CUENTA No. 9232363, CORRESP. AL MES DE ABRIL 2023. (PERIODO 11/03 AL 10/04/2023).</t>
  </si>
  <si>
    <t>5407</t>
  </si>
  <si>
    <t>PAGO PÓLIZA  COLECTIVA DE VIDA No.2-2-102-0003141, DE LOS EMPLEADOS DE ESTE MOPC, CORRESPONDIENTE AL MES DE MARZO 2023, (SEGÚN FACTURA  NCF: B1500040572)</t>
  </si>
  <si>
    <t>5399</t>
  </si>
  <si>
    <t>PAGO PÓLIZA  COLECTIVA DE VIDA No.2-2-102-0003141, DE LOS EMPLEADOS DE ESTE MOPC, CORRESPONDIENTE AL MES DE FEBRERO 2023., (SEGÚN FACTURA  NCF: B1500040571)</t>
  </si>
  <si>
    <t>5398</t>
  </si>
  <si>
    <t>PAGO PROPORCIÓN DE LA FACT. NCF B1500027470 Y PAGO FACT. NCF B1500027471 COBERTURA DE SEGUROS FUNCIONARIOS DE PRIMER NIVEL, MES ABRIL 2023, ASUMIDA POR EL MOPC,</t>
  </si>
  <si>
    <t>5397</t>
  </si>
  <si>
    <t>PAGO TRABAJOS VARIOS PROVS. HNAS. MIRABAL Y PUERTO PLATA. (CUB. No. 16 Y 17, FACTURAS B1500000125 Y 126 SEGUN CONTRATO No. 54-2017 ) DECTS. Nos. 340, 341, 342, 344, 346 Y 370 D/F 11, 14, 18, 24 DE NOV. Y 15 DE DIC. DEL 2016).</t>
  </si>
  <si>
    <t>5396</t>
  </si>
  <si>
    <t>PAGO PROPORCION DE FACT. NCF No.B1500008475 POLIZA COBERTURA PLANES COMPLEMENTARIOS, (FUNCIONARIOS DE PRIMER NIVEL PARA  SER ASUMIDA POR ESTE MOPC), CORRESP. AL MES DE MAYO 2023.</t>
  </si>
  <si>
    <t>5394</t>
  </si>
  <si>
    <t>PAGO COMPRA TABLETAS PARA USO DEL VICE MINISTERIO DE SUPERVISION Y FISCALIZACION DE OBRAS DEL MOPC, CUENTA No. 88110496, CORRESP. AL MES DE ABRIL 2023, SEGUN FACTURA NCF B15000049653.</t>
  </si>
  <si>
    <t>5393</t>
  </si>
  <si>
    <t>PAGO PLAN DE SALUD INTERNACIONAL DEL SEÑOR MINISTRO DE ESTE MOPC, POLIZA No.30-93-016383, CORRESP. A LOS MESES DE ABRIL Y MAYO -2023, SEGUN FACTS. NCF:B1500027299 Y B1500027617, (US$464.74 A LA TASA DEL DÍA $54.5865).</t>
  </si>
  <si>
    <t>5388</t>
  </si>
  <si>
    <t>TRABAJOS DE OBRAS VIALES Y HORMIGON ASFALTICO CALIENTE A NIVEL NACIONAL, ZONA A, REG. GRAN SANTO DOMINGO Y MONTE PLATA, D. N., PROV. STO. DGO. Y MONTE PLATA, LOTE 5;(VALOR AVANCE INICIAL $43,000,000.00(-) ESTE AB. $21,500,000.00, PXP 21,500,000.00</t>
  </si>
  <si>
    <t>5384</t>
  </si>
  <si>
    <t>PAGO SUMINISTRO DE AGUA POTABLE EN LA DIRECCION PROVINCIAL DEL MOPC SANTIAGO,  CORRESPONDIENTE AL MES DE MARZO 2023. SEGUN FACTURAS NCF B1500026535 Y 26550.</t>
  </si>
  <si>
    <t>5368</t>
  </si>
  <si>
    <t>PAGO POR ADQUISICION DE HERRAMIENTAS VARIAS PARA USO DE DIFTES. DEPTOS. DEL MOPC, PROCESO  No. MOPC-CCC-LPN-2021-0006, (VALOR FACT. NCF: B1500000122 $119,195.34 (-) 20% DE AMORTIZACION $23,839.07).</t>
  </si>
  <si>
    <t>5366</t>
  </si>
  <si>
    <t>PAGO POR ADQUISICION SERVICIOS DE TRANSPORTE SEIS (6) AUTOBUSES DE 50 PASAJEROS , UTILIZADOS PARA TRANSPORTAR EL PERSONAL DEL MOPC, CORRESP. AL MES DE MARZO/2023, (SEGUN FACT. NCF: B1500000041).</t>
  </si>
  <si>
    <t>5363</t>
  </si>
  <si>
    <t>SUMINISTRO Y TRANSPORTE DE H.A.C., PARA BACHEO (PAGO FACTS. #s.OP-46 Y OP-48, NCF:B1500000329 Y B1500000328)</t>
  </si>
  <si>
    <t>5345</t>
  </si>
  <si>
    <t>09/05/2023</t>
  </si>
  <si>
    <t>PAGO A JORNALEROS (MARZO-2023) PERSONAL DE DRENAJE PLUVIAL DE ESTE MOPC</t>
  </si>
  <si>
    <t>5342</t>
  </si>
  <si>
    <t>PAGO A JORNALEROS (ABRIL-2023) PERSONAL DE MANTENIMIENTO PASOS A DESNIVEL DE ESTE MOPC</t>
  </si>
  <si>
    <t>5333</t>
  </si>
  <si>
    <t>PAGO COMPLETIVO INCENTIVO RENDIMIENTO INDIVIDUAL AÑO-2022, A EMPLEADOS DE ESTE MOPC</t>
  </si>
  <si>
    <t>5331</t>
  </si>
  <si>
    <t>PAGO A JORNALEROS (ABRIL-2023) PERSONAL DIRECCION MANTENIMIENTO PLANTA FISICA DE ESTE MOPC</t>
  </si>
  <si>
    <t>5329</t>
  </si>
  <si>
    <t>PAGO HORAS EXTRAS (MARZO-2023) A PERSONAL DE LA DIRECCION DE SUPERVISION Y FISCALIZACION DE OBRAS DE ESTE MOPC</t>
  </si>
  <si>
    <t>5327</t>
  </si>
  <si>
    <t>TRANSFERENCIA CORRIENTE A CII-VIVIENDAS INC., PARA GASTOS OPERACIONALES DE DICHA INSTITUCION, CORRESPONDIENTE AL MES DE MAYO 2023.</t>
  </si>
  <si>
    <t>5324</t>
  </si>
  <si>
    <t>PAGO A JORNALEROS (ABRIL-2023) PERSONAL MANTENIMIENTO CARRETERA, BAVARO-MICHES-MICHES HICACO BLANCO DE ESTE MOPC</t>
  </si>
  <si>
    <t>5320</t>
  </si>
  <si>
    <t>PAGO A JORNALEROS (ABRIL-2023) PERSONAL DE LA DIRECCION DE MANTENIMIENTO DE PLANTA FISICA DE ESTE MOPC</t>
  </si>
  <si>
    <t>5314</t>
  </si>
  <si>
    <t>PAGO A JORNALEROS (ABRIL-2023) PERSONAL PEON CAMINERO, PROVINCIA SAN JOSE DE OCOA DE ESTE MOPC</t>
  </si>
  <si>
    <t>5309</t>
  </si>
  <si>
    <t>08/05/2023</t>
  </si>
  <si>
    <t>PAGO A JORNALEROS (ABRIL-2023) PERSONAL VICEMINISTERIO DE COORDINACION REGIONAL LA OTRA BANDA-LA CRUZ DEL ISLEÑO DE ESTE MOPC</t>
  </si>
  <si>
    <t>5307</t>
  </si>
  <si>
    <t>PAGO A JORNALEROS (ABRIL-2023) PERSONAL VICEMINISTERIO DE COORDINACION, HIGUEY-MICHES (LOS SUMIDEROS-SABANA DE NISIBON) DE ESTE MOPC</t>
  </si>
  <si>
    <t>5305</t>
  </si>
  <si>
    <t>PAGO A JORNALEROS (ABRIL-2023) PERSONAL DEL VICEMINISTERIO DE COORDINACION, HIGUEY PROV. LA ALTAGRACIA (CONSTRUCCION Y REPARACION DE VIVIENDAS) DE ESTE MOPC</t>
  </si>
  <si>
    <t>5303</t>
  </si>
  <si>
    <t>TRABAJOS DE CONFECCION E INSTALACION DE SEÑALIZACION VERTICAL A NIVEL NACIONAL EN LA REGION ESTE, LOTE 03, (PAGO AVANCE INICIAL).</t>
  </si>
  <si>
    <t>5301</t>
  </si>
  <si>
    <t>PAGO COMPRA DE TERRENO Y MEJORA, DENTRO DEL ÁMBITO DEL SOLAR #19, MANZANA No.42, DEL D.C No. 01, S/INFORME DE TASACIÓN S/N Y ANEXOS, DEL PROY: CONSTRUCCION MALECON DE NAGUA.</t>
  </si>
  <si>
    <t>5295</t>
  </si>
  <si>
    <t>TRABS. DE INSTALACION DE BARANDAS DE SEGURIDAD, SUS ACCESORIOS Y DISPOSITIVOS DE SEGURIDAD EN LA REGION GRAN SANTO DOMINGO, LOTE 8. (V. AVANCE INIC. $42,937,458.48; (-) ESTE ABONO; PXP. $21,468,729.24).</t>
  </si>
  <si>
    <t>5294</t>
  </si>
  <si>
    <t>TRABAJOS DE EMERGENCIA EN LAS DIFERENTES PROVS. DEL PAIS, POR DAÑOS E INUNDACIONES OCASIONADAS POR EL PASO DE LA VAGUADA D/LOS MESES, OCTUBRE Y NOV.-2016 S/ADD II, #81-2023, D/CONT. BASE #11-2017) (PAGO AVANCE INICIAL)</t>
  </si>
  <si>
    <t>5289</t>
  </si>
  <si>
    <t>PAGO A JORNALEROS (ABRIL-2023) PERSONAL PEON CAMINERO (MARIA TRINIDAD SANCHEZ) DE ESTE MOPC</t>
  </si>
  <si>
    <t>5282</t>
  </si>
  <si>
    <t>PAGO A JORNALEROS (ABRIL-2023) PERSONAL DE BRIGADA LAS GALERAS SAMANA DE ESTE MOPC</t>
  </si>
  <si>
    <t>5274</t>
  </si>
  <si>
    <t>PAGO A JORNALEROS (ABRIL-2023) PERSONAL BRIGADA AUTOVIA EL CORAL DE ESTE MOPC</t>
  </si>
  <si>
    <t>5272</t>
  </si>
  <si>
    <t>PAGO A JORNALEROS (ABRIL-2023) PERSONAL PEON CAMINERO, SANTIAGO RODRIGUEZ DE ESTE MOPC</t>
  </si>
  <si>
    <t>5269</t>
  </si>
  <si>
    <t>PAGO HORAS EXTRAS (MARZO-2023) A PERSONAL DEL VICEMINISTERIO MANTENIMIENTO VIAL DE ESTE MOPC</t>
  </si>
  <si>
    <t>5267</t>
  </si>
  <si>
    <t>REGULARIZACION AVISOS DE DEBITOS MES DE MARZO 2023</t>
  </si>
  <si>
    <t>5265</t>
  </si>
  <si>
    <t>REGULARIZACION AVISO DE DEBITOS EN US$ MES DE MARZO 2023</t>
  </si>
  <si>
    <t>5264</t>
  </si>
  <si>
    <t>REGULARIZACION AVISOS DE DEBITOS EN US$ MES DE MARZO 2023</t>
  </si>
  <si>
    <t>5263</t>
  </si>
  <si>
    <t>TRANSFERENCIA CORRIENTE A CII-VIVIENDAS INC., PAGO NOMINA DE DICHA INSTITUCION, CORRESPONDIENTE AL MES DE MAYO 2023</t>
  </si>
  <si>
    <t>5261</t>
  </si>
  <si>
    <t>05/05/2023</t>
  </si>
  <si>
    <t>PAGO A JORNALEROS (ABRIL-2023) PERSONAL DE SEÑALIZACION VIALDE ESTE MOPC</t>
  </si>
  <si>
    <t>5254</t>
  </si>
  <si>
    <t>PAGO HORAS EXTRAS (MARZO-2023) A PERSONAL DE LA DIRECCION GENERAL COMUNICACION Y PRENSA</t>
  </si>
  <si>
    <t>5249</t>
  </si>
  <si>
    <t>PAGO A JORNALEROS (ABRIL-2023) PERSONAL DE PROGRAMA SOCIALES DE ESTE MOPC</t>
  </si>
  <si>
    <t>5247</t>
  </si>
  <si>
    <t>PAGO HORAS EXTRAS (MARZO-2023) A PERSONAL DE LA DIVISION DE COMUNICACION Y EQUIPO DE RADIO DE ESTE MOPC</t>
  </si>
  <si>
    <t>5245</t>
  </si>
  <si>
    <t>PAGO A JORNALEROS (ABRIL-2023) PERSONAL PEON CAMINERO (EL SEIBO) DE ESTE MOPC</t>
  </si>
  <si>
    <t>5243</t>
  </si>
  <si>
    <t>PAGO A JORNALEROS (ABRIL-2023) PERSONAL PEON CAMINERO (SANCHEZ RAMIREZ) DE ESTE MOPC</t>
  </si>
  <si>
    <t>5241</t>
  </si>
  <si>
    <t>PAGO HORAS EXTRAS (MARZO-2023) A PERSONAL DE COMPRAS Y CONTRATACIONES DE ESTE MOPC</t>
  </si>
  <si>
    <t>5239</t>
  </si>
  <si>
    <t>PAGO HORAS EXTRAS (MARZO-2023) A PERSONAL DE LA DIRECCION DE TECNOLOGIA Y COMUNICACIONES DE ESTE MOPC</t>
  </si>
  <si>
    <t>5237</t>
  </si>
  <si>
    <t>PAGO A JORNALEROS (ABRIL-2023) PERSONAL BRIGADA DE LAGUNA DE NISIBON DE ESTE MOPC</t>
  </si>
  <si>
    <t>5235</t>
  </si>
  <si>
    <t>PAGO A JORNALEROS (ABRIL-2023) PERSONAL BRIGADA PUERTO VIEJO (RANCHERIA) DE ESTE MOPC</t>
  </si>
  <si>
    <t>5233</t>
  </si>
  <si>
    <t>PAGO A JORNALEROS (ABRIL-2023) PERSONAL BRIGADA COPEY MONTECRISTI DE ESTE MOPC</t>
  </si>
  <si>
    <t>5231</t>
  </si>
  <si>
    <t>PAGO HORAS EXTRAS (MARZO-2023) A PERSONAL VICEMINISTERIO DE SUPERVISION Y FISCALIZACION DE ESTE MOPC</t>
  </si>
  <si>
    <t>5229</t>
  </si>
  <si>
    <t>TRABAJOS DE CAMINO VECINAL GAUTIER-GUAYABAL-PALOMA, TRAMO I, MURO DE HORMIGON A ORILLA DEL RIO HIGUAMO, ITEMS 1 Y 2, PROV. SAN PEDRO DE MACORIS, LOTE 15, (PAGO AVANCE INICIAL).</t>
  </si>
  <si>
    <t>5227</t>
  </si>
  <si>
    <t>PAGO HORAS EXTRAS (MARZO-2023) A PERSONAL DE LA DIVISION DE MANTENIMIENTO ELECTROMECANICO DE ESTE MOPC</t>
  </si>
  <si>
    <t>5226</t>
  </si>
  <si>
    <t>PAGO HORAS EXTRAS (MARZO-2023) A PERSONAL DE LA DIRECCION DE AVALUOS DE ESTE MOPC</t>
  </si>
  <si>
    <t>5224</t>
  </si>
  <si>
    <t>PAGO HORAS EXTRAS (MARZO-2023) A PERSONAL DE LA DIRECCION GENERAL DE OPERACIONES Y MANTENIMIENTO DE ESTE MOPC</t>
  </si>
  <si>
    <t>5222</t>
  </si>
  <si>
    <t>PAGO A JORNALEROS (ABRIL-2023) PERSONAL BRIGADA BARRERA LOS NEGROS DE ESTE MOPC</t>
  </si>
  <si>
    <t>5218</t>
  </si>
  <si>
    <t>PAGO A JORNALEROS (ABRIL-2023) PERSONAL PEON CAMINERO, HATO MAYOR DE ESTE MOPC</t>
  </si>
  <si>
    <t>5216</t>
  </si>
  <si>
    <t>PAGO A JORNALEROS (ABRIL-2023) PERSONAL PEON CAMINERO (DAJABON) DE ESTE MOPC</t>
  </si>
  <si>
    <t>5214</t>
  </si>
  <si>
    <t>PAGO A JORNALEROS (ABRIL-2023) PERSONAL BRIGADA COLONIA DEL CEDRO DE ESTE MOPC</t>
  </si>
  <si>
    <t>5212</t>
  </si>
  <si>
    <t>PAGO AVANCE INICIAL PARA LOS TRABAJOS DE APLICACION DE SEÑALIZACION HORIZONTAL EN PINTURA TERMOPLASTICA A NIVEL NACIONAL, REGION SUR, (LOTE 3).</t>
  </si>
  <si>
    <t>5210</t>
  </si>
  <si>
    <t>PAGO A JORNALEROS (ABRIL-2023) PERSONAL PEON CAMINERO AUTOPISTA DUARTE, MONTE CRISTI DE ESTE MOPC</t>
  </si>
  <si>
    <t>5209</t>
  </si>
  <si>
    <t>PAGO A JORNALEROS (ABRIL-2023) PERSONAL BRIGADA GRAN SANTO DOMINGO DE ESTE MOPC</t>
  </si>
  <si>
    <t>5207</t>
  </si>
  <si>
    <t>PAGOS VIATICOS (FEBRERO 2023) DIRECCIÓN GENERAL DE SUPERVISION Y FISCALIZACION (PASANTES) DE OBRAS DE ESTE MOPC</t>
  </si>
  <si>
    <t>5201</t>
  </si>
  <si>
    <t>PAGOS VIATICOS (FEBRERO 2023) DIVISIÓN DE RADIO Y COMUNICACIONES DE ESTE MOPC</t>
  </si>
  <si>
    <t>5199</t>
  </si>
  <si>
    <t>TRABAJOS  APLICACION DE SEÑALIZACION HORIZONTAL EN PINTURA DE TRAFICO A NIVEL NACIONAL, REGION GRAN SANTO DOMINGO Y D.N. (LOTE 8), (PAGO AVANCE INICIAL).</t>
  </si>
  <si>
    <t>5197</t>
  </si>
  <si>
    <t>PAGO AVANCE INICIAL SEGUN ADENDA III No.154-2023 AL CONTRATO BASE No. 71-2011), PARA LOS TRABAJOS DE RECONSTRUCCION CAMINOS VECINALES LOS ALGARROBOS-PRINGAMOSA-LA FUENTE-MATA GALLINA-GUACHUPITA-HOYONCITO-EL PUERTO, PROV. HATO MAYOR, R.D.</t>
  </si>
  <si>
    <t>5196</t>
  </si>
  <si>
    <t>SUMINISTRO Y TRANSPORTE DE H.A.C., PARA BACHEO (PAGO FACTS. OP-66 HASTA LA OP-73, NCF: B1500000080 HASTA EL B1500000087)</t>
  </si>
  <si>
    <t>5195</t>
  </si>
  <si>
    <t>ABONO AVANCE INICIAL, POR TRABAJOS DE CONTRATACION DE OBRAS VIALES Y HORMIGON ASFALTICO CALIENTE A NIVEL NACIONAL, ZONA F., REGION NORDESTE, LOTE 43, PXP $20,000,000.00</t>
  </si>
  <si>
    <t>5193</t>
  </si>
  <si>
    <t>REGULARIZACION AVISOS DE DEBITOS EN US$ MARZO 2023</t>
  </si>
  <si>
    <t>5176</t>
  </si>
  <si>
    <t>PAGO A JORNALEROS (ABRIL-2023) PERSONAL DE PAISAJISMO DE ESTE MOPC</t>
  </si>
  <si>
    <t>5175</t>
  </si>
  <si>
    <t>PAGO HORAS EXTRAS (ABRIL-2023) A PERSONAL DE PLANIFICACION Y REG. TECNICA DE ESTE MOPC</t>
  </si>
  <si>
    <t>5173</t>
  </si>
  <si>
    <t>PAGO A JORNALEROS (ABRIL-2023) PERSONAL PEON CAMINERO MONTE PLATA</t>
  </si>
  <si>
    <t>5171</t>
  </si>
  <si>
    <t>PAGO A JORNALEROS (ABRIL-2023) A PERSONAL DE BRIGADA LA ROTONDA PUNTA CANA DE ESTE MOPC</t>
  </si>
  <si>
    <t>5169</t>
  </si>
  <si>
    <t>PAGO A JORNALEROS (ABRIL-2023) A PERSONAL DE BRIGADA LA CEIBA, EL SALAO DE ESTE MOPC</t>
  </si>
  <si>
    <t>5167</t>
  </si>
  <si>
    <t>PAGO A JORNALEROS (ABRIL-2023) A PERSONAL PEON CAMINERO (LA ALTAGRACIA) DE ESTE MOPC</t>
  </si>
  <si>
    <t>5165</t>
  </si>
  <si>
    <t>PAGO A JORNALEROS (MARZO-2023) A PERSONAL DE PAVIMENTACION VIAL DE ESTE MOPC</t>
  </si>
  <si>
    <t>5163</t>
  </si>
  <si>
    <t>TRANSFERENCIA DE CAPITAL  A INTRANT PARA  COMPRA  EQUIPOS DE TECNOLOGÍA DE DICHA  INSTITUCIÓN, CORRESPONDIENTE AL MES DE MAYO- 2023.</t>
  </si>
  <si>
    <t>5145</t>
  </si>
  <si>
    <t>04/05/2023</t>
  </si>
  <si>
    <t>TRANSFERENCIA CORRIENTE A INTRANT PAGO GASTOS OPERACIONALES DE DICHA INSTITUCIÓN, CORRESPONDIENTE AL MES DE MAYO-2023.</t>
  </si>
  <si>
    <t>5144</t>
  </si>
  <si>
    <t>TRANSFERENCIA CORRIENTE A INTRANT PARA CUBRIR  PAGO DE NOMINA DE DICHA INSTITUCIÓN, CORRESPONDIENTE AL MES DE MAYO -2023.</t>
  </si>
  <si>
    <t>5143</t>
  </si>
  <si>
    <t>TRANSFERENCIA CORRIENTE A INPOSDOM PARA CUBRIR GASTOS OPERACIONALES  DE DICHA INSTITUCIÓN, CORRESPONDIENTE AL MES DE  MAYO 2023.</t>
  </si>
  <si>
    <t>5142</t>
  </si>
  <si>
    <t>TRABAJOS  DE REPARACIÓN  Y CONSTRUCCIÓN DOS (2) NUEVOS NIVELES EDIFICIO QUE ALOJA AL INSTITUTO DOMINICANO DE CARDIOLOGIA (IDC) UBICADO SECTOR LOS RÍOS, STO. DGO. D.N. (PAGO AVANCE INICIAL, S/ADD II #89-2023 D/CONT. BASE #608-2017)</t>
  </si>
  <si>
    <t>5141</t>
  </si>
  <si>
    <t>TRANSFERENCIA CORRIENTE A INPOSDOM PARA CUBRIR PAGO  NOMINA  DE DICHA INSTITUCIÓN, CORRESPONDIENTE AL MES DE  MAYO 2023.</t>
  </si>
  <si>
    <t>5140</t>
  </si>
  <si>
    <t>TRABS. OBRAS VIALES Y HORMIGON ASFALTICO CALIENTE A NIVEL NAC., ZONA B, No.03, REG. SUR I, PROVS. SAN CRISTOBAL, PERAVIA, SAN JOSE DE OCOA, AZUA , SAN JUAN, LOTE 14 (VAL. AV. INIC.$42,000,000.00 (-) 1ER. AB. $21,000,000.00 S/LIB.3415 (-) ESTE PAGO (SALDA)</t>
  </si>
  <si>
    <t>5135</t>
  </si>
  <si>
    <t>PAGO SEGURIDAD SOCIAL AL PERSONAL MILITAR D/EJERCITO, ARMADA Y FUERZA  AÉREA D/LA R.D.,QUE FUERON INGRESADOS A INSTITUCIONES CASTRENSES, P/PRESTAR SERVICIOS EN L/PATRULLAS DE CARRETERAS, PROG. DE PROTECCIÓN Y ASISTENCIA VIAL D/MOPC, MES DE MARZO/2023.</t>
  </si>
  <si>
    <t>5132</t>
  </si>
  <si>
    <t>TRABAJOS DE OBRAS VIALES Y HORMIGON ASFALTICO CALIENTE A NIVEL NACIONAL ZONA E, NUMERO 08, REGION NORTE, LOTE 34, (VALOR AVANCE INICIAL $43,000,000.00 (-) ESTE ABONO, PXP. $ 21,500,000.00).</t>
  </si>
  <si>
    <t>5107</t>
  </si>
  <si>
    <t>TRABAJOS DE EJECUCION DE OBRA PARA EL DISEÑO, CONSTRUCCION Y GESTION DE FINANCIAMIENTO PARA LA  RECONSTRUCCION Y MEJORAMIENTO DE LA CARRETERA CIBAO-SUR. (PAGO CUB. No.44, FACT. B1400000296), MONTO USD6,008,730.55 X RD$54.7048 (TASA DEL DIA).</t>
  </si>
  <si>
    <t>5097</t>
  </si>
  <si>
    <t>03/05/2023</t>
  </si>
  <si>
    <t>PAGO AVANCE INICIAL (SEGUN ADD III #87-2023 DEL CONTRATO BASE 555-2004), POR TRABAJOS DE RECONSTRUCCION CARRETERA HONDO VALLE-EL VALLE, PROV. ELIAS PIÑA.</t>
  </si>
  <si>
    <t>5096</t>
  </si>
  <si>
    <t>PAGO AVANCE INICIAL SEGUN  ADENDA III No.71-2023 AL CONTRATO BASE No. 16-2020, PARA LOS TRABAJOS DE DISEÑO, CONSTRUCCION Y RECONSTRUCCION DE LA CARRETERA MANUEL BUENO, CRUCE DE LA LANA-EL AGUACATE-LOMA DE CABRERA, PROV. DAJABON, LOTE I.</t>
  </si>
  <si>
    <t>5093</t>
  </si>
  <si>
    <t>PAGO AVANCE INICIAL PARA LOS TRABAJOS DE PLAN DE ASFALTADO Y ADECUACION EN DIFERENTES PROVINCIAS DEL PAIS, SEGUN ADENDA IV No. 69-2023 AL CONTRATO BASE No. 242-2017.</t>
  </si>
  <si>
    <t>5078</t>
  </si>
  <si>
    <t>PAGO SERVICIOS PRESTADOS PERIODO DEL 01 AL 22/04/2023, SEGUN FACTURA NCF B1500041708, 41921, 41922, 41924, 41927, 41925, 41914 Y 41915.</t>
  </si>
  <si>
    <t>5077</t>
  </si>
  <si>
    <t>PAGO CUENTA No.87994789, FLOTAS ALTICE DEL MOPC, CORRESP. AL MES DE ABRIL 2023.</t>
  </si>
  <si>
    <t>5076</t>
  </si>
  <si>
    <t>PAGOS HORAS EXTRAS (MARZO 2023) DIRECCIÓN DE PROTOCOLO Y EVENTOS DE ESTE MOPC</t>
  </si>
  <si>
    <t>5075</t>
  </si>
  <si>
    <t>PAGOS HORAS EXTRAS (MARZO 2023) DEPTO DE CONTABILIDAD DE ESTE MOPC</t>
  </si>
  <si>
    <t>5073</t>
  </si>
  <si>
    <t>PAGOS HORAS EXTRAS (MARZO 2023) DIRECCIÓN TÉCNICA DE ESTE MOPC</t>
  </si>
  <si>
    <t>5068</t>
  </si>
  <si>
    <t>PAGOS HORAS EXTRAS (MARZO 2023) DIRECCIÓN DE RECURSOS HUMANOS DE ESTE MOPC</t>
  </si>
  <si>
    <t>5066</t>
  </si>
  <si>
    <t>PAGO A JORNALEROS (MARZO-2023) PERSONAL DE PAVIMENTACION VIAL (CHOFERES) DE ESTE MOPC</t>
  </si>
  <si>
    <t>5061</t>
  </si>
  <si>
    <t>5059</t>
  </si>
  <si>
    <t>PAGO FACTURAS EN LA POLIZA DE SEGUROS PARA VEHICULOS DE MOTOR FLOTILLA DEL MOPC, CORRESP. AL AÑO 2023 (DESDE 24/03 AL 31/10/2023), POLIZA No. 2-2-502-0301186, SEGUN FACTS. NCF B1500041229, 41177, 41236 Y 41406.</t>
  </si>
  <si>
    <t>5056</t>
  </si>
  <si>
    <t>PAGOS VIATICOS (MARZO 2023) DIRECCIÓN GENERAL DE EQUIPOS Y TRANSPORTE DE ESTE MOPC</t>
  </si>
  <si>
    <t>5044</t>
  </si>
  <si>
    <t>PAGO ABONO AVANCE INICIAL PARA LOS TRABAJOS DE APLICACION DE SEÑALIZACION HORIZONTAL EN PINTURA TERMOPLASTICA A NIVEL NACIONAL, REGION NORTE, LOTE I. (PEND.POR PAGAR RD$18,646,812.24).</t>
  </si>
  <si>
    <t>5040</t>
  </si>
  <si>
    <t>PAGO A JORNALEROS (MARZO-2023) PERSONVAL PAVIMENTACION VIAL DE ESTE MOPC</t>
  </si>
  <si>
    <t>5039</t>
  </si>
  <si>
    <t>TRABS. CONSTRUCCION DE OBRAS COMPLEMENTARIAS Y MÓDULO (E), DEL CENTRO  ATENCIÓN INTEGRAL PARA LA DISCAPACIDAD, (CAID). STO. DGO. ESTE, (PAGO CUB. No.06, NCF: B1500000254).</t>
  </si>
  <si>
    <t>5035</t>
  </si>
  <si>
    <t>02/05/2023</t>
  </si>
  <si>
    <t>PAGOS VIATICOS (MARZO 2023) DIRECCIÓN GENERAL DE GERENCIA DE PROYECTOS (PASANTE) DE ESTE MOPC</t>
  </si>
  <si>
    <t>5034</t>
  </si>
  <si>
    <t>PAGO A JORNALEROS COMPENSACION EXTRAORDINARIA (ENERO-2023) A PERSONAL OBRAS PUBLICAS CON LA GENTE DE ESTE MOPC</t>
  </si>
  <si>
    <t>5025</t>
  </si>
  <si>
    <t>P/COLOCACION DE PUBLICIDAD DEL MOPC, EN LA TRANSM. ESPECIAL D/LOS JUEGOS D/LAS AGUILAS CIBAEÑAS (TEMPORADA DE BEISBOL OTOÑO-INVERNAL 2022-2023) (PAGO S/FACT. NCF:B1500000011 (MOPC-CCC-PEPB-2022-0041).</t>
  </si>
  <si>
    <t>4998</t>
  </si>
  <si>
    <t>PAGO A JORNALEROS (MARZO-2023) DIRECCION DE PAVIMENTACION VIAL (INGENIEROS) DE ESTE MOPC</t>
  </si>
  <si>
    <t>4997</t>
  </si>
  <si>
    <t>REGULARIZACION AVISO DE DEBITO MES DE MARZO 2023</t>
  </si>
  <si>
    <t>4995</t>
  </si>
  <si>
    <t>PAGO A JORNALEROS (MARZO-2023) PERSONAL DE OFICINA DE ESTE MOPC</t>
  </si>
  <si>
    <t>4994</t>
  </si>
  <si>
    <t>PAGO HORAS EXTRAS (MARZO-2023) A EMPLEADOS DE CUENTA POR PAGAR DE ESTE MOPC</t>
  </si>
  <si>
    <t>4992</t>
  </si>
  <si>
    <t>PAGO HORAS EXTRAS (MARZO-2023) A EMPLEADOS DEL DEPARTAMENTO DE NOMINAS DE ESTE MOPC</t>
  </si>
  <si>
    <t>4990</t>
  </si>
  <si>
    <t>PAGOS VIATICOS (MARZO 2023) DIRECCIÓN GENERAL DE COMUNICACIÓN Y PRENSA DE ESTE MOPC</t>
  </si>
  <si>
    <t>4987</t>
  </si>
  <si>
    <t>PAGOS VIATICOS (MARZO 2023) VICEMINISTERIO DE INFRAESTRUCTURA VIAL DE ESTE MOPC</t>
  </si>
  <si>
    <t>4985</t>
  </si>
  <si>
    <t>PAGOS VIATICOS (MARZO 2023) DIRECCIÓN GENERAL DE TI DE ESTE MOPC</t>
  </si>
  <si>
    <t>4983</t>
  </si>
  <si>
    <t>PAGOS VIATICOS (MARZO 2023) DESPACHO DEL MINISTRO DE ESTE MOPC</t>
  </si>
  <si>
    <t>4981</t>
  </si>
  <si>
    <t>PAGOS VIATICOS (FEBRERO 2023) DIRECCIÓN DE INFRAESTRUCTURA TURÍSTICA DE ESTE MOPC</t>
  </si>
  <si>
    <t>4977</t>
  </si>
  <si>
    <t>PAGOS VIATICOS (FEBRERO 2023) DIRECCIÓN GENERAL DE EQUIPOS Y TRANSPORTE DE ESTE MOPC</t>
  </si>
  <si>
    <t>4975</t>
  </si>
  <si>
    <t>4973</t>
  </si>
  <si>
    <t>4971</t>
  </si>
  <si>
    <t>PAGO VIATICOS (FEBRERO 2023) CORRESPONDIENTE A DIFERENTES DEPARTAMENTOS DE ESTE MOPC</t>
  </si>
  <si>
    <t>4969</t>
  </si>
  <si>
    <t>PAGO VIATICOS (FEBRERO 2023) DEPARTAMENTO DE TOPOGRAFÍA DE ESTE MOPC</t>
  </si>
  <si>
    <t>4967</t>
  </si>
  <si>
    <t>PAGO VIATICOS (FEBRERO 2023) DESPACHO DE COMBUSTIBLE DE ESTE MOPC</t>
  </si>
  <si>
    <t>4965</t>
  </si>
  <si>
    <t>PAGOS VIATICOS (FEBRERO 2023) DIRECCION DE COORDINACION REGIONAL DE ESTE MOPC</t>
  </si>
  <si>
    <t>4963</t>
  </si>
  <si>
    <t>PAGOS VIATICOS (FEBRERO 2023) CORRESPONDIENTES A DIFERENTES DEPARTAMENTOS DE ESTE MOPC</t>
  </si>
  <si>
    <t>4961</t>
  </si>
  <si>
    <t>PAGO VIATICOS (FEBRERO 2023) OBRAS PÚBLICA CON LA GENTE SEÑALIZACIÓN VIAL DE ESTE MOPC</t>
  </si>
  <si>
    <t>4959</t>
  </si>
  <si>
    <t>PAGOS VIATICOS (FEBRERO 2023) DIRECCIÓN GENERAL DE SEÑALIZACIÓN VIAL DE ESTE MOPC</t>
  </si>
  <si>
    <t>4957</t>
  </si>
  <si>
    <t>PAGOS VIATICOS (FEBRERO 2023) DEPARTAMENTO DE ESTUDIOS Y DISEÑOS DE PUENTE DE ESTE MOPC</t>
  </si>
  <si>
    <t>4955</t>
  </si>
  <si>
    <t>PAGOS VIATICOS (FEBRERO 2023) CORRESPONDIENTE A DIFERENTES DEPARTAMENTO DE ESTE MOPC</t>
  </si>
  <si>
    <t>4953</t>
  </si>
  <si>
    <t>PAGOS VIATICOS (FEBRERO 2023) DEPARTAMENTO DE ESTUDIOS Y DISEÑOS DE PROYECTOS VIALES DE ESTE MOPC</t>
  </si>
  <si>
    <t>4951</t>
  </si>
  <si>
    <t>PAGOS VIATICOS (FEBRERO 2023) CORRESPONDIENTE A DIFERENTES DEPARTAMENTOS DE ESTE MOPC</t>
  </si>
  <si>
    <t>4949</t>
  </si>
  <si>
    <t>4947</t>
  </si>
  <si>
    <t>PAGOS VIATICOS (ENERO 2023) PROGRAMA OBRAS PÚBLICA CON LA GENTE DE ESTE MOPC</t>
  </si>
  <si>
    <t>4942</t>
  </si>
  <si>
    <t>PAGOS VIATICOS (ENERO 2023) DEPARTAMENTO DE PAVIMENTACIÓN VIAL DE ESTE MOPC</t>
  </si>
  <si>
    <t>4940</t>
  </si>
  <si>
    <t>PAGOS VIATICOS (ENERO 2023) DIRECCIÓN GENERAL DE SUPERVISION Y FISCALIZACION DE OBRAS DE ESTE MOPC</t>
  </si>
  <si>
    <t>4938</t>
  </si>
  <si>
    <t>PAGOS VIATICOS (ENERO 2023) OBRAS PÚBLICA CON LA GENTE VICEMINISTERIO DE COORDINACIÓN REGIONAL DE ESTE MOPC</t>
  </si>
  <si>
    <t>4936</t>
  </si>
  <si>
    <t>PAGO COLOCACION PUBLICIDAD DEL MOPC EN EL PROGRAMA "AL TANTO", CORRESPONDIENTE AL MES DE ENERO 2023, SEGUN FACTURA NCF B1500000158. (PROCESO No. MOPC-CCC-PEPB-2022-0021).</t>
  </si>
  <si>
    <t>4933</t>
  </si>
  <si>
    <t>TRABS. CONSTRUCCION DEL EDIFICIO 3, MODULO A, DEL CENTRO DE ATENCION INTEGRAL PARA DISCAPACIDAD (CAID), SANTO DOMINGO ESTE, LOTE II, (PAGO AVANCE INICIAL SEGUN ADENDA I No.944/22).</t>
  </si>
  <si>
    <t>4928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</si>
  <si>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</si>
  <si>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</si>
  <si>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</si>
  <si>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</si>
  <si>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</si>
  <si>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</si>
  <si>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</si>
  <si>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</si>
  <si>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</si>
  <si>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</si>
  <si>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Relación de Ingresos y Gastos al 31 Mayo  2023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</si>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</sst>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indexed="8"/>
      <name val="Calibri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15" fontId="4" fillId="0" borderId="1" xfId="0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49" fontId="5" fillId="0" borderId="1" xfId="0" applyNumberFormat="1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3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7" fillId="0" borderId="1" xfId="2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8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43" fontId="8" fillId="2" borderId="0" xfId="2" applyNumberFormat="1" applyFont="1" applyFill="1" applyAlignment="1">
      <alignment horizontal="center" vertical="center"/>
    </xf>
    <xf numFmtId="0" fontId="8" fillId="2" borderId="3" xfId="2" applyFont="1" applyFill="1" applyBorder="1" applyAlignment="1">
      <alignment horizontal="center" wrapText="1"/>
    </xf>
    <xf numFmtId="0" fontId="10" fillId="2" borderId="4" xfId="2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10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7" fillId="3" borderId="9" xfId="2" applyFont="1" applyFill="1" applyBorder="1" applyAlignment="1">
      <alignment vertical="center"/>
    </xf>
    <xf numFmtId="43" fontId="7" fillId="3" borderId="0" xfId="1" applyFont="1" applyFill="1" applyBorder="1" applyAlignment="1">
      <alignment vertic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3" fontId="2" fillId="0" borderId="0" xfId="1" applyFont="1" applyAlignment="1">
      <alignment horizontal="center" vertical="center"/>
    </xf>
    <xf numFmtId="0" fontId="14" fillId="3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BC8A08C4-4653-4E53-8052-27839E46B2A9}"/>
    <cellStyle name="Normal" xfId="0" builtinId="0"/>
    <cellStyle name="Normal 2" xfId="2" xr:uid="{8192241E-2A94-419B-9B4D-69145FD60A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9B78E65F-CE98-4DF7-8666-FDDACEDC0C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E4D0-1D15-40CF-8BF7-EC13E6CCCC6A}">
  <dimension ref="A1:G621"/>
  <sheetViews>
    <sheetView tabSelected="1" topLeftCell="A285" zoomScale="80" zoomScaleNormal="80" workbookViewId="0">
      <selection activeCell="H6" sqref="H6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1"/>
      <c r="B1" s="50"/>
      <c r="C1" s="50"/>
      <c r="D1" s="49"/>
      <c r="E1" s="48"/>
      <c r="F1" s="47"/>
    </row>
    <row r="2" spans="1:7" ht="24.95" customHeight="1" x14ac:dyDescent="0.2">
      <c r="A2" s="51"/>
      <c r="B2" s="50"/>
      <c r="C2" s="50"/>
      <c r="D2" s="49"/>
      <c r="E2" s="48"/>
      <c r="F2" s="47"/>
    </row>
    <row r="3" spans="1:7" ht="24.95" customHeight="1" x14ac:dyDescent="0.2">
      <c r="A3" s="51"/>
      <c r="B3" s="50"/>
      <c r="C3" s="50"/>
      <c r="D3" s="49"/>
      <c r="E3" s="48"/>
      <c r="F3" s="47"/>
    </row>
    <row r="4" spans="1:7" ht="24.95" customHeight="1" x14ac:dyDescent="0.2">
      <c r="A4" s="51"/>
      <c r="B4" s="50"/>
      <c r="C4" s="50"/>
      <c r="D4" s="49"/>
      <c r="E4" s="48"/>
      <c r="F4" s="47"/>
    </row>
    <row r="5" spans="1:7" ht="24.95" customHeight="1" x14ac:dyDescent="0.2">
      <c r="A5" s="51"/>
      <c r="B5" s="50"/>
      <c r="C5" s="50"/>
      <c r="D5" s="49"/>
      <c r="E5" s="48"/>
      <c r="F5" s="47"/>
    </row>
    <row r="6" spans="1:7" ht="24.95" customHeight="1" x14ac:dyDescent="0.2">
      <c r="A6" s="53" t="s">
        <v>782</v>
      </c>
      <c r="B6" s="54"/>
      <c r="C6" s="54"/>
      <c r="D6" s="54"/>
      <c r="E6" s="54"/>
      <c r="F6" s="55"/>
    </row>
    <row r="7" spans="1:7" ht="24.95" customHeight="1" x14ac:dyDescent="0.2">
      <c r="A7" s="53"/>
      <c r="B7" s="54"/>
      <c r="C7" s="54"/>
      <c r="D7" s="54"/>
      <c r="E7" s="54"/>
      <c r="F7" s="55"/>
    </row>
    <row r="8" spans="1:7" ht="24.95" customHeight="1" x14ac:dyDescent="0.25">
      <c r="A8" s="56" t="s">
        <v>781</v>
      </c>
      <c r="B8" s="57"/>
      <c r="C8" s="57"/>
      <c r="D8" s="57"/>
      <c r="E8" s="57"/>
      <c r="F8" s="58"/>
    </row>
    <row r="9" spans="1:7" ht="24.95" customHeight="1" x14ac:dyDescent="0.25">
      <c r="A9" s="59" t="s">
        <v>780</v>
      </c>
      <c r="B9" s="60"/>
      <c r="C9" s="60"/>
      <c r="D9" s="60"/>
      <c r="E9" s="60"/>
      <c r="F9" s="61"/>
    </row>
    <row r="10" spans="1:7" s="13" customFormat="1" ht="24.95" customHeight="1" x14ac:dyDescent="0.25">
      <c r="A10" s="46"/>
      <c r="B10" s="44"/>
      <c r="C10" s="45"/>
      <c r="D10" s="44"/>
      <c r="E10" s="43"/>
      <c r="F10" s="42"/>
    </row>
    <row r="11" spans="1:7" s="13" customFormat="1" ht="24.95" customHeight="1" thickBot="1" x14ac:dyDescent="0.25">
      <c r="A11" s="41"/>
      <c r="B11" s="40"/>
      <c r="C11" s="39"/>
      <c r="D11" s="38"/>
      <c r="E11" s="37"/>
      <c r="F11" s="36"/>
    </row>
    <row r="12" spans="1:7" s="13" customFormat="1" ht="50.1" customHeight="1" x14ac:dyDescent="0.25">
      <c r="A12" s="35"/>
      <c r="B12" s="34"/>
      <c r="C12" s="33"/>
      <c r="D12" s="32" t="s">
        <v>779</v>
      </c>
      <c r="E12" s="32"/>
      <c r="F12" s="31">
        <v>1143906857.8100049</v>
      </c>
      <c r="G12" s="30"/>
    </row>
    <row r="13" spans="1:7" s="13" customFormat="1" ht="50.1" customHeight="1" x14ac:dyDescent="0.25">
      <c r="A13" s="29" t="s">
        <v>778</v>
      </c>
      <c r="B13" s="28"/>
      <c r="C13" s="27"/>
      <c r="D13" s="25"/>
      <c r="E13" s="26"/>
      <c r="F13" s="25"/>
    </row>
    <row r="14" spans="1:7" s="13" customFormat="1" ht="50.1" customHeight="1" x14ac:dyDescent="0.25">
      <c r="A14" s="23"/>
      <c r="B14" s="23" t="s">
        <v>777</v>
      </c>
      <c r="C14" s="23" t="s">
        <v>776</v>
      </c>
      <c r="D14" s="23" t="s">
        <v>775</v>
      </c>
      <c r="E14" s="24" t="s">
        <v>774</v>
      </c>
      <c r="F14" s="23" t="s">
        <v>773</v>
      </c>
    </row>
    <row r="15" spans="1:7" s="13" customFormat="1" ht="99.95" customHeight="1" x14ac:dyDescent="0.2">
      <c r="A15" s="19">
        <v>45046</v>
      </c>
      <c r="B15" s="18"/>
      <c r="C15" s="17" t="s">
        <v>772</v>
      </c>
      <c r="D15" s="22"/>
      <c r="E15" s="14"/>
      <c r="F15" s="22">
        <f>+F12</f>
        <v>1143906857.8100049</v>
      </c>
    </row>
    <row r="16" spans="1:7" s="13" customFormat="1" ht="99.95" customHeight="1" x14ac:dyDescent="0.2">
      <c r="A16" s="19">
        <v>45047</v>
      </c>
      <c r="B16" s="18"/>
      <c r="C16" s="17" t="s">
        <v>771</v>
      </c>
      <c r="D16" s="21">
        <v>4282500132.6500001</v>
      </c>
      <c r="E16" s="14"/>
      <c r="F16" s="7">
        <f>+F15+D16</f>
        <v>5426406990.4600048</v>
      </c>
      <c r="G16" s="20"/>
    </row>
    <row r="17" spans="1:7" s="13" customFormat="1" ht="99.95" customHeight="1" x14ac:dyDescent="0.2">
      <c r="A17" s="19">
        <v>45047</v>
      </c>
      <c r="B17" s="18"/>
      <c r="C17" s="17" t="s">
        <v>770</v>
      </c>
      <c r="D17" s="15">
        <v>-9933332.6699999999</v>
      </c>
      <c r="E17" s="14"/>
      <c r="F17" s="7">
        <f t="shared" ref="F17:F80" si="0">+F16+D17-E17</f>
        <v>5416473657.7900047</v>
      </c>
      <c r="G17" s="52"/>
    </row>
    <row r="18" spans="1:7" s="13" customFormat="1" ht="99.95" customHeight="1" x14ac:dyDescent="0.25">
      <c r="A18" s="9" t="s">
        <v>704</v>
      </c>
      <c r="B18" s="12" t="s">
        <v>769</v>
      </c>
      <c r="C18" s="8" t="s">
        <v>768</v>
      </c>
      <c r="D18" s="15"/>
      <c r="E18" s="16">
        <v>4843542.04</v>
      </c>
      <c r="F18" s="7">
        <f t="shared" si="0"/>
        <v>5411630115.7500048</v>
      </c>
    </row>
    <row r="19" spans="1:7" s="13" customFormat="1" ht="99.95" customHeight="1" x14ac:dyDescent="0.25">
      <c r="A19" s="9" t="s">
        <v>704</v>
      </c>
      <c r="B19" s="12" t="s">
        <v>767</v>
      </c>
      <c r="C19" s="8" t="s">
        <v>766</v>
      </c>
      <c r="D19" s="15"/>
      <c r="E19" s="16">
        <v>59000</v>
      </c>
      <c r="F19" s="7">
        <f t="shared" si="0"/>
        <v>5411571115.7500048</v>
      </c>
    </row>
    <row r="20" spans="1:7" s="13" customFormat="1" ht="99.95" customHeight="1" x14ac:dyDescent="0.25">
      <c r="A20" s="9" t="s">
        <v>704</v>
      </c>
      <c r="B20" s="12" t="s">
        <v>765</v>
      </c>
      <c r="C20" s="8" t="s">
        <v>764</v>
      </c>
      <c r="D20" s="15"/>
      <c r="E20" s="16">
        <v>1136152.5</v>
      </c>
      <c r="F20" s="7">
        <f t="shared" si="0"/>
        <v>5410434963.2500048</v>
      </c>
    </row>
    <row r="21" spans="1:7" s="13" customFormat="1" ht="99.95" customHeight="1" x14ac:dyDescent="0.25">
      <c r="A21" s="9" t="s">
        <v>704</v>
      </c>
      <c r="B21" s="12" t="s">
        <v>763</v>
      </c>
      <c r="C21" s="8" t="s">
        <v>762</v>
      </c>
      <c r="D21" s="15"/>
      <c r="E21" s="16">
        <v>3819642.5</v>
      </c>
      <c r="F21" s="7">
        <f t="shared" si="0"/>
        <v>5406615320.7500048</v>
      </c>
    </row>
    <row r="22" spans="1:7" s="13" customFormat="1" ht="99.95" customHeight="1" x14ac:dyDescent="0.25">
      <c r="A22" s="9" t="s">
        <v>704</v>
      </c>
      <c r="B22" s="12" t="s">
        <v>761</v>
      </c>
      <c r="C22" s="8" t="s">
        <v>760</v>
      </c>
      <c r="D22" s="15"/>
      <c r="E22" s="16">
        <v>442207.5</v>
      </c>
      <c r="F22" s="7">
        <f t="shared" si="0"/>
        <v>5406173113.2500048</v>
      </c>
    </row>
    <row r="23" spans="1:7" s="13" customFormat="1" ht="99.95" customHeight="1" x14ac:dyDescent="0.25">
      <c r="A23" s="9" t="s">
        <v>704</v>
      </c>
      <c r="B23" s="12" t="s">
        <v>759</v>
      </c>
      <c r="C23" s="8" t="s">
        <v>758</v>
      </c>
      <c r="D23" s="15"/>
      <c r="E23" s="16">
        <v>383197.5</v>
      </c>
      <c r="F23" s="7">
        <f t="shared" si="0"/>
        <v>5405789915.7500048</v>
      </c>
    </row>
    <row r="24" spans="1:7" s="13" customFormat="1" ht="99.95" customHeight="1" x14ac:dyDescent="0.25">
      <c r="A24" s="9" t="s">
        <v>704</v>
      </c>
      <c r="B24" s="12" t="s">
        <v>757</v>
      </c>
      <c r="C24" s="8" t="s">
        <v>755</v>
      </c>
      <c r="D24" s="15"/>
      <c r="E24" s="16">
        <v>361257.5</v>
      </c>
      <c r="F24" s="7">
        <f t="shared" si="0"/>
        <v>5405428658.2500048</v>
      </c>
    </row>
    <row r="25" spans="1:7" s="13" customFormat="1" ht="99.95" customHeight="1" x14ac:dyDescent="0.25">
      <c r="A25" s="9" t="s">
        <v>704</v>
      </c>
      <c r="B25" s="12" t="s">
        <v>756</v>
      </c>
      <c r="C25" s="8" t="s">
        <v>755</v>
      </c>
      <c r="D25" s="15"/>
      <c r="E25" s="16">
        <v>285207.5</v>
      </c>
      <c r="F25" s="7">
        <f t="shared" si="0"/>
        <v>5405143450.7500048</v>
      </c>
    </row>
    <row r="26" spans="1:7" s="13" customFormat="1" ht="99.95" customHeight="1" x14ac:dyDescent="0.25">
      <c r="A26" s="9" t="s">
        <v>704</v>
      </c>
      <c r="B26" s="12" t="s">
        <v>754</v>
      </c>
      <c r="C26" s="8" t="s">
        <v>753</v>
      </c>
      <c r="D26" s="15"/>
      <c r="E26" s="16">
        <v>330202.5</v>
      </c>
      <c r="F26" s="7">
        <f t="shared" si="0"/>
        <v>5404813248.2500048</v>
      </c>
    </row>
    <row r="27" spans="1:7" s="13" customFormat="1" ht="99.95" customHeight="1" x14ac:dyDescent="0.25">
      <c r="A27" s="9" t="s">
        <v>704</v>
      </c>
      <c r="B27" s="12" t="s">
        <v>752</v>
      </c>
      <c r="C27" s="8" t="s">
        <v>751</v>
      </c>
      <c r="D27" s="15"/>
      <c r="E27" s="16">
        <v>142230</v>
      </c>
      <c r="F27" s="7">
        <f t="shared" si="0"/>
        <v>5404671018.2500048</v>
      </c>
    </row>
    <row r="28" spans="1:7" s="13" customFormat="1" ht="99.95" customHeight="1" x14ac:dyDescent="0.25">
      <c r="A28" s="9" t="s">
        <v>704</v>
      </c>
      <c r="B28" s="12" t="s">
        <v>750</v>
      </c>
      <c r="C28" s="8" t="s">
        <v>749</v>
      </c>
      <c r="D28" s="15"/>
      <c r="E28" s="16">
        <v>90960</v>
      </c>
      <c r="F28" s="7">
        <f t="shared" si="0"/>
        <v>5404580058.2500048</v>
      </c>
    </row>
    <row r="29" spans="1:7" s="13" customFormat="1" ht="99.95" customHeight="1" x14ac:dyDescent="0.25">
      <c r="A29" s="9" t="s">
        <v>704</v>
      </c>
      <c r="B29" s="12" t="s">
        <v>748</v>
      </c>
      <c r="C29" s="8" t="s">
        <v>747</v>
      </c>
      <c r="D29" s="15"/>
      <c r="E29" s="16">
        <v>477865</v>
      </c>
      <c r="F29" s="7">
        <f t="shared" si="0"/>
        <v>5404102193.2500048</v>
      </c>
    </row>
    <row r="30" spans="1:7" s="13" customFormat="1" ht="99.95" customHeight="1" x14ac:dyDescent="0.25">
      <c r="A30" s="9" t="s">
        <v>704</v>
      </c>
      <c r="B30" s="12" t="s">
        <v>746</v>
      </c>
      <c r="C30" s="8" t="s">
        <v>745</v>
      </c>
      <c r="D30" s="15"/>
      <c r="E30" s="16">
        <v>964635</v>
      </c>
      <c r="F30" s="7">
        <f t="shared" si="0"/>
        <v>5403137558.2500048</v>
      </c>
    </row>
    <row r="31" spans="1:7" s="13" customFormat="1" ht="99.95" customHeight="1" x14ac:dyDescent="0.25">
      <c r="A31" s="9" t="s">
        <v>704</v>
      </c>
      <c r="B31" s="12" t="s">
        <v>744</v>
      </c>
      <c r="C31" s="8" t="s">
        <v>743</v>
      </c>
      <c r="D31" s="15"/>
      <c r="E31" s="16">
        <v>251965</v>
      </c>
      <c r="F31" s="7">
        <f t="shared" si="0"/>
        <v>5402885593.2500048</v>
      </c>
    </row>
    <row r="32" spans="1:7" s="13" customFormat="1" ht="99.95" customHeight="1" x14ac:dyDescent="0.25">
      <c r="A32" s="9" t="s">
        <v>704</v>
      </c>
      <c r="B32" s="12" t="s">
        <v>742</v>
      </c>
      <c r="C32" s="8" t="s">
        <v>741</v>
      </c>
      <c r="D32" s="15"/>
      <c r="E32" s="16">
        <v>556365</v>
      </c>
      <c r="F32" s="7">
        <f t="shared" si="0"/>
        <v>5402329228.2500048</v>
      </c>
    </row>
    <row r="33" spans="1:6" s="13" customFormat="1" ht="99.95" customHeight="1" x14ac:dyDescent="0.25">
      <c r="A33" s="9" t="s">
        <v>704</v>
      </c>
      <c r="B33" s="12" t="s">
        <v>740</v>
      </c>
      <c r="C33" s="8" t="s">
        <v>739</v>
      </c>
      <c r="D33" s="15"/>
      <c r="E33" s="16">
        <v>142190</v>
      </c>
      <c r="F33" s="7">
        <f t="shared" si="0"/>
        <v>5402187038.2500048</v>
      </c>
    </row>
    <row r="34" spans="1:6" s="13" customFormat="1" ht="99.95" customHeight="1" x14ac:dyDescent="0.25">
      <c r="A34" s="9" t="s">
        <v>704</v>
      </c>
      <c r="B34" s="12" t="s">
        <v>738</v>
      </c>
      <c r="C34" s="8" t="s">
        <v>737</v>
      </c>
      <c r="D34" s="15"/>
      <c r="E34" s="16">
        <v>764190</v>
      </c>
      <c r="F34" s="7">
        <f t="shared" si="0"/>
        <v>5401422848.2500048</v>
      </c>
    </row>
    <row r="35" spans="1:6" s="13" customFormat="1" ht="99.95" customHeight="1" x14ac:dyDescent="0.25">
      <c r="A35" s="9" t="s">
        <v>704</v>
      </c>
      <c r="B35" s="12" t="s">
        <v>736</v>
      </c>
      <c r="C35" s="8" t="s">
        <v>735</v>
      </c>
      <c r="D35" s="15"/>
      <c r="E35" s="16">
        <v>258125</v>
      </c>
      <c r="F35" s="7">
        <f t="shared" si="0"/>
        <v>5401164723.2500048</v>
      </c>
    </row>
    <row r="36" spans="1:6" s="13" customFormat="1" ht="99.95" customHeight="1" x14ac:dyDescent="0.25">
      <c r="A36" s="9" t="s">
        <v>704</v>
      </c>
      <c r="B36" s="12" t="s">
        <v>734</v>
      </c>
      <c r="C36" s="8" t="s">
        <v>731</v>
      </c>
      <c r="D36" s="15"/>
      <c r="E36" s="16">
        <v>3233337.5</v>
      </c>
      <c r="F36" s="7">
        <f t="shared" si="0"/>
        <v>5397931385.7500048</v>
      </c>
    </row>
    <row r="37" spans="1:6" s="13" customFormat="1" ht="99.95" customHeight="1" x14ac:dyDescent="0.25">
      <c r="A37" s="9" t="s">
        <v>704</v>
      </c>
      <c r="B37" s="12" t="s">
        <v>733</v>
      </c>
      <c r="C37" s="8" t="s">
        <v>731</v>
      </c>
      <c r="D37" s="15"/>
      <c r="E37" s="16">
        <v>22115</v>
      </c>
      <c r="F37" s="7">
        <f t="shared" si="0"/>
        <v>5397909270.7500048</v>
      </c>
    </row>
    <row r="38" spans="1:6" s="13" customFormat="1" ht="99.95" customHeight="1" x14ac:dyDescent="0.25">
      <c r="A38" s="9" t="s">
        <v>704</v>
      </c>
      <c r="B38" s="12" t="s">
        <v>732</v>
      </c>
      <c r="C38" s="8" t="s">
        <v>731</v>
      </c>
      <c r="D38" s="15"/>
      <c r="E38" s="16">
        <v>519390</v>
      </c>
      <c r="F38" s="7">
        <f t="shared" si="0"/>
        <v>5397389880.7500048</v>
      </c>
    </row>
    <row r="39" spans="1:6" s="13" customFormat="1" ht="99.95" customHeight="1" x14ac:dyDescent="0.25">
      <c r="A39" s="9" t="s">
        <v>704</v>
      </c>
      <c r="B39" s="12" t="s">
        <v>730</v>
      </c>
      <c r="C39" s="8" t="s">
        <v>729</v>
      </c>
      <c r="D39" s="15"/>
      <c r="E39" s="16">
        <v>72467.5</v>
      </c>
      <c r="F39" s="7">
        <f t="shared" si="0"/>
        <v>5397317413.2500048</v>
      </c>
    </row>
    <row r="40" spans="1:6" s="13" customFormat="1" ht="99.95" customHeight="1" x14ac:dyDescent="0.25">
      <c r="A40" s="9" t="s">
        <v>704</v>
      </c>
      <c r="B40" s="12" t="s">
        <v>728</v>
      </c>
      <c r="C40" s="8" t="s">
        <v>727</v>
      </c>
      <c r="D40" s="15"/>
      <c r="E40" s="16">
        <v>111432.5</v>
      </c>
      <c r="F40" s="7">
        <f t="shared" si="0"/>
        <v>5397205980.7500048</v>
      </c>
    </row>
    <row r="41" spans="1:6" s="13" customFormat="1" ht="99.95" customHeight="1" x14ac:dyDescent="0.25">
      <c r="A41" s="9" t="s">
        <v>704</v>
      </c>
      <c r="B41" s="12" t="s">
        <v>726</v>
      </c>
      <c r="C41" s="8" t="s">
        <v>725</v>
      </c>
      <c r="D41" s="15"/>
      <c r="E41" s="16">
        <v>15050</v>
      </c>
      <c r="F41" s="7">
        <f t="shared" si="0"/>
        <v>5397190930.7500048</v>
      </c>
    </row>
    <row r="42" spans="1:6" s="13" customFormat="1" ht="99.95" customHeight="1" x14ac:dyDescent="0.25">
      <c r="A42" s="9" t="s">
        <v>704</v>
      </c>
      <c r="B42" s="12" t="s">
        <v>724</v>
      </c>
      <c r="C42" s="8" t="s">
        <v>723</v>
      </c>
      <c r="D42" s="15"/>
      <c r="E42" s="16">
        <v>17232.5</v>
      </c>
      <c r="F42" s="7">
        <f t="shared" si="0"/>
        <v>5397173698.2500048</v>
      </c>
    </row>
    <row r="43" spans="1:6" s="13" customFormat="1" ht="99.95" customHeight="1" x14ac:dyDescent="0.25">
      <c r="A43" s="9" t="s">
        <v>704</v>
      </c>
      <c r="B43" s="12" t="s">
        <v>722</v>
      </c>
      <c r="C43" s="8" t="s">
        <v>721</v>
      </c>
      <c r="D43" s="15"/>
      <c r="E43" s="16">
        <v>105502.5</v>
      </c>
      <c r="F43" s="7">
        <f t="shared" si="0"/>
        <v>5397068195.7500048</v>
      </c>
    </row>
    <row r="44" spans="1:6" s="13" customFormat="1" ht="99.95" customHeight="1" x14ac:dyDescent="0.25">
      <c r="A44" s="9" t="s">
        <v>704</v>
      </c>
      <c r="B44" s="12" t="s">
        <v>720</v>
      </c>
      <c r="C44" s="8" t="s">
        <v>719</v>
      </c>
      <c r="D44" s="15"/>
      <c r="E44" s="16">
        <v>40903.03</v>
      </c>
      <c r="F44" s="7">
        <f t="shared" si="0"/>
        <v>5397027292.720005</v>
      </c>
    </row>
    <row r="45" spans="1:6" s="13" customFormat="1" ht="99.95" customHeight="1" x14ac:dyDescent="0.25">
      <c r="A45" s="9" t="s">
        <v>704</v>
      </c>
      <c r="B45" s="12" t="s">
        <v>718</v>
      </c>
      <c r="C45" s="8" t="s">
        <v>717</v>
      </c>
      <c r="D45" s="15"/>
      <c r="E45" s="16">
        <v>41144.44</v>
      </c>
      <c r="F45" s="7">
        <f t="shared" si="0"/>
        <v>5396986148.2800055</v>
      </c>
    </row>
    <row r="46" spans="1:6" s="13" customFormat="1" ht="99.95" customHeight="1" x14ac:dyDescent="0.25">
      <c r="A46" s="9" t="s">
        <v>704</v>
      </c>
      <c r="B46" s="12" t="s">
        <v>716</v>
      </c>
      <c r="C46" s="8" t="s">
        <v>715</v>
      </c>
      <c r="D46" s="15"/>
      <c r="E46" s="16">
        <v>1130210.54</v>
      </c>
      <c r="F46" s="7">
        <f t="shared" si="0"/>
        <v>5395855937.7400055</v>
      </c>
    </row>
    <row r="47" spans="1:6" s="13" customFormat="1" ht="99.95" customHeight="1" x14ac:dyDescent="0.25">
      <c r="A47" s="9" t="s">
        <v>704</v>
      </c>
      <c r="B47" s="12" t="s">
        <v>714</v>
      </c>
      <c r="C47" s="8" t="s">
        <v>713</v>
      </c>
      <c r="D47" s="15"/>
      <c r="E47" s="16">
        <v>498923.87</v>
      </c>
      <c r="F47" s="7">
        <f t="shared" si="0"/>
        <v>5395357013.8700056</v>
      </c>
    </row>
    <row r="48" spans="1:6" s="13" customFormat="1" ht="99.95" customHeight="1" x14ac:dyDescent="0.25">
      <c r="A48" s="9" t="s">
        <v>704</v>
      </c>
      <c r="B48" s="12" t="s">
        <v>712</v>
      </c>
      <c r="C48" s="8" t="s">
        <v>711</v>
      </c>
      <c r="D48" s="15"/>
      <c r="E48" s="16">
        <v>62196.42</v>
      </c>
      <c r="F48" s="7">
        <f t="shared" si="0"/>
        <v>5395294817.4500055</v>
      </c>
    </row>
    <row r="49" spans="1:6" s="13" customFormat="1" ht="99.95" customHeight="1" x14ac:dyDescent="0.25">
      <c r="A49" s="9" t="s">
        <v>704</v>
      </c>
      <c r="B49" s="12" t="s">
        <v>710</v>
      </c>
      <c r="C49" s="8" t="s">
        <v>709</v>
      </c>
      <c r="D49" s="15"/>
      <c r="E49" s="16">
        <v>5605000</v>
      </c>
      <c r="F49" s="7">
        <f t="shared" si="0"/>
        <v>5389689817.4500055</v>
      </c>
    </row>
    <row r="50" spans="1:6" s="13" customFormat="1" ht="99.95" customHeight="1" x14ac:dyDescent="0.25">
      <c r="A50" s="9" t="s">
        <v>704</v>
      </c>
      <c r="B50" s="12" t="s">
        <v>708</v>
      </c>
      <c r="C50" s="8" t="s">
        <v>707</v>
      </c>
      <c r="D50" s="15"/>
      <c r="E50" s="16">
        <v>2315766.38</v>
      </c>
      <c r="F50" s="7">
        <f t="shared" si="0"/>
        <v>5387374051.0700054</v>
      </c>
    </row>
    <row r="51" spans="1:6" s="13" customFormat="1" ht="99.95" customHeight="1" x14ac:dyDescent="0.25">
      <c r="A51" s="9" t="s">
        <v>704</v>
      </c>
      <c r="B51" s="12" t="s">
        <v>706</v>
      </c>
      <c r="C51" s="8" t="s">
        <v>705</v>
      </c>
      <c r="D51" s="15"/>
      <c r="E51" s="16">
        <v>34000</v>
      </c>
      <c r="F51" s="7">
        <f t="shared" si="0"/>
        <v>5387340051.0700054</v>
      </c>
    </row>
    <row r="52" spans="1:6" s="13" customFormat="1" ht="99.95" customHeight="1" x14ac:dyDescent="0.25">
      <c r="A52" s="9" t="s">
        <v>704</v>
      </c>
      <c r="B52" s="12" t="s">
        <v>703</v>
      </c>
      <c r="C52" s="8" t="s">
        <v>702</v>
      </c>
      <c r="D52" s="15"/>
      <c r="E52" s="16">
        <v>6488237.2599999998</v>
      </c>
      <c r="F52" s="7">
        <f t="shared" si="0"/>
        <v>5380851813.8100052</v>
      </c>
    </row>
    <row r="53" spans="1:6" s="13" customFormat="1" ht="99.95" customHeight="1" x14ac:dyDescent="0.25">
      <c r="A53" s="9" t="s">
        <v>672</v>
      </c>
      <c r="B53" s="12" t="s">
        <v>701</v>
      </c>
      <c r="C53" s="8" t="s">
        <v>700</v>
      </c>
      <c r="D53" s="15"/>
      <c r="E53" s="16">
        <v>6773046.9400000004</v>
      </c>
      <c r="F53" s="7">
        <f t="shared" si="0"/>
        <v>5374078766.8700056</v>
      </c>
    </row>
    <row r="54" spans="1:6" s="13" customFormat="1" ht="99.95" customHeight="1" x14ac:dyDescent="0.25">
      <c r="A54" s="9" t="s">
        <v>672</v>
      </c>
      <c r="B54" s="12" t="s">
        <v>699</v>
      </c>
      <c r="C54" s="8" t="s">
        <v>698</v>
      </c>
      <c r="D54" s="15"/>
      <c r="E54" s="16">
        <v>8646812.2300000004</v>
      </c>
      <c r="F54" s="7">
        <f t="shared" si="0"/>
        <v>5365431954.6400061</v>
      </c>
    </row>
    <row r="55" spans="1:6" s="13" customFormat="1" ht="99.95" customHeight="1" x14ac:dyDescent="0.25">
      <c r="A55" s="9" t="s">
        <v>672</v>
      </c>
      <c r="B55" s="12" t="s">
        <v>699</v>
      </c>
      <c r="C55" s="8" t="s">
        <v>698</v>
      </c>
      <c r="D55" s="15"/>
      <c r="E55" s="16">
        <v>10000000</v>
      </c>
      <c r="F55" s="7">
        <f t="shared" si="0"/>
        <v>5355431954.6400061</v>
      </c>
    </row>
    <row r="56" spans="1:6" s="13" customFormat="1" ht="99.95" customHeight="1" x14ac:dyDescent="0.25">
      <c r="A56" s="9" t="s">
        <v>672</v>
      </c>
      <c r="B56" s="12" t="s">
        <v>697</v>
      </c>
      <c r="C56" s="8" t="s">
        <v>696</v>
      </c>
      <c r="D56" s="15"/>
      <c r="E56" s="16">
        <v>3570</v>
      </c>
      <c r="F56" s="7">
        <f t="shared" si="0"/>
        <v>5355428384.6400061</v>
      </c>
    </row>
    <row r="57" spans="1:6" s="13" customFormat="1" ht="99.95" customHeight="1" x14ac:dyDescent="0.25">
      <c r="A57" s="9" t="s">
        <v>672</v>
      </c>
      <c r="B57" s="12" t="s">
        <v>695</v>
      </c>
      <c r="C57" s="8" t="s">
        <v>694</v>
      </c>
      <c r="D57" s="15"/>
      <c r="E57" s="16">
        <v>2145208.3199999998</v>
      </c>
      <c r="F57" s="7">
        <f t="shared" si="0"/>
        <v>5353283176.3200064</v>
      </c>
    </row>
    <row r="58" spans="1:6" s="13" customFormat="1" ht="99.95" customHeight="1" x14ac:dyDescent="0.25">
      <c r="A58" s="9" t="s">
        <v>672</v>
      </c>
      <c r="B58" s="12" t="s">
        <v>693</v>
      </c>
      <c r="C58" s="8" t="s">
        <v>635</v>
      </c>
      <c r="D58" s="15"/>
      <c r="E58" s="16">
        <v>424523.46</v>
      </c>
      <c r="F58" s="7">
        <f t="shared" si="0"/>
        <v>5352858652.8600063</v>
      </c>
    </row>
    <row r="59" spans="1:6" s="13" customFormat="1" ht="99.95" customHeight="1" x14ac:dyDescent="0.25">
      <c r="A59" s="9" t="s">
        <v>672</v>
      </c>
      <c r="B59" s="12" t="s">
        <v>692</v>
      </c>
      <c r="C59" s="8" t="s">
        <v>691</v>
      </c>
      <c r="D59" s="15"/>
      <c r="E59" s="16">
        <v>993131.7</v>
      </c>
      <c r="F59" s="7">
        <f t="shared" si="0"/>
        <v>5351865521.1600065</v>
      </c>
    </row>
    <row r="60" spans="1:6" s="13" customFormat="1" ht="99.95" customHeight="1" x14ac:dyDescent="0.25">
      <c r="A60" s="9" t="s">
        <v>672</v>
      </c>
      <c r="B60" s="12" t="s">
        <v>690</v>
      </c>
      <c r="C60" s="8" t="s">
        <v>689</v>
      </c>
      <c r="D60" s="15"/>
      <c r="E60" s="16">
        <v>50784.480000000003</v>
      </c>
      <c r="F60" s="7">
        <f t="shared" si="0"/>
        <v>5351814736.680007</v>
      </c>
    </row>
    <row r="61" spans="1:6" s="13" customFormat="1" ht="99.95" customHeight="1" x14ac:dyDescent="0.25">
      <c r="A61" s="9" t="s">
        <v>672</v>
      </c>
      <c r="B61" s="12" t="s">
        <v>688</v>
      </c>
      <c r="C61" s="8" t="s">
        <v>687</v>
      </c>
      <c r="D61" s="15"/>
      <c r="E61" s="16">
        <v>97326.42</v>
      </c>
      <c r="F61" s="7">
        <f t="shared" si="0"/>
        <v>5351717410.2600069</v>
      </c>
    </row>
    <row r="62" spans="1:6" s="13" customFormat="1" ht="99.95" customHeight="1" x14ac:dyDescent="0.25">
      <c r="A62" s="9" t="s">
        <v>672</v>
      </c>
      <c r="B62" s="12" t="s">
        <v>686</v>
      </c>
      <c r="C62" s="8" t="s">
        <v>685</v>
      </c>
      <c r="D62" s="15"/>
      <c r="E62" s="16">
        <v>105569.19</v>
      </c>
      <c r="F62" s="7">
        <f t="shared" si="0"/>
        <v>5351611841.0700073</v>
      </c>
    </row>
    <row r="63" spans="1:6" s="13" customFormat="1" ht="99.95" customHeight="1" x14ac:dyDescent="0.25">
      <c r="A63" s="9" t="s">
        <v>672</v>
      </c>
      <c r="B63" s="12" t="s">
        <v>684</v>
      </c>
      <c r="C63" s="8" t="s">
        <v>683</v>
      </c>
      <c r="D63" s="15"/>
      <c r="E63" s="16">
        <v>34085.61</v>
      </c>
      <c r="F63" s="7">
        <f t="shared" si="0"/>
        <v>5351577755.4600077</v>
      </c>
    </row>
    <row r="64" spans="1:6" s="13" customFormat="1" ht="99.95" customHeight="1" x14ac:dyDescent="0.25">
      <c r="A64" s="9" t="s">
        <v>672</v>
      </c>
      <c r="B64" s="12" t="s">
        <v>682</v>
      </c>
      <c r="C64" s="8" t="s">
        <v>681</v>
      </c>
      <c r="D64" s="15"/>
      <c r="E64" s="16">
        <v>4923558.9800000004</v>
      </c>
      <c r="F64" s="7">
        <f t="shared" si="0"/>
        <v>5346654196.4800081</v>
      </c>
    </row>
    <row r="65" spans="1:6" s="13" customFormat="1" ht="99.95" customHeight="1" x14ac:dyDescent="0.25">
      <c r="A65" s="9" t="s">
        <v>672</v>
      </c>
      <c r="B65" s="12" t="s">
        <v>680</v>
      </c>
      <c r="C65" s="8" t="s">
        <v>679</v>
      </c>
      <c r="D65" s="15"/>
      <c r="E65" s="16">
        <v>51330</v>
      </c>
      <c r="F65" s="7">
        <f t="shared" si="0"/>
        <v>5346602866.4800081</v>
      </c>
    </row>
    <row r="66" spans="1:6" s="13" customFormat="1" ht="99.95" customHeight="1" x14ac:dyDescent="0.25">
      <c r="A66" s="9" t="s">
        <v>672</v>
      </c>
      <c r="B66" s="12" t="s">
        <v>678</v>
      </c>
      <c r="C66" s="8" t="s">
        <v>677</v>
      </c>
      <c r="D66" s="15"/>
      <c r="E66" s="16">
        <v>47331707.390000001</v>
      </c>
      <c r="F66" s="7">
        <f t="shared" si="0"/>
        <v>5299271159.0900078</v>
      </c>
    </row>
    <row r="67" spans="1:6" s="13" customFormat="1" ht="99.95" customHeight="1" x14ac:dyDescent="0.25">
      <c r="A67" s="9" t="s">
        <v>672</v>
      </c>
      <c r="B67" s="12" t="s">
        <v>676</v>
      </c>
      <c r="C67" s="8" t="s">
        <v>675</v>
      </c>
      <c r="D67" s="15"/>
      <c r="E67" s="16">
        <v>37207293.689999998</v>
      </c>
      <c r="F67" s="7">
        <f t="shared" si="0"/>
        <v>5262063865.4000082</v>
      </c>
    </row>
    <row r="68" spans="1:6" s="13" customFormat="1" ht="99.95" customHeight="1" x14ac:dyDescent="0.25">
      <c r="A68" s="9" t="s">
        <v>672</v>
      </c>
      <c r="B68" s="12" t="s">
        <v>674</v>
      </c>
      <c r="C68" s="8" t="s">
        <v>673</v>
      </c>
      <c r="D68" s="15"/>
      <c r="E68" s="16">
        <v>306595329.56999999</v>
      </c>
      <c r="F68" s="7">
        <f t="shared" si="0"/>
        <v>4955468535.8300085</v>
      </c>
    </row>
    <row r="69" spans="1:6" s="13" customFormat="1" ht="99.95" customHeight="1" x14ac:dyDescent="0.25">
      <c r="A69" s="9" t="s">
        <v>672</v>
      </c>
      <c r="B69" s="12" t="s">
        <v>671</v>
      </c>
      <c r="C69" s="8" t="s">
        <v>670</v>
      </c>
      <c r="D69" s="15"/>
      <c r="E69" s="16">
        <v>328706402.99000001</v>
      </c>
      <c r="F69" s="7">
        <f t="shared" si="0"/>
        <v>4626762132.8400087</v>
      </c>
    </row>
    <row r="70" spans="1:6" s="13" customFormat="1" ht="99.95" customHeight="1" x14ac:dyDescent="0.25">
      <c r="A70" s="9" t="s">
        <v>653</v>
      </c>
      <c r="B70" s="12" t="s">
        <v>669</v>
      </c>
      <c r="C70" s="8" t="s">
        <v>668</v>
      </c>
      <c r="D70" s="15"/>
      <c r="E70" s="16">
        <v>15000000</v>
      </c>
      <c r="F70" s="7">
        <f t="shared" si="0"/>
        <v>4611762132.8400087</v>
      </c>
    </row>
    <row r="71" spans="1:6" s="13" customFormat="1" ht="99.95" customHeight="1" x14ac:dyDescent="0.25">
      <c r="A71" s="9" t="s">
        <v>653</v>
      </c>
      <c r="B71" s="12" t="s">
        <v>669</v>
      </c>
      <c r="C71" s="8" t="s">
        <v>668</v>
      </c>
      <c r="D71" s="15"/>
      <c r="E71" s="16">
        <v>6500000</v>
      </c>
      <c r="F71" s="7">
        <f t="shared" si="0"/>
        <v>4605262132.8400087</v>
      </c>
    </row>
    <row r="72" spans="1:6" s="13" customFormat="1" ht="99.95" customHeight="1" x14ac:dyDescent="0.25">
      <c r="A72" s="9" t="s">
        <v>653</v>
      </c>
      <c r="B72" s="12" t="s">
        <v>667</v>
      </c>
      <c r="C72" s="8" t="s">
        <v>666</v>
      </c>
      <c r="D72" s="15"/>
      <c r="E72" s="16">
        <v>2872891.22</v>
      </c>
      <c r="F72" s="7">
        <f t="shared" si="0"/>
        <v>4602389241.6200085</v>
      </c>
    </row>
    <row r="73" spans="1:6" s="13" customFormat="1" ht="99.95" customHeight="1" x14ac:dyDescent="0.25">
      <c r="A73" s="9" t="s">
        <v>653</v>
      </c>
      <c r="B73" s="12" t="s">
        <v>667</v>
      </c>
      <c r="C73" s="8" t="s">
        <v>666</v>
      </c>
      <c r="D73" s="15"/>
      <c r="E73" s="16">
        <v>339197.68</v>
      </c>
      <c r="F73" s="7">
        <f t="shared" si="0"/>
        <v>4602050043.9400082</v>
      </c>
    </row>
    <row r="74" spans="1:6" s="13" customFormat="1" ht="99.95" customHeight="1" x14ac:dyDescent="0.25">
      <c r="A74" s="9" t="s">
        <v>653</v>
      </c>
      <c r="B74" s="12" t="s">
        <v>665</v>
      </c>
      <c r="C74" s="8" t="s">
        <v>664</v>
      </c>
      <c r="D74" s="15"/>
      <c r="E74" s="16">
        <v>9000000</v>
      </c>
      <c r="F74" s="7">
        <f t="shared" si="0"/>
        <v>4593050043.9400082</v>
      </c>
    </row>
    <row r="75" spans="1:6" s="13" customFormat="1" ht="99.95" customHeight="1" x14ac:dyDescent="0.25">
      <c r="A75" s="9" t="s">
        <v>653</v>
      </c>
      <c r="B75" s="12" t="s">
        <v>665</v>
      </c>
      <c r="C75" s="8" t="s">
        <v>664</v>
      </c>
      <c r="D75" s="15"/>
      <c r="E75" s="16">
        <v>12000000</v>
      </c>
      <c r="F75" s="7">
        <f t="shared" si="0"/>
        <v>4581050043.9400082</v>
      </c>
    </row>
    <row r="76" spans="1:6" s="13" customFormat="1" ht="99.95" customHeight="1" x14ac:dyDescent="0.25">
      <c r="A76" s="9" t="s">
        <v>653</v>
      </c>
      <c r="B76" s="12" t="s">
        <v>663</v>
      </c>
      <c r="C76" s="8" t="s">
        <v>662</v>
      </c>
      <c r="D76" s="15"/>
      <c r="E76" s="16">
        <v>21109660.98</v>
      </c>
      <c r="F76" s="7">
        <f t="shared" si="0"/>
        <v>4559940382.9600086</v>
      </c>
    </row>
    <row r="77" spans="1:6" s="13" customFormat="1" ht="99.95" customHeight="1" x14ac:dyDescent="0.25">
      <c r="A77" s="9" t="s">
        <v>653</v>
      </c>
      <c r="B77" s="12" t="s">
        <v>661</v>
      </c>
      <c r="C77" s="8" t="s">
        <v>660</v>
      </c>
      <c r="D77" s="15"/>
      <c r="E77" s="16">
        <v>11283228.35</v>
      </c>
      <c r="F77" s="7">
        <f t="shared" si="0"/>
        <v>4548657154.6100082</v>
      </c>
    </row>
    <row r="78" spans="1:6" s="13" customFormat="1" ht="99.95" customHeight="1" x14ac:dyDescent="0.25">
      <c r="A78" s="9" t="s">
        <v>653</v>
      </c>
      <c r="B78" s="12" t="s">
        <v>659</v>
      </c>
      <c r="C78" s="8" t="s">
        <v>658</v>
      </c>
      <c r="D78" s="15"/>
      <c r="E78" s="16">
        <v>3313415.94</v>
      </c>
      <c r="F78" s="7">
        <f t="shared" si="0"/>
        <v>4545343738.6700087</v>
      </c>
    </row>
    <row r="79" spans="1:6" s="13" customFormat="1" ht="99.95" customHeight="1" x14ac:dyDescent="0.25">
      <c r="A79" s="9" t="s">
        <v>653</v>
      </c>
      <c r="B79" s="12" t="s">
        <v>657</v>
      </c>
      <c r="C79" s="8" t="s">
        <v>656</v>
      </c>
      <c r="D79" s="15"/>
      <c r="E79" s="16">
        <v>54671467.770000003</v>
      </c>
      <c r="F79" s="7">
        <f t="shared" si="0"/>
        <v>4490672270.9000082</v>
      </c>
    </row>
    <row r="80" spans="1:6" s="13" customFormat="1" ht="99.95" customHeight="1" x14ac:dyDescent="0.25">
      <c r="A80" s="9" t="s">
        <v>653</v>
      </c>
      <c r="B80" s="12" t="s">
        <v>655</v>
      </c>
      <c r="C80" s="8" t="s">
        <v>654</v>
      </c>
      <c r="D80" s="15"/>
      <c r="E80" s="16">
        <v>3093392.23</v>
      </c>
      <c r="F80" s="7">
        <f t="shared" si="0"/>
        <v>4487578878.6700087</v>
      </c>
    </row>
    <row r="81" spans="1:6" s="13" customFormat="1" ht="99.95" customHeight="1" x14ac:dyDescent="0.25">
      <c r="A81" s="9" t="s">
        <v>653</v>
      </c>
      <c r="B81" s="12" t="s">
        <v>652</v>
      </c>
      <c r="C81" s="8" t="s">
        <v>651</v>
      </c>
      <c r="D81" s="15"/>
      <c r="E81" s="16">
        <v>5750000</v>
      </c>
      <c r="F81" s="7">
        <f t="shared" ref="F81:F144" si="1">+F80+D81-E81</f>
        <v>4481828878.6700087</v>
      </c>
    </row>
    <row r="82" spans="1:6" s="13" customFormat="1" ht="99.95" customHeight="1" x14ac:dyDescent="0.25">
      <c r="A82" s="9" t="s">
        <v>576</v>
      </c>
      <c r="B82" s="12" t="s">
        <v>650</v>
      </c>
      <c r="C82" s="8" t="s">
        <v>649</v>
      </c>
      <c r="D82" s="15"/>
      <c r="E82" s="16">
        <v>177545.72</v>
      </c>
      <c r="F82" s="7">
        <f t="shared" si="1"/>
        <v>4481651332.9500084</v>
      </c>
    </row>
    <row r="83" spans="1:6" s="13" customFormat="1" ht="99.95" customHeight="1" x14ac:dyDescent="0.25">
      <c r="A83" s="9" t="s">
        <v>576</v>
      </c>
      <c r="B83" s="12" t="s">
        <v>648</v>
      </c>
      <c r="C83" s="8" t="s">
        <v>647</v>
      </c>
      <c r="D83" s="15"/>
      <c r="E83" s="16">
        <v>672000</v>
      </c>
      <c r="F83" s="7">
        <f t="shared" si="1"/>
        <v>4480979332.9500084</v>
      </c>
    </row>
    <row r="84" spans="1:6" s="13" customFormat="1" ht="99.95" customHeight="1" x14ac:dyDescent="0.25">
      <c r="A84" s="9" t="s">
        <v>576</v>
      </c>
      <c r="B84" s="12" t="s">
        <v>646</v>
      </c>
      <c r="C84" s="8" t="s">
        <v>645</v>
      </c>
      <c r="D84" s="15"/>
      <c r="E84" s="16">
        <v>255999.12</v>
      </c>
      <c r="F84" s="7">
        <f t="shared" si="1"/>
        <v>4480723333.8300085</v>
      </c>
    </row>
    <row r="85" spans="1:6" s="13" customFormat="1" ht="99.95" customHeight="1" x14ac:dyDescent="0.25">
      <c r="A85" s="9" t="s">
        <v>576</v>
      </c>
      <c r="B85" s="12" t="s">
        <v>644</v>
      </c>
      <c r="C85" s="8" t="s">
        <v>643</v>
      </c>
      <c r="D85" s="15"/>
      <c r="E85" s="16">
        <v>259999.22</v>
      </c>
      <c r="F85" s="7">
        <f t="shared" si="1"/>
        <v>4480463334.6100082</v>
      </c>
    </row>
    <row r="86" spans="1:6" s="13" customFormat="1" ht="99.95" customHeight="1" x14ac:dyDescent="0.25">
      <c r="A86" s="9" t="s">
        <v>576</v>
      </c>
      <c r="B86" s="12" t="s">
        <v>642</v>
      </c>
      <c r="C86" s="8" t="s">
        <v>641</v>
      </c>
      <c r="D86" s="15"/>
      <c r="E86" s="16">
        <v>312000</v>
      </c>
      <c r="F86" s="7">
        <f t="shared" si="1"/>
        <v>4480151334.6100082</v>
      </c>
    </row>
    <row r="87" spans="1:6" s="13" customFormat="1" ht="99.95" customHeight="1" x14ac:dyDescent="0.25">
      <c r="A87" s="9" t="s">
        <v>576</v>
      </c>
      <c r="B87" s="12" t="s">
        <v>640</v>
      </c>
      <c r="C87" s="8" t="s">
        <v>639</v>
      </c>
      <c r="D87" s="15"/>
      <c r="E87" s="16">
        <v>197464.23</v>
      </c>
      <c r="F87" s="7">
        <f t="shared" si="1"/>
        <v>4479953870.3800087</v>
      </c>
    </row>
    <row r="88" spans="1:6" s="13" customFormat="1" ht="99.95" customHeight="1" x14ac:dyDescent="0.25">
      <c r="A88" s="9" t="s">
        <v>576</v>
      </c>
      <c r="B88" s="12" t="s">
        <v>638</v>
      </c>
      <c r="C88" s="8" t="s">
        <v>637</v>
      </c>
      <c r="D88" s="15"/>
      <c r="E88" s="16">
        <v>4666076.93</v>
      </c>
      <c r="F88" s="7">
        <f t="shared" si="1"/>
        <v>4475287793.4500084</v>
      </c>
    </row>
    <row r="89" spans="1:6" s="13" customFormat="1" ht="99.95" customHeight="1" x14ac:dyDescent="0.25">
      <c r="A89" s="9" t="s">
        <v>576</v>
      </c>
      <c r="B89" s="12" t="s">
        <v>636</v>
      </c>
      <c r="C89" s="8" t="s">
        <v>635</v>
      </c>
      <c r="D89" s="15"/>
      <c r="E89" s="16">
        <v>465404.29</v>
      </c>
      <c r="F89" s="7">
        <f t="shared" si="1"/>
        <v>4474822389.1600084</v>
      </c>
    </row>
    <row r="90" spans="1:6" s="13" customFormat="1" ht="99.95" customHeight="1" x14ac:dyDescent="0.25">
      <c r="A90" s="9" t="s">
        <v>576</v>
      </c>
      <c r="B90" s="12" t="s">
        <v>634</v>
      </c>
      <c r="C90" s="8" t="s">
        <v>633</v>
      </c>
      <c r="D90" s="15"/>
      <c r="E90" s="16">
        <v>20000000</v>
      </c>
      <c r="F90" s="7">
        <f t="shared" si="1"/>
        <v>4454822389.1600084</v>
      </c>
    </row>
    <row r="91" spans="1:6" s="13" customFormat="1" ht="99.95" customHeight="1" x14ac:dyDescent="0.25">
      <c r="A91" s="9" t="s">
        <v>576</v>
      </c>
      <c r="B91" s="12" t="s">
        <v>632</v>
      </c>
      <c r="C91" s="8" t="s">
        <v>631</v>
      </c>
      <c r="D91" s="15"/>
      <c r="E91" s="16">
        <v>15000000</v>
      </c>
      <c r="F91" s="7">
        <f t="shared" si="1"/>
        <v>4439822389.1600084</v>
      </c>
    </row>
    <row r="92" spans="1:6" s="13" customFormat="1" ht="99.95" customHeight="1" x14ac:dyDescent="0.25">
      <c r="A92" s="9" t="s">
        <v>576</v>
      </c>
      <c r="B92" s="12" t="s">
        <v>632</v>
      </c>
      <c r="C92" s="8" t="s">
        <v>631</v>
      </c>
      <c r="D92" s="15"/>
      <c r="E92" s="16">
        <v>16848199.129999999</v>
      </c>
      <c r="F92" s="7">
        <f t="shared" si="1"/>
        <v>4422974190.0300083</v>
      </c>
    </row>
    <row r="93" spans="1:6" s="13" customFormat="1" ht="99.95" customHeight="1" x14ac:dyDescent="0.25">
      <c r="A93" s="9" t="s">
        <v>576</v>
      </c>
      <c r="B93" s="12" t="s">
        <v>630</v>
      </c>
      <c r="C93" s="8" t="s">
        <v>629</v>
      </c>
      <c r="D93" s="15"/>
      <c r="E93" s="16">
        <v>10028355.76</v>
      </c>
      <c r="F93" s="7">
        <f t="shared" si="1"/>
        <v>4412945834.2700081</v>
      </c>
    </row>
    <row r="94" spans="1:6" s="13" customFormat="1" ht="99.95" customHeight="1" x14ac:dyDescent="0.25">
      <c r="A94" s="9" t="s">
        <v>576</v>
      </c>
      <c r="B94" s="12" t="s">
        <v>628</v>
      </c>
      <c r="C94" s="8" t="s">
        <v>627</v>
      </c>
      <c r="D94" s="15"/>
      <c r="E94" s="16">
        <v>3000000</v>
      </c>
      <c r="F94" s="7">
        <f t="shared" si="1"/>
        <v>4409945834.2700081</v>
      </c>
    </row>
    <row r="95" spans="1:6" s="13" customFormat="1" ht="99.95" customHeight="1" x14ac:dyDescent="0.25">
      <c r="A95" s="9" t="s">
        <v>576</v>
      </c>
      <c r="B95" s="12" t="s">
        <v>628</v>
      </c>
      <c r="C95" s="8" t="s">
        <v>627</v>
      </c>
      <c r="D95" s="15"/>
      <c r="E95" s="16">
        <v>2000000</v>
      </c>
      <c r="F95" s="7">
        <f t="shared" si="1"/>
        <v>4407945834.2700081</v>
      </c>
    </row>
    <row r="96" spans="1:6" s="13" customFormat="1" ht="99.95" customHeight="1" x14ac:dyDescent="0.25">
      <c r="A96" s="9" t="s">
        <v>576</v>
      </c>
      <c r="B96" s="12" t="s">
        <v>628</v>
      </c>
      <c r="C96" s="8" t="s">
        <v>627</v>
      </c>
      <c r="D96" s="15"/>
      <c r="E96" s="16">
        <v>1809505.49</v>
      </c>
      <c r="F96" s="7">
        <f t="shared" si="1"/>
        <v>4406136328.7800083</v>
      </c>
    </row>
    <row r="97" spans="1:6" s="13" customFormat="1" ht="99.95" customHeight="1" x14ac:dyDescent="0.25">
      <c r="A97" s="9" t="s">
        <v>576</v>
      </c>
      <c r="B97" s="12" t="s">
        <v>626</v>
      </c>
      <c r="C97" s="8" t="s">
        <v>625</v>
      </c>
      <c r="D97" s="15"/>
      <c r="E97" s="16">
        <v>96782.5</v>
      </c>
      <c r="F97" s="7">
        <f t="shared" si="1"/>
        <v>4406039546.2800083</v>
      </c>
    </row>
    <row r="98" spans="1:6" s="13" customFormat="1" ht="99.95" customHeight="1" x14ac:dyDescent="0.25">
      <c r="A98" s="9" t="s">
        <v>576</v>
      </c>
      <c r="B98" s="12" t="s">
        <v>624</v>
      </c>
      <c r="C98" s="8" t="s">
        <v>623</v>
      </c>
      <c r="D98" s="15"/>
      <c r="E98" s="16">
        <v>69690</v>
      </c>
      <c r="F98" s="7">
        <f t="shared" si="1"/>
        <v>4405969856.2800083</v>
      </c>
    </row>
    <row r="99" spans="1:6" s="13" customFormat="1" ht="99.95" customHeight="1" x14ac:dyDescent="0.25">
      <c r="A99" s="9" t="s">
        <v>576</v>
      </c>
      <c r="B99" s="12" t="s">
        <v>622</v>
      </c>
      <c r="C99" s="8" t="s">
        <v>621</v>
      </c>
      <c r="D99" s="15"/>
      <c r="E99" s="16">
        <v>9300192.3599999994</v>
      </c>
      <c r="F99" s="7">
        <f t="shared" si="1"/>
        <v>4396669663.9200087</v>
      </c>
    </row>
    <row r="100" spans="1:6" s="13" customFormat="1" ht="99.95" customHeight="1" x14ac:dyDescent="0.25">
      <c r="A100" s="9" t="s">
        <v>576</v>
      </c>
      <c r="B100" s="12" t="s">
        <v>620</v>
      </c>
      <c r="C100" s="8" t="s">
        <v>619</v>
      </c>
      <c r="D100" s="15"/>
      <c r="E100" s="16">
        <v>189999.16</v>
      </c>
      <c r="F100" s="7">
        <f t="shared" si="1"/>
        <v>4396479664.7600088</v>
      </c>
    </row>
    <row r="101" spans="1:6" s="13" customFormat="1" ht="99.95" customHeight="1" x14ac:dyDescent="0.25">
      <c r="A101" s="9" t="s">
        <v>576</v>
      </c>
      <c r="B101" s="12" t="s">
        <v>618</v>
      </c>
      <c r="C101" s="8" t="s">
        <v>617</v>
      </c>
      <c r="D101" s="15"/>
      <c r="E101" s="16">
        <v>8000000</v>
      </c>
      <c r="F101" s="7">
        <f t="shared" si="1"/>
        <v>4388479664.7600088</v>
      </c>
    </row>
    <row r="102" spans="1:6" s="13" customFormat="1" ht="99.95" customHeight="1" x14ac:dyDescent="0.25">
      <c r="A102" s="9" t="s">
        <v>576</v>
      </c>
      <c r="B102" s="12" t="s">
        <v>618</v>
      </c>
      <c r="C102" s="8" t="s">
        <v>617</v>
      </c>
      <c r="D102" s="15"/>
      <c r="E102" s="16">
        <v>1000000</v>
      </c>
      <c r="F102" s="7">
        <f t="shared" si="1"/>
        <v>4387479664.7600088</v>
      </c>
    </row>
    <row r="103" spans="1:6" s="13" customFormat="1" ht="99.95" customHeight="1" x14ac:dyDescent="0.25">
      <c r="A103" s="9" t="s">
        <v>576</v>
      </c>
      <c r="B103" s="12" t="s">
        <v>618</v>
      </c>
      <c r="C103" s="8" t="s">
        <v>617</v>
      </c>
      <c r="D103" s="15"/>
      <c r="E103" s="16">
        <v>4401963.6900000004</v>
      </c>
      <c r="F103" s="7">
        <f t="shared" si="1"/>
        <v>4383077701.0700092</v>
      </c>
    </row>
    <row r="104" spans="1:6" s="13" customFormat="1" ht="99.95" customHeight="1" x14ac:dyDescent="0.25">
      <c r="A104" s="9" t="s">
        <v>576</v>
      </c>
      <c r="B104" s="12" t="s">
        <v>616</v>
      </c>
      <c r="C104" s="8" t="s">
        <v>615</v>
      </c>
      <c r="D104" s="15"/>
      <c r="E104" s="16">
        <v>240999.2</v>
      </c>
      <c r="F104" s="7">
        <f t="shared" si="1"/>
        <v>4382836701.8700094</v>
      </c>
    </row>
    <row r="105" spans="1:6" s="13" customFormat="1" ht="99.95" customHeight="1" x14ac:dyDescent="0.25">
      <c r="A105" s="9" t="s">
        <v>576</v>
      </c>
      <c r="B105" s="12" t="s">
        <v>614</v>
      </c>
      <c r="C105" s="8" t="s">
        <v>613</v>
      </c>
      <c r="D105" s="15"/>
      <c r="E105" s="16">
        <v>744000</v>
      </c>
      <c r="F105" s="7">
        <f t="shared" si="1"/>
        <v>4382092701.8700094</v>
      </c>
    </row>
    <row r="106" spans="1:6" s="13" customFormat="1" ht="99.95" customHeight="1" x14ac:dyDescent="0.25">
      <c r="A106" s="9" t="s">
        <v>576</v>
      </c>
      <c r="B106" s="12" t="s">
        <v>612</v>
      </c>
      <c r="C106" s="8" t="s">
        <v>611</v>
      </c>
      <c r="D106" s="15"/>
      <c r="E106" s="16">
        <v>456000</v>
      </c>
      <c r="F106" s="7">
        <f t="shared" si="1"/>
        <v>4381636701.8700094</v>
      </c>
    </row>
    <row r="107" spans="1:6" s="13" customFormat="1" ht="99.95" customHeight="1" x14ac:dyDescent="0.25">
      <c r="A107" s="9" t="s">
        <v>576</v>
      </c>
      <c r="B107" s="12" t="s">
        <v>610</v>
      </c>
      <c r="C107" s="8" t="s">
        <v>609</v>
      </c>
      <c r="D107" s="15"/>
      <c r="E107" s="16">
        <v>229999.12</v>
      </c>
      <c r="F107" s="7">
        <f t="shared" si="1"/>
        <v>4381406702.7500095</v>
      </c>
    </row>
    <row r="108" spans="1:6" s="13" customFormat="1" ht="99.95" customHeight="1" x14ac:dyDescent="0.25">
      <c r="A108" s="9" t="s">
        <v>576</v>
      </c>
      <c r="B108" s="12" t="s">
        <v>608</v>
      </c>
      <c r="C108" s="8" t="s">
        <v>607</v>
      </c>
      <c r="D108" s="15"/>
      <c r="E108" s="16">
        <v>48198.43</v>
      </c>
      <c r="F108" s="7">
        <f t="shared" si="1"/>
        <v>4381358504.3200092</v>
      </c>
    </row>
    <row r="109" spans="1:6" s="13" customFormat="1" ht="99.95" customHeight="1" x14ac:dyDescent="0.25">
      <c r="A109" s="9" t="s">
        <v>576</v>
      </c>
      <c r="B109" s="12" t="s">
        <v>606</v>
      </c>
      <c r="C109" s="8" t="s">
        <v>605</v>
      </c>
      <c r="D109" s="15"/>
      <c r="E109" s="16">
        <v>56909.32</v>
      </c>
      <c r="F109" s="7">
        <f t="shared" si="1"/>
        <v>4381301595.0000095</v>
      </c>
    </row>
    <row r="110" spans="1:6" s="13" customFormat="1" ht="99.95" customHeight="1" x14ac:dyDescent="0.25">
      <c r="A110" s="9" t="s">
        <v>576</v>
      </c>
      <c r="B110" s="12" t="s">
        <v>604</v>
      </c>
      <c r="C110" s="8" t="s">
        <v>603</v>
      </c>
      <c r="D110" s="15"/>
      <c r="E110" s="16">
        <v>59615.48</v>
      </c>
      <c r="F110" s="7">
        <f t="shared" si="1"/>
        <v>4381241979.52001</v>
      </c>
    </row>
    <row r="111" spans="1:6" s="13" customFormat="1" ht="99.95" customHeight="1" x14ac:dyDescent="0.25">
      <c r="A111" s="9" t="s">
        <v>576</v>
      </c>
      <c r="B111" s="12" t="s">
        <v>602</v>
      </c>
      <c r="C111" s="8" t="s">
        <v>601</v>
      </c>
      <c r="D111" s="15"/>
      <c r="E111" s="16">
        <v>4100000</v>
      </c>
      <c r="F111" s="7">
        <f t="shared" si="1"/>
        <v>4377141979.52001</v>
      </c>
    </row>
    <row r="112" spans="1:6" s="13" customFormat="1" ht="99.95" customHeight="1" x14ac:dyDescent="0.25">
      <c r="A112" s="9" t="s">
        <v>576</v>
      </c>
      <c r="B112" s="12" t="s">
        <v>602</v>
      </c>
      <c r="C112" s="8" t="s">
        <v>601</v>
      </c>
      <c r="D112" s="15"/>
      <c r="E112" s="16">
        <v>10500000</v>
      </c>
      <c r="F112" s="7">
        <f t="shared" si="1"/>
        <v>4366641979.52001</v>
      </c>
    </row>
    <row r="113" spans="1:6" s="13" customFormat="1" ht="99.95" customHeight="1" x14ac:dyDescent="0.25">
      <c r="A113" s="9" t="s">
        <v>576</v>
      </c>
      <c r="B113" s="12" t="s">
        <v>602</v>
      </c>
      <c r="C113" s="8" t="s">
        <v>601</v>
      </c>
      <c r="D113" s="15"/>
      <c r="E113" s="16">
        <v>14000000</v>
      </c>
      <c r="F113" s="7">
        <f t="shared" si="1"/>
        <v>4352641979.52001</v>
      </c>
    </row>
    <row r="114" spans="1:6" s="13" customFormat="1" ht="99.95" customHeight="1" x14ac:dyDescent="0.25">
      <c r="A114" s="9" t="s">
        <v>576</v>
      </c>
      <c r="B114" s="12" t="s">
        <v>602</v>
      </c>
      <c r="C114" s="8" t="s">
        <v>601</v>
      </c>
      <c r="D114" s="15"/>
      <c r="E114" s="16">
        <v>13200000</v>
      </c>
      <c r="F114" s="7">
        <f t="shared" si="1"/>
        <v>4339441979.52001</v>
      </c>
    </row>
    <row r="115" spans="1:6" s="13" customFormat="1" ht="99.95" customHeight="1" x14ac:dyDescent="0.25">
      <c r="A115" s="9" t="s">
        <v>576</v>
      </c>
      <c r="B115" s="12" t="s">
        <v>602</v>
      </c>
      <c r="C115" s="8" t="s">
        <v>601</v>
      </c>
      <c r="D115" s="15"/>
      <c r="E115" s="16">
        <v>8143668.2699999996</v>
      </c>
      <c r="F115" s="7">
        <f t="shared" si="1"/>
        <v>4331298311.2500095</v>
      </c>
    </row>
    <row r="116" spans="1:6" s="13" customFormat="1" ht="99.95" customHeight="1" x14ac:dyDescent="0.25">
      <c r="A116" s="9" t="s">
        <v>576</v>
      </c>
      <c r="B116" s="12" t="s">
        <v>600</v>
      </c>
      <c r="C116" s="8" t="s">
        <v>599</v>
      </c>
      <c r="D116" s="15"/>
      <c r="E116" s="16">
        <v>200462.52</v>
      </c>
      <c r="F116" s="7">
        <f t="shared" si="1"/>
        <v>4331097848.7300091</v>
      </c>
    </row>
    <row r="117" spans="1:6" s="13" customFormat="1" ht="99.95" customHeight="1" x14ac:dyDescent="0.25">
      <c r="A117" s="9" t="s">
        <v>576</v>
      </c>
      <c r="B117" s="12" t="s">
        <v>598</v>
      </c>
      <c r="C117" s="8" t="s">
        <v>597</v>
      </c>
      <c r="D117" s="15"/>
      <c r="E117" s="16">
        <v>225999.28</v>
      </c>
      <c r="F117" s="7">
        <f t="shared" si="1"/>
        <v>4330871849.4500093</v>
      </c>
    </row>
    <row r="118" spans="1:6" s="13" customFormat="1" ht="99.95" customHeight="1" x14ac:dyDescent="0.25">
      <c r="A118" s="9" t="s">
        <v>576</v>
      </c>
      <c r="B118" s="12" t="s">
        <v>596</v>
      </c>
      <c r="C118" s="8" t="s">
        <v>595</v>
      </c>
      <c r="D118" s="15"/>
      <c r="E118" s="16">
        <v>229999.12</v>
      </c>
      <c r="F118" s="7">
        <f t="shared" si="1"/>
        <v>4330641850.3300095</v>
      </c>
    </row>
    <row r="119" spans="1:6" s="13" customFormat="1" ht="99.95" customHeight="1" x14ac:dyDescent="0.25">
      <c r="A119" s="9" t="s">
        <v>576</v>
      </c>
      <c r="B119" s="12" t="s">
        <v>594</v>
      </c>
      <c r="C119" s="8" t="s">
        <v>593</v>
      </c>
      <c r="D119" s="15"/>
      <c r="E119" s="16">
        <v>240999.2</v>
      </c>
      <c r="F119" s="7">
        <f t="shared" si="1"/>
        <v>4330400851.1300097</v>
      </c>
    </row>
    <row r="120" spans="1:6" s="13" customFormat="1" ht="99.95" customHeight="1" x14ac:dyDescent="0.25">
      <c r="A120" s="9" t="s">
        <v>576</v>
      </c>
      <c r="B120" s="12" t="s">
        <v>592</v>
      </c>
      <c r="C120" s="8" t="s">
        <v>591</v>
      </c>
      <c r="D120" s="15"/>
      <c r="E120" s="16">
        <v>119693.41</v>
      </c>
      <c r="F120" s="7">
        <f t="shared" si="1"/>
        <v>4330281157.7200098</v>
      </c>
    </row>
    <row r="121" spans="1:6" s="13" customFormat="1" ht="99.95" customHeight="1" x14ac:dyDescent="0.25">
      <c r="A121" s="9" t="s">
        <v>576</v>
      </c>
      <c r="B121" s="12" t="s">
        <v>590</v>
      </c>
      <c r="C121" s="8" t="s">
        <v>589</v>
      </c>
      <c r="D121" s="15"/>
      <c r="E121" s="16">
        <v>214216.08</v>
      </c>
      <c r="F121" s="7">
        <f t="shared" si="1"/>
        <v>4330066941.6400099</v>
      </c>
    </row>
    <row r="122" spans="1:6" s="13" customFormat="1" ht="99.95" customHeight="1" x14ac:dyDescent="0.25">
      <c r="A122" s="9" t="s">
        <v>576</v>
      </c>
      <c r="B122" s="12" t="s">
        <v>588</v>
      </c>
      <c r="C122" s="8" t="s">
        <v>587</v>
      </c>
      <c r="D122" s="15"/>
      <c r="E122" s="16">
        <v>444000</v>
      </c>
      <c r="F122" s="7">
        <f t="shared" si="1"/>
        <v>4329622941.6400099</v>
      </c>
    </row>
    <row r="123" spans="1:6" s="13" customFormat="1" ht="99.95" customHeight="1" x14ac:dyDescent="0.25">
      <c r="A123" s="9" t="s">
        <v>576</v>
      </c>
      <c r="B123" s="12" t="s">
        <v>586</v>
      </c>
      <c r="C123" s="8" t="s">
        <v>585</v>
      </c>
      <c r="D123" s="15"/>
      <c r="E123" s="16">
        <v>624000</v>
      </c>
      <c r="F123" s="7">
        <f t="shared" si="1"/>
        <v>4328998941.6400099</v>
      </c>
    </row>
    <row r="124" spans="1:6" s="13" customFormat="1" ht="99.95" customHeight="1" x14ac:dyDescent="0.25">
      <c r="A124" s="9" t="s">
        <v>576</v>
      </c>
      <c r="B124" s="12" t="s">
        <v>584</v>
      </c>
      <c r="C124" s="8" t="s">
        <v>583</v>
      </c>
      <c r="D124" s="15"/>
      <c r="E124" s="16">
        <v>37494.22</v>
      </c>
      <c r="F124" s="7">
        <f t="shared" si="1"/>
        <v>4328961447.4200096</v>
      </c>
    </row>
    <row r="125" spans="1:6" s="13" customFormat="1" ht="99.95" customHeight="1" x14ac:dyDescent="0.25">
      <c r="A125" s="9" t="s">
        <v>576</v>
      </c>
      <c r="B125" s="12" t="s">
        <v>582</v>
      </c>
      <c r="C125" s="8" t="s">
        <v>581</v>
      </c>
      <c r="D125" s="15"/>
      <c r="E125" s="16">
        <v>8698769.2300000004</v>
      </c>
      <c r="F125" s="7">
        <f t="shared" si="1"/>
        <v>4320262678.1900101</v>
      </c>
    </row>
    <row r="126" spans="1:6" s="13" customFormat="1" ht="99.95" customHeight="1" x14ac:dyDescent="0.25">
      <c r="A126" s="9" t="s">
        <v>576</v>
      </c>
      <c r="B126" s="12" t="s">
        <v>580</v>
      </c>
      <c r="C126" s="8" t="s">
        <v>579</v>
      </c>
      <c r="D126" s="15"/>
      <c r="E126" s="16">
        <v>29607.53</v>
      </c>
      <c r="F126" s="7">
        <f t="shared" si="1"/>
        <v>4320233070.6600103</v>
      </c>
    </row>
    <row r="127" spans="1:6" s="13" customFormat="1" ht="99.95" customHeight="1" x14ac:dyDescent="0.25">
      <c r="A127" s="9" t="s">
        <v>576</v>
      </c>
      <c r="B127" s="12" t="s">
        <v>578</v>
      </c>
      <c r="C127" s="8" t="s">
        <v>577</v>
      </c>
      <c r="D127" s="15"/>
      <c r="E127" s="16">
        <v>1663400</v>
      </c>
      <c r="F127" s="7">
        <f t="shared" si="1"/>
        <v>4318569670.6600103</v>
      </c>
    </row>
    <row r="128" spans="1:6" s="13" customFormat="1" ht="99.95" customHeight="1" x14ac:dyDescent="0.25">
      <c r="A128" s="9" t="s">
        <v>576</v>
      </c>
      <c r="B128" s="12" t="s">
        <v>575</v>
      </c>
      <c r="C128" s="8" t="s">
        <v>574</v>
      </c>
      <c r="D128" s="15"/>
      <c r="E128" s="16">
        <v>114876</v>
      </c>
      <c r="F128" s="7">
        <f t="shared" si="1"/>
        <v>4318454794.6600103</v>
      </c>
    </row>
    <row r="129" spans="1:6" s="13" customFormat="1" ht="99.95" customHeight="1" x14ac:dyDescent="0.25">
      <c r="A129" s="9" t="s">
        <v>543</v>
      </c>
      <c r="B129" s="12" t="s">
        <v>573</v>
      </c>
      <c r="C129" s="8" t="s">
        <v>572</v>
      </c>
      <c r="D129" s="15"/>
      <c r="E129" s="16">
        <v>424523.46</v>
      </c>
      <c r="F129" s="7">
        <f t="shared" si="1"/>
        <v>4318030271.2000103</v>
      </c>
    </row>
    <row r="130" spans="1:6" s="13" customFormat="1" ht="99.95" customHeight="1" x14ac:dyDescent="0.25">
      <c r="A130" s="9" t="s">
        <v>543</v>
      </c>
      <c r="B130" s="12" t="s">
        <v>571</v>
      </c>
      <c r="C130" s="8" t="s">
        <v>570</v>
      </c>
      <c r="D130" s="15"/>
      <c r="E130" s="16">
        <v>570711.43999999994</v>
      </c>
      <c r="F130" s="7">
        <f t="shared" si="1"/>
        <v>4317459559.7600107</v>
      </c>
    </row>
    <row r="131" spans="1:6" s="13" customFormat="1" ht="99.95" customHeight="1" x14ac:dyDescent="0.25">
      <c r="A131" s="9" t="s">
        <v>543</v>
      </c>
      <c r="B131" s="12" t="s">
        <v>569</v>
      </c>
      <c r="C131" s="8" t="s">
        <v>568</v>
      </c>
      <c r="D131" s="15"/>
      <c r="E131" s="16">
        <v>339481.76</v>
      </c>
      <c r="F131" s="7">
        <f t="shared" si="1"/>
        <v>4317120078.0000105</v>
      </c>
    </row>
    <row r="132" spans="1:6" s="13" customFormat="1" ht="99.95" customHeight="1" x14ac:dyDescent="0.25">
      <c r="A132" s="9" t="s">
        <v>543</v>
      </c>
      <c r="B132" s="12" t="s">
        <v>569</v>
      </c>
      <c r="C132" s="8" t="s">
        <v>568</v>
      </c>
      <c r="D132" s="15"/>
      <c r="E132" s="16">
        <v>339481.76</v>
      </c>
      <c r="F132" s="7">
        <f t="shared" si="1"/>
        <v>4316780596.2400103</v>
      </c>
    </row>
    <row r="133" spans="1:6" s="13" customFormat="1" ht="99.95" customHeight="1" x14ac:dyDescent="0.25">
      <c r="A133" s="9" t="s">
        <v>543</v>
      </c>
      <c r="B133" s="12" t="s">
        <v>567</v>
      </c>
      <c r="C133" s="8" t="s">
        <v>566</v>
      </c>
      <c r="D133" s="15"/>
      <c r="E133" s="16">
        <v>106949.24</v>
      </c>
      <c r="F133" s="7">
        <f t="shared" si="1"/>
        <v>4316673647.0000105</v>
      </c>
    </row>
    <row r="134" spans="1:6" s="13" customFormat="1" ht="99.95" customHeight="1" x14ac:dyDescent="0.25">
      <c r="A134" s="9" t="s">
        <v>543</v>
      </c>
      <c r="B134" s="12" t="s">
        <v>565</v>
      </c>
      <c r="C134" s="8" t="s">
        <v>564</v>
      </c>
      <c r="D134" s="15"/>
      <c r="E134" s="16">
        <v>648000</v>
      </c>
      <c r="F134" s="7">
        <f t="shared" si="1"/>
        <v>4316025647.0000105</v>
      </c>
    </row>
    <row r="135" spans="1:6" s="13" customFormat="1" ht="99.95" customHeight="1" x14ac:dyDescent="0.25">
      <c r="A135" s="9" t="s">
        <v>543</v>
      </c>
      <c r="B135" s="12" t="s">
        <v>563</v>
      </c>
      <c r="C135" s="8" t="s">
        <v>562</v>
      </c>
      <c r="D135" s="15"/>
      <c r="E135" s="16">
        <v>200999.24</v>
      </c>
      <c r="F135" s="7">
        <f t="shared" si="1"/>
        <v>4315824647.7600107</v>
      </c>
    </row>
    <row r="136" spans="1:6" s="13" customFormat="1" ht="99.95" customHeight="1" x14ac:dyDescent="0.25">
      <c r="A136" s="9" t="s">
        <v>543</v>
      </c>
      <c r="B136" s="12" t="s">
        <v>561</v>
      </c>
      <c r="C136" s="8" t="s">
        <v>560</v>
      </c>
      <c r="D136" s="15"/>
      <c r="E136" s="16">
        <v>229999.12</v>
      </c>
      <c r="F136" s="7">
        <f t="shared" si="1"/>
        <v>4315594648.6400108</v>
      </c>
    </row>
    <row r="137" spans="1:6" s="13" customFormat="1" ht="99.95" customHeight="1" x14ac:dyDescent="0.25">
      <c r="A137" s="9" t="s">
        <v>543</v>
      </c>
      <c r="B137" s="12" t="s">
        <v>559</v>
      </c>
      <c r="C137" s="8" t="s">
        <v>558</v>
      </c>
      <c r="D137" s="15"/>
      <c r="E137" s="16">
        <v>672000</v>
      </c>
      <c r="F137" s="7">
        <f t="shared" si="1"/>
        <v>4314922648.6400108</v>
      </c>
    </row>
    <row r="138" spans="1:6" s="13" customFormat="1" ht="99.95" customHeight="1" x14ac:dyDescent="0.25">
      <c r="A138" s="9" t="s">
        <v>543</v>
      </c>
      <c r="B138" s="12" t="s">
        <v>557</v>
      </c>
      <c r="C138" s="8" t="s">
        <v>556</v>
      </c>
      <c r="D138" s="15"/>
      <c r="E138" s="16">
        <v>30371316.739999998</v>
      </c>
      <c r="F138" s="7">
        <f t="shared" si="1"/>
        <v>4284551331.9000111</v>
      </c>
    </row>
    <row r="139" spans="1:6" s="13" customFormat="1" ht="99.95" customHeight="1" x14ac:dyDescent="0.25">
      <c r="A139" s="9" t="s">
        <v>543</v>
      </c>
      <c r="B139" s="12" t="s">
        <v>555</v>
      </c>
      <c r="C139" s="8" t="s">
        <v>554</v>
      </c>
      <c r="D139" s="15"/>
      <c r="E139" s="16">
        <v>21468729.239999998</v>
      </c>
      <c r="F139" s="7">
        <f t="shared" si="1"/>
        <v>4263082602.6600113</v>
      </c>
    </row>
    <row r="140" spans="1:6" s="13" customFormat="1" ht="99.95" customHeight="1" x14ac:dyDescent="0.25">
      <c r="A140" s="9" t="s">
        <v>543</v>
      </c>
      <c r="B140" s="12" t="s">
        <v>553</v>
      </c>
      <c r="C140" s="8" t="s">
        <v>552</v>
      </c>
      <c r="D140" s="15"/>
      <c r="E140" s="16">
        <v>2980000</v>
      </c>
      <c r="F140" s="7">
        <f t="shared" si="1"/>
        <v>4260102602.6600113</v>
      </c>
    </row>
    <row r="141" spans="1:6" s="13" customFormat="1" ht="99.95" customHeight="1" x14ac:dyDescent="0.25">
      <c r="A141" s="9" t="s">
        <v>543</v>
      </c>
      <c r="B141" s="12" t="s">
        <v>551</v>
      </c>
      <c r="C141" s="8" t="s">
        <v>550</v>
      </c>
      <c r="D141" s="15"/>
      <c r="E141" s="16">
        <v>5000000</v>
      </c>
      <c r="F141" s="7">
        <f t="shared" si="1"/>
        <v>4255102602.6600113</v>
      </c>
    </row>
    <row r="142" spans="1:6" s="13" customFormat="1" ht="99.95" customHeight="1" x14ac:dyDescent="0.25">
      <c r="A142" s="9" t="s">
        <v>543</v>
      </c>
      <c r="B142" s="12" t="s">
        <v>551</v>
      </c>
      <c r="C142" s="8" t="s">
        <v>550</v>
      </c>
      <c r="D142" s="15"/>
      <c r="E142" s="16">
        <v>2235598.0699999998</v>
      </c>
      <c r="F142" s="7">
        <f t="shared" si="1"/>
        <v>4252867004.5900111</v>
      </c>
    </row>
    <row r="143" spans="1:6" s="13" customFormat="1" ht="99.95" customHeight="1" x14ac:dyDescent="0.25">
      <c r="A143" s="9" t="s">
        <v>543</v>
      </c>
      <c r="B143" s="12" t="s">
        <v>549</v>
      </c>
      <c r="C143" s="8" t="s">
        <v>548</v>
      </c>
      <c r="D143" s="15"/>
      <c r="E143" s="16">
        <v>290000.36</v>
      </c>
      <c r="F143" s="7">
        <f t="shared" si="1"/>
        <v>4252577004.230011</v>
      </c>
    </row>
    <row r="144" spans="1:6" s="13" customFormat="1" ht="99.95" customHeight="1" x14ac:dyDescent="0.25">
      <c r="A144" s="9" t="s">
        <v>543</v>
      </c>
      <c r="B144" s="12" t="s">
        <v>547</v>
      </c>
      <c r="C144" s="8" t="s">
        <v>546</v>
      </c>
      <c r="D144" s="15"/>
      <c r="E144" s="16">
        <v>244999.04000000001</v>
      </c>
      <c r="F144" s="7">
        <f t="shared" si="1"/>
        <v>4252332005.190011</v>
      </c>
    </row>
    <row r="145" spans="1:6" s="13" customFormat="1" ht="99.95" customHeight="1" x14ac:dyDescent="0.25">
      <c r="A145" s="9" t="s">
        <v>543</v>
      </c>
      <c r="B145" s="12" t="s">
        <v>545</v>
      </c>
      <c r="C145" s="8" t="s">
        <v>544</v>
      </c>
      <c r="D145" s="15"/>
      <c r="E145" s="16">
        <v>249999.35999999999</v>
      </c>
      <c r="F145" s="7">
        <f t="shared" ref="F145:F208" si="2">+F144+D145-E145</f>
        <v>4252082005.8300109</v>
      </c>
    </row>
    <row r="146" spans="1:6" s="13" customFormat="1" ht="99.95" customHeight="1" x14ac:dyDescent="0.25">
      <c r="A146" s="9" t="s">
        <v>543</v>
      </c>
      <c r="B146" s="12" t="s">
        <v>542</v>
      </c>
      <c r="C146" s="8" t="s">
        <v>541</v>
      </c>
      <c r="D146" s="15"/>
      <c r="E146" s="16">
        <v>612000</v>
      </c>
      <c r="F146" s="7">
        <f t="shared" si="2"/>
        <v>4251470005.8300109</v>
      </c>
    </row>
    <row r="147" spans="1:6" s="13" customFormat="1" ht="99.95" customHeight="1" x14ac:dyDescent="0.25">
      <c r="A147" s="9" t="s">
        <v>524</v>
      </c>
      <c r="B147" s="12" t="s">
        <v>540</v>
      </c>
      <c r="C147" s="8" t="s">
        <v>539</v>
      </c>
      <c r="D147" s="15"/>
      <c r="E147" s="16">
        <v>166500</v>
      </c>
      <c r="F147" s="7">
        <f t="shared" si="2"/>
        <v>4251303505.8300109</v>
      </c>
    </row>
    <row r="148" spans="1:6" s="13" customFormat="1" ht="99.95" customHeight="1" x14ac:dyDescent="0.25">
      <c r="A148" s="9" t="s">
        <v>524</v>
      </c>
      <c r="B148" s="12" t="s">
        <v>538</v>
      </c>
      <c r="C148" s="8" t="s">
        <v>537</v>
      </c>
      <c r="D148" s="15"/>
      <c r="E148" s="16">
        <v>255999.12</v>
      </c>
      <c r="F148" s="7">
        <f t="shared" si="2"/>
        <v>4251047506.710011</v>
      </c>
    </row>
    <row r="149" spans="1:6" s="13" customFormat="1" ht="99.95" customHeight="1" x14ac:dyDescent="0.25">
      <c r="A149" s="9" t="s">
        <v>524</v>
      </c>
      <c r="B149" s="12" t="s">
        <v>536</v>
      </c>
      <c r="C149" s="8" t="s">
        <v>535</v>
      </c>
      <c r="D149" s="15"/>
      <c r="E149" s="16">
        <v>20986</v>
      </c>
      <c r="F149" s="7">
        <f t="shared" si="2"/>
        <v>4251026520.710011</v>
      </c>
    </row>
    <row r="150" spans="1:6" s="13" customFormat="1" ht="99.95" customHeight="1" x14ac:dyDescent="0.25">
      <c r="A150" s="9" t="s">
        <v>524</v>
      </c>
      <c r="B150" s="12" t="s">
        <v>534</v>
      </c>
      <c r="C150" s="8" t="s">
        <v>533</v>
      </c>
      <c r="D150" s="15"/>
      <c r="E150" s="16">
        <v>325942.5</v>
      </c>
      <c r="F150" s="7">
        <f t="shared" si="2"/>
        <v>4250700578.210011</v>
      </c>
    </row>
    <row r="151" spans="1:6" s="13" customFormat="1" ht="99.95" customHeight="1" x14ac:dyDescent="0.25">
      <c r="A151" s="9" t="s">
        <v>524</v>
      </c>
      <c r="B151" s="12" t="s">
        <v>532</v>
      </c>
      <c r="C151" s="8" t="s">
        <v>531</v>
      </c>
      <c r="D151" s="15"/>
      <c r="E151" s="16">
        <v>130500</v>
      </c>
      <c r="F151" s="7">
        <f t="shared" si="2"/>
        <v>4250570078.210011</v>
      </c>
    </row>
    <row r="152" spans="1:6" s="13" customFormat="1" ht="99.95" customHeight="1" x14ac:dyDescent="0.25">
      <c r="A152" s="9" t="s">
        <v>524</v>
      </c>
      <c r="B152" s="12" t="s">
        <v>530</v>
      </c>
      <c r="C152" s="8" t="s">
        <v>529</v>
      </c>
      <c r="D152" s="15"/>
      <c r="E152" s="16">
        <v>3324844.42</v>
      </c>
      <c r="F152" s="7">
        <f t="shared" si="2"/>
        <v>4247245233.7900109</v>
      </c>
    </row>
    <row r="153" spans="1:6" s="13" customFormat="1" ht="99.95" customHeight="1" x14ac:dyDescent="0.25">
      <c r="A153" s="9" t="s">
        <v>524</v>
      </c>
      <c r="B153" s="12" t="s">
        <v>528</v>
      </c>
      <c r="C153" s="8" t="s">
        <v>527</v>
      </c>
      <c r="D153" s="15"/>
      <c r="E153" s="16">
        <v>3894891.72</v>
      </c>
      <c r="F153" s="7">
        <f t="shared" si="2"/>
        <v>4243350342.0700111</v>
      </c>
    </row>
    <row r="154" spans="1:6" s="13" customFormat="1" ht="99.95" customHeight="1" x14ac:dyDescent="0.25">
      <c r="A154" s="9" t="s">
        <v>524</v>
      </c>
      <c r="B154" s="12" t="s">
        <v>526</v>
      </c>
      <c r="C154" s="8" t="s">
        <v>525</v>
      </c>
      <c r="D154" s="15"/>
      <c r="E154" s="16">
        <v>1343148.33</v>
      </c>
      <c r="F154" s="7">
        <f t="shared" si="2"/>
        <v>4242007193.7400112</v>
      </c>
    </row>
    <row r="155" spans="1:6" s="13" customFormat="1" ht="99.95" customHeight="1" x14ac:dyDescent="0.25">
      <c r="A155" s="9" t="s">
        <v>524</v>
      </c>
      <c r="B155" s="12" t="s">
        <v>523</v>
      </c>
      <c r="C155" s="8" t="s">
        <v>522</v>
      </c>
      <c r="D155" s="15"/>
      <c r="E155" s="16">
        <v>200000</v>
      </c>
      <c r="F155" s="7">
        <f t="shared" si="2"/>
        <v>4241807193.7400112</v>
      </c>
    </row>
    <row r="156" spans="1:6" s="13" customFormat="1" ht="99.95" customHeight="1" x14ac:dyDescent="0.25">
      <c r="A156" s="9" t="s">
        <v>524</v>
      </c>
      <c r="B156" s="12" t="s">
        <v>523</v>
      </c>
      <c r="C156" s="8" t="s">
        <v>522</v>
      </c>
      <c r="D156" s="15"/>
      <c r="E156" s="16">
        <v>196399.83</v>
      </c>
      <c r="F156" s="7">
        <f t="shared" si="2"/>
        <v>4241610793.9100113</v>
      </c>
    </row>
    <row r="157" spans="1:6" s="13" customFormat="1" ht="99.95" customHeight="1" x14ac:dyDescent="0.25">
      <c r="A157" s="9" t="s">
        <v>477</v>
      </c>
      <c r="B157" s="12" t="s">
        <v>521</v>
      </c>
      <c r="C157" s="8" t="s">
        <v>520</v>
      </c>
      <c r="D157" s="15"/>
      <c r="E157" s="16">
        <v>480000</v>
      </c>
      <c r="F157" s="7">
        <f t="shared" si="2"/>
        <v>4241130793.9100113</v>
      </c>
    </row>
    <row r="158" spans="1:6" s="13" customFormat="1" ht="99.95" customHeight="1" x14ac:dyDescent="0.25">
      <c r="A158" s="9" t="s">
        <v>477</v>
      </c>
      <c r="B158" s="12" t="s">
        <v>519</v>
      </c>
      <c r="C158" s="8" t="s">
        <v>518</v>
      </c>
      <c r="D158" s="15"/>
      <c r="E158" s="16">
        <v>95356.27</v>
      </c>
      <c r="F158" s="7">
        <f t="shared" si="2"/>
        <v>4241035437.6400113</v>
      </c>
    </row>
    <row r="159" spans="1:6" s="13" customFormat="1" ht="99.95" customHeight="1" x14ac:dyDescent="0.25">
      <c r="A159" s="9" t="s">
        <v>477</v>
      </c>
      <c r="B159" s="12" t="s">
        <v>517</v>
      </c>
      <c r="C159" s="8" t="s">
        <v>516</v>
      </c>
      <c r="D159" s="15"/>
      <c r="E159" s="16">
        <v>28642</v>
      </c>
      <c r="F159" s="7">
        <f t="shared" si="2"/>
        <v>4241006795.6400113</v>
      </c>
    </row>
    <row r="160" spans="1:6" s="13" customFormat="1" ht="99.95" customHeight="1" x14ac:dyDescent="0.25">
      <c r="A160" s="9" t="s">
        <v>477</v>
      </c>
      <c r="B160" s="12" t="s">
        <v>515</v>
      </c>
      <c r="C160" s="8" t="s">
        <v>514</v>
      </c>
      <c r="D160" s="15"/>
      <c r="E160" s="16">
        <v>11500000</v>
      </c>
      <c r="F160" s="7">
        <f t="shared" si="2"/>
        <v>4229506795.6400113</v>
      </c>
    </row>
    <row r="161" spans="1:6" s="13" customFormat="1" ht="99.95" customHeight="1" x14ac:dyDescent="0.25">
      <c r="A161" s="9" t="s">
        <v>477</v>
      </c>
      <c r="B161" s="12" t="s">
        <v>515</v>
      </c>
      <c r="C161" s="8" t="s">
        <v>514</v>
      </c>
      <c r="D161" s="15"/>
      <c r="E161" s="16">
        <v>10000000</v>
      </c>
      <c r="F161" s="7">
        <f t="shared" si="2"/>
        <v>4219506795.6400113</v>
      </c>
    </row>
    <row r="162" spans="1:6" s="13" customFormat="1" ht="99.95" customHeight="1" x14ac:dyDescent="0.25">
      <c r="A162" s="9" t="s">
        <v>477</v>
      </c>
      <c r="B162" s="12" t="s">
        <v>513</v>
      </c>
      <c r="C162" s="8" t="s">
        <v>512</v>
      </c>
      <c r="D162" s="15"/>
      <c r="E162" s="16">
        <v>25368.53</v>
      </c>
      <c r="F162" s="7">
        <f t="shared" si="2"/>
        <v>4219481427.1100111</v>
      </c>
    </row>
    <row r="163" spans="1:6" s="13" customFormat="1" ht="99.95" customHeight="1" x14ac:dyDescent="0.25">
      <c r="A163" s="9" t="s">
        <v>477</v>
      </c>
      <c r="B163" s="12" t="s">
        <v>511</v>
      </c>
      <c r="C163" s="8" t="s">
        <v>510</v>
      </c>
      <c r="D163" s="15"/>
      <c r="E163" s="16">
        <v>729542.22</v>
      </c>
      <c r="F163" s="7">
        <f t="shared" si="2"/>
        <v>4218751884.8900113</v>
      </c>
    </row>
    <row r="164" spans="1:6" s="13" customFormat="1" ht="99.95" customHeight="1" x14ac:dyDescent="0.25">
      <c r="A164" s="9" t="s">
        <v>477</v>
      </c>
      <c r="B164" s="12" t="s">
        <v>509</v>
      </c>
      <c r="C164" s="8" t="s">
        <v>508</v>
      </c>
      <c r="D164" s="15"/>
      <c r="E164" s="16">
        <v>63353.4</v>
      </c>
      <c r="F164" s="7">
        <f t="shared" si="2"/>
        <v>4218688531.4900112</v>
      </c>
    </row>
    <row r="165" spans="1:6" s="13" customFormat="1" ht="99.95" customHeight="1" x14ac:dyDescent="0.25">
      <c r="A165" s="9" t="s">
        <v>477</v>
      </c>
      <c r="B165" s="12" t="s">
        <v>507</v>
      </c>
      <c r="C165" s="8" t="s">
        <v>506</v>
      </c>
      <c r="D165" s="15"/>
      <c r="E165" s="16">
        <v>33416166.559999999</v>
      </c>
      <c r="F165" s="7">
        <f t="shared" si="2"/>
        <v>4185272364.9300113</v>
      </c>
    </row>
    <row r="166" spans="1:6" s="13" customFormat="1" ht="99.95" customHeight="1" x14ac:dyDescent="0.25">
      <c r="A166" s="9" t="s">
        <v>477</v>
      </c>
      <c r="B166" s="12" t="s">
        <v>505</v>
      </c>
      <c r="C166" s="8" t="s">
        <v>504</v>
      </c>
      <c r="D166" s="15"/>
      <c r="E166" s="16">
        <v>1008278.51</v>
      </c>
      <c r="F166" s="7">
        <f t="shared" si="2"/>
        <v>4184264086.420011</v>
      </c>
    </row>
    <row r="167" spans="1:6" s="13" customFormat="1" ht="99.95" customHeight="1" x14ac:dyDescent="0.25">
      <c r="A167" s="9" t="s">
        <v>477</v>
      </c>
      <c r="B167" s="12" t="s">
        <v>503</v>
      </c>
      <c r="C167" s="8" t="s">
        <v>502</v>
      </c>
      <c r="D167" s="15"/>
      <c r="E167" s="16">
        <v>206775.22</v>
      </c>
      <c r="F167" s="7">
        <f t="shared" si="2"/>
        <v>4184057311.2000113</v>
      </c>
    </row>
    <row r="168" spans="1:6" s="13" customFormat="1" ht="99.95" customHeight="1" x14ac:dyDescent="0.25">
      <c r="A168" s="9" t="s">
        <v>477</v>
      </c>
      <c r="B168" s="12" t="s">
        <v>501</v>
      </c>
      <c r="C168" s="8" t="s">
        <v>500</v>
      </c>
      <c r="D168" s="15"/>
      <c r="E168" s="16">
        <v>206775.22</v>
      </c>
      <c r="F168" s="7">
        <f t="shared" si="2"/>
        <v>4183850535.9800115</v>
      </c>
    </row>
    <row r="169" spans="1:6" s="13" customFormat="1" ht="99.95" customHeight="1" x14ac:dyDescent="0.25">
      <c r="A169" s="9" t="s">
        <v>477</v>
      </c>
      <c r="B169" s="12" t="s">
        <v>499</v>
      </c>
      <c r="C169" s="8" t="s">
        <v>498</v>
      </c>
      <c r="D169" s="15"/>
      <c r="E169" s="16">
        <v>481155.89</v>
      </c>
      <c r="F169" s="7">
        <f t="shared" si="2"/>
        <v>4183369380.0900116</v>
      </c>
    </row>
    <row r="170" spans="1:6" s="13" customFormat="1" ht="99.95" customHeight="1" x14ac:dyDescent="0.25">
      <c r="A170" s="9" t="s">
        <v>477</v>
      </c>
      <c r="B170" s="12" t="s">
        <v>497</v>
      </c>
      <c r="C170" s="8" t="s">
        <v>496</v>
      </c>
      <c r="D170" s="15"/>
      <c r="E170" s="16">
        <v>929328.39</v>
      </c>
      <c r="F170" s="7">
        <f t="shared" si="2"/>
        <v>4182440051.7000117</v>
      </c>
    </row>
    <row r="171" spans="1:6" s="13" customFormat="1" ht="99.95" customHeight="1" x14ac:dyDescent="0.25">
      <c r="A171" s="9" t="s">
        <v>477</v>
      </c>
      <c r="B171" s="12" t="s">
        <v>495</v>
      </c>
      <c r="C171" s="8" t="s">
        <v>494</v>
      </c>
      <c r="D171" s="15"/>
      <c r="E171" s="16">
        <v>1042235</v>
      </c>
      <c r="F171" s="7">
        <f t="shared" si="2"/>
        <v>4181397816.7000117</v>
      </c>
    </row>
    <row r="172" spans="1:6" s="13" customFormat="1" ht="99.95" customHeight="1" x14ac:dyDescent="0.25">
      <c r="A172" s="9" t="s">
        <v>477</v>
      </c>
      <c r="B172" s="12" t="s">
        <v>493</v>
      </c>
      <c r="C172" s="8" t="s">
        <v>492</v>
      </c>
      <c r="D172" s="15"/>
      <c r="E172" s="16">
        <v>29500</v>
      </c>
      <c r="F172" s="7">
        <f t="shared" si="2"/>
        <v>4181368316.7000117</v>
      </c>
    </row>
    <row r="173" spans="1:6" s="13" customFormat="1" ht="99.95" customHeight="1" x14ac:dyDescent="0.25">
      <c r="A173" s="9" t="s">
        <v>477</v>
      </c>
      <c r="B173" s="12" t="s">
        <v>491</v>
      </c>
      <c r="C173" s="8" t="s">
        <v>490</v>
      </c>
      <c r="D173" s="15"/>
      <c r="E173" s="16">
        <v>54959762.640000001</v>
      </c>
      <c r="F173" s="7">
        <f t="shared" si="2"/>
        <v>4126408554.0600119</v>
      </c>
    </row>
    <row r="174" spans="1:6" s="13" customFormat="1" ht="99.95" customHeight="1" x14ac:dyDescent="0.25">
      <c r="A174" s="9" t="s">
        <v>477</v>
      </c>
      <c r="B174" s="12" t="s">
        <v>489</v>
      </c>
      <c r="C174" s="8" t="s">
        <v>488</v>
      </c>
      <c r="D174" s="15"/>
      <c r="E174" s="16">
        <v>29500</v>
      </c>
      <c r="F174" s="7">
        <f t="shared" si="2"/>
        <v>4126379054.0600119</v>
      </c>
    </row>
    <row r="175" spans="1:6" s="13" customFormat="1" ht="99.95" customHeight="1" x14ac:dyDescent="0.25">
      <c r="A175" s="9" t="s">
        <v>477</v>
      </c>
      <c r="B175" s="12" t="s">
        <v>487</v>
      </c>
      <c r="C175" s="8" t="s">
        <v>486</v>
      </c>
      <c r="D175" s="15"/>
      <c r="E175" s="16">
        <v>1303088.0900000001</v>
      </c>
      <c r="F175" s="7">
        <f t="shared" si="2"/>
        <v>4125075965.9700117</v>
      </c>
    </row>
    <row r="176" spans="1:6" s="13" customFormat="1" ht="99.95" customHeight="1" x14ac:dyDescent="0.25">
      <c r="A176" s="9" t="s">
        <v>477</v>
      </c>
      <c r="B176" s="12" t="s">
        <v>485</v>
      </c>
      <c r="C176" s="8" t="s">
        <v>484</v>
      </c>
      <c r="D176" s="15"/>
      <c r="E176" s="16">
        <v>205663.29</v>
      </c>
      <c r="F176" s="7">
        <f t="shared" si="2"/>
        <v>4124870302.6800117</v>
      </c>
    </row>
    <row r="177" spans="1:6" s="13" customFormat="1" ht="99.95" customHeight="1" x14ac:dyDescent="0.25">
      <c r="A177" s="9" t="s">
        <v>477</v>
      </c>
      <c r="B177" s="12" t="s">
        <v>483</v>
      </c>
      <c r="C177" s="8" t="s">
        <v>482</v>
      </c>
      <c r="D177" s="15"/>
      <c r="E177" s="16">
        <v>558698.30000000005</v>
      </c>
      <c r="F177" s="7">
        <f t="shared" si="2"/>
        <v>4124311604.3800116</v>
      </c>
    </row>
    <row r="178" spans="1:6" s="13" customFormat="1" ht="99.95" customHeight="1" x14ac:dyDescent="0.25">
      <c r="A178" s="9" t="s">
        <v>477</v>
      </c>
      <c r="B178" s="12" t="s">
        <v>481</v>
      </c>
      <c r="C178" s="8" t="s">
        <v>480</v>
      </c>
      <c r="D178" s="15"/>
      <c r="E178" s="16">
        <v>10776193.689999999</v>
      </c>
      <c r="F178" s="7">
        <f t="shared" si="2"/>
        <v>4113535410.6900115</v>
      </c>
    </row>
    <row r="179" spans="1:6" s="13" customFormat="1" ht="99.95" customHeight="1" x14ac:dyDescent="0.25">
      <c r="A179" s="9" t="s">
        <v>477</v>
      </c>
      <c r="B179" s="12" t="s">
        <v>479</v>
      </c>
      <c r="C179" s="8" t="s">
        <v>478</v>
      </c>
      <c r="D179" s="15"/>
      <c r="E179" s="16">
        <v>6000000</v>
      </c>
      <c r="F179" s="7">
        <f t="shared" si="2"/>
        <v>4107535410.6900115</v>
      </c>
    </row>
    <row r="180" spans="1:6" s="13" customFormat="1" ht="99.95" customHeight="1" x14ac:dyDescent="0.25">
      <c r="A180" s="9" t="s">
        <v>477</v>
      </c>
      <c r="B180" s="12" t="s">
        <v>476</v>
      </c>
      <c r="C180" s="8" t="s">
        <v>475</v>
      </c>
      <c r="D180" s="15"/>
      <c r="E180" s="16">
        <v>748321.79</v>
      </c>
      <c r="F180" s="7">
        <f t="shared" si="2"/>
        <v>4106787088.9000115</v>
      </c>
    </row>
    <row r="181" spans="1:6" s="13" customFormat="1" ht="99.95" customHeight="1" x14ac:dyDescent="0.25">
      <c r="A181" s="9" t="s">
        <v>420</v>
      </c>
      <c r="B181" s="12" t="s">
        <v>474</v>
      </c>
      <c r="C181" s="8" t="s">
        <v>473</v>
      </c>
      <c r="D181" s="15"/>
      <c r="E181" s="16">
        <v>125802.39</v>
      </c>
      <c r="F181" s="7">
        <f t="shared" si="2"/>
        <v>4106661286.5100117</v>
      </c>
    </row>
    <row r="182" spans="1:6" s="13" customFormat="1" ht="99.95" customHeight="1" x14ac:dyDescent="0.25">
      <c r="A182" s="9" t="s">
        <v>420</v>
      </c>
      <c r="B182" s="12" t="s">
        <v>472</v>
      </c>
      <c r="C182" s="8" t="s">
        <v>471</v>
      </c>
      <c r="D182" s="15"/>
      <c r="E182" s="16">
        <v>8666013.8300000001</v>
      </c>
      <c r="F182" s="7">
        <f t="shared" si="2"/>
        <v>4097995272.6800117</v>
      </c>
    </row>
    <row r="183" spans="1:6" s="13" customFormat="1" ht="99.95" customHeight="1" x14ac:dyDescent="0.25">
      <c r="A183" s="9" t="s">
        <v>420</v>
      </c>
      <c r="B183" s="12" t="s">
        <v>470</v>
      </c>
      <c r="C183" s="8" t="s">
        <v>469</v>
      </c>
      <c r="D183" s="15"/>
      <c r="E183" s="16">
        <v>10000000</v>
      </c>
      <c r="F183" s="7">
        <f t="shared" si="2"/>
        <v>4087995272.6800117</v>
      </c>
    </row>
    <row r="184" spans="1:6" s="13" customFormat="1" ht="99.95" customHeight="1" x14ac:dyDescent="0.25">
      <c r="A184" s="9" t="s">
        <v>420</v>
      </c>
      <c r="B184" s="12" t="s">
        <v>470</v>
      </c>
      <c r="C184" s="8" t="s">
        <v>469</v>
      </c>
      <c r="D184" s="15"/>
      <c r="E184" s="16">
        <v>10000000</v>
      </c>
      <c r="F184" s="7">
        <f t="shared" si="2"/>
        <v>4077995272.6800117</v>
      </c>
    </row>
    <row r="185" spans="1:6" s="13" customFormat="1" ht="99.95" customHeight="1" x14ac:dyDescent="0.25">
      <c r="A185" s="9" t="s">
        <v>420</v>
      </c>
      <c r="B185" s="12" t="s">
        <v>468</v>
      </c>
      <c r="C185" s="8" t="s">
        <v>467</v>
      </c>
      <c r="D185" s="15"/>
      <c r="E185" s="16">
        <v>9202731.6799999997</v>
      </c>
      <c r="F185" s="7">
        <f t="shared" si="2"/>
        <v>4068792541.0000119</v>
      </c>
    </row>
    <row r="186" spans="1:6" s="13" customFormat="1" ht="99.95" customHeight="1" x14ac:dyDescent="0.25">
      <c r="A186" s="9" t="s">
        <v>420</v>
      </c>
      <c r="B186" s="12" t="s">
        <v>466</v>
      </c>
      <c r="C186" s="8" t="s">
        <v>465</v>
      </c>
      <c r="D186" s="15"/>
      <c r="E186" s="16">
        <v>118000</v>
      </c>
      <c r="F186" s="7">
        <f t="shared" si="2"/>
        <v>4068674541.0000119</v>
      </c>
    </row>
    <row r="187" spans="1:6" s="13" customFormat="1" ht="99.95" customHeight="1" x14ac:dyDescent="0.25">
      <c r="A187" s="9" t="s">
        <v>420</v>
      </c>
      <c r="B187" s="12" t="s">
        <v>464</v>
      </c>
      <c r="C187" s="8" t="s">
        <v>463</v>
      </c>
      <c r="D187" s="15"/>
      <c r="E187" s="16">
        <v>29500</v>
      </c>
      <c r="F187" s="7">
        <f t="shared" si="2"/>
        <v>4068645041.0000119</v>
      </c>
    </row>
    <row r="188" spans="1:6" s="13" customFormat="1" ht="99.95" customHeight="1" x14ac:dyDescent="0.25">
      <c r="A188" s="9" t="s">
        <v>420</v>
      </c>
      <c r="B188" s="12" t="s">
        <v>462</v>
      </c>
      <c r="C188" s="8" t="s">
        <v>461</v>
      </c>
      <c r="D188" s="15"/>
      <c r="E188" s="16">
        <v>88500</v>
      </c>
      <c r="F188" s="7">
        <f t="shared" si="2"/>
        <v>4068556541.0000119</v>
      </c>
    </row>
    <row r="189" spans="1:6" s="13" customFormat="1" ht="99.95" customHeight="1" x14ac:dyDescent="0.25">
      <c r="A189" s="9" t="s">
        <v>420</v>
      </c>
      <c r="B189" s="12" t="s">
        <v>460</v>
      </c>
      <c r="C189" s="8" t="s">
        <v>459</v>
      </c>
      <c r="D189" s="15"/>
      <c r="E189" s="16">
        <v>59000</v>
      </c>
      <c r="F189" s="7">
        <f t="shared" si="2"/>
        <v>4068497541.0000119</v>
      </c>
    </row>
    <row r="190" spans="1:6" s="13" customFormat="1" ht="99.95" customHeight="1" x14ac:dyDescent="0.25">
      <c r="A190" s="9" t="s">
        <v>420</v>
      </c>
      <c r="B190" s="12" t="s">
        <v>458</v>
      </c>
      <c r="C190" s="8" t="s">
        <v>457</v>
      </c>
      <c r="D190" s="15"/>
      <c r="E190" s="16">
        <v>174640</v>
      </c>
      <c r="F190" s="7">
        <f t="shared" si="2"/>
        <v>4068322901.0000119</v>
      </c>
    </row>
    <row r="191" spans="1:6" s="13" customFormat="1" ht="99.95" customHeight="1" x14ac:dyDescent="0.25">
      <c r="A191" s="9" t="s">
        <v>420</v>
      </c>
      <c r="B191" s="12" t="s">
        <v>456</v>
      </c>
      <c r="C191" s="8" t="s">
        <v>455</v>
      </c>
      <c r="D191" s="15"/>
      <c r="E191" s="16">
        <v>95411.9</v>
      </c>
      <c r="F191" s="7">
        <f t="shared" si="2"/>
        <v>4068227489.1000118</v>
      </c>
    </row>
    <row r="192" spans="1:6" s="13" customFormat="1" ht="99.95" customHeight="1" x14ac:dyDescent="0.25">
      <c r="A192" s="9" t="s">
        <v>420</v>
      </c>
      <c r="B192" s="12" t="s">
        <v>454</v>
      </c>
      <c r="C192" s="8" t="s">
        <v>453</v>
      </c>
      <c r="D192" s="15"/>
      <c r="E192" s="16">
        <v>17730554.75</v>
      </c>
      <c r="F192" s="7">
        <f t="shared" si="2"/>
        <v>4050496934.3500118</v>
      </c>
    </row>
    <row r="193" spans="1:6" s="13" customFormat="1" ht="99.95" customHeight="1" x14ac:dyDescent="0.25">
      <c r="A193" s="9" t="s">
        <v>420</v>
      </c>
      <c r="B193" s="12" t="s">
        <v>452</v>
      </c>
      <c r="C193" s="8" t="s">
        <v>451</v>
      </c>
      <c r="D193" s="15"/>
      <c r="E193" s="16">
        <v>4911490.63</v>
      </c>
      <c r="F193" s="7">
        <f t="shared" si="2"/>
        <v>4045585443.7200117</v>
      </c>
    </row>
    <row r="194" spans="1:6" s="13" customFormat="1" ht="99.95" customHeight="1" x14ac:dyDescent="0.25">
      <c r="A194" s="9" t="s">
        <v>420</v>
      </c>
      <c r="B194" s="12" t="s">
        <v>450</v>
      </c>
      <c r="C194" s="8" t="s">
        <v>449</v>
      </c>
      <c r="D194" s="15"/>
      <c r="E194" s="16">
        <v>546403.43000000005</v>
      </c>
      <c r="F194" s="7">
        <f t="shared" si="2"/>
        <v>4045039040.2900119</v>
      </c>
    </row>
    <row r="195" spans="1:6" s="13" customFormat="1" ht="99.95" customHeight="1" x14ac:dyDescent="0.25">
      <c r="A195" s="9" t="s">
        <v>420</v>
      </c>
      <c r="B195" s="12" t="s">
        <v>448</v>
      </c>
      <c r="C195" s="8" t="s">
        <v>447</v>
      </c>
      <c r="D195" s="15"/>
      <c r="E195" s="16">
        <v>86140</v>
      </c>
      <c r="F195" s="7">
        <f t="shared" si="2"/>
        <v>4044952900.2900119</v>
      </c>
    </row>
    <row r="196" spans="1:6" s="13" customFormat="1" ht="99.95" customHeight="1" x14ac:dyDescent="0.25">
      <c r="A196" s="9" t="s">
        <v>420</v>
      </c>
      <c r="B196" s="12" t="s">
        <v>446</v>
      </c>
      <c r="C196" s="8" t="s">
        <v>445</v>
      </c>
      <c r="D196" s="15"/>
      <c r="E196" s="16">
        <v>5974091.5099999998</v>
      </c>
      <c r="F196" s="7">
        <f t="shared" si="2"/>
        <v>4038978808.7800117</v>
      </c>
    </row>
    <row r="197" spans="1:6" s="13" customFormat="1" ht="99.95" customHeight="1" x14ac:dyDescent="0.25">
      <c r="A197" s="9" t="s">
        <v>420</v>
      </c>
      <c r="B197" s="12" t="s">
        <v>444</v>
      </c>
      <c r="C197" s="8" t="s">
        <v>443</v>
      </c>
      <c r="D197" s="15"/>
      <c r="E197" s="16">
        <v>162183.28</v>
      </c>
      <c r="F197" s="7">
        <f t="shared" si="2"/>
        <v>4038816625.5000114</v>
      </c>
    </row>
    <row r="198" spans="1:6" s="13" customFormat="1" ht="99.95" customHeight="1" x14ac:dyDescent="0.25">
      <c r="A198" s="9" t="s">
        <v>420</v>
      </c>
      <c r="B198" s="12" t="s">
        <v>442</v>
      </c>
      <c r="C198" s="8" t="s">
        <v>441</v>
      </c>
      <c r="D198" s="15"/>
      <c r="E198" s="16">
        <v>97211.39</v>
      </c>
      <c r="F198" s="7">
        <f t="shared" si="2"/>
        <v>4038719414.1100116</v>
      </c>
    </row>
    <row r="199" spans="1:6" s="13" customFormat="1" ht="99.95" customHeight="1" x14ac:dyDescent="0.25">
      <c r="A199" s="9" t="s">
        <v>420</v>
      </c>
      <c r="B199" s="12" t="s">
        <v>440</v>
      </c>
      <c r="C199" s="8" t="s">
        <v>439</v>
      </c>
      <c r="D199" s="15"/>
      <c r="E199" s="16">
        <v>26995.85</v>
      </c>
      <c r="F199" s="7">
        <f t="shared" si="2"/>
        <v>4038692418.2600117</v>
      </c>
    </row>
    <row r="200" spans="1:6" s="13" customFormat="1" ht="99.95" customHeight="1" x14ac:dyDescent="0.25">
      <c r="A200" s="9" t="s">
        <v>420</v>
      </c>
      <c r="B200" s="12" t="s">
        <v>438</v>
      </c>
      <c r="C200" s="8" t="s">
        <v>437</v>
      </c>
      <c r="D200" s="15"/>
      <c r="E200" s="16">
        <v>672831.37</v>
      </c>
      <c r="F200" s="7">
        <f t="shared" si="2"/>
        <v>4038019586.8900118</v>
      </c>
    </row>
    <row r="201" spans="1:6" s="13" customFormat="1" ht="99.95" customHeight="1" x14ac:dyDescent="0.25">
      <c r="A201" s="9" t="s">
        <v>420</v>
      </c>
      <c r="B201" s="12" t="s">
        <v>436</v>
      </c>
      <c r="C201" s="8" t="s">
        <v>435</v>
      </c>
      <c r="D201" s="15"/>
      <c r="E201" s="16">
        <v>7405000</v>
      </c>
      <c r="F201" s="7">
        <f t="shared" si="2"/>
        <v>4030614586.8900118</v>
      </c>
    </row>
    <row r="202" spans="1:6" s="13" customFormat="1" ht="99.95" customHeight="1" x14ac:dyDescent="0.25">
      <c r="A202" s="9" t="s">
        <v>420</v>
      </c>
      <c r="B202" s="12" t="s">
        <v>434</v>
      </c>
      <c r="C202" s="8" t="s">
        <v>433</v>
      </c>
      <c r="D202" s="15"/>
      <c r="E202" s="16">
        <v>8935635.7799999993</v>
      </c>
      <c r="F202" s="7">
        <f t="shared" si="2"/>
        <v>4021678951.1100116</v>
      </c>
    </row>
    <row r="203" spans="1:6" s="13" customFormat="1" ht="99.95" customHeight="1" x14ac:dyDescent="0.25">
      <c r="A203" s="9" t="s">
        <v>420</v>
      </c>
      <c r="B203" s="12" t="s">
        <v>432</v>
      </c>
      <c r="C203" s="8" t="s">
        <v>431</v>
      </c>
      <c r="D203" s="15"/>
      <c r="E203" s="16">
        <v>15000000</v>
      </c>
      <c r="F203" s="7">
        <f t="shared" si="2"/>
        <v>4006678951.1100116</v>
      </c>
    </row>
    <row r="204" spans="1:6" s="13" customFormat="1" ht="99.95" customHeight="1" x14ac:dyDescent="0.25">
      <c r="A204" s="9" t="s">
        <v>420</v>
      </c>
      <c r="B204" s="12" t="s">
        <v>432</v>
      </c>
      <c r="C204" s="8" t="s">
        <v>431</v>
      </c>
      <c r="D204" s="15"/>
      <c r="E204" s="16">
        <v>1609409.94</v>
      </c>
      <c r="F204" s="7">
        <f t="shared" si="2"/>
        <v>4005069541.1700115</v>
      </c>
    </row>
    <row r="205" spans="1:6" s="13" customFormat="1" ht="99.95" customHeight="1" x14ac:dyDescent="0.25">
      <c r="A205" s="9" t="s">
        <v>420</v>
      </c>
      <c r="B205" s="12" t="s">
        <v>430</v>
      </c>
      <c r="C205" s="8" t="s">
        <v>429</v>
      </c>
      <c r="D205" s="15"/>
      <c r="E205" s="16">
        <v>12903575.199999999</v>
      </c>
      <c r="F205" s="7">
        <f t="shared" si="2"/>
        <v>3992165965.9700117</v>
      </c>
    </row>
    <row r="206" spans="1:6" s="13" customFormat="1" ht="99.95" customHeight="1" x14ac:dyDescent="0.25">
      <c r="A206" s="9" t="s">
        <v>420</v>
      </c>
      <c r="B206" s="12" t="s">
        <v>428</v>
      </c>
      <c r="C206" s="8" t="s">
        <v>427</v>
      </c>
      <c r="D206" s="15"/>
      <c r="E206" s="16">
        <v>485602.26</v>
      </c>
      <c r="F206" s="7">
        <f t="shared" si="2"/>
        <v>3991680363.7100115</v>
      </c>
    </row>
    <row r="207" spans="1:6" s="13" customFormat="1" ht="99.95" customHeight="1" x14ac:dyDescent="0.25">
      <c r="A207" s="9" t="s">
        <v>420</v>
      </c>
      <c r="B207" s="12" t="s">
        <v>428</v>
      </c>
      <c r="C207" s="8" t="s">
        <v>427</v>
      </c>
      <c r="D207" s="15"/>
      <c r="E207" s="16">
        <v>80707.97</v>
      </c>
      <c r="F207" s="7">
        <f t="shared" si="2"/>
        <v>3991599655.7400117</v>
      </c>
    </row>
    <row r="208" spans="1:6" s="13" customFormat="1" ht="99.95" customHeight="1" x14ac:dyDescent="0.25">
      <c r="A208" s="9" t="s">
        <v>420</v>
      </c>
      <c r="B208" s="12" t="s">
        <v>428</v>
      </c>
      <c r="C208" s="8" t="s">
        <v>427</v>
      </c>
      <c r="D208" s="15"/>
      <c r="E208" s="16">
        <v>24223.84</v>
      </c>
      <c r="F208" s="7">
        <f t="shared" si="2"/>
        <v>3991575431.9000115</v>
      </c>
    </row>
    <row r="209" spans="1:6" s="13" customFormat="1" ht="99.95" customHeight="1" x14ac:dyDescent="0.25">
      <c r="A209" s="9" t="s">
        <v>420</v>
      </c>
      <c r="B209" s="12" t="s">
        <v>426</v>
      </c>
      <c r="C209" s="8" t="s">
        <v>425</v>
      </c>
      <c r="D209" s="15"/>
      <c r="E209" s="16">
        <v>10330663</v>
      </c>
      <c r="F209" s="7">
        <f t="shared" ref="F209:F272" si="3">+F208+D209-E209</f>
        <v>3981244768.9000115</v>
      </c>
    </row>
    <row r="210" spans="1:6" s="13" customFormat="1" ht="99.95" customHeight="1" x14ac:dyDescent="0.25">
      <c r="A210" s="9" t="s">
        <v>420</v>
      </c>
      <c r="B210" s="12" t="s">
        <v>426</v>
      </c>
      <c r="C210" s="8" t="s">
        <v>425</v>
      </c>
      <c r="D210" s="15"/>
      <c r="E210" s="16">
        <v>11788269</v>
      </c>
      <c r="F210" s="7">
        <f t="shared" si="3"/>
        <v>3969456499.9000115</v>
      </c>
    </row>
    <row r="211" spans="1:6" s="13" customFormat="1" ht="99.95" customHeight="1" x14ac:dyDescent="0.25">
      <c r="A211" s="9" t="s">
        <v>420</v>
      </c>
      <c r="B211" s="12" t="s">
        <v>426</v>
      </c>
      <c r="C211" s="8" t="s">
        <v>425</v>
      </c>
      <c r="D211" s="15"/>
      <c r="E211" s="16">
        <v>1211731</v>
      </c>
      <c r="F211" s="7">
        <f t="shared" si="3"/>
        <v>3968244768.9000115</v>
      </c>
    </row>
    <row r="212" spans="1:6" s="13" customFormat="1" ht="99.95" customHeight="1" x14ac:dyDescent="0.25">
      <c r="A212" s="9" t="s">
        <v>420</v>
      </c>
      <c r="B212" s="12" t="s">
        <v>424</v>
      </c>
      <c r="C212" s="8" t="s">
        <v>423</v>
      </c>
      <c r="D212" s="15"/>
      <c r="E212" s="16">
        <v>2775881</v>
      </c>
      <c r="F212" s="7">
        <f t="shared" si="3"/>
        <v>3965468887.9000115</v>
      </c>
    </row>
    <row r="213" spans="1:6" s="13" customFormat="1" ht="99.95" customHeight="1" x14ac:dyDescent="0.25">
      <c r="A213" s="9" t="s">
        <v>420</v>
      </c>
      <c r="B213" s="12" t="s">
        <v>424</v>
      </c>
      <c r="C213" s="8" t="s">
        <v>423</v>
      </c>
      <c r="D213" s="15"/>
      <c r="E213" s="16">
        <v>3600000</v>
      </c>
      <c r="F213" s="7">
        <f t="shared" si="3"/>
        <v>3961868887.9000115</v>
      </c>
    </row>
    <row r="214" spans="1:6" s="13" customFormat="1" ht="99.95" customHeight="1" x14ac:dyDescent="0.25">
      <c r="A214" s="9" t="s">
        <v>420</v>
      </c>
      <c r="B214" s="12" t="s">
        <v>424</v>
      </c>
      <c r="C214" s="8" t="s">
        <v>423</v>
      </c>
      <c r="D214" s="15"/>
      <c r="E214" s="16">
        <v>3000000</v>
      </c>
      <c r="F214" s="7">
        <f t="shared" si="3"/>
        <v>3958868887.9000115</v>
      </c>
    </row>
    <row r="215" spans="1:6" s="13" customFormat="1" ht="99.95" customHeight="1" x14ac:dyDescent="0.25">
      <c r="A215" s="9" t="s">
        <v>420</v>
      </c>
      <c r="B215" s="12" t="s">
        <v>424</v>
      </c>
      <c r="C215" s="8" t="s">
        <v>423</v>
      </c>
      <c r="D215" s="15"/>
      <c r="E215" s="16">
        <v>2400000</v>
      </c>
      <c r="F215" s="7">
        <f t="shared" si="3"/>
        <v>3956468887.9000115</v>
      </c>
    </row>
    <row r="216" spans="1:6" s="13" customFormat="1" ht="99.95" customHeight="1" x14ac:dyDescent="0.25">
      <c r="A216" s="9" t="s">
        <v>420</v>
      </c>
      <c r="B216" s="12" t="s">
        <v>424</v>
      </c>
      <c r="C216" s="8" t="s">
        <v>423</v>
      </c>
      <c r="D216" s="15"/>
      <c r="E216" s="16">
        <v>4200000</v>
      </c>
      <c r="F216" s="7">
        <f t="shared" si="3"/>
        <v>3952268887.9000115</v>
      </c>
    </row>
    <row r="217" spans="1:6" s="13" customFormat="1" ht="99.95" customHeight="1" x14ac:dyDescent="0.25">
      <c r="A217" s="9" t="s">
        <v>420</v>
      </c>
      <c r="B217" s="12" t="s">
        <v>424</v>
      </c>
      <c r="C217" s="8" t="s">
        <v>423</v>
      </c>
      <c r="D217" s="15"/>
      <c r="E217" s="16">
        <v>3600000</v>
      </c>
      <c r="F217" s="7">
        <f t="shared" si="3"/>
        <v>3948668887.9000115</v>
      </c>
    </row>
    <row r="218" spans="1:6" s="13" customFormat="1" ht="99.95" customHeight="1" x14ac:dyDescent="0.25">
      <c r="A218" s="9" t="s">
        <v>420</v>
      </c>
      <c r="B218" s="12" t="s">
        <v>422</v>
      </c>
      <c r="C218" s="8" t="s">
        <v>421</v>
      </c>
      <c r="D218" s="15"/>
      <c r="E218" s="16">
        <v>40778594</v>
      </c>
      <c r="F218" s="7">
        <f t="shared" si="3"/>
        <v>3907890293.9000115</v>
      </c>
    </row>
    <row r="219" spans="1:6" s="13" customFormat="1" ht="99.95" customHeight="1" x14ac:dyDescent="0.25">
      <c r="A219" s="9" t="s">
        <v>420</v>
      </c>
      <c r="B219" s="12" t="s">
        <v>419</v>
      </c>
      <c r="C219" s="8" t="s">
        <v>418</v>
      </c>
      <c r="D219" s="15"/>
      <c r="E219" s="16">
        <v>29000000</v>
      </c>
      <c r="F219" s="7">
        <f t="shared" si="3"/>
        <v>3878890293.9000115</v>
      </c>
    </row>
    <row r="220" spans="1:6" s="13" customFormat="1" ht="99.95" customHeight="1" x14ac:dyDescent="0.25">
      <c r="A220" s="9" t="s">
        <v>420</v>
      </c>
      <c r="B220" s="12" t="s">
        <v>419</v>
      </c>
      <c r="C220" s="8" t="s">
        <v>418</v>
      </c>
      <c r="D220" s="15"/>
      <c r="E220" s="16">
        <v>2000000</v>
      </c>
      <c r="F220" s="7">
        <f t="shared" si="3"/>
        <v>3876890293.9000115</v>
      </c>
    </row>
    <row r="221" spans="1:6" s="13" customFormat="1" ht="99.95" customHeight="1" x14ac:dyDescent="0.25">
      <c r="A221" s="9" t="s">
        <v>420</v>
      </c>
      <c r="B221" s="12" t="s">
        <v>419</v>
      </c>
      <c r="C221" s="8" t="s">
        <v>418</v>
      </c>
      <c r="D221" s="15"/>
      <c r="E221" s="16">
        <v>12000000</v>
      </c>
      <c r="F221" s="7">
        <f t="shared" si="3"/>
        <v>3864890293.9000115</v>
      </c>
    </row>
    <row r="222" spans="1:6" s="13" customFormat="1" ht="99.95" customHeight="1" x14ac:dyDescent="0.25">
      <c r="A222" s="9" t="s">
        <v>379</v>
      </c>
      <c r="B222" s="12" t="s">
        <v>417</v>
      </c>
      <c r="C222" s="8" t="s">
        <v>416</v>
      </c>
      <c r="D222" s="15"/>
      <c r="E222" s="16">
        <v>10000000</v>
      </c>
      <c r="F222" s="7">
        <f t="shared" si="3"/>
        <v>3854890293.9000115</v>
      </c>
    </row>
    <row r="223" spans="1:6" s="13" customFormat="1" ht="99.95" customHeight="1" x14ac:dyDescent="0.25">
      <c r="A223" s="9" t="s">
        <v>379</v>
      </c>
      <c r="B223" s="12" t="s">
        <v>417</v>
      </c>
      <c r="C223" s="8" t="s">
        <v>416</v>
      </c>
      <c r="D223" s="15"/>
      <c r="E223" s="16">
        <v>10000000</v>
      </c>
      <c r="F223" s="7">
        <f t="shared" si="3"/>
        <v>3844890293.9000115</v>
      </c>
    </row>
    <row r="224" spans="1:6" s="13" customFormat="1" ht="99.95" customHeight="1" x14ac:dyDescent="0.25">
      <c r="A224" s="9" t="s">
        <v>379</v>
      </c>
      <c r="B224" s="12" t="s">
        <v>415</v>
      </c>
      <c r="C224" s="8" t="s">
        <v>414</v>
      </c>
      <c r="D224" s="15"/>
      <c r="E224" s="16">
        <v>7471943.1299999999</v>
      </c>
      <c r="F224" s="7">
        <f t="shared" si="3"/>
        <v>3837418350.7700114</v>
      </c>
    </row>
    <row r="225" spans="1:6" s="13" customFormat="1" ht="99.95" customHeight="1" x14ac:dyDescent="0.25">
      <c r="A225" s="9" t="s">
        <v>379</v>
      </c>
      <c r="B225" s="12" t="s">
        <v>413</v>
      </c>
      <c r="C225" s="8" t="s">
        <v>412</v>
      </c>
      <c r="D225" s="15"/>
      <c r="E225" s="16">
        <v>4400000</v>
      </c>
      <c r="F225" s="7">
        <f t="shared" si="3"/>
        <v>3833018350.7700114</v>
      </c>
    </row>
    <row r="226" spans="1:6" s="13" customFormat="1" ht="99.95" customHeight="1" x14ac:dyDescent="0.25">
      <c r="A226" s="9" t="s">
        <v>379</v>
      </c>
      <c r="B226" s="12" t="s">
        <v>411</v>
      </c>
      <c r="C226" s="8" t="s">
        <v>410</v>
      </c>
      <c r="D226" s="15"/>
      <c r="E226" s="16">
        <v>3900000</v>
      </c>
      <c r="F226" s="7">
        <f t="shared" si="3"/>
        <v>3829118350.7700114</v>
      </c>
    </row>
    <row r="227" spans="1:6" s="13" customFormat="1" ht="99.95" customHeight="1" x14ac:dyDescent="0.25">
      <c r="A227" s="9" t="s">
        <v>379</v>
      </c>
      <c r="B227" s="12" t="s">
        <v>409</v>
      </c>
      <c r="C227" s="8" t="s">
        <v>408</v>
      </c>
      <c r="D227" s="15"/>
      <c r="E227" s="16">
        <v>1950000</v>
      </c>
      <c r="F227" s="7">
        <f t="shared" si="3"/>
        <v>3827168350.7700114</v>
      </c>
    </row>
    <row r="228" spans="1:6" s="13" customFormat="1" ht="99.95" customHeight="1" x14ac:dyDescent="0.25">
      <c r="A228" s="9" t="s">
        <v>379</v>
      </c>
      <c r="B228" s="12" t="s">
        <v>407</v>
      </c>
      <c r="C228" s="8" t="s">
        <v>406</v>
      </c>
      <c r="D228" s="15"/>
      <c r="E228" s="16">
        <v>1973760</v>
      </c>
      <c r="F228" s="7">
        <f t="shared" si="3"/>
        <v>3825194590.7700114</v>
      </c>
    </row>
    <row r="229" spans="1:6" s="13" customFormat="1" ht="99.95" customHeight="1" x14ac:dyDescent="0.25">
      <c r="A229" s="9" t="s">
        <v>379</v>
      </c>
      <c r="B229" s="12" t="s">
        <v>405</v>
      </c>
      <c r="C229" s="8" t="s">
        <v>403</v>
      </c>
      <c r="D229" s="15"/>
      <c r="E229" s="16">
        <v>1897039</v>
      </c>
      <c r="F229" s="7">
        <f t="shared" si="3"/>
        <v>3823297551.7700114</v>
      </c>
    </row>
    <row r="230" spans="1:6" s="13" customFormat="1" ht="99.95" customHeight="1" x14ac:dyDescent="0.25">
      <c r="A230" s="9" t="s">
        <v>379</v>
      </c>
      <c r="B230" s="12" t="s">
        <v>404</v>
      </c>
      <c r="C230" s="8" t="s">
        <v>403</v>
      </c>
      <c r="D230" s="15"/>
      <c r="E230" s="16">
        <v>2600000</v>
      </c>
      <c r="F230" s="7">
        <f t="shared" si="3"/>
        <v>3820697551.7700114</v>
      </c>
    </row>
    <row r="231" spans="1:6" s="13" customFormat="1" ht="99.95" customHeight="1" x14ac:dyDescent="0.25">
      <c r="A231" s="9" t="s">
        <v>379</v>
      </c>
      <c r="B231" s="12" t="s">
        <v>402</v>
      </c>
      <c r="C231" s="8" t="s">
        <v>401</v>
      </c>
      <c r="D231" s="15"/>
      <c r="E231" s="16">
        <v>1300000</v>
      </c>
      <c r="F231" s="7">
        <f t="shared" si="3"/>
        <v>3819397551.7700114</v>
      </c>
    </row>
    <row r="232" spans="1:6" s="13" customFormat="1" ht="99.95" customHeight="1" x14ac:dyDescent="0.25">
      <c r="A232" s="9" t="s">
        <v>379</v>
      </c>
      <c r="B232" s="12" t="s">
        <v>400</v>
      </c>
      <c r="C232" s="8" t="s">
        <v>399</v>
      </c>
      <c r="D232" s="15"/>
      <c r="E232" s="16">
        <v>1669200</v>
      </c>
      <c r="F232" s="7">
        <f t="shared" si="3"/>
        <v>3817728351.7700114</v>
      </c>
    </row>
    <row r="233" spans="1:6" s="13" customFormat="1" ht="99.95" customHeight="1" x14ac:dyDescent="0.25">
      <c r="A233" s="9" t="s">
        <v>379</v>
      </c>
      <c r="B233" s="12" t="s">
        <v>398</v>
      </c>
      <c r="C233" s="8" t="s">
        <v>397</v>
      </c>
      <c r="D233" s="15"/>
      <c r="E233" s="16">
        <v>618000</v>
      </c>
      <c r="F233" s="7">
        <f t="shared" si="3"/>
        <v>3817110351.7700114</v>
      </c>
    </row>
    <row r="234" spans="1:6" s="13" customFormat="1" ht="99.95" customHeight="1" x14ac:dyDescent="0.25">
      <c r="A234" s="9" t="s">
        <v>379</v>
      </c>
      <c r="B234" s="12" t="s">
        <v>396</v>
      </c>
      <c r="C234" s="8" t="s">
        <v>395</v>
      </c>
      <c r="D234" s="15"/>
      <c r="E234" s="16">
        <v>7600000</v>
      </c>
      <c r="F234" s="7">
        <f t="shared" si="3"/>
        <v>3809510351.7700114</v>
      </c>
    </row>
    <row r="235" spans="1:6" s="13" customFormat="1" ht="99.95" customHeight="1" x14ac:dyDescent="0.25">
      <c r="A235" s="9" t="s">
        <v>379</v>
      </c>
      <c r="B235" s="12" t="s">
        <v>394</v>
      </c>
      <c r="C235" s="8" t="s">
        <v>393</v>
      </c>
      <c r="D235" s="15"/>
      <c r="E235" s="16">
        <v>1300030</v>
      </c>
      <c r="F235" s="7">
        <f t="shared" si="3"/>
        <v>3808210321.7700114</v>
      </c>
    </row>
    <row r="236" spans="1:6" s="13" customFormat="1" ht="99.95" customHeight="1" x14ac:dyDescent="0.25">
      <c r="A236" s="9" t="s">
        <v>379</v>
      </c>
      <c r="B236" s="12" t="s">
        <v>392</v>
      </c>
      <c r="C236" s="8" t="s">
        <v>391</v>
      </c>
      <c r="D236" s="15"/>
      <c r="E236" s="16">
        <v>5621340</v>
      </c>
      <c r="F236" s="7">
        <f t="shared" si="3"/>
        <v>3802588981.7700114</v>
      </c>
    </row>
    <row r="237" spans="1:6" s="13" customFormat="1" ht="99.95" customHeight="1" x14ac:dyDescent="0.25">
      <c r="A237" s="9" t="s">
        <v>379</v>
      </c>
      <c r="B237" s="12" t="s">
        <v>390</v>
      </c>
      <c r="C237" s="8" t="s">
        <v>389</v>
      </c>
      <c r="D237" s="15"/>
      <c r="E237" s="16">
        <v>3358290</v>
      </c>
      <c r="F237" s="7">
        <f t="shared" si="3"/>
        <v>3799230691.7700114</v>
      </c>
    </row>
    <row r="238" spans="1:6" s="13" customFormat="1" ht="99.95" customHeight="1" x14ac:dyDescent="0.25">
      <c r="A238" s="9" t="s">
        <v>379</v>
      </c>
      <c r="B238" s="12" t="s">
        <v>388</v>
      </c>
      <c r="C238" s="8" t="s">
        <v>201</v>
      </c>
      <c r="D238" s="15"/>
      <c r="E238" s="16">
        <v>5162405</v>
      </c>
      <c r="F238" s="7">
        <f t="shared" si="3"/>
        <v>3794068286.7700114</v>
      </c>
    </row>
    <row r="239" spans="1:6" s="13" customFormat="1" ht="99.95" customHeight="1" x14ac:dyDescent="0.25">
      <c r="A239" s="9" t="s">
        <v>379</v>
      </c>
      <c r="B239" s="12" t="s">
        <v>387</v>
      </c>
      <c r="C239" s="8" t="s">
        <v>386</v>
      </c>
      <c r="D239" s="15"/>
      <c r="E239" s="16">
        <v>34996.949999999997</v>
      </c>
      <c r="F239" s="7">
        <f t="shared" si="3"/>
        <v>3794033289.8200116</v>
      </c>
    </row>
    <row r="240" spans="1:6" s="13" customFormat="1" ht="99.95" customHeight="1" x14ac:dyDescent="0.25">
      <c r="A240" s="9" t="s">
        <v>379</v>
      </c>
      <c r="B240" s="12" t="s">
        <v>385</v>
      </c>
      <c r="C240" s="8" t="s">
        <v>384</v>
      </c>
      <c r="D240" s="15"/>
      <c r="E240" s="16">
        <v>25000000</v>
      </c>
      <c r="F240" s="7">
        <f t="shared" si="3"/>
        <v>3769033289.8200116</v>
      </c>
    </row>
    <row r="241" spans="1:6" s="13" customFormat="1" ht="99.95" customHeight="1" x14ac:dyDescent="0.25">
      <c r="A241" s="9" t="s">
        <v>379</v>
      </c>
      <c r="B241" s="12" t="s">
        <v>385</v>
      </c>
      <c r="C241" s="8" t="s">
        <v>384</v>
      </c>
      <c r="D241" s="15"/>
      <c r="E241" s="16">
        <v>15000000</v>
      </c>
      <c r="F241" s="7">
        <f t="shared" si="3"/>
        <v>3754033289.8200116</v>
      </c>
    </row>
    <row r="242" spans="1:6" s="13" customFormat="1" ht="99.95" customHeight="1" x14ac:dyDescent="0.25">
      <c r="A242" s="9" t="s">
        <v>379</v>
      </c>
      <c r="B242" s="12" t="s">
        <v>383</v>
      </c>
      <c r="C242" s="8" t="s">
        <v>382</v>
      </c>
      <c r="D242" s="15"/>
      <c r="E242" s="16">
        <v>24000000</v>
      </c>
      <c r="F242" s="7">
        <f t="shared" si="3"/>
        <v>3730033289.8200116</v>
      </c>
    </row>
    <row r="243" spans="1:6" s="13" customFormat="1" ht="99.95" customHeight="1" x14ac:dyDescent="0.25">
      <c r="A243" s="9" t="s">
        <v>379</v>
      </c>
      <c r="B243" s="12" t="s">
        <v>381</v>
      </c>
      <c r="C243" s="8" t="s">
        <v>380</v>
      </c>
      <c r="D243" s="15"/>
      <c r="E243" s="16">
        <v>46616779.719999999</v>
      </c>
      <c r="F243" s="7">
        <f t="shared" si="3"/>
        <v>3683416510.1000118</v>
      </c>
    </row>
    <row r="244" spans="1:6" s="13" customFormat="1" ht="99.95" customHeight="1" x14ac:dyDescent="0.25">
      <c r="A244" s="9" t="s">
        <v>379</v>
      </c>
      <c r="B244" s="12" t="s">
        <v>378</v>
      </c>
      <c r="C244" s="8" t="s">
        <v>377</v>
      </c>
      <c r="D244" s="15"/>
      <c r="E244" s="16">
        <v>20000000</v>
      </c>
      <c r="F244" s="7">
        <f t="shared" si="3"/>
        <v>3663416510.1000118</v>
      </c>
    </row>
    <row r="245" spans="1:6" s="13" customFormat="1" ht="99.95" customHeight="1" x14ac:dyDescent="0.25">
      <c r="A245" s="9" t="s">
        <v>346</v>
      </c>
      <c r="B245" s="12" t="s">
        <v>376</v>
      </c>
      <c r="C245" s="8" t="s">
        <v>375</v>
      </c>
      <c r="D245" s="15"/>
      <c r="E245" s="16">
        <v>339850</v>
      </c>
      <c r="F245" s="7">
        <f t="shared" si="3"/>
        <v>3663076660.1000118</v>
      </c>
    </row>
    <row r="246" spans="1:6" s="13" customFormat="1" ht="99.95" customHeight="1" x14ac:dyDescent="0.25">
      <c r="A246" s="9" t="s">
        <v>346</v>
      </c>
      <c r="B246" s="12" t="s">
        <v>376</v>
      </c>
      <c r="C246" s="8" t="s">
        <v>375</v>
      </c>
      <c r="D246" s="15"/>
      <c r="E246" s="16">
        <v>24095.37</v>
      </c>
      <c r="F246" s="7">
        <f t="shared" si="3"/>
        <v>3663052564.7300119</v>
      </c>
    </row>
    <row r="247" spans="1:6" s="13" customFormat="1" ht="99.95" customHeight="1" x14ac:dyDescent="0.25">
      <c r="A247" s="9" t="s">
        <v>346</v>
      </c>
      <c r="B247" s="12" t="s">
        <v>376</v>
      </c>
      <c r="C247" s="8" t="s">
        <v>375</v>
      </c>
      <c r="D247" s="15"/>
      <c r="E247" s="16">
        <v>24129.35</v>
      </c>
      <c r="F247" s="7">
        <f t="shared" si="3"/>
        <v>3663028435.380012</v>
      </c>
    </row>
    <row r="248" spans="1:6" s="13" customFormat="1" ht="99.95" customHeight="1" x14ac:dyDescent="0.25">
      <c r="A248" s="9" t="s">
        <v>346</v>
      </c>
      <c r="B248" s="12" t="s">
        <v>376</v>
      </c>
      <c r="C248" s="8" t="s">
        <v>375</v>
      </c>
      <c r="D248" s="15"/>
      <c r="E248" s="16">
        <v>3898.45</v>
      </c>
      <c r="F248" s="7">
        <f t="shared" si="3"/>
        <v>3663024536.9300122</v>
      </c>
    </row>
    <row r="249" spans="1:6" s="13" customFormat="1" ht="99.95" customHeight="1" x14ac:dyDescent="0.25">
      <c r="A249" s="9" t="s">
        <v>346</v>
      </c>
      <c r="B249" s="12" t="s">
        <v>374</v>
      </c>
      <c r="C249" s="8" t="s">
        <v>373</v>
      </c>
      <c r="D249" s="15"/>
      <c r="E249" s="16">
        <v>1250031.3799999999</v>
      </c>
      <c r="F249" s="7">
        <f t="shared" si="3"/>
        <v>3661774505.5500121</v>
      </c>
    </row>
    <row r="250" spans="1:6" s="13" customFormat="1" ht="99.95" customHeight="1" x14ac:dyDescent="0.25">
      <c r="A250" s="9" t="s">
        <v>346</v>
      </c>
      <c r="B250" s="12" t="s">
        <v>374</v>
      </c>
      <c r="C250" s="8" t="s">
        <v>373</v>
      </c>
      <c r="D250" s="15"/>
      <c r="E250" s="16">
        <v>88627.24</v>
      </c>
      <c r="F250" s="7">
        <f t="shared" si="3"/>
        <v>3661685878.3100123</v>
      </c>
    </row>
    <row r="251" spans="1:6" s="13" customFormat="1" ht="99.95" customHeight="1" x14ac:dyDescent="0.25">
      <c r="A251" s="9" t="s">
        <v>346</v>
      </c>
      <c r="B251" s="12" t="s">
        <v>374</v>
      </c>
      <c r="C251" s="8" t="s">
        <v>373</v>
      </c>
      <c r="D251" s="15"/>
      <c r="E251" s="16">
        <v>88752.23</v>
      </c>
      <c r="F251" s="7">
        <f t="shared" si="3"/>
        <v>3661597126.0800123</v>
      </c>
    </row>
    <row r="252" spans="1:6" s="13" customFormat="1" ht="99.95" customHeight="1" x14ac:dyDescent="0.25">
      <c r="A252" s="9" t="s">
        <v>346</v>
      </c>
      <c r="B252" s="12" t="s">
        <v>374</v>
      </c>
      <c r="C252" s="8" t="s">
        <v>373</v>
      </c>
      <c r="D252" s="15"/>
      <c r="E252" s="16">
        <v>16250.42</v>
      </c>
      <c r="F252" s="7">
        <f t="shared" si="3"/>
        <v>3661580875.6600122</v>
      </c>
    </row>
    <row r="253" spans="1:6" s="13" customFormat="1" ht="99.95" customHeight="1" x14ac:dyDescent="0.25">
      <c r="A253" s="9" t="s">
        <v>346</v>
      </c>
      <c r="B253" s="12" t="s">
        <v>372</v>
      </c>
      <c r="C253" s="8" t="s">
        <v>371</v>
      </c>
      <c r="D253" s="15"/>
      <c r="E253" s="16">
        <v>13551209.84</v>
      </c>
      <c r="F253" s="7">
        <f t="shared" si="3"/>
        <v>3648029665.8200121</v>
      </c>
    </row>
    <row r="254" spans="1:6" s="13" customFormat="1" ht="99.95" customHeight="1" x14ac:dyDescent="0.25">
      <c r="A254" s="9" t="s">
        <v>346</v>
      </c>
      <c r="B254" s="12" t="s">
        <v>370</v>
      </c>
      <c r="C254" s="8" t="s">
        <v>369</v>
      </c>
      <c r="D254" s="15"/>
      <c r="E254" s="16">
        <v>12300267</v>
      </c>
      <c r="F254" s="7">
        <f t="shared" si="3"/>
        <v>3635729398.8200121</v>
      </c>
    </row>
    <row r="255" spans="1:6" s="13" customFormat="1" ht="99.95" customHeight="1" x14ac:dyDescent="0.25">
      <c r="A255" s="9" t="s">
        <v>346</v>
      </c>
      <c r="B255" s="12" t="s">
        <v>370</v>
      </c>
      <c r="C255" s="8" t="s">
        <v>369</v>
      </c>
      <c r="D255" s="15"/>
      <c r="E255" s="16">
        <v>5000000</v>
      </c>
      <c r="F255" s="7">
        <f t="shared" si="3"/>
        <v>3630729398.8200121</v>
      </c>
    </row>
    <row r="256" spans="1:6" s="13" customFormat="1" ht="99.95" customHeight="1" x14ac:dyDescent="0.25">
      <c r="A256" s="9" t="s">
        <v>346</v>
      </c>
      <c r="B256" s="12" t="s">
        <v>370</v>
      </c>
      <c r="C256" s="8" t="s">
        <v>369</v>
      </c>
      <c r="D256" s="15"/>
      <c r="E256" s="16">
        <v>11250868</v>
      </c>
      <c r="F256" s="7">
        <f t="shared" si="3"/>
        <v>3619478530.8200121</v>
      </c>
    </row>
    <row r="257" spans="1:6" s="13" customFormat="1" ht="99.95" customHeight="1" x14ac:dyDescent="0.25">
      <c r="A257" s="9" t="s">
        <v>346</v>
      </c>
      <c r="B257" s="12" t="s">
        <v>370</v>
      </c>
      <c r="C257" s="8" t="s">
        <v>369</v>
      </c>
      <c r="D257" s="15"/>
      <c r="E257" s="16">
        <v>5000000</v>
      </c>
      <c r="F257" s="7">
        <f t="shared" si="3"/>
        <v>3614478530.8200121</v>
      </c>
    </row>
    <row r="258" spans="1:6" s="13" customFormat="1" ht="99.95" customHeight="1" x14ac:dyDescent="0.25">
      <c r="A258" s="9" t="s">
        <v>346</v>
      </c>
      <c r="B258" s="12" t="s">
        <v>370</v>
      </c>
      <c r="C258" s="8" t="s">
        <v>369</v>
      </c>
      <c r="D258" s="15"/>
      <c r="E258" s="16">
        <v>1269456</v>
      </c>
      <c r="F258" s="7">
        <f t="shared" si="3"/>
        <v>3613209074.8200121</v>
      </c>
    </row>
    <row r="259" spans="1:6" s="13" customFormat="1" ht="99.95" customHeight="1" x14ac:dyDescent="0.25">
      <c r="A259" s="9" t="s">
        <v>346</v>
      </c>
      <c r="B259" s="12" t="s">
        <v>370</v>
      </c>
      <c r="C259" s="8" t="s">
        <v>369</v>
      </c>
      <c r="D259" s="15"/>
      <c r="E259" s="16">
        <v>1240051</v>
      </c>
      <c r="F259" s="7">
        <f t="shared" si="3"/>
        <v>3611969023.8200121</v>
      </c>
    </row>
    <row r="260" spans="1:6" s="13" customFormat="1" ht="99.95" customHeight="1" x14ac:dyDescent="0.25">
      <c r="A260" s="9" t="s">
        <v>346</v>
      </c>
      <c r="B260" s="12" t="s">
        <v>370</v>
      </c>
      <c r="C260" s="8" t="s">
        <v>369</v>
      </c>
      <c r="D260" s="15"/>
      <c r="E260" s="16">
        <v>4211242.07</v>
      </c>
      <c r="F260" s="7">
        <f t="shared" si="3"/>
        <v>3607757781.7500119</v>
      </c>
    </row>
    <row r="261" spans="1:6" s="13" customFormat="1" ht="99.95" customHeight="1" x14ac:dyDescent="0.25">
      <c r="A261" s="9" t="s">
        <v>346</v>
      </c>
      <c r="B261" s="12" t="s">
        <v>370</v>
      </c>
      <c r="C261" s="8" t="s">
        <v>369</v>
      </c>
      <c r="D261" s="15"/>
      <c r="E261" s="16">
        <v>10576538</v>
      </c>
      <c r="F261" s="7">
        <f t="shared" si="3"/>
        <v>3597181243.7500119</v>
      </c>
    </row>
    <row r="262" spans="1:6" s="13" customFormat="1" ht="99.95" customHeight="1" x14ac:dyDescent="0.25">
      <c r="A262" s="9" t="s">
        <v>346</v>
      </c>
      <c r="B262" s="12" t="s">
        <v>370</v>
      </c>
      <c r="C262" s="8" t="s">
        <v>369</v>
      </c>
      <c r="D262" s="15"/>
      <c r="E262" s="16">
        <v>1788269</v>
      </c>
      <c r="F262" s="7">
        <f t="shared" si="3"/>
        <v>3595392974.7500119</v>
      </c>
    </row>
    <row r="263" spans="1:6" s="13" customFormat="1" ht="99.95" customHeight="1" x14ac:dyDescent="0.25">
      <c r="A263" s="9" t="s">
        <v>346</v>
      </c>
      <c r="B263" s="12" t="s">
        <v>370</v>
      </c>
      <c r="C263" s="8" t="s">
        <v>369</v>
      </c>
      <c r="D263" s="15"/>
      <c r="E263" s="16">
        <v>11788269</v>
      </c>
      <c r="F263" s="7">
        <f t="shared" si="3"/>
        <v>3583604705.7500119</v>
      </c>
    </row>
    <row r="264" spans="1:6" s="13" customFormat="1" ht="99.95" customHeight="1" x14ac:dyDescent="0.25">
      <c r="A264" s="9" t="s">
        <v>346</v>
      </c>
      <c r="B264" s="12" t="s">
        <v>370</v>
      </c>
      <c r="C264" s="8" t="s">
        <v>369</v>
      </c>
      <c r="D264" s="15"/>
      <c r="E264" s="16">
        <v>734633</v>
      </c>
      <c r="F264" s="7">
        <f t="shared" si="3"/>
        <v>3582870072.7500119</v>
      </c>
    </row>
    <row r="265" spans="1:6" s="13" customFormat="1" ht="99.95" customHeight="1" x14ac:dyDescent="0.25">
      <c r="A265" s="9" t="s">
        <v>346</v>
      </c>
      <c r="B265" s="12" t="s">
        <v>370</v>
      </c>
      <c r="C265" s="8" t="s">
        <v>369</v>
      </c>
      <c r="D265" s="15"/>
      <c r="E265" s="16">
        <v>734633</v>
      </c>
      <c r="F265" s="7">
        <f t="shared" si="3"/>
        <v>3582135439.7500119</v>
      </c>
    </row>
    <row r="266" spans="1:6" s="13" customFormat="1" ht="99.95" customHeight="1" x14ac:dyDescent="0.25">
      <c r="A266" s="9" t="s">
        <v>346</v>
      </c>
      <c r="B266" s="12" t="s">
        <v>368</v>
      </c>
      <c r="C266" s="8" t="s">
        <v>367</v>
      </c>
      <c r="D266" s="15"/>
      <c r="E266" s="16">
        <v>16464728.18</v>
      </c>
      <c r="F266" s="7">
        <f t="shared" si="3"/>
        <v>3565670711.5700121</v>
      </c>
    </row>
    <row r="267" spans="1:6" s="13" customFormat="1" ht="99.95" customHeight="1" x14ac:dyDescent="0.25">
      <c r="A267" s="9" t="s">
        <v>346</v>
      </c>
      <c r="B267" s="12" t="s">
        <v>368</v>
      </c>
      <c r="C267" s="8" t="s">
        <v>367</v>
      </c>
      <c r="D267" s="15"/>
      <c r="E267" s="16">
        <v>1156366.93</v>
      </c>
      <c r="F267" s="7">
        <f t="shared" si="3"/>
        <v>3564514344.6400123</v>
      </c>
    </row>
    <row r="268" spans="1:6" s="13" customFormat="1" ht="99.95" customHeight="1" x14ac:dyDescent="0.25">
      <c r="A268" s="9" t="s">
        <v>346</v>
      </c>
      <c r="B268" s="12" t="s">
        <v>368</v>
      </c>
      <c r="C268" s="8" t="s">
        <v>367</v>
      </c>
      <c r="D268" s="15"/>
      <c r="E268" s="16">
        <v>1168995.73</v>
      </c>
      <c r="F268" s="7">
        <f t="shared" si="3"/>
        <v>3563345348.9100122</v>
      </c>
    </row>
    <row r="269" spans="1:6" s="13" customFormat="1" ht="99.95" customHeight="1" x14ac:dyDescent="0.25">
      <c r="A269" s="9" t="s">
        <v>346</v>
      </c>
      <c r="B269" s="12" t="s">
        <v>368</v>
      </c>
      <c r="C269" s="8" t="s">
        <v>367</v>
      </c>
      <c r="D269" s="15"/>
      <c r="E269" s="16">
        <v>199806.51</v>
      </c>
      <c r="F269" s="7">
        <f t="shared" si="3"/>
        <v>3563145542.400012</v>
      </c>
    </row>
    <row r="270" spans="1:6" s="13" customFormat="1" ht="99.95" customHeight="1" x14ac:dyDescent="0.25">
      <c r="A270" s="9" t="s">
        <v>346</v>
      </c>
      <c r="B270" s="12" t="s">
        <v>366</v>
      </c>
      <c r="C270" s="8" t="s">
        <v>365</v>
      </c>
      <c r="D270" s="15"/>
      <c r="E270" s="16">
        <v>5000000</v>
      </c>
      <c r="F270" s="7">
        <f t="shared" si="3"/>
        <v>3558145542.400012</v>
      </c>
    </row>
    <row r="271" spans="1:6" s="13" customFormat="1" ht="99.95" customHeight="1" x14ac:dyDescent="0.25">
      <c r="A271" s="9" t="s">
        <v>346</v>
      </c>
      <c r="B271" s="12" t="s">
        <v>366</v>
      </c>
      <c r="C271" s="8" t="s">
        <v>365</v>
      </c>
      <c r="D271" s="15"/>
      <c r="E271" s="16">
        <v>8969310.4100000001</v>
      </c>
      <c r="F271" s="7">
        <f t="shared" si="3"/>
        <v>3549176231.9900122</v>
      </c>
    </row>
    <row r="272" spans="1:6" s="13" customFormat="1" ht="99.95" customHeight="1" x14ac:dyDescent="0.25">
      <c r="A272" s="9" t="s">
        <v>346</v>
      </c>
      <c r="B272" s="12" t="s">
        <v>364</v>
      </c>
      <c r="C272" s="8" t="s">
        <v>363</v>
      </c>
      <c r="D272" s="15"/>
      <c r="E272" s="16">
        <v>55650665.920000002</v>
      </c>
      <c r="F272" s="7">
        <f t="shared" si="3"/>
        <v>3493525566.0700121</v>
      </c>
    </row>
    <row r="273" spans="1:6" s="13" customFormat="1" ht="99.95" customHeight="1" x14ac:dyDescent="0.25">
      <c r="A273" s="9" t="s">
        <v>346</v>
      </c>
      <c r="B273" s="12" t="s">
        <v>364</v>
      </c>
      <c r="C273" s="8" t="s">
        <v>363</v>
      </c>
      <c r="D273" s="15"/>
      <c r="E273" s="16">
        <v>3910060.82</v>
      </c>
      <c r="F273" s="7">
        <f t="shared" ref="F273:F336" si="4">+F272+D273-E273</f>
        <v>3489615505.2500119</v>
      </c>
    </row>
    <row r="274" spans="1:6" s="13" customFormat="1" ht="99.95" customHeight="1" x14ac:dyDescent="0.25">
      <c r="A274" s="9" t="s">
        <v>346</v>
      </c>
      <c r="B274" s="12" t="s">
        <v>364</v>
      </c>
      <c r="C274" s="8" t="s">
        <v>363</v>
      </c>
      <c r="D274" s="15"/>
      <c r="E274" s="16">
        <v>3951197.34</v>
      </c>
      <c r="F274" s="7">
        <f t="shared" si="4"/>
        <v>3485664307.9100118</v>
      </c>
    </row>
    <row r="275" spans="1:6" s="13" customFormat="1" ht="99.95" customHeight="1" x14ac:dyDescent="0.25">
      <c r="A275" s="9" t="s">
        <v>346</v>
      </c>
      <c r="B275" s="12" t="s">
        <v>364</v>
      </c>
      <c r="C275" s="8" t="s">
        <v>363</v>
      </c>
      <c r="D275" s="15"/>
      <c r="E275" s="16">
        <v>653928.19999999995</v>
      </c>
      <c r="F275" s="7">
        <f t="shared" si="4"/>
        <v>3485010379.710012</v>
      </c>
    </row>
    <row r="276" spans="1:6" s="13" customFormat="1" ht="99.95" customHeight="1" x14ac:dyDescent="0.25">
      <c r="A276" s="9" t="s">
        <v>346</v>
      </c>
      <c r="B276" s="12" t="s">
        <v>362</v>
      </c>
      <c r="C276" s="8" t="s">
        <v>361</v>
      </c>
      <c r="D276" s="15"/>
      <c r="E276" s="16">
        <v>63220557.329999998</v>
      </c>
      <c r="F276" s="7">
        <f t="shared" si="4"/>
        <v>3421789822.380012</v>
      </c>
    </row>
    <row r="277" spans="1:6" s="13" customFormat="1" ht="99.95" customHeight="1" x14ac:dyDescent="0.25">
      <c r="A277" s="9" t="s">
        <v>346</v>
      </c>
      <c r="B277" s="12" t="s">
        <v>362</v>
      </c>
      <c r="C277" s="8" t="s">
        <v>361</v>
      </c>
      <c r="D277" s="15"/>
      <c r="E277" s="16">
        <v>4464415.4400000004</v>
      </c>
      <c r="F277" s="7">
        <f t="shared" si="4"/>
        <v>3417325406.940012</v>
      </c>
    </row>
    <row r="278" spans="1:6" s="13" customFormat="1" ht="99.95" customHeight="1" x14ac:dyDescent="0.25">
      <c r="A278" s="9" t="s">
        <v>346</v>
      </c>
      <c r="B278" s="12" t="s">
        <v>362</v>
      </c>
      <c r="C278" s="8" t="s">
        <v>361</v>
      </c>
      <c r="D278" s="15"/>
      <c r="E278" s="16">
        <v>4488659.57</v>
      </c>
      <c r="F278" s="7">
        <f t="shared" si="4"/>
        <v>3412836747.3700118</v>
      </c>
    </row>
    <row r="279" spans="1:6" s="13" customFormat="1" ht="99.95" customHeight="1" x14ac:dyDescent="0.25">
      <c r="A279" s="9" t="s">
        <v>346</v>
      </c>
      <c r="B279" s="12" t="s">
        <v>362</v>
      </c>
      <c r="C279" s="8" t="s">
        <v>361</v>
      </c>
      <c r="D279" s="15"/>
      <c r="E279" s="16">
        <v>729139.84</v>
      </c>
      <c r="F279" s="7">
        <f t="shared" si="4"/>
        <v>3412107607.5300117</v>
      </c>
    </row>
    <row r="280" spans="1:6" s="13" customFormat="1" ht="99.95" customHeight="1" x14ac:dyDescent="0.25">
      <c r="A280" s="9" t="s">
        <v>346</v>
      </c>
      <c r="B280" s="12" t="s">
        <v>360</v>
      </c>
      <c r="C280" s="8" t="s">
        <v>359</v>
      </c>
      <c r="D280" s="15"/>
      <c r="E280" s="16">
        <v>1387200</v>
      </c>
      <c r="F280" s="7">
        <f t="shared" si="4"/>
        <v>3410720407.5300117</v>
      </c>
    </row>
    <row r="281" spans="1:6" s="13" customFormat="1" ht="99.95" customHeight="1" x14ac:dyDescent="0.25">
      <c r="A281" s="9" t="s">
        <v>346</v>
      </c>
      <c r="B281" s="12" t="s">
        <v>360</v>
      </c>
      <c r="C281" s="8" t="s">
        <v>359</v>
      </c>
      <c r="D281" s="15"/>
      <c r="E281" s="16">
        <v>98352.48</v>
      </c>
      <c r="F281" s="7">
        <f t="shared" si="4"/>
        <v>3410622055.0500116</v>
      </c>
    </row>
    <row r="282" spans="1:6" s="13" customFormat="1" ht="99.95" customHeight="1" x14ac:dyDescent="0.25">
      <c r="A282" s="9" t="s">
        <v>346</v>
      </c>
      <c r="B282" s="12" t="s">
        <v>360</v>
      </c>
      <c r="C282" s="8" t="s">
        <v>359</v>
      </c>
      <c r="D282" s="15"/>
      <c r="E282" s="16">
        <v>98491.199999999997</v>
      </c>
      <c r="F282" s="7">
        <f t="shared" si="4"/>
        <v>3410523563.8500118</v>
      </c>
    </row>
    <row r="283" spans="1:6" s="13" customFormat="1" ht="99.95" customHeight="1" x14ac:dyDescent="0.25">
      <c r="A283" s="9" t="s">
        <v>346</v>
      </c>
      <c r="B283" s="12" t="s">
        <v>360</v>
      </c>
      <c r="C283" s="8" t="s">
        <v>359</v>
      </c>
      <c r="D283" s="15"/>
      <c r="E283" s="16">
        <v>18033.599999999999</v>
      </c>
      <c r="F283" s="7">
        <f t="shared" si="4"/>
        <v>3410505530.2500119</v>
      </c>
    </row>
    <row r="284" spans="1:6" s="13" customFormat="1" ht="99.95" customHeight="1" x14ac:dyDescent="0.25">
      <c r="A284" s="9" t="s">
        <v>346</v>
      </c>
      <c r="B284" s="12" t="s">
        <v>358</v>
      </c>
      <c r="C284" s="8" t="s">
        <v>357</v>
      </c>
      <c r="D284" s="15"/>
      <c r="E284" s="16">
        <v>11000</v>
      </c>
      <c r="F284" s="7">
        <f t="shared" si="4"/>
        <v>3410494530.2500119</v>
      </c>
    </row>
    <row r="285" spans="1:6" s="13" customFormat="1" ht="99.95" customHeight="1" x14ac:dyDescent="0.25">
      <c r="A285" s="9" t="s">
        <v>346</v>
      </c>
      <c r="B285" s="12" t="s">
        <v>358</v>
      </c>
      <c r="C285" s="8" t="s">
        <v>357</v>
      </c>
      <c r="D285" s="15"/>
      <c r="E285" s="16">
        <v>779.9</v>
      </c>
      <c r="F285" s="7">
        <f t="shared" si="4"/>
        <v>3410493750.3500118</v>
      </c>
    </row>
    <row r="286" spans="1:6" s="13" customFormat="1" ht="99.95" customHeight="1" x14ac:dyDescent="0.25">
      <c r="A286" s="9" t="s">
        <v>346</v>
      </c>
      <c r="B286" s="12" t="s">
        <v>358</v>
      </c>
      <c r="C286" s="8" t="s">
        <v>357</v>
      </c>
      <c r="D286" s="15"/>
      <c r="E286" s="16">
        <v>781</v>
      </c>
      <c r="F286" s="7">
        <f t="shared" si="4"/>
        <v>3410492969.3500118</v>
      </c>
    </row>
    <row r="287" spans="1:6" s="13" customFormat="1" ht="99.95" customHeight="1" x14ac:dyDescent="0.25">
      <c r="A287" s="9" t="s">
        <v>346</v>
      </c>
      <c r="B287" s="12" t="s">
        <v>358</v>
      </c>
      <c r="C287" s="8" t="s">
        <v>357</v>
      </c>
      <c r="D287" s="15"/>
      <c r="E287" s="16">
        <v>143</v>
      </c>
      <c r="F287" s="7">
        <f t="shared" si="4"/>
        <v>3410492826.3500118</v>
      </c>
    </row>
    <row r="288" spans="1:6" s="13" customFormat="1" ht="99.95" customHeight="1" x14ac:dyDescent="0.25">
      <c r="A288" s="9" t="s">
        <v>346</v>
      </c>
      <c r="B288" s="12" t="s">
        <v>356</v>
      </c>
      <c r="C288" s="8" t="s">
        <v>355</v>
      </c>
      <c r="D288" s="15"/>
      <c r="E288" s="16">
        <v>71149131.939999998</v>
      </c>
      <c r="F288" s="7">
        <f t="shared" si="4"/>
        <v>3339343694.4100118</v>
      </c>
    </row>
    <row r="289" spans="1:6" s="13" customFormat="1" ht="99.95" customHeight="1" x14ac:dyDescent="0.25">
      <c r="A289" s="9" t="s">
        <v>346</v>
      </c>
      <c r="B289" s="12" t="s">
        <v>354</v>
      </c>
      <c r="C289" s="8" t="s">
        <v>353</v>
      </c>
      <c r="D289" s="15"/>
      <c r="E289" s="16">
        <v>7000000</v>
      </c>
      <c r="F289" s="7">
        <f t="shared" si="4"/>
        <v>3332343694.4100118</v>
      </c>
    </row>
    <row r="290" spans="1:6" s="13" customFormat="1" ht="99.95" customHeight="1" x14ac:dyDescent="0.25">
      <c r="A290" s="9" t="s">
        <v>346</v>
      </c>
      <c r="B290" s="12" t="s">
        <v>354</v>
      </c>
      <c r="C290" s="8" t="s">
        <v>353</v>
      </c>
      <c r="D290" s="15"/>
      <c r="E290" s="16">
        <v>6500000</v>
      </c>
      <c r="F290" s="7">
        <f t="shared" si="4"/>
        <v>3325843694.4100118</v>
      </c>
    </row>
    <row r="291" spans="1:6" s="13" customFormat="1" ht="99.95" customHeight="1" x14ac:dyDescent="0.25">
      <c r="A291" s="9" t="s">
        <v>346</v>
      </c>
      <c r="B291" s="12" t="s">
        <v>354</v>
      </c>
      <c r="C291" s="8" t="s">
        <v>353</v>
      </c>
      <c r="D291" s="15"/>
      <c r="E291" s="16">
        <v>8000000</v>
      </c>
      <c r="F291" s="7">
        <f t="shared" si="4"/>
        <v>3317843694.4100118</v>
      </c>
    </row>
    <row r="292" spans="1:6" s="13" customFormat="1" ht="99.95" customHeight="1" x14ac:dyDescent="0.25">
      <c r="A292" s="9" t="s">
        <v>346</v>
      </c>
      <c r="B292" s="12" t="s">
        <v>352</v>
      </c>
      <c r="C292" s="8" t="s">
        <v>351</v>
      </c>
      <c r="D292" s="15"/>
      <c r="E292" s="16">
        <v>10000000</v>
      </c>
      <c r="F292" s="7">
        <f t="shared" si="4"/>
        <v>3307843694.4100118</v>
      </c>
    </row>
    <row r="293" spans="1:6" s="13" customFormat="1" ht="99.95" customHeight="1" x14ac:dyDescent="0.25">
      <c r="A293" s="9" t="s">
        <v>346</v>
      </c>
      <c r="B293" s="12" t="s">
        <v>352</v>
      </c>
      <c r="C293" s="8" t="s">
        <v>351</v>
      </c>
      <c r="D293" s="15"/>
      <c r="E293" s="16">
        <v>35000000</v>
      </c>
      <c r="F293" s="7">
        <f t="shared" si="4"/>
        <v>3272843694.4100118</v>
      </c>
    </row>
    <row r="294" spans="1:6" s="13" customFormat="1" ht="99.95" customHeight="1" x14ac:dyDescent="0.25">
      <c r="A294" s="9" t="s">
        <v>346</v>
      </c>
      <c r="B294" s="12" t="s">
        <v>352</v>
      </c>
      <c r="C294" s="8" t="s">
        <v>351</v>
      </c>
      <c r="D294" s="15"/>
      <c r="E294" s="16">
        <v>9000000</v>
      </c>
      <c r="F294" s="7">
        <f t="shared" si="4"/>
        <v>3263843694.4100118</v>
      </c>
    </row>
    <row r="295" spans="1:6" s="13" customFormat="1" ht="99.95" customHeight="1" x14ac:dyDescent="0.25">
      <c r="A295" s="9" t="s">
        <v>346</v>
      </c>
      <c r="B295" s="12" t="s">
        <v>352</v>
      </c>
      <c r="C295" s="8" t="s">
        <v>351</v>
      </c>
      <c r="D295" s="15"/>
      <c r="E295" s="16">
        <v>4000000</v>
      </c>
      <c r="F295" s="7">
        <f t="shared" si="4"/>
        <v>3259843694.4100118</v>
      </c>
    </row>
    <row r="296" spans="1:6" s="13" customFormat="1" ht="99.95" customHeight="1" x14ac:dyDescent="0.25">
      <c r="A296" s="9" t="s">
        <v>346</v>
      </c>
      <c r="B296" s="12" t="s">
        <v>352</v>
      </c>
      <c r="C296" s="8" t="s">
        <v>351</v>
      </c>
      <c r="D296" s="15"/>
      <c r="E296" s="16">
        <v>11000000</v>
      </c>
      <c r="F296" s="7">
        <f t="shared" si="4"/>
        <v>3248843694.4100118</v>
      </c>
    </row>
    <row r="297" spans="1:6" s="13" customFormat="1" ht="99.95" customHeight="1" x14ac:dyDescent="0.25">
      <c r="A297" s="9" t="s">
        <v>346</v>
      </c>
      <c r="B297" s="12" t="s">
        <v>352</v>
      </c>
      <c r="C297" s="8" t="s">
        <v>351</v>
      </c>
      <c r="D297" s="15"/>
      <c r="E297" s="16">
        <v>2000000</v>
      </c>
      <c r="F297" s="7">
        <f t="shared" si="4"/>
        <v>3246843694.4100118</v>
      </c>
    </row>
    <row r="298" spans="1:6" s="13" customFormat="1" ht="99.95" customHeight="1" x14ac:dyDescent="0.25">
      <c r="A298" s="9" t="s">
        <v>346</v>
      </c>
      <c r="B298" s="12" t="s">
        <v>352</v>
      </c>
      <c r="C298" s="8" t="s">
        <v>351</v>
      </c>
      <c r="D298" s="15"/>
      <c r="E298" s="16">
        <v>7000000</v>
      </c>
      <c r="F298" s="7">
        <f t="shared" si="4"/>
        <v>3239843694.4100118</v>
      </c>
    </row>
    <row r="299" spans="1:6" s="13" customFormat="1" ht="99.95" customHeight="1" x14ac:dyDescent="0.25">
      <c r="A299" s="9" t="s">
        <v>346</v>
      </c>
      <c r="B299" s="12" t="s">
        <v>352</v>
      </c>
      <c r="C299" s="8" t="s">
        <v>351</v>
      </c>
      <c r="D299" s="15"/>
      <c r="E299" s="16">
        <v>2876673.86</v>
      </c>
      <c r="F299" s="7">
        <f t="shared" si="4"/>
        <v>3236967020.5500116</v>
      </c>
    </row>
    <row r="300" spans="1:6" s="13" customFormat="1" ht="99.95" customHeight="1" x14ac:dyDescent="0.25">
      <c r="A300" s="9" t="s">
        <v>346</v>
      </c>
      <c r="B300" s="12" t="s">
        <v>350</v>
      </c>
      <c r="C300" s="8" t="s">
        <v>349</v>
      </c>
      <c r="D300" s="15"/>
      <c r="E300" s="16">
        <v>9790196.0800000001</v>
      </c>
      <c r="F300" s="7">
        <f t="shared" si="4"/>
        <v>3227176824.4700117</v>
      </c>
    </row>
    <row r="301" spans="1:6" s="13" customFormat="1" ht="99.95" customHeight="1" x14ac:dyDescent="0.25">
      <c r="A301" s="9" t="s">
        <v>346</v>
      </c>
      <c r="B301" s="12" t="s">
        <v>350</v>
      </c>
      <c r="C301" s="8" t="s">
        <v>349</v>
      </c>
      <c r="D301" s="15"/>
      <c r="E301" s="16">
        <v>679597.51</v>
      </c>
      <c r="F301" s="7">
        <f t="shared" si="4"/>
        <v>3226497226.9600115</v>
      </c>
    </row>
    <row r="302" spans="1:6" s="13" customFormat="1" ht="99.95" customHeight="1" x14ac:dyDescent="0.25">
      <c r="A302" s="9" t="s">
        <v>346</v>
      </c>
      <c r="B302" s="12" t="s">
        <v>350</v>
      </c>
      <c r="C302" s="8" t="s">
        <v>349</v>
      </c>
      <c r="D302" s="15"/>
      <c r="E302" s="16">
        <v>695103.92</v>
      </c>
      <c r="F302" s="7">
        <f t="shared" si="4"/>
        <v>3225802123.0400114</v>
      </c>
    </row>
    <row r="303" spans="1:6" s="13" customFormat="1" ht="99.95" customHeight="1" x14ac:dyDescent="0.25">
      <c r="A303" s="9" t="s">
        <v>346</v>
      </c>
      <c r="B303" s="12" t="s">
        <v>350</v>
      </c>
      <c r="C303" s="8" t="s">
        <v>349</v>
      </c>
      <c r="D303" s="15"/>
      <c r="E303" s="16">
        <v>109360.57</v>
      </c>
      <c r="F303" s="7">
        <f t="shared" si="4"/>
        <v>3225692762.4700112</v>
      </c>
    </row>
    <row r="304" spans="1:6" s="13" customFormat="1" ht="99.95" customHeight="1" x14ac:dyDescent="0.25">
      <c r="A304" s="9" t="s">
        <v>346</v>
      </c>
      <c r="B304" s="12" t="s">
        <v>348</v>
      </c>
      <c r="C304" s="8" t="s">
        <v>347</v>
      </c>
      <c r="D304" s="15"/>
      <c r="E304" s="16">
        <v>64870650.270000003</v>
      </c>
      <c r="F304" s="7">
        <f t="shared" si="4"/>
        <v>3160822112.2000113</v>
      </c>
    </row>
    <row r="305" spans="1:6" s="13" customFormat="1" ht="99.95" customHeight="1" x14ac:dyDescent="0.25">
      <c r="A305" s="9" t="s">
        <v>346</v>
      </c>
      <c r="B305" s="12" t="s">
        <v>348</v>
      </c>
      <c r="C305" s="8" t="s">
        <v>347</v>
      </c>
      <c r="D305" s="15"/>
      <c r="E305" s="16">
        <v>4578284.84</v>
      </c>
      <c r="F305" s="7">
        <f t="shared" si="4"/>
        <v>3156243827.3600111</v>
      </c>
    </row>
    <row r="306" spans="1:6" s="13" customFormat="1" ht="99.95" customHeight="1" x14ac:dyDescent="0.25">
      <c r="A306" s="9" t="s">
        <v>346</v>
      </c>
      <c r="B306" s="12" t="s">
        <v>348</v>
      </c>
      <c r="C306" s="8" t="s">
        <v>347</v>
      </c>
      <c r="D306" s="15"/>
      <c r="E306" s="16">
        <v>4605816.22</v>
      </c>
      <c r="F306" s="7">
        <f t="shared" si="4"/>
        <v>3151638011.1400113</v>
      </c>
    </row>
    <row r="307" spans="1:6" s="13" customFormat="1" ht="99.95" customHeight="1" x14ac:dyDescent="0.25">
      <c r="A307" s="9" t="s">
        <v>346</v>
      </c>
      <c r="B307" s="12" t="s">
        <v>348</v>
      </c>
      <c r="C307" s="8" t="s">
        <v>347</v>
      </c>
      <c r="D307" s="15"/>
      <c r="E307" s="16">
        <v>809524.51</v>
      </c>
      <c r="F307" s="7">
        <f t="shared" si="4"/>
        <v>3150828486.6300111</v>
      </c>
    </row>
    <row r="308" spans="1:6" s="13" customFormat="1" ht="99.95" customHeight="1" x14ac:dyDescent="0.25">
      <c r="A308" s="9" t="s">
        <v>346</v>
      </c>
      <c r="B308" s="12" t="s">
        <v>345</v>
      </c>
      <c r="C308" s="8" t="s">
        <v>344</v>
      </c>
      <c r="D308" s="15"/>
      <c r="E308" s="16">
        <v>40118402.939999998</v>
      </c>
      <c r="F308" s="7">
        <f t="shared" si="4"/>
        <v>3110710083.690011</v>
      </c>
    </row>
    <row r="309" spans="1:6" s="13" customFormat="1" ht="99.95" customHeight="1" x14ac:dyDescent="0.25">
      <c r="A309" s="9" t="s">
        <v>331</v>
      </c>
      <c r="B309" s="12" t="s">
        <v>343</v>
      </c>
      <c r="C309" s="8" t="s">
        <v>342</v>
      </c>
      <c r="D309" s="15"/>
      <c r="E309" s="16">
        <v>5659831.2199999997</v>
      </c>
      <c r="F309" s="7">
        <f t="shared" si="4"/>
        <v>3105050252.4700112</v>
      </c>
    </row>
    <row r="310" spans="1:6" s="13" customFormat="1" ht="99.95" customHeight="1" x14ac:dyDescent="0.25">
      <c r="A310" s="9" t="s">
        <v>331</v>
      </c>
      <c r="B310" s="12" t="s">
        <v>341</v>
      </c>
      <c r="C310" s="8" t="s">
        <v>340</v>
      </c>
      <c r="D310" s="15"/>
      <c r="E310" s="16">
        <v>11500000</v>
      </c>
      <c r="F310" s="7">
        <f t="shared" si="4"/>
        <v>3093550252.4700112</v>
      </c>
    </row>
    <row r="311" spans="1:6" s="13" customFormat="1" ht="99.95" customHeight="1" x14ac:dyDescent="0.25">
      <c r="A311" s="9" t="s">
        <v>331</v>
      </c>
      <c r="B311" s="12" t="s">
        <v>341</v>
      </c>
      <c r="C311" s="8" t="s">
        <v>340</v>
      </c>
      <c r="D311" s="15"/>
      <c r="E311" s="16">
        <v>10000000</v>
      </c>
      <c r="F311" s="7">
        <f t="shared" si="4"/>
        <v>3083550252.4700112</v>
      </c>
    </row>
    <row r="312" spans="1:6" s="13" customFormat="1" ht="99.95" customHeight="1" x14ac:dyDescent="0.25">
      <c r="A312" s="9" t="s">
        <v>331</v>
      </c>
      <c r="B312" s="12" t="s">
        <v>339</v>
      </c>
      <c r="C312" s="8" t="s">
        <v>338</v>
      </c>
      <c r="D312" s="15"/>
      <c r="E312" s="16">
        <v>285502.5</v>
      </c>
      <c r="F312" s="7">
        <f t="shared" si="4"/>
        <v>3083264749.9700112</v>
      </c>
    </row>
    <row r="313" spans="1:6" s="13" customFormat="1" ht="99.95" customHeight="1" x14ac:dyDescent="0.25">
      <c r="A313" s="9" t="s">
        <v>331</v>
      </c>
      <c r="B313" s="12" t="s">
        <v>337</v>
      </c>
      <c r="C313" s="8" t="s">
        <v>336</v>
      </c>
      <c r="D313" s="15"/>
      <c r="E313" s="16">
        <v>3800</v>
      </c>
      <c r="F313" s="7">
        <f t="shared" si="4"/>
        <v>3083260949.9700112</v>
      </c>
    </row>
    <row r="314" spans="1:6" s="13" customFormat="1" ht="99.95" customHeight="1" x14ac:dyDescent="0.25">
      <c r="A314" s="9" t="s">
        <v>331</v>
      </c>
      <c r="B314" s="12" t="s">
        <v>335</v>
      </c>
      <c r="C314" s="8" t="s">
        <v>334</v>
      </c>
      <c r="D314" s="15"/>
      <c r="E314" s="16">
        <v>6000</v>
      </c>
      <c r="F314" s="7">
        <f t="shared" si="4"/>
        <v>3083254949.9700112</v>
      </c>
    </row>
    <row r="315" spans="1:6" s="13" customFormat="1" ht="99.95" customHeight="1" x14ac:dyDescent="0.25">
      <c r="A315" s="9" t="s">
        <v>331</v>
      </c>
      <c r="B315" s="12" t="s">
        <v>333</v>
      </c>
      <c r="C315" s="8" t="s">
        <v>332</v>
      </c>
      <c r="D315" s="15"/>
      <c r="E315" s="16">
        <v>4300</v>
      </c>
      <c r="F315" s="7">
        <f t="shared" si="4"/>
        <v>3083250649.9700112</v>
      </c>
    </row>
    <row r="316" spans="1:6" s="13" customFormat="1" ht="99.95" customHeight="1" x14ac:dyDescent="0.25">
      <c r="A316" s="9" t="s">
        <v>331</v>
      </c>
      <c r="B316" s="12" t="s">
        <v>330</v>
      </c>
      <c r="C316" s="8" t="s">
        <v>329</v>
      </c>
      <c r="D316" s="15"/>
      <c r="E316" s="16">
        <v>14200</v>
      </c>
      <c r="F316" s="7">
        <f t="shared" si="4"/>
        <v>3083236449.9700112</v>
      </c>
    </row>
    <row r="317" spans="1:6" s="13" customFormat="1" ht="99.95" customHeight="1" x14ac:dyDescent="0.25">
      <c r="A317" s="9" t="s">
        <v>298</v>
      </c>
      <c r="B317" s="12" t="s">
        <v>328</v>
      </c>
      <c r="C317" s="8" t="s">
        <v>327</v>
      </c>
      <c r="D317" s="15"/>
      <c r="E317" s="16">
        <v>50000</v>
      </c>
      <c r="F317" s="7">
        <f t="shared" si="4"/>
        <v>3083186449.9700112</v>
      </c>
    </row>
    <row r="318" spans="1:6" s="13" customFormat="1" ht="99.95" customHeight="1" x14ac:dyDescent="0.25">
      <c r="A318" s="9" t="s">
        <v>298</v>
      </c>
      <c r="B318" s="12" t="s">
        <v>328</v>
      </c>
      <c r="C318" s="8" t="s">
        <v>327</v>
      </c>
      <c r="D318" s="15"/>
      <c r="E318" s="16">
        <v>3545</v>
      </c>
      <c r="F318" s="7">
        <f t="shared" si="4"/>
        <v>3083182904.9700112</v>
      </c>
    </row>
    <row r="319" spans="1:6" s="13" customFormat="1" ht="99.95" customHeight="1" x14ac:dyDescent="0.25">
      <c r="A319" s="9" t="s">
        <v>298</v>
      </c>
      <c r="B319" s="12" t="s">
        <v>328</v>
      </c>
      <c r="C319" s="8" t="s">
        <v>327</v>
      </c>
      <c r="D319" s="15"/>
      <c r="E319" s="16">
        <v>3550</v>
      </c>
      <c r="F319" s="7">
        <f t="shared" si="4"/>
        <v>3083179354.9700112</v>
      </c>
    </row>
    <row r="320" spans="1:6" s="13" customFormat="1" ht="99.95" customHeight="1" x14ac:dyDescent="0.25">
      <c r="A320" s="9" t="s">
        <v>298</v>
      </c>
      <c r="B320" s="12" t="s">
        <v>328</v>
      </c>
      <c r="C320" s="8" t="s">
        <v>327</v>
      </c>
      <c r="D320" s="15"/>
      <c r="E320" s="16">
        <v>820.65</v>
      </c>
      <c r="F320" s="7">
        <f t="shared" si="4"/>
        <v>3083178534.3200111</v>
      </c>
    </row>
    <row r="321" spans="1:6" s="13" customFormat="1" ht="99.95" customHeight="1" x14ac:dyDescent="0.25">
      <c r="A321" s="9" t="s">
        <v>298</v>
      </c>
      <c r="B321" s="12" t="s">
        <v>326</v>
      </c>
      <c r="C321" s="8" t="s">
        <v>325</v>
      </c>
      <c r="D321" s="15"/>
      <c r="E321" s="16">
        <v>23012176</v>
      </c>
      <c r="F321" s="7">
        <f t="shared" si="4"/>
        <v>3060166358.3200111</v>
      </c>
    </row>
    <row r="322" spans="1:6" s="13" customFormat="1" ht="99.95" customHeight="1" x14ac:dyDescent="0.25">
      <c r="A322" s="9" t="s">
        <v>298</v>
      </c>
      <c r="B322" s="12" t="s">
        <v>324</v>
      </c>
      <c r="C322" s="8" t="s">
        <v>323</v>
      </c>
      <c r="D322" s="15"/>
      <c r="E322" s="16">
        <v>991200</v>
      </c>
      <c r="F322" s="7">
        <f t="shared" si="4"/>
        <v>3059175158.3200111</v>
      </c>
    </row>
    <row r="323" spans="1:6" s="13" customFormat="1" ht="99.95" customHeight="1" x14ac:dyDescent="0.25">
      <c r="A323" s="9" t="s">
        <v>298</v>
      </c>
      <c r="B323" s="12" t="s">
        <v>322</v>
      </c>
      <c r="C323" s="8" t="s">
        <v>321</v>
      </c>
      <c r="D323" s="15"/>
      <c r="E323" s="16">
        <v>1026600</v>
      </c>
      <c r="F323" s="7">
        <f t="shared" si="4"/>
        <v>3058148558.3200111</v>
      </c>
    </row>
    <row r="324" spans="1:6" s="13" customFormat="1" ht="99.95" customHeight="1" x14ac:dyDescent="0.25">
      <c r="A324" s="9" t="s">
        <v>298</v>
      </c>
      <c r="B324" s="12" t="s">
        <v>320</v>
      </c>
      <c r="C324" s="8" t="s">
        <v>319</v>
      </c>
      <c r="D324" s="15"/>
      <c r="E324" s="16">
        <v>672472.9</v>
      </c>
      <c r="F324" s="7">
        <f t="shared" si="4"/>
        <v>3057476085.420011</v>
      </c>
    </row>
    <row r="325" spans="1:6" s="13" customFormat="1" ht="99.95" customHeight="1" x14ac:dyDescent="0.25">
      <c r="A325" s="9" t="s">
        <v>298</v>
      </c>
      <c r="B325" s="12" t="s">
        <v>320</v>
      </c>
      <c r="C325" s="8" t="s">
        <v>319</v>
      </c>
      <c r="D325" s="15"/>
      <c r="E325" s="16">
        <v>123286.39999999999</v>
      </c>
      <c r="F325" s="7">
        <f t="shared" si="4"/>
        <v>3057352799.0200109</v>
      </c>
    </row>
    <row r="326" spans="1:6" s="13" customFormat="1" ht="99.95" customHeight="1" x14ac:dyDescent="0.25">
      <c r="A326" s="9" t="s">
        <v>298</v>
      </c>
      <c r="B326" s="12" t="s">
        <v>320</v>
      </c>
      <c r="C326" s="8" t="s">
        <v>319</v>
      </c>
      <c r="D326" s="15"/>
      <c r="E326" s="16">
        <v>37813.68</v>
      </c>
      <c r="F326" s="7">
        <f t="shared" si="4"/>
        <v>3057314985.3400111</v>
      </c>
    </row>
    <row r="327" spans="1:6" s="13" customFormat="1" ht="99.95" customHeight="1" x14ac:dyDescent="0.25">
      <c r="A327" s="9" t="s">
        <v>298</v>
      </c>
      <c r="B327" s="12" t="s">
        <v>318</v>
      </c>
      <c r="C327" s="8" t="s">
        <v>317</v>
      </c>
      <c r="D327" s="15"/>
      <c r="E327" s="16">
        <v>18492.240000000002</v>
      </c>
      <c r="F327" s="7">
        <f t="shared" si="4"/>
        <v>3057296493.1000113</v>
      </c>
    </row>
    <row r="328" spans="1:6" s="13" customFormat="1" ht="99.95" customHeight="1" x14ac:dyDescent="0.25">
      <c r="A328" s="9" t="s">
        <v>298</v>
      </c>
      <c r="B328" s="12" t="s">
        <v>316</v>
      </c>
      <c r="C328" s="8" t="s">
        <v>315</v>
      </c>
      <c r="D328" s="15"/>
      <c r="E328" s="16">
        <v>100300</v>
      </c>
      <c r="F328" s="7">
        <f t="shared" si="4"/>
        <v>3057196193.1000113</v>
      </c>
    </row>
    <row r="329" spans="1:6" s="13" customFormat="1" ht="99.95" customHeight="1" x14ac:dyDescent="0.25">
      <c r="A329" s="9" t="s">
        <v>298</v>
      </c>
      <c r="B329" s="12" t="s">
        <v>314</v>
      </c>
      <c r="C329" s="8" t="s">
        <v>313</v>
      </c>
      <c r="D329" s="15"/>
      <c r="E329" s="16">
        <v>1051204.1599999999</v>
      </c>
      <c r="F329" s="7">
        <f t="shared" si="4"/>
        <v>3056144988.9400115</v>
      </c>
    </row>
    <row r="330" spans="1:6" s="13" customFormat="1" ht="99.95" customHeight="1" x14ac:dyDescent="0.25">
      <c r="A330" s="9" t="s">
        <v>298</v>
      </c>
      <c r="B330" s="12" t="s">
        <v>312</v>
      </c>
      <c r="C330" s="8" t="s">
        <v>311</v>
      </c>
      <c r="D330" s="15"/>
      <c r="E330" s="16">
        <v>129800</v>
      </c>
      <c r="F330" s="7">
        <f t="shared" si="4"/>
        <v>3056015188.9400115</v>
      </c>
    </row>
    <row r="331" spans="1:6" s="13" customFormat="1" ht="99.95" customHeight="1" x14ac:dyDescent="0.25">
      <c r="A331" s="9" t="s">
        <v>298</v>
      </c>
      <c r="B331" s="12" t="s">
        <v>310</v>
      </c>
      <c r="C331" s="8" t="s">
        <v>309</v>
      </c>
      <c r="D331" s="15"/>
      <c r="E331" s="16">
        <v>29500</v>
      </c>
      <c r="F331" s="7">
        <f t="shared" si="4"/>
        <v>3055985688.9400115</v>
      </c>
    </row>
    <row r="332" spans="1:6" s="13" customFormat="1" ht="99.95" customHeight="1" x14ac:dyDescent="0.25">
      <c r="A332" s="9" t="s">
        <v>298</v>
      </c>
      <c r="B332" s="12" t="s">
        <v>308</v>
      </c>
      <c r="C332" s="8" t="s">
        <v>307</v>
      </c>
      <c r="D332" s="15"/>
      <c r="E332" s="16">
        <v>247131.14</v>
      </c>
      <c r="F332" s="7">
        <f t="shared" si="4"/>
        <v>3055738557.8000116</v>
      </c>
    </row>
    <row r="333" spans="1:6" s="13" customFormat="1" ht="99.95" customHeight="1" x14ac:dyDescent="0.25">
      <c r="A333" s="9" t="s">
        <v>298</v>
      </c>
      <c r="B333" s="12" t="s">
        <v>306</v>
      </c>
      <c r="C333" s="8" t="s">
        <v>305</v>
      </c>
      <c r="D333" s="15"/>
      <c r="E333" s="16">
        <v>754000</v>
      </c>
      <c r="F333" s="7">
        <f t="shared" si="4"/>
        <v>3054984557.8000116</v>
      </c>
    </row>
    <row r="334" spans="1:6" s="13" customFormat="1" ht="99.95" customHeight="1" x14ac:dyDescent="0.25">
      <c r="A334" s="9" t="s">
        <v>298</v>
      </c>
      <c r="B334" s="12" t="s">
        <v>304</v>
      </c>
      <c r="C334" s="8" t="s">
        <v>303</v>
      </c>
      <c r="D334" s="15"/>
      <c r="E334" s="16">
        <v>1009756.17</v>
      </c>
      <c r="F334" s="7">
        <f t="shared" si="4"/>
        <v>3053974801.6300116</v>
      </c>
    </row>
    <row r="335" spans="1:6" s="13" customFormat="1" ht="99.95" customHeight="1" x14ac:dyDescent="0.25">
      <c r="A335" s="9" t="s">
        <v>298</v>
      </c>
      <c r="B335" s="12" t="s">
        <v>302</v>
      </c>
      <c r="C335" s="8" t="s">
        <v>301</v>
      </c>
      <c r="D335" s="15"/>
      <c r="E335" s="16">
        <v>7000000</v>
      </c>
      <c r="F335" s="7">
        <f t="shared" si="4"/>
        <v>3046974801.6300116</v>
      </c>
    </row>
    <row r="336" spans="1:6" s="13" customFormat="1" ht="99.95" customHeight="1" x14ac:dyDescent="0.25">
      <c r="A336" s="9" t="s">
        <v>298</v>
      </c>
      <c r="B336" s="12" t="s">
        <v>302</v>
      </c>
      <c r="C336" s="8" t="s">
        <v>301</v>
      </c>
      <c r="D336" s="15"/>
      <c r="E336" s="16">
        <v>10000000</v>
      </c>
      <c r="F336" s="7">
        <f t="shared" si="4"/>
        <v>3036974801.6300116</v>
      </c>
    </row>
    <row r="337" spans="1:6" s="13" customFormat="1" ht="99.95" customHeight="1" x14ac:dyDescent="0.25">
      <c r="A337" s="9" t="s">
        <v>298</v>
      </c>
      <c r="B337" s="12" t="s">
        <v>302</v>
      </c>
      <c r="C337" s="8" t="s">
        <v>301</v>
      </c>
      <c r="D337" s="15"/>
      <c r="E337" s="16">
        <v>10670453.01</v>
      </c>
      <c r="F337" s="7">
        <f t="shared" ref="F337:F400" si="5">+F336+D337-E337</f>
        <v>3026304348.6200113</v>
      </c>
    </row>
    <row r="338" spans="1:6" s="13" customFormat="1" ht="99.95" customHeight="1" x14ac:dyDescent="0.25">
      <c r="A338" s="9" t="s">
        <v>298</v>
      </c>
      <c r="B338" s="12" t="s">
        <v>300</v>
      </c>
      <c r="C338" s="8" t="s">
        <v>299</v>
      </c>
      <c r="D338" s="15"/>
      <c r="E338" s="16">
        <v>1947385.86</v>
      </c>
      <c r="F338" s="7">
        <f t="shared" si="5"/>
        <v>3024356962.7600112</v>
      </c>
    </row>
    <row r="339" spans="1:6" s="13" customFormat="1" ht="99.95" customHeight="1" x14ac:dyDescent="0.25">
      <c r="A339" s="9" t="s">
        <v>298</v>
      </c>
      <c r="B339" s="12" t="s">
        <v>297</v>
      </c>
      <c r="C339" s="8" t="s">
        <v>296</v>
      </c>
      <c r="D339" s="15"/>
      <c r="E339" s="16">
        <v>292468.46000000002</v>
      </c>
      <c r="F339" s="7">
        <f t="shared" si="5"/>
        <v>3024064494.3000112</v>
      </c>
    </row>
    <row r="340" spans="1:6" s="13" customFormat="1" ht="99.95" customHeight="1" x14ac:dyDescent="0.25">
      <c r="A340" s="9" t="s">
        <v>269</v>
      </c>
      <c r="B340" s="12" t="s">
        <v>295</v>
      </c>
      <c r="C340" s="8" t="s">
        <v>294</v>
      </c>
      <c r="D340" s="15"/>
      <c r="E340" s="16">
        <v>3736851.13</v>
      </c>
      <c r="F340" s="7">
        <f t="shared" si="5"/>
        <v>3020327643.170011</v>
      </c>
    </row>
    <row r="341" spans="1:6" s="13" customFormat="1" ht="99.95" customHeight="1" x14ac:dyDescent="0.25">
      <c r="A341" s="9" t="s">
        <v>269</v>
      </c>
      <c r="B341" s="12" t="s">
        <v>293</v>
      </c>
      <c r="C341" s="8" t="s">
        <v>292</v>
      </c>
      <c r="D341" s="15"/>
      <c r="E341" s="16">
        <v>22598783.940000001</v>
      </c>
      <c r="F341" s="7">
        <f t="shared" si="5"/>
        <v>2997728859.230011</v>
      </c>
    </row>
    <row r="342" spans="1:6" s="13" customFormat="1" ht="99.95" customHeight="1" x14ac:dyDescent="0.25">
      <c r="A342" s="9" t="s">
        <v>269</v>
      </c>
      <c r="B342" s="12" t="s">
        <v>291</v>
      </c>
      <c r="C342" s="8" t="s">
        <v>290</v>
      </c>
      <c r="D342" s="15"/>
      <c r="E342" s="16">
        <v>294638.19</v>
      </c>
      <c r="F342" s="7">
        <f t="shared" si="5"/>
        <v>2997434221.0400109</v>
      </c>
    </row>
    <row r="343" spans="1:6" s="13" customFormat="1" ht="99.95" customHeight="1" x14ac:dyDescent="0.25">
      <c r="A343" s="9" t="s">
        <v>269</v>
      </c>
      <c r="B343" s="12" t="s">
        <v>289</v>
      </c>
      <c r="C343" s="8" t="s">
        <v>288</v>
      </c>
      <c r="D343" s="15"/>
      <c r="E343" s="16">
        <v>4000000</v>
      </c>
      <c r="F343" s="7">
        <f t="shared" si="5"/>
        <v>2993434221.0400109</v>
      </c>
    </row>
    <row r="344" spans="1:6" s="13" customFormat="1" ht="99.95" customHeight="1" x14ac:dyDescent="0.25">
      <c r="A344" s="9" t="s">
        <v>269</v>
      </c>
      <c r="B344" s="12" t="s">
        <v>287</v>
      </c>
      <c r="C344" s="8" t="s">
        <v>286</v>
      </c>
      <c r="D344" s="15"/>
      <c r="E344" s="16">
        <v>1008980.96</v>
      </c>
      <c r="F344" s="7">
        <f t="shared" si="5"/>
        <v>2992425240.0800109</v>
      </c>
    </row>
    <row r="345" spans="1:6" s="13" customFormat="1" ht="99.95" customHeight="1" x14ac:dyDescent="0.25">
      <c r="A345" s="9" t="s">
        <v>269</v>
      </c>
      <c r="B345" s="12" t="s">
        <v>285</v>
      </c>
      <c r="C345" s="8" t="s">
        <v>284</v>
      </c>
      <c r="D345" s="15"/>
      <c r="E345" s="16">
        <v>41985.24</v>
      </c>
      <c r="F345" s="7">
        <f t="shared" si="5"/>
        <v>2992383254.8400111</v>
      </c>
    </row>
    <row r="346" spans="1:6" s="13" customFormat="1" ht="99.95" customHeight="1" x14ac:dyDescent="0.25">
      <c r="A346" s="9" t="s">
        <v>269</v>
      </c>
      <c r="B346" s="12" t="s">
        <v>283</v>
      </c>
      <c r="C346" s="8" t="s">
        <v>282</v>
      </c>
      <c r="D346" s="15"/>
      <c r="E346" s="16">
        <v>2243654.6</v>
      </c>
      <c r="F346" s="7">
        <f t="shared" si="5"/>
        <v>2990139600.2400112</v>
      </c>
    </row>
    <row r="347" spans="1:6" s="13" customFormat="1" ht="99.95" customHeight="1" x14ac:dyDescent="0.25">
      <c r="A347" s="9" t="s">
        <v>269</v>
      </c>
      <c r="B347" s="12" t="s">
        <v>281</v>
      </c>
      <c r="C347" s="8" t="s">
        <v>280</v>
      </c>
      <c r="D347" s="15"/>
      <c r="E347" s="16">
        <v>5280096.6500000004</v>
      </c>
      <c r="F347" s="7">
        <f t="shared" si="5"/>
        <v>2984859503.5900111</v>
      </c>
    </row>
    <row r="348" spans="1:6" s="13" customFormat="1" ht="99.95" customHeight="1" x14ac:dyDescent="0.25">
      <c r="A348" s="9" t="s">
        <v>269</v>
      </c>
      <c r="B348" s="12" t="s">
        <v>279</v>
      </c>
      <c r="C348" s="8" t="s">
        <v>278</v>
      </c>
      <c r="D348" s="15"/>
      <c r="E348" s="16">
        <v>29500</v>
      </c>
      <c r="F348" s="7">
        <f t="shared" si="5"/>
        <v>2984830003.5900111</v>
      </c>
    </row>
    <row r="349" spans="1:6" s="13" customFormat="1" ht="99.95" customHeight="1" x14ac:dyDescent="0.25">
      <c r="A349" s="9" t="s">
        <v>269</v>
      </c>
      <c r="B349" s="12" t="s">
        <v>277</v>
      </c>
      <c r="C349" s="8" t="s">
        <v>276</v>
      </c>
      <c r="D349" s="15"/>
      <c r="E349" s="16">
        <v>4500000</v>
      </c>
      <c r="F349" s="7">
        <f t="shared" si="5"/>
        <v>2980330003.5900111</v>
      </c>
    </row>
    <row r="350" spans="1:6" s="13" customFormat="1" ht="99.95" customHeight="1" x14ac:dyDescent="0.25">
      <c r="A350" s="9" t="s">
        <v>269</v>
      </c>
      <c r="B350" s="12" t="s">
        <v>277</v>
      </c>
      <c r="C350" s="8" t="s">
        <v>276</v>
      </c>
      <c r="D350" s="15"/>
      <c r="E350" s="16">
        <v>3000000</v>
      </c>
      <c r="F350" s="7">
        <f t="shared" si="5"/>
        <v>2977330003.5900111</v>
      </c>
    </row>
    <row r="351" spans="1:6" s="13" customFormat="1" ht="99.95" customHeight="1" x14ac:dyDescent="0.25">
      <c r="A351" s="9" t="s">
        <v>269</v>
      </c>
      <c r="B351" s="12" t="s">
        <v>277</v>
      </c>
      <c r="C351" s="8" t="s">
        <v>276</v>
      </c>
      <c r="D351" s="15"/>
      <c r="E351" s="16">
        <v>14000000</v>
      </c>
      <c r="F351" s="7">
        <f t="shared" si="5"/>
        <v>2963330003.5900111</v>
      </c>
    </row>
    <row r="352" spans="1:6" s="13" customFormat="1" ht="99.95" customHeight="1" x14ac:dyDescent="0.25">
      <c r="A352" s="9" t="s">
        <v>269</v>
      </c>
      <c r="B352" s="12" t="s">
        <v>275</v>
      </c>
      <c r="C352" s="8" t="s">
        <v>274</v>
      </c>
      <c r="D352" s="15"/>
      <c r="E352" s="16">
        <v>44430453</v>
      </c>
      <c r="F352" s="7">
        <f t="shared" si="5"/>
        <v>2918899550.5900111</v>
      </c>
    </row>
    <row r="353" spans="1:6" s="13" customFormat="1" ht="99.95" customHeight="1" x14ac:dyDescent="0.25">
      <c r="A353" s="9" t="s">
        <v>269</v>
      </c>
      <c r="B353" s="12" t="s">
        <v>275</v>
      </c>
      <c r="C353" s="8" t="s">
        <v>274</v>
      </c>
      <c r="D353" s="15"/>
      <c r="E353" s="16">
        <v>18401953.23</v>
      </c>
      <c r="F353" s="7">
        <f t="shared" si="5"/>
        <v>2900497597.3600111</v>
      </c>
    </row>
    <row r="354" spans="1:6" s="13" customFormat="1" ht="99.95" customHeight="1" x14ac:dyDescent="0.25">
      <c r="A354" s="9" t="s">
        <v>269</v>
      </c>
      <c r="B354" s="12" t="s">
        <v>275</v>
      </c>
      <c r="C354" s="8" t="s">
        <v>274</v>
      </c>
      <c r="D354" s="15"/>
      <c r="E354" s="16">
        <v>6000000</v>
      </c>
      <c r="F354" s="7">
        <f t="shared" si="5"/>
        <v>2894497597.3600111</v>
      </c>
    </row>
    <row r="355" spans="1:6" s="13" customFormat="1" ht="99.95" customHeight="1" x14ac:dyDescent="0.25">
      <c r="A355" s="9" t="s">
        <v>269</v>
      </c>
      <c r="B355" s="12" t="s">
        <v>275</v>
      </c>
      <c r="C355" s="8" t="s">
        <v>274</v>
      </c>
      <c r="D355" s="15"/>
      <c r="E355" s="16">
        <v>3000000</v>
      </c>
      <c r="F355" s="7">
        <f t="shared" si="5"/>
        <v>2891497597.3600111</v>
      </c>
    </row>
    <row r="356" spans="1:6" s="13" customFormat="1" ht="99.95" customHeight="1" x14ac:dyDescent="0.25">
      <c r="A356" s="9" t="s">
        <v>269</v>
      </c>
      <c r="B356" s="12" t="s">
        <v>275</v>
      </c>
      <c r="C356" s="8" t="s">
        <v>274</v>
      </c>
      <c r="D356" s="15"/>
      <c r="E356" s="16">
        <v>6000000</v>
      </c>
      <c r="F356" s="7">
        <f t="shared" si="5"/>
        <v>2885497597.3600111</v>
      </c>
    </row>
    <row r="357" spans="1:6" s="13" customFormat="1" ht="99.95" customHeight="1" x14ac:dyDescent="0.25">
      <c r="A357" s="9" t="s">
        <v>269</v>
      </c>
      <c r="B357" s="12" t="s">
        <v>273</v>
      </c>
      <c r="C357" s="8" t="s">
        <v>272</v>
      </c>
      <c r="D357" s="15"/>
      <c r="E357" s="16">
        <v>1237761</v>
      </c>
      <c r="F357" s="7">
        <f t="shared" si="5"/>
        <v>2884259836.3600111</v>
      </c>
    </row>
    <row r="358" spans="1:6" s="13" customFormat="1" ht="99.95" customHeight="1" x14ac:dyDescent="0.25">
      <c r="A358" s="9" t="s">
        <v>269</v>
      </c>
      <c r="B358" s="12" t="s">
        <v>271</v>
      </c>
      <c r="C358" s="8" t="s">
        <v>270</v>
      </c>
      <c r="D358" s="15"/>
      <c r="E358" s="16">
        <v>5000000</v>
      </c>
      <c r="F358" s="7">
        <f t="shared" si="5"/>
        <v>2879259836.3600111</v>
      </c>
    </row>
    <row r="359" spans="1:6" s="13" customFormat="1" ht="99.95" customHeight="1" x14ac:dyDescent="0.25">
      <c r="A359" s="9" t="s">
        <v>269</v>
      </c>
      <c r="B359" s="12" t="s">
        <v>271</v>
      </c>
      <c r="C359" s="8" t="s">
        <v>270</v>
      </c>
      <c r="D359" s="15"/>
      <c r="E359" s="16">
        <v>8000000</v>
      </c>
      <c r="F359" s="7">
        <f t="shared" si="5"/>
        <v>2871259836.3600111</v>
      </c>
    </row>
    <row r="360" spans="1:6" s="13" customFormat="1" ht="99.95" customHeight="1" x14ac:dyDescent="0.25">
      <c r="A360" s="9" t="s">
        <v>269</v>
      </c>
      <c r="B360" s="12" t="s">
        <v>271</v>
      </c>
      <c r="C360" s="8" t="s">
        <v>270</v>
      </c>
      <c r="D360" s="15"/>
      <c r="E360" s="16">
        <v>7000000</v>
      </c>
      <c r="F360" s="7">
        <f t="shared" si="5"/>
        <v>2864259836.3600111</v>
      </c>
    </row>
    <row r="361" spans="1:6" s="13" customFormat="1" ht="99.95" customHeight="1" x14ac:dyDescent="0.25">
      <c r="A361" s="9" t="s">
        <v>269</v>
      </c>
      <c r="B361" s="12" t="s">
        <v>268</v>
      </c>
      <c r="C361" s="8" t="s">
        <v>267</v>
      </c>
      <c r="D361" s="15"/>
      <c r="E361" s="16">
        <v>13000000</v>
      </c>
      <c r="F361" s="7">
        <f t="shared" si="5"/>
        <v>2851259836.3600111</v>
      </c>
    </row>
    <row r="362" spans="1:6" s="13" customFormat="1" ht="99.95" customHeight="1" x14ac:dyDescent="0.25">
      <c r="A362" s="9" t="s">
        <v>269</v>
      </c>
      <c r="B362" s="12" t="s">
        <v>268</v>
      </c>
      <c r="C362" s="8" t="s">
        <v>267</v>
      </c>
      <c r="D362" s="15"/>
      <c r="E362" s="16">
        <v>5300000</v>
      </c>
      <c r="F362" s="7">
        <f t="shared" si="5"/>
        <v>2845959836.3600111</v>
      </c>
    </row>
    <row r="363" spans="1:6" s="13" customFormat="1" ht="99.95" customHeight="1" x14ac:dyDescent="0.25">
      <c r="A363" s="9" t="s">
        <v>269</v>
      </c>
      <c r="B363" s="12" t="s">
        <v>268</v>
      </c>
      <c r="C363" s="8" t="s">
        <v>267</v>
      </c>
      <c r="D363" s="15"/>
      <c r="E363" s="16">
        <v>3200000</v>
      </c>
      <c r="F363" s="7">
        <f t="shared" si="5"/>
        <v>2842759836.3600111</v>
      </c>
    </row>
    <row r="364" spans="1:6" s="13" customFormat="1" ht="99.95" customHeight="1" x14ac:dyDescent="0.25">
      <c r="A364" s="9" t="s">
        <v>252</v>
      </c>
      <c r="B364" s="12" t="s">
        <v>266</v>
      </c>
      <c r="C364" s="8" t="s">
        <v>265</v>
      </c>
      <c r="D364" s="15"/>
      <c r="E364" s="16">
        <v>10205177.800000001</v>
      </c>
      <c r="F364" s="7">
        <f t="shared" si="5"/>
        <v>2832554658.5600109</v>
      </c>
    </row>
    <row r="365" spans="1:6" s="13" customFormat="1" ht="99.95" customHeight="1" x14ac:dyDescent="0.25">
      <c r="A365" s="9" t="s">
        <v>252</v>
      </c>
      <c r="B365" s="12" t="s">
        <v>264</v>
      </c>
      <c r="C365" s="8" t="s">
        <v>263</v>
      </c>
      <c r="D365" s="15"/>
      <c r="E365" s="16">
        <v>641817.03</v>
      </c>
      <c r="F365" s="7">
        <f t="shared" si="5"/>
        <v>2831912841.5300107</v>
      </c>
    </row>
    <row r="366" spans="1:6" s="13" customFormat="1" ht="99.95" customHeight="1" x14ac:dyDescent="0.25">
      <c r="A366" s="9" t="s">
        <v>252</v>
      </c>
      <c r="B366" s="12" t="s">
        <v>262</v>
      </c>
      <c r="C366" s="8" t="s">
        <v>261</v>
      </c>
      <c r="D366" s="15"/>
      <c r="E366" s="16">
        <v>6900</v>
      </c>
      <c r="F366" s="7">
        <f t="shared" si="5"/>
        <v>2831905941.5300107</v>
      </c>
    </row>
    <row r="367" spans="1:6" s="13" customFormat="1" ht="99.95" customHeight="1" x14ac:dyDescent="0.25">
      <c r="A367" s="9" t="s">
        <v>252</v>
      </c>
      <c r="B367" s="12" t="s">
        <v>260</v>
      </c>
      <c r="C367" s="8" t="s">
        <v>259</v>
      </c>
      <c r="D367" s="15"/>
      <c r="E367" s="16">
        <v>7182001.5999999996</v>
      </c>
      <c r="F367" s="7">
        <f t="shared" si="5"/>
        <v>2824723939.9300108</v>
      </c>
    </row>
    <row r="368" spans="1:6" s="13" customFormat="1" ht="99.95" customHeight="1" x14ac:dyDescent="0.25">
      <c r="A368" s="9" t="s">
        <v>252</v>
      </c>
      <c r="B368" s="12" t="s">
        <v>258</v>
      </c>
      <c r="C368" s="8" t="s">
        <v>257</v>
      </c>
      <c r="D368" s="15"/>
      <c r="E368" s="16">
        <v>6074297.04</v>
      </c>
      <c r="F368" s="7">
        <f t="shared" si="5"/>
        <v>2818649642.8900108</v>
      </c>
    </row>
    <row r="369" spans="1:6" s="13" customFormat="1" ht="99.95" customHeight="1" x14ac:dyDescent="0.25">
      <c r="A369" s="9" t="s">
        <v>252</v>
      </c>
      <c r="B369" s="12" t="s">
        <v>256</v>
      </c>
      <c r="C369" s="8" t="s">
        <v>255</v>
      </c>
      <c r="D369" s="15"/>
      <c r="E369" s="16">
        <v>5876792.7999999998</v>
      </c>
      <c r="F369" s="7">
        <f t="shared" si="5"/>
        <v>2812772850.0900106</v>
      </c>
    </row>
    <row r="370" spans="1:6" s="13" customFormat="1" ht="99.95" customHeight="1" x14ac:dyDescent="0.25">
      <c r="A370" s="9" t="s">
        <v>252</v>
      </c>
      <c r="B370" s="12" t="s">
        <v>254</v>
      </c>
      <c r="C370" s="8" t="s">
        <v>253</v>
      </c>
      <c r="D370" s="15"/>
      <c r="E370" s="16">
        <v>12000000</v>
      </c>
      <c r="F370" s="7">
        <f t="shared" si="5"/>
        <v>2800772850.0900106</v>
      </c>
    </row>
    <row r="371" spans="1:6" s="13" customFormat="1" ht="99.95" customHeight="1" x14ac:dyDescent="0.25">
      <c r="A371" s="9" t="s">
        <v>252</v>
      </c>
      <c r="B371" s="12" t="s">
        <v>251</v>
      </c>
      <c r="C371" s="8" t="s">
        <v>250</v>
      </c>
      <c r="D371" s="15"/>
      <c r="E371" s="16">
        <v>2000000</v>
      </c>
      <c r="F371" s="7">
        <f t="shared" si="5"/>
        <v>2798772850.0900106</v>
      </c>
    </row>
    <row r="372" spans="1:6" s="13" customFormat="1" ht="99.95" customHeight="1" x14ac:dyDescent="0.25">
      <c r="A372" s="9" t="s">
        <v>247</v>
      </c>
      <c r="B372" s="12" t="s">
        <v>249</v>
      </c>
      <c r="C372" s="8" t="s">
        <v>248</v>
      </c>
      <c r="D372" s="15"/>
      <c r="E372" s="16">
        <v>5000000</v>
      </c>
      <c r="F372" s="7">
        <f t="shared" si="5"/>
        <v>2793772850.0900106</v>
      </c>
    </row>
    <row r="373" spans="1:6" s="13" customFormat="1" ht="99.95" customHeight="1" x14ac:dyDescent="0.25">
      <c r="A373" s="9" t="s">
        <v>247</v>
      </c>
      <c r="B373" s="12" t="s">
        <v>249</v>
      </c>
      <c r="C373" s="8" t="s">
        <v>248</v>
      </c>
      <c r="D373" s="15"/>
      <c r="E373" s="16">
        <v>4002040.08</v>
      </c>
      <c r="F373" s="7">
        <f t="shared" si="5"/>
        <v>2789770810.0100107</v>
      </c>
    </row>
    <row r="374" spans="1:6" s="13" customFormat="1" ht="99.95" customHeight="1" x14ac:dyDescent="0.25">
      <c r="A374" s="9" t="s">
        <v>247</v>
      </c>
      <c r="B374" s="12" t="s">
        <v>246</v>
      </c>
      <c r="C374" s="8" t="s">
        <v>245</v>
      </c>
      <c r="D374" s="15"/>
      <c r="E374" s="16">
        <v>7347400</v>
      </c>
      <c r="F374" s="7">
        <f t="shared" si="5"/>
        <v>2782423410.0100107</v>
      </c>
    </row>
    <row r="375" spans="1:6" s="13" customFormat="1" ht="99.95" customHeight="1" x14ac:dyDescent="0.25">
      <c r="A375" s="9" t="s">
        <v>236</v>
      </c>
      <c r="B375" s="12" t="s">
        <v>244</v>
      </c>
      <c r="C375" s="8" t="s">
        <v>243</v>
      </c>
      <c r="D375" s="15"/>
      <c r="E375" s="16">
        <v>488775</v>
      </c>
      <c r="F375" s="7">
        <f t="shared" si="5"/>
        <v>2781934635.0100107</v>
      </c>
    </row>
    <row r="376" spans="1:6" s="13" customFormat="1" ht="99.95" customHeight="1" x14ac:dyDescent="0.25">
      <c r="A376" s="9" t="s">
        <v>236</v>
      </c>
      <c r="B376" s="12" t="s">
        <v>242</v>
      </c>
      <c r="C376" s="8" t="s">
        <v>241</v>
      </c>
      <c r="D376" s="15"/>
      <c r="E376" s="16">
        <v>59000</v>
      </c>
      <c r="F376" s="7">
        <f t="shared" si="5"/>
        <v>2781875635.0100107</v>
      </c>
    </row>
    <row r="377" spans="1:6" s="13" customFormat="1" ht="99.95" customHeight="1" x14ac:dyDescent="0.25">
      <c r="A377" s="9" t="s">
        <v>236</v>
      </c>
      <c r="B377" s="12" t="s">
        <v>240</v>
      </c>
      <c r="C377" s="8" t="s">
        <v>239</v>
      </c>
      <c r="D377" s="15"/>
      <c r="E377" s="16">
        <v>22000</v>
      </c>
      <c r="F377" s="7">
        <f t="shared" si="5"/>
        <v>2781853635.0100107</v>
      </c>
    </row>
    <row r="378" spans="1:6" s="13" customFormat="1" ht="99.95" customHeight="1" x14ac:dyDescent="0.25">
      <c r="A378" s="9" t="s">
        <v>236</v>
      </c>
      <c r="B378" s="12" t="s">
        <v>240</v>
      </c>
      <c r="C378" s="8" t="s">
        <v>239</v>
      </c>
      <c r="D378" s="15"/>
      <c r="E378" s="16">
        <v>1559.8</v>
      </c>
      <c r="F378" s="7">
        <f t="shared" si="5"/>
        <v>2781852075.2100105</v>
      </c>
    </row>
    <row r="379" spans="1:6" s="13" customFormat="1" ht="99.95" customHeight="1" x14ac:dyDescent="0.25">
      <c r="A379" s="9" t="s">
        <v>236</v>
      </c>
      <c r="B379" s="12" t="s">
        <v>240</v>
      </c>
      <c r="C379" s="8" t="s">
        <v>239</v>
      </c>
      <c r="D379" s="15"/>
      <c r="E379" s="16">
        <v>1562</v>
      </c>
      <c r="F379" s="7">
        <f t="shared" si="5"/>
        <v>2781850513.2100105</v>
      </c>
    </row>
    <row r="380" spans="1:6" s="13" customFormat="1" ht="99.95" customHeight="1" x14ac:dyDescent="0.25">
      <c r="A380" s="9" t="s">
        <v>236</v>
      </c>
      <c r="B380" s="12" t="s">
        <v>240</v>
      </c>
      <c r="C380" s="8" t="s">
        <v>239</v>
      </c>
      <c r="D380" s="15"/>
      <c r="E380" s="16">
        <v>286</v>
      </c>
      <c r="F380" s="7">
        <f t="shared" si="5"/>
        <v>2781850227.2100105</v>
      </c>
    </row>
    <row r="381" spans="1:6" s="13" customFormat="1" ht="99.95" customHeight="1" x14ac:dyDescent="0.25">
      <c r="A381" s="9" t="s">
        <v>236</v>
      </c>
      <c r="B381" s="12" t="s">
        <v>238</v>
      </c>
      <c r="C381" s="8" t="s">
        <v>237</v>
      </c>
      <c r="D381" s="15"/>
      <c r="E381" s="16">
        <v>5000000</v>
      </c>
      <c r="F381" s="7">
        <f t="shared" si="5"/>
        <v>2776850227.2100105</v>
      </c>
    </row>
    <row r="382" spans="1:6" s="13" customFormat="1" ht="99.95" customHeight="1" x14ac:dyDescent="0.25">
      <c r="A382" s="9" t="s">
        <v>236</v>
      </c>
      <c r="B382" s="12" t="s">
        <v>238</v>
      </c>
      <c r="C382" s="8" t="s">
        <v>237</v>
      </c>
      <c r="D382" s="15"/>
      <c r="E382" s="16">
        <v>5000000</v>
      </c>
      <c r="F382" s="7">
        <f t="shared" si="5"/>
        <v>2771850227.2100105</v>
      </c>
    </row>
    <row r="383" spans="1:6" s="13" customFormat="1" ht="99.95" customHeight="1" x14ac:dyDescent="0.25">
      <c r="A383" s="9" t="s">
        <v>236</v>
      </c>
      <c r="B383" s="12" t="s">
        <v>238</v>
      </c>
      <c r="C383" s="8" t="s">
        <v>237</v>
      </c>
      <c r="D383" s="15"/>
      <c r="E383" s="16">
        <v>10000000</v>
      </c>
      <c r="F383" s="7">
        <f t="shared" si="5"/>
        <v>2761850227.2100105</v>
      </c>
    </row>
    <row r="384" spans="1:6" s="13" customFormat="1" ht="99.95" customHeight="1" x14ac:dyDescent="0.25">
      <c r="A384" s="9" t="s">
        <v>236</v>
      </c>
      <c r="B384" s="12" t="s">
        <v>235</v>
      </c>
      <c r="C384" s="8" t="s">
        <v>234</v>
      </c>
      <c r="D384" s="15"/>
      <c r="E384" s="16">
        <v>7268552.2199999997</v>
      </c>
      <c r="F384" s="7">
        <f t="shared" si="5"/>
        <v>2754581674.9900107</v>
      </c>
    </row>
    <row r="385" spans="1:6" s="13" customFormat="1" ht="99.95" customHeight="1" x14ac:dyDescent="0.25">
      <c r="A385" s="9" t="s">
        <v>236</v>
      </c>
      <c r="B385" s="12" t="s">
        <v>235</v>
      </c>
      <c r="C385" s="8" t="s">
        <v>234</v>
      </c>
      <c r="D385" s="15"/>
      <c r="E385" s="16">
        <v>5000000</v>
      </c>
      <c r="F385" s="7">
        <f t="shared" si="5"/>
        <v>2749581674.9900107</v>
      </c>
    </row>
    <row r="386" spans="1:6" s="13" customFormat="1" ht="99.95" customHeight="1" x14ac:dyDescent="0.25">
      <c r="A386" s="9" t="s">
        <v>194</v>
      </c>
      <c r="B386" s="12" t="s">
        <v>233</v>
      </c>
      <c r="C386" s="8" t="s">
        <v>232</v>
      </c>
      <c r="D386" s="15"/>
      <c r="E386" s="16">
        <v>259999.22</v>
      </c>
      <c r="F386" s="7">
        <f t="shared" si="5"/>
        <v>2749321675.7700109</v>
      </c>
    </row>
    <row r="387" spans="1:6" s="13" customFormat="1" ht="99.95" customHeight="1" x14ac:dyDescent="0.25">
      <c r="A387" s="9" t="s">
        <v>194</v>
      </c>
      <c r="B387" s="12" t="s">
        <v>231</v>
      </c>
      <c r="C387" s="8" t="s">
        <v>230</v>
      </c>
      <c r="D387" s="15"/>
      <c r="E387" s="16">
        <v>229999.12</v>
      </c>
      <c r="F387" s="7">
        <f t="shared" si="5"/>
        <v>2749091676.6500111</v>
      </c>
    </row>
    <row r="388" spans="1:6" s="13" customFormat="1" ht="99.95" customHeight="1" x14ac:dyDescent="0.25">
      <c r="A388" s="9" t="s">
        <v>194</v>
      </c>
      <c r="B388" s="12" t="s">
        <v>229</v>
      </c>
      <c r="C388" s="8" t="s">
        <v>228</v>
      </c>
      <c r="D388" s="15"/>
      <c r="E388" s="16">
        <v>229999.12</v>
      </c>
      <c r="F388" s="7">
        <f t="shared" si="5"/>
        <v>2748861677.5300112</v>
      </c>
    </row>
    <row r="389" spans="1:6" s="13" customFormat="1" ht="99.95" customHeight="1" x14ac:dyDescent="0.25">
      <c r="A389" s="9" t="s">
        <v>194</v>
      </c>
      <c r="B389" s="12" t="s">
        <v>227</v>
      </c>
      <c r="C389" s="8" t="s">
        <v>226</v>
      </c>
      <c r="D389" s="15"/>
      <c r="E389" s="16">
        <v>240999.2</v>
      </c>
      <c r="F389" s="7">
        <f t="shared" si="5"/>
        <v>2748620678.3300114</v>
      </c>
    </row>
    <row r="390" spans="1:6" s="13" customFormat="1" ht="99.95" customHeight="1" x14ac:dyDescent="0.25">
      <c r="A390" s="9" t="s">
        <v>194</v>
      </c>
      <c r="B390" s="12" t="s">
        <v>225</v>
      </c>
      <c r="C390" s="8" t="s">
        <v>224</v>
      </c>
      <c r="D390" s="15"/>
      <c r="E390" s="16">
        <v>244999.04000000001</v>
      </c>
      <c r="F390" s="7">
        <f t="shared" si="5"/>
        <v>2748375679.2900114</v>
      </c>
    </row>
    <row r="391" spans="1:6" s="13" customFormat="1" ht="99.95" customHeight="1" x14ac:dyDescent="0.25">
      <c r="A391" s="9" t="s">
        <v>194</v>
      </c>
      <c r="B391" s="12" t="s">
        <v>223</v>
      </c>
      <c r="C391" s="8" t="s">
        <v>139</v>
      </c>
      <c r="D391" s="15"/>
      <c r="E391" s="16">
        <v>233237.18</v>
      </c>
      <c r="F391" s="7">
        <f t="shared" si="5"/>
        <v>2748142442.1100116</v>
      </c>
    </row>
    <row r="392" spans="1:6" s="13" customFormat="1" ht="99.95" customHeight="1" x14ac:dyDescent="0.25">
      <c r="A392" s="9" t="s">
        <v>194</v>
      </c>
      <c r="B392" s="12" t="s">
        <v>222</v>
      </c>
      <c r="C392" s="8" t="s">
        <v>221</v>
      </c>
      <c r="D392" s="15"/>
      <c r="E392" s="16">
        <v>70601.42</v>
      </c>
      <c r="F392" s="7">
        <f t="shared" si="5"/>
        <v>2748071840.6900115</v>
      </c>
    </row>
    <row r="393" spans="1:6" s="13" customFormat="1" ht="99.95" customHeight="1" x14ac:dyDescent="0.25">
      <c r="A393" s="9" t="s">
        <v>194</v>
      </c>
      <c r="B393" s="12" t="s">
        <v>220</v>
      </c>
      <c r="C393" s="8" t="s">
        <v>219</v>
      </c>
      <c r="D393" s="15"/>
      <c r="E393" s="16">
        <v>25676.05</v>
      </c>
      <c r="F393" s="7">
        <f t="shared" si="5"/>
        <v>2748046164.6400113</v>
      </c>
    </row>
    <row r="394" spans="1:6" s="13" customFormat="1" ht="99.95" customHeight="1" x14ac:dyDescent="0.25">
      <c r="A394" s="9" t="s">
        <v>194</v>
      </c>
      <c r="B394" s="12" t="s">
        <v>218</v>
      </c>
      <c r="C394" s="8" t="s">
        <v>217</v>
      </c>
      <c r="D394" s="15"/>
      <c r="E394" s="16">
        <v>221654.6</v>
      </c>
      <c r="F394" s="7">
        <f t="shared" si="5"/>
        <v>2747824510.0400114</v>
      </c>
    </row>
    <row r="395" spans="1:6" s="13" customFormat="1" ht="99.95" customHeight="1" x14ac:dyDescent="0.25">
      <c r="A395" s="9" t="s">
        <v>194</v>
      </c>
      <c r="B395" s="12" t="s">
        <v>216</v>
      </c>
      <c r="C395" s="8" t="s">
        <v>215</v>
      </c>
      <c r="D395" s="15"/>
      <c r="E395" s="16">
        <v>117036.74</v>
      </c>
      <c r="F395" s="7">
        <f t="shared" si="5"/>
        <v>2747707473.3000116</v>
      </c>
    </row>
    <row r="396" spans="1:6" s="13" customFormat="1" ht="99.95" customHeight="1" x14ac:dyDescent="0.25">
      <c r="A396" s="9" t="s">
        <v>194</v>
      </c>
      <c r="B396" s="12" t="s">
        <v>214</v>
      </c>
      <c r="C396" s="8" t="s">
        <v>213</v>
      </c>
      <c r="D396" s="15"/>
      <c r="E396" s="14">
        <v>86855.16</v>
      </c>
      <c r="F396" s="7">
        <f t="shared" si="5"/>
        <v>2747620618.1400118</v>
      </c>
    </row>
    <row r="397" spans="1:6" s="13" customFormat="1" ht="99.95" customHeight="1" x14ac:dyDescent="0.25">
      <c r="A397" s="9" t="s">
        <v>194</v>
      </c>
      <c r="B397" s="12" t="s">
        <v>212</v>
      </c>
      <c r="C397" s="8" t="s">
        <v>211</v>
      </c>
      <c r="D397" s="7"/>
      <c r="E397" s="14">
        <v>1088530.92</v>
      </c>
      <c r="F397" s="7">
        <f t="shared" si="5"/>
        <v>2746532087.2200117</v>
      </c>
    </row>
    <row r="398" spans="1:6" ht="99.95" customHeight="1" x14ac:dyDescent="0.2">
      <c r="A398" s="9" t="s">
        <v>194</v>
      </c>
      <c r="B398" s="12" t="s">
        <v>210</v>
      </c>
      <c r="C398" s="8" t="s">
        <v>209</v>
      </c>
      <c r="D398" s="11"/>
      <c r="E398" s="10">
        <v>432000</v>
      </c>
      <c r="F398" s="7">
        <f t="shared" si="5"/>
        <v>2746100087.2200117</v>
      </c>
    </row>
    <row r="399" spans="1:6" ht="99.95" customHeight="1" x14ac:dyDescent="0.2">
      <c r="A399" s="9" t="s">
        <v>194</v>
      </c>
      <c r="B399" s="12" t="s">
        <v>208</v>
      </c>
      <c r="C399" s="8" t="s">
        <v>207</v>
      </c>
      <c r="D399" s="11"/>
      <c r="E399" s="10">
        <v>1208370.6499999999</v>
      </c>
      <c r="F399" s="7">
        <f t="shared" si="5"/>
        <v>2744891716.5700116</v>
      </c>
    </row>
    <row r="400" spans="1:6" ht="99.95" customHeight="1" x14ac:dyDescent="0.2">
      <c r="A400" s="9" t="s">
        <v>194</v>
      </c>
      <c r="B400" s="12" t="s">
        <v>206</v>
      </c>
      <c r="C400" s="8" t="s">
        <v>205</v>
      </c>
      <c r="D400" s="11"/>
      <c r="E400" s="10">
        <v>443269.12</v>
      </c>
      <c r="F400" s="7">
        <f t="shared" si="5"/>
        <v>2744448447.4500117</v>
      </c>
    </row>
    <row r="401" spans="1:6" ht="99.95" customHeight="1" x14ac:dyDescent="0.2">
      <c r="A401" s="9" t="s">
        <v>194</v>
      </c>
      <c r="B401" s="12" t="s">
        <v>204</v>
      </c>
      <c r="C401" s="8" t="s">
        <v>203</v>
      </c>
      <c r="D401" s="11"/>
      <c r="E401" s="10">
        <v>950000</v>
      </c>
      <c r="F401" s="7">
        <f t="shared" ref="F401:F464" si="6">+F400+D401-E401</f>
        <v>2743498447.4500117</v>
      </c>
    </row>
    <row r="402" spans="1:6" ht="99.95" customHeight="1" x14ac:dyDescent="0.2">
      <c r="A402" s="9" t="s">
        <v>194</v>
      </c>
      <c r="B402" s="12" t="s">
        <v>204</v>
      </c>
      <c r="C402" s="8" t="s">
        <v>203</v>
      </c>
      <c r="D402" s="11"/>
      <c r="E402" s="10">
        <v>4350000</v>
      </c>
      <c r="F402" s="7">
        <f t="shared" si="6"/>
        <v>2739148447.4500117</v>
      </c>
    </row>
    <row r="403" spans="1:6" ht="99.95" customHeight="1" x14ac:dyDescent="0.2">
      <c r="A403" s="9" t="s">
        <v>194</v>
      </c>
      <c r="B403" s="12" t="s">
        <v>202</v>
      </c>
      <c r="C403" s="8" t="s">
        <v>201</v>
      </c>
      <c r="D403" s="11"/>
      <c r="E403" s="10">
        <v>8300000</v>
      </c>
      <c r="F403" s="7">
        <f t="shared" si="6"/>
        <v>2730848447.4500117</v>
      </c>
    </row>
    <row r="404" spans="1:6" ht="99.95" customHeight="1" x14ac:dyDescent="0.2">
      <c r="A404" s="9" t="s">
        <v>194</v>
      </c>
      <c r="B404" s="12" t="s">
        <v>200</v>
      </c>
      <c r="C404" s="8" t="s">
        <v>199</v>
      </c>
      <c r="D404" s="11"/>
      <c r="E404" s="10">
        <v>5000000</v>
      </c>
      <c r="F404" s="7">
        <f t="shared" si="6"/>
        <v>2725848447.4500117</v>
      </c>
    </row>
    <row r="405" spans="1:6" ht="99.95" customHeight="1" x14ac:dyDescent="0.2">
      <c r="A405" s="9" t="s">
        <v>194</v>
      </c>
      <c r="B405" s="12" t="s">
        <v>198</v>
      </c>
      <c r="C405" s="8" t="s">
        <v>197</v>
      </c>
      <c r="D405" s="11"/>
      <c r="E405" s="10">
        <v>562500</v>
      </c>
      <c r="F405" s="7">
        <f t="shared" si="6"/>
        <v>2725285947.4500117</v>
      </c>
    </row>
    <row r="406" spans="1:6" ht="99.95" customHeight="1" x14ac:dyDescent="0.2">
      <c r="A406" s="9" t="s">
        <v>194</v>
      </c>
      <c r="B406" s="12" t="s">
        <v>196</v>
      </c>
      <c r="C406" s="8" t="s">
        <v>195</v>
      </c>
      <c r="D406" s="11"/>
      <c r="E406" s="10">
        <v>6000000</v>
      </c>
      <c r="F406" s="7">
        <f t="shared" si="6"/>
        <v>2719285947.4500117</v>
      </c>
    </row>
    <row r="407" spans="1:6" ht="99.95" customHeight="1" x14ac:dyDescent="0.2">
      <c r="A407" s="9" t="s">
        <v>194</v>
      </c>
      <c r="B407" s="12" t="s">
        <v>193</v>
      </c>
      <c r="C407" s="8" t="s">
        <v>192</v>
      </c>
      <c r="D407" s="11"/>
      <c r="E407" s="10">
        <v>5000000</v>
      </c>
      <c r="F407" s="7">
        <f t="shared" si="6"/>
        <v>2714285947.4500117</v>
      </c>
    </row>
    <row r="408" spans="1:6" ht="99.95" customHeight="1" x14ac:dyDescent="0.2">
      <c r="A408" s="9" t="s">
        <v>149</v>
      </c>
      <c r="B408" s="12" t="s">
        <v>191</v>
      </c>
      <c r="C408" s="8" t="s">
        <v>190</v>
      </c>
      <c r="D408" s="11"/>
      <c r="E408" s="10">
        <v>21356538.850000001</v>
      </c>
      <c r="F408" s="7">
        <f t="shared" si="6"/>
        <v>2692929408.6000118</v>
      </c>
    </row>
    <row r="409" spans="1:6" ht="99.95" customHeight="1" x14ac:dyDescent="0.2">
      <c r="A409" s="9" t="s">
        <v>149</v>
      </c>
      <c r="B409" s="12" t="s">
        <v>189</v>
      </c>
      <c r="C409" s="8" t="s">
        <v>188</v>
      </c>
      <c r="D409" s="11"/>
      <c r="E409" s="10">
        <v>215999.16</v>
      </c>
      <c r="F409" s="7">
        <f t="shared" si="6"/>
        <v>2692713409.440012</v>
      </c>
    </row>
    <row r="410" spans="1:6" ht="99.95" customHeight="1" x14ac:dyDescent="0.2">
      <c r="A410" s="9" t="s">
        <v>149</v>
      </c>
      <c r="B410" s="12" t="s">
        <v>187</v>
      </c>
      <c r="C410" s="8" t="s">
        <v>186</v>
      </c>
      <c r="D410" s="11"/>
      <c r="E410" s="10">
        <v>46687.82</v>
      </c>
      <c r="F410" s="7">
        <f t="shared" si="6"/>
        <v>2692666721.6200118</v>
      </c>
    </row>
    <row r="411" spans="1:6" ht="99.95" customHeight="1" x14ac:dyDescent="0.2">
      <c r="A411" s="9" t="s">
        <v>149</v>
      </c>
      <c r="B411" s="12" t="s">
        <v>185</v>
      </c>
      <c r="C411" s="8" t="s">
        <v>184</v>
      </c>
      <c r="D411" s="11"/>
      <c r="E411" s="10">
        <v>44586.42</v>
      </c>
      <c r="F411" s="7">
        <f t="shared" si="6"/>
        <v>2692622135.2000117</v>
      </c>
    </row>
    <row r="412" spans="1:6" ht="99.95" customHeight="1" x14ac:dyDescent="0.2">
      <c r="A412" s="9" t="s">
        <v>149</v>
      </c>
      <c r="B412" s="12" t="s">
        <v>183</v>
      </c>
      <c r="C412" s="8" t="s">
        <v>182</v>
      </c>
      <c r="D412" s="11"/>
      <c r="E412" s="10">
        <v>37027.01</v>
      </c>
      <c r="F412" s="7">
        <f t="shared" si="6"/>
        <v>2692585108.1900115</v>
      </c>
    </row>
    <row r="413" spans="1:6" ht="99.95" customHeight="1" x14ac:dyDescent="0.2">
      <c r="A413" s="9" t="s">
        <v>149</v>
      </c>
      <c r="B413" s="12" t="s">
        <v>181</v>
      </c>
      <c r="C413" s="8" t="s">
        <v>180</v>
      </c>
      <c r="D413" s="11"/>
      <c r="E413" s="10">
        <v>66044.639999999999</v>
      </c>
      <c r="F413" s="7">
        <f t="shared" si="6"/>
        <v>2692519063.5500116</v>
      </c>
    </row>
    <row r="414" spans="1:6" ht="99.95" customHeight="1" x14ac:dyDescent="0.2">
      <c r="A414" s="9" t="s">
        <v>149</v>
      </c>
      <c r="B414" s="12" t="s">
        <v>179</v>
      </c>
      <c r="C414" s="8" t="s">
        <v>178</v>
      </c>
      <c r="D414" s="11"/>
      <c r="E414" s="10">
        <v>240999.2</v>
      </c>
      <c r="F414" s="7">
        <f t="shared" si="6"/>
        <v>2692278064.3500118</v>
      </c>
    </row>
    <row r="415" spans="1:6" ht="99.95" customHeight="1" x14ac:dyDescent="0.2">
      <c r="A415" s="9" t="s">
        <v>149</v>
      </c>
      <c r="B415" s="12" t="s">
        <v>177</v>
      </c>
      <c r="C415" s="8" t="s">
        <v>176</v>
      </c>
      <c r="D415" s="11"/>
      <c r="E415" s="10">
        <v>290000.36</v>
      </c>
      <c r="F415" s="7">
        <f t="shared" si="6"/>
        <v>2691988063.9900117</v>
      </c>
    </row>
    <row r="416" spans="1:6" ht="99.95" customHeight="1" x14ac:dyDescent="0.2">
      <c r="A416" s="9" t="s">
        <v>149</v>
      </c>
      <c r="B416" s="12" t="s">
        <v>175</v>
      </c>
      <c r="C416" s="8" t="s">
        <v>174</v>
      </c>
      <c r="D416" s="11"/>
      <c r="E416" s="10">
        <v>229999.12</v>
      </c>
      <c r="F416" s="7">
        <f t="shared" si="6"/>
        <v>2691758064.8700118</v>
      </c>
    </row>
    <row r="417" spans="1:6" ht="99.95" customHeight="1" x14ac:dyDescent="0.2">
      <c r="A417" s="9" t="s">
        <v>149</v>
      </c>
      <c r="B417" s="12" t="s">
        <v>173</v>
      </c>
      <c r="C417" s="8" t="s">
        <v>172</v>
      </c>
      <c r="D417" s="11"/>
      <c r="E417" s="10">
        <v>2121250</v>
      </c>
      <c r="F417" s="7">
        <f t="shared" si="6"/>
        <v>2689636814.8700118</v>
      </c>
    </row>
    <row r="418" spans="1:6" ht="99.95" customHeight="1" x14ac:dyDescent="0.2">
      <c r="A418" s="9" t="s">
        <v>149</v>
      </c>
      <c r="B418" s="12" t="s">
        <v>171</v>
      </c>
      <c r="C418" s="8" t="s">
        <v>170</v>
      </c>
      <c r="D418" s="11"/>
      <c r="E418" s="10">
        <v>4355861.3</v>
      </c>
      <c r="F418" s="7">
        <f t="shared" si="6"/>
        <v>2685280953.5700116</v>
      </c>
    </row>
    <row r="419" spans="1:6" ht="99.95" customHeight="1" x14ac:dyDescent="0.2">
      <c r="A419" s="9" t="s">
        <v>149</v>
      </c>
      <c r="B419" s="12" t="s">
        <v>169</v>
      </c>
      <c r="C419" s="8" t="s">
        <v>168</v>
      </c>
      <c r="D419" s="11"/>
      <c r="E419" s="10">
        <v>189999.16</v>
      </c>
      <c r="F419" s="7">
        <f t="shared" si="6"/>
        <v>2685090954.4100118</v>
      </c>
    </row>
    <row r="420" spans="1:6" ht="99.95" customHeight="1" x14ac:dyDescent="0.2">
      <c r="A420" s="9" t="s">
        <v>149</v>
      </c>
      <c r="B420" s="12" t="s">
        <v>167</v>
      </c>
      <c r="C420" s="8" t="s">
        <v>166</v>
      </c>
      <c r="D420" s="11"/>
      <c r="E420" s="10">
        <v>249999.35999999999</v>
      </c>
      <c r="F420" s="7">
        <f t="shared" si="6"/>
        <v>2684840955.0500116</v>
      </c>
    </row>
    <row r="421" spans="1:6" ht="99.95" customHeight="1" x14ac:dyDescent="0.2">
      <c r="A421" s="9" t="s">
        <v>149</v>
      </c>
      <c r="B421" s="12" t="s">
        <v>165</v>
      </c>
      <c r="C421" s="8" t="s">
        <v>164</v>
      </c>
      <c r="D421" s="11"/>
      <c r="E421" s="10">
        <v>240000</v>
      </c>
      <c r="F421" s="7">
        <f t="shared" si="6"/>
        <v>2684600955.0500116</v>
      </c>
    </row>
    <row r="422" spans="1:6" ht="99.95" customHeight="1" x14ac:dyDescent="0.2">
      <c r="A422" s="9" t="s">
        <v>149</v>
      </c>
      <c r="B422" s="12" t="s">
        <v>163</v>
      </c>
      <c r="C422" s="8" t="s">
        <v>162</v>
      </c>
      <c r="D422" s="11"/>
      <c r="E422" s="10">
        <v>255999.12</v>
      </c>
      <c r="F422" s="7">
        <f t="shared" si="6"/>
        <v>2684344955.9300117</v>
      </c>
    </row>
    <row r="423" spans="1:6" ht="99.95" customHeight="1" x14ac:dyDescent="0.2">
      <c r="A423" s="9" t="s">
        <v>149</v>
      </c>
      <c r="B423" s="12" t="s">
        <v>161</v>
      </c>
      <c r="C423" s="8" t="s">
        <v>160</v>
      </c>
      <c r="D423" s="11"/>
      <c r="E423" s="10">
        <v>225999.28</v>
      </c>
      <c r="F423" s="7">
        <f t="shared" si="6"/>
        <v>2684118956.6500115</v>
      </c>
    </row>
    <row r="424" spans="1:6" ht="99.95" customHeight="1" x14ac:dyDescent="0.2">
      <c r="A424" s="9" t="s">
        <v>149</v>
      </c>
      <c r="B424" s="12" t="s">
        <v>159</v>
      </c>
      <c r="C424" s="8" t="s">
        <v>158</v>
      </c>
      <c r="D424" s="11"/>
      <c r="E424" s="10">
        <v>255999.12</v>
      </c>
      <c r="F424" s="7">
        <f t="shared" si="6"/>
        <v>2683862957.5300117</v>
      </c>
    </row>
    <row r="425" spans="1:6" ht="99.95" customHeight="1" x14ac:dyDescent="0.2">
      <c r="A425" s="9" t="s">
        <v>149</v>
      </c>
      <c r="B425" s="12" t="s">
        <v>157</v>
      </c>
      <c r="C425" s="8" t="s">
        <v>156</v>
      </c>
      <c r="D425" s="11"/>
      <c r="E425" s="10">
        <v>5460177.9699999997</v>
      </c>
      <c r="F425" s="7">
        <f t="shared" si="6"/>
        <v>2678402779.5600119</v>
      </c>
    </row>
    <row r="426" spans="1:6" ht="99.95" customHeight="1" x14ac:dyDescent="0.2">
      <c r="A426" s="9" t="s">
        <v>149</v>
      </c>
      <c r="B426" s="12" t="s">
        <v>155</v>
      </c>
      <c r="C426" s="8" t="s">
        <v>154</v>
      </c>
      <c r="D426" s="11"/>
      <c r="E426" s="10">
        <v>845832.35</v>
      </c>
      <c r="F426" s="7">
        <f t="shared" si="6"/>
        <v>2677556947.210012</v>
      </c>
    </row>
    <row r="427" spans="1:6" ht="99.95" customHeight="1" x14ac:dyDescent="0.2">
      <c r="A427" s="9" t="s">
        <v>149</v>
      </c>
      <c r="B427" s="12" t="s">
        <v>153</v>
      </c>
      <c r="C427" s="8" t="s">
        <v>152</v>
      </c>
      <c r="D427" s="11"/>
      <c r="E427" s="10">
        <v>4900000</v>
      </c>
      <c r="F427" s="7">
        <f t="shared" si="6"/>
        <v>2672656947.210012</v>
      </c>
    </row>
    <row r="428" spans="1:6" ht="99.95" customHeight="1" x14ac:dyDescent="0.2">
      <c r="A428" s="9" t="s">
        <v>149</v>
      </c>
      <c r="B428" s="12" t="s">
        <v>153</v>
      </c>
      <c r="C428" s="8" t="s">
        <v>152</v>
      </c>
      <c r="D428" s="11"/>
      <c r="E428" s="10">
        <v>2000000</v>
      </c>
      <c r="F428" s="7">
        <f t="shared" si="6"/>
        <v>2670656947.210012</v>
      </c>
    </row>
    <row r="429" spans="1:6" ht="99.95" customHeight="1" x14ac:dyDescent="0.2">
      <c r="A429" s="9" t="s">
        <v>149</v>
      </c>
      <c r="B429" s="12" t="s">
        <v>153</v>
      </c>
      <c r="C429" s="8" t="s">
        <v>152</v>
      </c>
      <c r="D429" s="11"/>
      <c r="E429" s="10">
        <v>10000000</v>
      </c>
      <c r="F429" s="7">
        <f t="shared" si="6"/>
        <v>2660656947.210012</v>
      </c>
    </row>
    <row r="430" spans="1:6" ht="99.95" customHeight="1" x14ac:dyDescent="0.2">
      <c r="A430" s="9" t="s">
        <v>149</v>
      </c>
      <c r="B430" s="12" t="s">
        <v>153</v>
      </c>
      <c r="C430" s="8" t="s">
        <v>152</v>
      </c>
      <c r="D430" s="11"/>
      <c r="E430" s="10">
        <v>4500000</v>
      </c>
      <c r="F430" s="7">
        <f t="shared" si="6"/>
        <v>2656156947.210012</v>
      </c>
    </row>
    <row r="431" spans="1:6" ht="99.95" customHeight="1" x14ac:dyDescent="0.2">
      <c r="A431" s="9" t="s">
        <v>149</v>
      </c>
      <c r="B431" s="12" t="s">
        <v>153</v>
      </c>
      <c r="C431" s="8" t="s">
        <v>152</v>
      </c>
      <c r="D431" s="11"/>
      <c r="E431" s="10">
        <v>8000000</v>
      </c>
      <c r="F431" s="7">
        <f t="shared" si="6"/>
        <v>2648156947.210012</v>
      </c>
    </row>
    <row r="432" spans="1:6" ht="99.95" customHeight="1" x14ac:dyDescent="0.2">
      <c r="A432" s="9" t="s">
        <v>149</v>
      </c>
      <c r="B432" s="12" t="s">
        <v>153</v>
      </c>
      <c r="C432" s="8" t="s">
        <v>152</v>
      </c>
      <c r="D432" s="11"/>
      <c r="E432" s="10">
        <v>7000000</v>
      </c>
      <c r="F432" s="7">
        <f t="shared" si="6"/>
        <v>2641156947.210012</v>
      </c>
    </row>
    <row r="433" spans="1:6" ht="99.95" customHeight="1" x14ac:dyDescent="0.2">
      <c r="A433" s="9" t="s">
        <v>149</v>
      </c>
      <c r="B433" s="12" t="s">
        <v>153</v>
      </c>
      <c r="C433" s="8" t="s">
        <v>152</v>
      </c>
      <c r="D433" s="11"/>
      <c r="E433" s="10">
        <v>8000000</v>
      </c>
      <c r="F433" s="7">
        <f t="shared" si="6"/>
        <v>2633156947.210012</v>
      </c>
    </row>
    <row r="434" spans="1:6" ht="99.95" customHeight="1" x14ac:dyDescent="0.2">
      <c r="A434" s="9" t="s">
        <v>149</v>
      </c>
      <c r="B434" s="12" t="s">
        <v>153</v>
      </c>
      <c r="C434" s="8" t="s">
        <v>152</v>
      </c>
      <c r="D434" s="11"/>
      <c r="E434" s="10">
        <v>4614547.92</v>
      </c>
      <c r="F434" s="7">
        <f t="shared" si="6"/>
        <v>2628542399.2900119</v>
      </c>
    </row>
    <row r="435" spans="1:6" ht="99.95" customHeight="1" x14ac:dyDescent="0.2">
      <c r="A435" s="9" t="s">
        <v>149</v>
      </c>
      <c r="B435" s="12" t="s">
        <v>151</v>
      </c>
      <c r="C435" s="8" t="s">
        <v>150</v>
      </c>
      <c r="D435" s="11"/>
      <c r="E435" s="10">
        <v>42660130.380000003</v>
      </c>
      <c r="F435" s="7">
        <f t="shared" si="6"/>
        <v>2585882268.9100118</v>
      </c>
    </row>
    <row r="436" spans="1:6" ht="99.95" customHeight="1" x14ac:dyDescent="0.2">
      <c r="A436" s="9" t="s">
        <v>149</v>
      </c>
      <c r="B436" s="12" t="s">
        <v>148</v>
      </c>
      <c r="C436" s="8" t="s">
        <v>147</v>
      </c>
      <c r="D436" s="11"/>
      <c r="E436" s="10">
        <v>89062445.950000003</v>
      </c>
      <c r="F436" s="7">
        <f t="shared" si="6"/>
        <v>2496819822.960012</v>
      </c>
    </row>
    <row r="437" spans="1:6" ht="99.95" customHeight="1" x14ac:dyDescent="0.2">
      <c r="A437" s="9" t="s">
        <v>132</v>
      </c>
      <c r="B437" s="12" t="s">
        <v>146</v>
      </c>
      <c r="C437" s="8" t="s">
        <v>145</v>
      </c>
      <c r="D437" s="11"/>
      <c r="E437" s="10">
        <v>29944.93</v>
      </c>
      <c r="F437" s="7">
        <f t="shared" si="6"/>
        <v>2496789878.0300121</v>
      </c>
    </row>
    <row r="438" spans="1:6" ht="99.95" customHeight="1" x14ac:dyDescent="0.2">
      <c r="A438" s="9" t="s">
        <v>132</v>
      </c>
      <c r="B438" s="12" t="s">
        <v>146</v>
      </c>
      <c r="C438" s="8" t="s">
        <v>145</v>
      </c>
      <c r="D438" s="11"/>
      <c r="E438" s="10">
        <v>9440</v>
      </c>
      <c r="F438" s="7">
        <f t="shared" si="6"/>
        <v>2496780438.0300121</v>
      </c>
    </row>
    <row r="439" spans="1:6" ht="99.95" customHeight="1" x14ac:dyDescent="0.2">
      <c r="A439" s="9" t="s">
        <v>132</v>
      </c>
      <c r="B439" s="12" t="s">
        <v>146</v>
      </c>
      <c r="C439" s="8" t="s">
        <v>145</v>
      </c>
      <c r="D439" s="11"/>
      <c r="E439" s="10">
        <v>27512.880000000001</v>
      </c>
      <c r="F439" s="7">
        <f t="shared" si="6"/>
        <v>2496752925.150012</v>
      </c>
    </row>
    <row r="440" spans="1:6" ht="99.95" customHeight="1" x14ac:dyDescent="0.2">
      <c r="A440" s="9" t="s">
        <v>132</v>
      </c>
      <c r="B440" s="12" t="s">
        <v>146</v>
      </c>
      <c r="C440" s="8" t="s">
        <v>145</v>
      </c>
      <c r="D440" s="11"/>
      <c r="E440" s="10">
        <v>15127.16</v>
      </c>
      <c r="F440" s="7">
        <f t="shared" si="6"/>
        <v>2496737797.9900122</v>
      </c>
    </row>
    <row r="441" spans="1:6" ht="99.95" customHeight="1" x14ac:dyDescent="0.2">
      <c r="A441" s="9" t="s">
        <v>132</v>
      </c>
      <c r="B441" s="12" t="s">
        <v>146</v>
      </c>
      <c r="C441" s="8" t="s">
        <v>145</v>
      </c>
      <c r="D441" s="11"/>
      <c r="E441" s="10">
        <v>1019</v>
      </c>
      <c r="F441" s="7">
        <f t="shared" si="6"/>
        <v>2496736778.9900122</v>
      </c>
    </row>
    <row r="442" spans="1:6" ht="99.95" customHeight="1" x14ac:dyDescent="0.2">
      <c r="A442" s="9" t="s">
        <v>132</v>
      </c>
      <c r="B442" s="12" t="s">
        <v>146</v>
      </c>
      <c r="C442" s="8" t="s">
        <v>145</v>
      </c>
      <c r="D442" s="11"/>
      <c r="E442" s="10">
        <v>174665.86</v>
      </c>
      <c r="F442" s="7">
        <f t="shared" si="6"/>
        <v>2496562113.130012</v>
      </c>
    </row>
    <row r="443" spans="1:6" ht="99.95" customHeight="1" x14ac:dyDescent="0.2">
      <c r="A443" s="9" t="s">
        <v>132</v>
      </c>
      <c r="B443" s="12" t="s">
        <v>146</v>
      </c>
      <c r="C443" s="8" t="s">
        <v>145</v>
      </c>
      <c r="D443" s="11"/>
      <c r="E443" s="10">
        <v>51195.37</v>
      </c>
      <c r="F443" s="7">
        <f t="shared" si="6"/>
        <v>2496510917.7600121</v>
      </c>
    </row>
    <row r="444" spans="1:6" ht="99.95" customHeight="1" x14ac:dyDescent="0.2">
      <c r="A444" s="9" t="s">
        <v>132</v>
      </c>
      <c r="B444" s="12" t="s">
        <v>146</v>
      </c>
      <c r="C444" s="8" t="s">
        <v>145</v>
      </c>
      <c r="D444" s="11"/>
      <c r="E444" s="10">
        <v>35120.1</v>
      </c>
      <c r="F444" s="7">
        <f t="shared" si="6"/>
        <v>2496475797.6600122</v>
      </c>
    </row>
    <row r="445" spans="1:6" ht="99.95" customHeight="1" x14ac:dyDescent="0.2">
      <c r="A445" s="9" t="s">
        <v>132</v>
      </c>
      <c r="B445" s="12" t="s">
        <v>146</v>
      </c>
      <c r="C445" s="8" t="s">
        <v>145</v>
      </c>
      <c r="D445" s="11"/>
      <c r="E445" s="10">
        <v>1525</v>
      </c>
      <c r="F445" s="7">
        <f t="shared" si="6"/>
        <v>2496474272.6600122</v>
      </c>
    </row>
    <row r="446" spans="1:6" ht="99.95" customHeight="1" x14ac:dyDescent="0.2">
      <c r="A446" s="9" t="s">
        <v>132</v>
      </c>
      <c r="B446" s="12" t="s">
        <v>146</v>
      </c>
      <c r="C446" s="8" t="s">
        <v>145</v>
      </c>
      <c r="D446" s="11"/>
      <c r="E446" s="10">
        <v>213692.98</v>
      </c>
      <c r="F446" s="7">
        <f t="shared" si="6"/>
        <v>2496260579.6800122</v>
      </c>
    </row>
    <row r="447" spans="1:6" ht="99.95" customHeight="1" x14ac:dyDescent="0.2">
      <c r="A447" s="9" t="s">
        <v>132</v>
      </c>
      <c r="B447" s="12" t="s">
        <v>146</v>
      </c>
      <c r="C447" s="8" t="s">
        <v>145</v>
      </c>
      <c r="D447" s="11"/>
      <c r="E447" s="10">
        <v>737.3</v>
      </c>
      <c r="F447" s="7">
        <f t="shared" si="6"/>
        <v>2496259842.380012</v>
      </c>
    </row>
    <row r="448" spans="1:6" ht="99.95" customHeight="1" x14ac:dyDescent="0.2">
      <c r="A448" s="9" t="s">
        <v>132</v>
      </c>
      <c r="B448" s="12" t="s">
        <v>146</v>
      </c>
      <c r="C448" s="8" t="s">
        <v>145</v>
      </c>
      <c r="D448" s="11"/>
      <c r="E448" s="10">
        <v>14771.7</v>
      </c>
      <c r="F448" s="7">
        <f t="shared" si="6"/>
        <v>2496245070.6800122</v>
      </c>
    </row>
    <row r="449" spans="1:6" ht="99.95" customHeight="1" x14ac:dyDescent="0.2">
      <c r="A449" s="9" t="s">
        <v>132</v>
      </c>
      <c r="B449" s="12" t="s">
        <v>146</v>
      </c>
      <c r="C449" s="8" t="s">
        <v>145</v>
      </c>
      <c r="D449" s="11"/>
      <c r="E449" s="10">
        <v>28309.69</v>
      </c>
      <c r="F449" s="7">
        <f t="shared" si="6"/>
        <v>2496216760.9900122</v>
      </c>
    </row>
    <row r="450" spans="1:6" ht="99.95" customHeight="1" x14ac:dyDescent="0.2">
      <c r="A450" s="9" t="s">
        <v>132</v>
      </c>
      <c r="B450" s="12" t="s">
        <v>146</v>
      </c>
      <c r="C450" s="8" t="s">
        <v>145</v>
      </c>
      <c r="D450" s="11"/>
      <c r="E450" s="10">
        <v>68670.490000000005</v>
      </c>
      <c r="F450" s="7">
        <f t="shared" si="6"/>
        <v>2496148090.5000124</v>
      </c>
    </row>
    <row r="451" spans="1:6" ht="99.95" customHeight="1" x14ac:dyDescent="0.2">
      <c r="A451" s="9" t="s">
        <v>132</v>
      </c>
      <c r="B451" s="12" t="s">
        <v>146</v>
      </c>
      <c r="C451" s="8" t="s">
        <v>145</v>
      </c>
      <c r="D451" s="11"/>
      <c r="E451" s="10">
        <v>25767</v>
      </c>
      <c r="F451" s="7">
        <f t="shared" si="6"/>
        <v>2496122323.5000124</v>
      </c>
    </row>
    <row r="452" spans="1:6" ht="99.95" customHeight="1" x14ac:dyDescent="0.2">
      <c r="A452" s="9" t="s">
        <v>132</v>
      </c>
      <c r="B452" s="5" t="s">
        <v>146</v>
      </c>
      <c r="C452" s="8" t="s">
        <v>145</v>
      </c>
      <c r="E452" s="3">
        <v>407546.32</v>
      </c>
      <c r="F452" s="7">
        <f t="shared" si="6"/>
        <v>2495714777.1800122</v>
      </c>
    </row>
    <row r="453" spans="1:6" ht="99.95" customHeight="1" x14ac:dyDescent="0.2">
      <c r="A453" s="9" t="s">
        <v>132</v>
      </c>
      <c r="B453" s="5" t="s">
        <v>146</v>
      </c>
      <c r="C453" s="8" t="s">
        <v>145</v>
      </c>
      <c r="E453" s="3">
        <v>585763.68999999994</v>
      </c>
      <c r="F453" s="7">
        <f t="shared" si="6"/>
        <v>2495129013.4900122</v>
      </c>
    </row>
    <row r="454" spans="1:6" ht="99.95" customHeight="1" x14ac:dyDescent="0.2">
      <c r="A454" s="9" t="s">
        <v>132</v>
      </c>
      <c r="B454" s="5" t="s">
        <v>146</v>
      </c>
      <c r="C454" s="8" t="s">
        <v>145</v>
      </c>
      <c r="E454" s="3">
        <v>3219.3</v>
      </c>
      <c r="F454" s="7">
        <f t="shared" si="6"/>
        <v>2495125794.190012</v>
      </c>
    </row>
    <row r="455" spans="1:6" ht="99.95" customHeight="1" x14ac:dyDescent="0.2">
      <c r="A455" s="9" t="s">
        <v>132</v>
      </c>
      <c r="B455" s="5" t="s">
        <v>146</v>
      </c>
      <c r="C455" s="8" t="s">
        <v>145</v>
      </c>
      <c r="E455" s="3">
        <v>19000</v>
      </c>
      <c r="F455" s="7">
        <f t="shared" si="6"/>
        <v>2495106794.190012</v>
      </c>
    </row>
    <row r="456" spans="1:6" ht="99.95" customHeight="1" x14ac:dyDescent="0.2">
      <c r="A456" s="9" t="s">
        <v>132</v>
      </c>
      <c r="B456" s="5" t="s">
        <v>146</v>
      </c>
      <c r="C456" s="8" t="s">
        <v>145</v>
      </c>
      <c r="E456" s="3">
        <v>10850</v>
      </c>
      <c r="F456" s="7">
        <f t="shared" si="6"/>
        <v>2495095944.190012</v>
      </c>
    </row>
    <row r="457" spans="1:6" ht="99.95" customHeight="1" x14ac:dyDescent="0.2">
      <c r="A457" s="9" t="s">
        <v>132</v>
      </c>
      <c r="B457" s="5" t="s">
        <v>144</v>
      </c>
      <c r="C457" s="8" t="s">
        <v>143</v>
      </c>
      <c r="E457" s="3">
        <v>875450.43</v>
      </c>
      <c r="F457" s="7">
        <f t="shared" si="6"/>
        <v>2494220493.7600121</v>
      </c>
    </row>
    <row r="458" spans="1:6" ht="99.95" customHeight="1" x14ac:dyDescent="0.2">
      <c r="A458" s="9" t="s">
        <v>132</v>
      </c>
      <c r="B458" s="5" t="s">
        <v>142</v>
      </c>
      <c r="C458" s="8" t="s">
        <v>141</v>
      </c>
      <c r="E458" s="3">
        <v>129612.95</v>
      </c>
      <c r="F458" s="7">
        <f t="shared" si="6"/>
        <v>2494090880.8100123</v>
      </c>
    </row>
    <row r="459" spans="1:6" ht="99.95" customHeight="1" x14ac:dyDescent="0.2">
      <c r="A459" s="9" t="s">
        <v>132</v>
      </c>
      <c r="B459" s="5" t="s">
        <v>140</v>
      </c>
      <c r="C459" s="8" t="s">
        <v>139</v>
      </c>
      <c r="E459" s="3">
        <v>13497.92</v>
      </c>
      <c r="F459" s="7">
        <f t="shared" si="6"/>
        <v>2494077382.8900123</v>
      </c>
    </row>
    <row r="460" spans="1:6" ht="99.95" customHeight="1" x14ac:dyDescent="0.2">
      <c r="A460" s="9" t="s">
        <v>132</v>
      </c>
      <c r="B460" s="5" t="s">
        <v>138</v>
      </c>
      <c r="C460" s="8" t="s">
        <v>137</v>
      </c>
      <c r="E460" s="3">
        <v>74152.820000000007</v>
      </c>
      <c r="F460" s="7">
        <f t="shared" si="6"/>
        <v>2494003230.0700121</v>
      </c>
    </row>
    <row r="461" spans="1:6" ht="99.95" customHeight="1" x14ac:dyDescent="0.2">
      <c r="A461" s="9" t="s">
        <v>132</v>
      </c>
      <c r="B461" s="5" t="s">
        <v>136</v>
      </c>
      <c r="C461" s="8" t="s">
        <v>135</v>
      </c>
      <c r="E461" s="3">
        <v>38344.129999999997</v>
      </c>
      <c r="F461" s="7">
        <f t="shared" si="6"/>
        <v>2493964885.940012</v>
      </c>
    </row>
    <row r="462" spans="1:6" ht="99.95" customHeight="1" x14ac:dyDescent="0.2">
      <c r="A462" s="9" t="s">
        <v>132</v>
      </c>
      <c r="B462" s="5" t="s">
        <v>134</v>
      </c>
      <c r="C462" s="8" t="s">
        <v>133</v>
      </c>
      <c r="E462" s="3">
        <v>291000</v>
      </c>
      <c r="F462" s="7">
        <f t="shared" si="6"/>
        <v>2493673885.940012</v>
      </c>
    </row>
    <row r="463" spans="1:6" ht="99.95" customHeight="1" x14ac:dyDescent="0.2">
      <c r="A463" s="9" t="s">
        <v>132</v>
      </c>
      <c r="B463" s="5" t="s">
        <v>131</v>
      </c>
      <c r="C463" s="8" t="s">
        <v>130</v>
      </c>
      <c r="E463" s="3">
        <v>1320477.8400000001</v>
      </c>
      <c r="F463" s="7">
        <f t="shared" si="6"/>
        <v>2492353408.1000118</v>
      </c>
    </row>
    <row r="464" spans="1:6" ht="99.95" customHeight="1" x14ac:dyDescent="0.2">
      <c r="A464" s="9" t="s">
        <v>83</v>
      </c>
      <c r="B464" s="5" t="s">
        <v>129</v>
      </c>
      <c r="C464" s="8" t="s">
        <v>128</v>
      </c>
      <c r="E464" s="3">
        <v>432000</v>
      </c>
      <c r="F464" s="7">
        <f t="shared" si="6"/>
        <v>2491921408.1000118</v>
      </c>
    </row>
    <row r="465" spans="1:6" ht="99.95" customHeight="1" x14ac:dyDescent="0.2">
      <c r="A465" s="9" t="s">
        <v>83</v>
      </c>
      <c r="B465" s="5" t="s">
        <v>127</v>
      </c>
      <c r="C465" s="8" t="s">
        <v>126</v>
      </c>
      <c r="E465" s="3">
        <v>456000</v>
      </c>
      <c r="F465" s="7">
        <f t="shared" ref="F465:F528" si="7">+F464+D465-E465</f>
        <v>2491465408.1000118</v>
      </c>
    </row>
    <row r="466" spans="1:6" ht="99.95" customHeight="1" x14ac:dyDescent="0.2">
      <c r="A466" s="9" t="s">
        <v>83</v>
      </c>
      <c r="B466" s="5" t="s">
        <v>125</v>
      </c>
      <c r="C466" s="8" t="s">
        <v>124</v>
      </c>
      <c r="E466" s="3">
        <v>624000</v>
      </c>
      <c r="F466" s="7">
        <f t="shared" si="7"/>
        <v>2490841408.1000118</v>
      </c>
    </row>
    <row r="467" spans="1:6" ht="99.95" customHeight="1" x14ac:dyDescent="0.2">
      <c r="A467" s="9" t="s">
        <v>83</v>
      </c>
      <c r="B467" s="5" t="s">
        <v>123</v>
      </c>
      <c r="C467" s="8" t="s">
        <v>122</v>
      </c>
      <c r="E467" s="3">
        <v>672000</v>
      </c>
      <c r="F467" s="7">
        <f t="shared" si="7"/>
        <v>2490169408.1000118</v>
      </c>
    </row>
    <row r="468" spans="1:6" ht="99.95" customHeight="1" x14ac:dyDescent="0.2">
      <c r="A468" s="9" t="s">
        <v>83</v>
      </c>
      <c r="B468" s="5" t="s">
        <v>121</v>
      </c>
      <c r="C468" s="8" t="s">
        <v>120</v>
      </c>
      <c r="E468" s="3">
        <v>540000</v>
      </c>
      <c r="F468" s="7">
        <f t="shared" si="7"/>
        <v>2489629408.1000118</v>
      </c>
    </row>
    <row r="469" spans="1:6" ht="99.95" customHeight="1" x14ac:dyDescent="0.2">
      <c r="A469" s="9" t="s">
        <v>83</v>
      </c>
      <c r="B469" s="5" t="s">
        <v>119</v>
      </c>
      <c r="C469" s="8" t="s">
        <v>118</v>
      </c>
      <c r="E469" s="3">
        <v>444000</v>
      </c>
      <c r="F469" s="7">
        <f t="shared" si="7"/>
        <v>2489185408.1000118</v>
      </c>
    </row>
    <row r="470" spans="1:6" ht="99.95" customHeight="1" x14ac:dyDescent="0.2">
      <c r="A470" s="9" t="s">
        <v>83</v>
      </c>
      <c r="B470" s="5" t="s">
        <v>117</v>
      </c>
      <c r="C470" s="8" t="s">
        <v>116</v>
      </c>
      <c r="E470" s="3">
        <v>47017.42</v>
      </c>
      <c r="F470" s="7">
        <f t="shared" si="7"/>
        <v>2489138390.6800117</v>
      </c>
    </row>
    <row r="471" spans="1:6" ht="99.95" customHeight="1" x14ac:dyDescent="0.2">
      <c r="A471" s="9" t="s">
        <v>83</v>
      </c>
      <c r="B471" s="5" t="s">
        <v>115</v>
      </c>
      <c r="C471" s="8" t="s">
        <v>114</v>
      </c>
      <c r="E471" s="3">
        <v>312000</v>
      </c>
      <c r="F471" s="7">
        <f t="shared" si="7"/>
        <v>2488826390.6800117</v>
      </c>
    </row>
    <row r="472" spans="1:6" ht="99.95" customHeight="1" x14ac:dyDescent="0.2">
      <c r="A472" s="9" t="s">
        <v>83</v>
      </c>
      <c r="B472" s="5" t="s">
        <v>113</v>
      </c>
      <c r="C472" s="8" t="s">
        <v>112</v>
      </c>
      <c r="E472" s="3">
        <v>648000</v>
      </c>
      <c r="F472" s="7">
        <f t="shared" si="7"/>
        <v>2488178390.6800117</v>
      </c>
    </row>
    <row r="473" spans="1:6" ht="99.95" customHeight="1" x14ac:dyDescent="0.2">
      <c r="A473" s="9" t="s">
        <v>83</v>
      </c>
      <c r="B473" s="5" t="s">
        <v>111</v>
      </c>
      <c r="C473" s="8" t="s">
        <v>110</v>
      </c>
      <c r="E473" s="3">
        <v>744000</v>
      </c>
      <c r="F473" s="7">
        <f t="shared" si="7"/>
        <v>2487434390.6800117</v>
      </c>
    </row>
    <row r="474" spans="1:6" ht="99.95" customHeight="1" x14ac:dyDescent="0.2">
      <c r="A474" s="9" t="s">
        <v>83</v>
      </c>
      <c r="B474" s="5" t="s">
        <v>109</v>
      </c>
      <c r="C474" s="8" t="s">
        <v>108</v>
      </c>
      <c r="E474" s="3">
        <v>672000</v>
      </c>
      <c r="F474" s="7">
        <f t="shared" si="7"/>
        <v>2486762390.6800117</v>
      </c>
    </row>
    <row r="475" spans="1:6" ht="99.95" customHeight="1" x14ac:dyDescent="0.2">
      <c r="A475" s="9" t="s">
        <v>83</v>
      </c>
      <c r="B475" s="5" t="s">
        <v>107</v>
      </c>
      <c r="C475" s="8" t="s">
        <v>106</v>
      </c>
      <c r="E475" s="3">
        <v>280000</v>
      </c>
      <c r="F475" s="7">
        <f t="shared" si="7"/>
        <v>2486482390.6800117</v>
      </c>
    </row>
    <row r="476" spans="1:6" ht="99.95" customHeight="1" x14ac:dyDescent="0.2">
      <c r="A476" s="9" t="s">
        <v>83</v>
      </c>
      <c r="B476" s="5" t="s">
        <v>105</v>
      </c>
      <c r="C476" s="8" t="s">
        <v>104</v>
      </c>
      <c r="E476" s="3">
        <v>97320.6</v>
      </c>
      <c r="F476" s="7">
        <f t="shared" si="7"/>
        <v>2486385070.0800118</v>
      </c>
    </row>
    <row r="477" spans="1:6" ht="99.95" customHeight="1" x14ac:dyDescent="0.2">
      <c r="A477" s="9" t="s">
        <v>83</v>
      </c>
      <c r="B477" s="5" t="s">
        <v>103</v>
      </c>
      <c r="C477" s="8" t="s">
        <v>102</v>
      </c>
      <c r="E477" s="3">
        <v>53574.74</v>
      </c>
      <c r="F477" s="7">
        <f t="shared" si="7"/>
        <v>2486331495.3400121</v>
      </c>
    </row>
    <row r="478" spans="1:6" ht="99.95" customHeight="1" x14ac:dyDescent="0.2">
      <c r="A478" s="9" t="s">
        <v>83</v>
      </c>
      <c r="B478" s="5" t="s">
        <v>101</v>
      </c>
      <c r="C478" s="8" t="s">
        <v>100</v>
      </c>
      <c r="E478" s="3">
        <v>133316.51</v>
      </c>
      <c r="F478" s="7">
        <f t="shared" si="7"/>
        <v>2486198178.8300118</v>
      </c>
    </row>
    <row r="479" spans="1:6" ht="99.95" customHeight="1" x14ac:dyDescent="0.2">
      <c r="A479" s="9" t="s">
        <v>83</v>
      </c>
      <c r="B479" s="5" t="s">
        <v>99</v>
      </c>
      <c r="C479" s="8" t="s">
        <v>98</v>
      </c>
      <c r="E479" s="3">
        <v>1600000</v>
      </c>
      <c r="F479" s="7">
        <f t="shared" si="7"/>
        <v>2484598178.8300118</v>
      </c>
    </row>
    <row r="480" spans="1:6" ht="99.95" customHeight="1" x14ac:dyDescent="0.2">
      <c r="A480" s="9" t="s">
        <v>83</v>
      </c>
      <c r="B480" s="5" t="s">
        <v>99</v>
      </c>
      <c r="C480" s="8" t="s">
        <v>98</v>
      </c>
      <c r="E480" s="3">
        <v>1000000</v>
      </c>
      <c r="F480" s="7">
        <f t="shared" si="7"/>
        <v>2483598178.8300118</v>
      </c>
    </row>
    <row r="481" spans="1:6" ht="99.95" customHeight="1" x14ac:dyDescent="0.2">
      <c r="A481" s="9" t="s">
        <v>83</v>
      </c>
      <c r="B481" s="5" t="s">
        <v>99</v>
      </c>
      <c r="C481" s="8" t="s">
        <v>98</v>
      </c>
      <c r="E481" s="3">
        <v>4000000</v>
      </c>
      <c r="F481" s="7">
        <f t="shared" si="7"/>
        <v>2479598178.8300118</v>
      </c>
    </row>
    <row r="482" spans="1:6" ht="99.95" customHeight="1" x14ac:dyDescent="0.2">
      <c r="A482" s="9" t="s">
        <v>83</v>
      </c>
      <c r="B482" s="5" t="s">
        <v>99</v>
      </c>
      <c r="C482" s="8" t="s">
        <v>98</v>
      </c>
      <c r="E482" s="3">
        <v>2610356.6</v>
      </c>
      <c r="F482" s="7">
        <f t="shared" si="7"/>
        <v>2476987822.2300119</v>
      </c>
    </row>
    <row r="483" spans="1:6" ht="99.95" customHeight="1" x14ac:dyDescent="0.2">
      <c r="A483" s="9" t="s">
        <v>83</v>
      </c>
      <c r="B483" s="5" t="s">
        <v>99</v>
      </c>
      <c r="C483" s="8" t="s">
        <v>98</v>
      </c>
      <c r="E483" s="3">
        <v>400000</v>
      </c>
      <c r="F483" s="7">
        <f t="shared" si="7"/>
        <v>2476587822.2300119</v>
      </c>
    </row>
    <row r="484" spans="1:6" ht="99.95" customHeight="1" x14ac:dyDescent="0.2">
      <c r="A484" s="9" t="s">
        <v>83</v>
      </c>
      <c r="B484" s="5" t="s">
        <v>97</v>
      </c>
      <c r="C484" s="8" t="s">
        <v>96</v>
      </c>
      <c r="E484" s="3">
        <v>34413684.189999998</v>
      </c>
      <c r="F484" s="7">
        <f t="shared" si="7"/>
        <v>2442174138.0400119</v>
      </c>
    </row>
    <row r="485" spans="1:6" ht="99.95" customHeight="1" x14ac:dyDescent="0.2">
      <c r="A485" s="9" t="s">
        <v>83</v>
      </c>
      <c r="B485" s="5" t="s">
        <v>95</v>
      </c>
      <c r="C485" s="8" t="s">
        <v>94</v>
      </c>
      <c r="E485" s="3">
        <v>36052.15</v>
      </c>
      <c r="F485" s="7">
        <f t="shared" si="7"/>
        <v>2442138085.8900118</v>
      </c>
    </row>
    <row r="486" spans="1:6" ht="99.95" customHeight="1" x14ac:dyDescent="0.2">
      <c r="A486" s="9" t="s">
        <v>83</v>
      </c>
      <c r="B486" s="5" t="s">
        <v>93</v>
      </c>
      <c r="C486" s="8" t="s">
        <v>92</v>
      </c>
      <c r="E486" s="3">
        <v>22655.17</v>
      </c>
      <c r="F486" s="7">
        <f t="shared" si="7"/>
        <v>2442115430.7200117</v>
      </c>
    </row>
    <row r="487" spans="1:6" ht="99.95" customHeight="1" x14ac:dyDescent="0.2">
      <c r="A487" s="9" t="s">
        <v>83</v>
      </c>
      <c r="B487" s="5" t="s">
        <v>91</v>
      </c>
      <c r="C487" s="8" t="s">
        <v>90</v>
      </c>
      <c r="E487" s="3">
        <v>30981.599999999999</v>
      </c>
      <c r="F487" s="7">
        <f t="shared" si="7"/>
        <v>2442084449.1200118</v>
      </c>
    </row>
    <row r="488" spans="1:6" ht="99.95" customHeight="1" x14ac:dyDescent="0.2">
      <c r="A488" s="9" t="s">
        <v>83</v>
      </c>
      <c r="B488" s="5" t="s">
        <v>89</v>
      </c>
      <c r="C488" s="8" t="s">
        <v>88</v>
      </c>
      <c r="E488" s="3">
        <v>40430</v>
      </c>
      <c r="F488" s="7">
        <f t="shared" si="7"/>
        <v>2442044019.1200118</v>
      </c>
    </row>
    <row r="489" spans="1:6" ht="99.95" customHeight="1" x14ac:dyDescent="0.2">
      <c r="A489" s="9" t="s">
        <v>83</v>
      </c>
      <c r="B489" s="5" t="s">
        <v>87</v>
      </c>
      <c r="C489" s="8" t="s">
        <v>86</v>
      </c>
      <c r="E489" s="3">
        <v>5314337.82</v>
      </c>
      <c r="F489" s="7">
        <f t="shared" si="7"/>
        <v>2436729681.3000116</v>
      </c>
    </row>
    <row r="490" spans="1:6" ht="99.95" customHeight="1" x14ac:dyDescent="0.2">
      <c r="A490" s="9" t="s">
        <v>83</v>
      </c>
      <c r="B490" s="5" t="s">
        <v>85</v>
      </c>
      <c r="C490" s="8" t="s">
        <v>84</v>
      </c>
      <c r="E490" s="3">
        <v>5000000</v>
      </c>
      <c r="F490" s="7">
        <f t="shared" si="7"/>
        <v>2431729681.3000116</v>
      </c>
    </row>
    <row r="491" spans="1:6" ht="99.95" customHeight="1" x14ac:dyDescent="0.2">
      <c r="A491" s="9" t="s">
        <v>83</v>
      </c>
      <c r="B491" s="5" t="s">
        <v>85</v>
      </c>
      <c r="C491" s="8" t="s">
        <v>84</v>
      </c>
      <c r="E491" s="3">
        <v>8620693.9499999993</v>
      </c>
      <c r="F491" s="7">
        <f t="shared" si="7"/>
        <v>2423108987.3500118</v>
      </c>
    </row>
    <row r="492" spans="1:6" ht="99.95" customHeight="1" x14ac:dyDescent="0.2">
      <c r="A492" s="9" t="s">
        <v>83</v>
      </c>
      <c r="B492" s="5" t="s">
        <v>82</v>
      </c>
      <c r="C492" s="8" t="s">
        <v>81</v>
      </c>
      <c r="E492" s="3">
        <v>987997.62</v>
      </c>
      <c r="F492" s="7">
        <f t="shared" si="7"/>
        <v>2422120989.7300119</v>
      </c>
    </row>
    <row r="493" spans="1:6" ht="99.95" customHeight="1" x14ac:dyDescent="0.2">
      <c r="A493" s="9" t="s">
        <v>76</v>
      </c>
      <c r="B493" s="5" t="s">
        <v>80</v>
      </c>
      <c r="C493" s="8" t="s">
        <v>79</v>
      </c>
      <c r="E493" s="3">
        <v>26995.85</v>
      </c>
      <c r="F493" s="7">
        <f t="shared" si="7"/>
        <v>2422093993.880012</v>
      </c>
    </row>
    <row r="494" spans="1:6" ht="99.95" customHeight="1" x14ac:dyDescent="0.2">
      <c r="A494" s="9" t="s">
        <v>76</v>
      </c>
      <c r="B494" s="5" t="s">
        <v>78</v>
      </c>
      <c r="C494" s="8" t="s">
        <v>77</v>
      </c>
      <c r="E494" s="3">
        <v>241707.47</v>
      </c>
      <c r="F494" s="7">
        <f t="shared" si="7"/>
        <v>2421852286.4100122</v>
      </c>
    </row>
    <row r="495" spans="1:6" ht="99.95" customHeight="1" x14ac:dyDescent="0.2">
      <c r="A495" s="9" t="s">
        <v>76</v>
      </c>
      <c r="B495" s="5" t="s">
        <v>75</v>
      </c>
      <c r="C495" s="8" t="s">
        <v>74</v>
      </c>
      <c r="E495" s="3">
        <v>40429.96</v>
      </c>
      <c r="F495" s="7">
        <f t="shared" si="7"/>
        <v>2421811856.4500122</v>
      </c>
    </row>
    <row r="496" spans="1:6" ht="99.95" customHeight="1" x14ac:dyDescent="0.2">
      <c r="A496" s="9" t="s">
        <v>2</v>
      </c>
      <c r="B496" s="5" t="s">
        <v>73</v>
      </c>
      <c r="C496" s="8" t="s">
        <v>72</v>
      </c>
      <c r="E496" s="3">
        <v>20141815.760000002</v>
      </c>
      <c r="F496" s="7">
        <f t="shared" si="7"/>
        <v>2401670040.690012</v>
      </c>
    </row>
    <row r="497" spans="1:6" ht="99.95" customHeight="1" x14ac:dyDescent="0.2">
      <c r="A497" s="9" t="s">
        <v>2</v>
      </c>
      <c r="B497" s="5" t="s">
        <v>71</v>
      </c>
      <c r="C497" s="8" t="s">
        <v>70</v>
      </c>
      <c r="E497" s="3">
        <v>1008000</v>
      </c>
      <c r="F497" s="7">
        <f t="shared" si="7"/>
        <v>2400662040.690012</v>
      </c>
    </row>
    <row r="498" spans="1:6" ht="99.95" customHeight="1" x14ac:dyDescent="0.2">
      <c r="A498" s="9" t="s">
        <v>2</v>
      </c>
      <c r="B498" s="5" t="s">
        <v>69</v>
      </c>
      <c r="C498" s="8" t="s">
        <v>68</v>
      </c>
      <c r="E498" s="3">
        <v>3139937.68</v>
      </c>
      <c r="F498" s="7">
        <f t="shared" si="7"/>
        <v>2397522103.0100121</v>
      </c>
    </row>
    <row r="499" spans="1:6" ht="99.95" customHeight="1" x14ac:dyDescent="0.2">
      <c r="A499" s="9" t="s">
        <v>2</v>
      </c>
      <c r="B499" s="5" t="s">
        <v>67</v>
      </c>
      <c r="C499" s="8" t="s">
        <v>66</v>
      </c>
      <c r="E499" s="3">
        <v>403642.91</v>
      </c>
      <c r="F499" s="7">
        <f t="shared" si="7"/>
        <v>2397118460.1000123</v>
      </c>
    </row>
    <row r="500" spans="1:6" ht="99.95" customHeight="1" x14ac:dyDescent="0.2">
      <c r="A500" s="9" t="s">
        <v>2</v>
      </c>
      <c r="B500" s="5" t="s">
        <v>67</v>
      </c>
      <c r="C500" s="8" t="s">
        <v>66</v>
      </c>
      <c r="E500" s="3">
        <v>132744.64000000001</v>
      </c>
      <c r="F500" s="7">
        <f t="shared" si="7"/>
        <v>2396985715.4600124</v>
      </c>
    </row>
    <row r="501" spans="1:6" ht="99.95" customHeight="1" x14ac:dyDescent="0.2">
      <c r="A501" s="9" t="s">
        <v>2</v>
      </c>
      <c r="B501" s="5" t="s">
        <v>67</v>
      </c>
      <c r="C501" s="8" t="s">
        <v>66</v>
      </c>
      <c r="E501" s="3">
        <v>51428.6</v>
      </c>
      <c r="F501" s="7">
        <f t="shared" si="7"/>
        <v>2396934286.8600125</v>
      </c>
    </row>
    <row r="502" spans="1:6" ht="99.95" customHeight="1" x14ac:dyDescent="0.2">
      <c r="A502" s="9" t="s">
        <v>2</v>
      </c>
      <c r="B502" s="5" t="s">
        <v>67</v>
      </c>
      <c r="C502" s="8" t="s">
        <v>66</v>
      </c>
      <c r="E502" s="3">
        <v>59057.74</v>
      </c>
      <c r="F502" s="7">
        <f t="shared" si="7"/>
        <v>2396875229.1200128</v>
      </c>
    </row>
    <row r="503" spans="1:6" ht="99.95" customHeight="1" x14ac:dyDescent="0.2">
      <c r="A503" s="9" t="s">
        <v>2</v>
      </c>
      <c r="B503" s="5" t="s">
        <v>67</v>
      </c>
      <c r="C503" s="8" t="s">
        <v>66</v>
      </c>
      <c r="E503" s="3">
        <v>190039.62</v>
      </c>
      <c r="F503" s="7">
        <f t="shared" si="7"/>
        <v>2396685189.5000129</v>
      </c>
    </row>
    <row r="504" spans="1:6" ht="99.95" customHeight="1" x14ac:dyDescent="0.2">
      <c r="A504" s="9" t="s">
        <v>2</v>
      </c>
      <c r="B504" s="5" t="s">
        <v>67</v>
      </c>
      <c r="C504" s="8" t="s">
        <v>66</v>
      </c>
      <c r="E504" s="3">
        <v>15552.4</v>
      </c>
      <c r="F504" s="7">
        <f t="shared" si="7"/>
        <v>2396669637.1000128</v>
      </c>
    </row>
    <row r="505" spans="1:6" ht="99.95" customHeight="1" x14ac:dyDescent="0.2">
      <c r="A505" s="9" t="s">
        <v>2</v>
      </c>
      <c r="B505" s="5" t="s">
        <v>67</v>
      </c>
      <c r="C505" s="8" t="s">
        <v>66</v>
      </c>
      <c r="E505" s="3">
        <v>61732.41</v>
      </c>
      <c r="F505" s="7">
        <f t="shared" si="7"/>
        <v>2396607904.6900129</v>
      </c>
    </row>
    <row r="506" spans="1:6" ht="99.95" customHeight="1" x14ac:dyDescent="0.2">
      <c r="A506" s="9" t="s">
        <v>2</v>
      </c>
      <c r="B506" s="5" t="s">
        <v>67</v>
      </c>
      <c r="C506" s="8" t="s">
        <v>66</v>
      </c>
      <c r="E506" s="3">
        <v>26600</v>
      </c>
      <c r="F506" s="7">
        <f t="shared" si="7"/>
        <v>2396581304.6900129</v>
      </c>
    </row>
    <row r="507" spans="1:6" ht="99.95" customHeight="1" x14ac:dyDescent="0.2">
      <c r="A507" s="9" t="s">
        <v>2</v>
      </c>
      <c r="B507" s="5" t="s">
        <v>67</v>
      </c>
      <c r="C507" s="8" t="s">
        <v>66</v>
      </c>
      <c r="E507" s="3">
        <v>73307.5</v>
      </c>
      <c r="F507" s="7">
        <f t="shared" si="7"/>
        <v>2396507997.1900129</v>
      </c>
    </row>
    <row r="508" spans="1:6" ht="99.95" customHeight="1" x14ac:dyDescent="0.2">
      <c r="A508" s="9" t="s">
        <v>2</v>
      </c>
      <c r="B508" s="5" t="s">
        <v>67</v>
      </c>
      <c r="C508" s="8" t="s">
        <v>66</v>
      </c>
      <c r="E508" s="3">
        <v>632115.68000000005</v>
      </c>
      <c r="F508" s="7">
        <f t="shared" si="7"/>
        <v>2395875881.5100131</v>
      </c>
    </row>
    <row r="509" spans="1:6" ht="99.95" customHeight="1" x14ac:dyDescent="0.2">
      <c r="A509" s="9" t="s">
        <v>2</v>
      </c>
      <c r="B509" s="5" t="s">
        <v>67</v>
      </c>
      <c r="C509" s="8" t="s">
        <v>66</v>
      </c>
      <c r="E509" s="3">
        <v>170482.93</v>
      </c>
      <c r="F509" s="7">
        <f t="shared" si="7"/>
        <v>2395705398.5800133</v>
      </c>
    </row>
    <row r="510" spans="1:6" ht="99.95" customHeight="1" x14ac:dyDescent="0.2">
      <c r="A510" s="9" t="s">
        <v>2</v>
      </c>
      <c r="B510" s="5" t="s">
        <v>67</v>
      </c>
      <c r="C510" s="8" t="s">
        <v>66</v>
      </c>
      <c r="E510" s="3">
        <v>424689.83</v>
      </c>
      <c r="F510" s="7">
        <f t="shared" si="7"/>
        <v>2395280708.7500134</v>
      </c>
    </row>
    <row r="511" spans="1:6" ht="99.95" customHeight="1" x14ac:dyDescent="0.2">
      <c r="A511" s="9" t="s">
        <v>2</v>
      </c>
      <c r="B511" s="5" t="s">
        <v>67</v>
      </c>
      <c r="C511" s="8" t="s">
        <v>66</v>
      </c>
      <c r="E511" s="3">
        <v>3864.78</v>
      </c>
      <c r="F511" s="7">
        <f t="shared" si="7"/>
        <v>2395276843.9700131</v>
      </c>
    </row>
    <row r="512" spans="1:6" ht="99.95" customHeight="1" x14ac:dyDescent="0.2">
      <c r="A512" s="9" t="s">
        <v>2</v>
      </c>
      <c r="B512" s="5" t="s">
        <v>67</v>
      </c>
      <c r="C512" s="8" t="s">
        <v>66</v>
      </c>
      <c r="E512" s="3">
        <v>14000</v>
      </c>
      <c r="F512" s="7">
        <f t="shared" si="7"/>
        <v>2395262843.9700131</v>
      </c>
    </row>
    <row r="513" spans="1:6" ht="99.95" customHeight="1" x14ac:dyDescent="0.2">
      <c r="A513" s="9" t="s">
        <v>2</v>
      </c>
      <c r="B513" s="5" t="s">
        <v>65</v>
      </c>
      <c r="C513" s="8" t="s">
        <v>64</v>
      </c>
      <c r="E513" s="3">
        <v>800000</v>
      </c>
      <c r="F513" s="7">
        <f t="shared" si="7"/>
        <v>2394462843.9700131</v>
      </c>
    </row>
    <row r="514" spans="1:6" ht="99.95" customHeight="1" x14ac:dyDescent="0.2">
      <c r="A514" s="9" t="s">
        <v>2</v>
      </c>
      <c r="B514" s="5" t="s">
        <v>63</v>
      </c>
      <c r="C514" s="8" t="s">
        <v>61</v>
      </c>
      <c r="E514" s="3">
        <v>18274.11</v>
      </c>
      <c r="F514" s="7">
        <f t="shared" si="7"/>
        <v>2394444569.860013</v>
      </c>
    </row>
    <row r="515" spans="1:6" ht="99.95" customHeight="1" x14ac:dyDescent="0.2">
      <c r="A515" s="9" t="s">
        <v>2</v>
      </c>
      <c r="B515" s="5" t="s">
        <v>62</v>
      </c>
      <c r="C515" s="8" t="s">
        <v>61</v>
      </c>
      <c r="E515" s="3">
        <v>71158.289999999994</v>
      </c>
      <c r="F515" s="7">
        <f t="shared" si="7"/>
        <v>2394373411.570013</v>
      </c>
    </row>
    <row r="516" spans="1:6" ht="99.95" customHeight="1" x14ac:dyDescent="0.2">
      <c r="A516" s="9" t="s">
        <v>2</v>
      </c>
      <c r="B516" s="5" t="s">
        <v>60</v>
      </c>
      <c r="C516" s="8" t="s">
        <v>59</v>
      </c>
      <c r="E516" s="3">
        <v>1827994</v>
      </c>
      <c r="F516" s="7">
        <f t="shared" si="7"/>
        <v>2392545417.570013</v>
      </c>
    </row>
    <row r="517" spans="1:6" ht="99.95" customHeight="1" x14ac:dyDescent="0.2">
      <c r="A517" s="9" t="s">
        <v>2</v>
      </c>
      <c r="B517" s="5" t="s">
        <v>58</v>
      </c>
      <c r="C517" s="8" t="s">
        <v>57</v>
      </c>
      <c r="E517" s="3">
        <v>182236.2</v>
      </c>
      <c r="F517" s="7">
        <f t="shared" si="7"/>
        <v>2392363181.3700132</v>
      </c>
    </row>
    <row r="518" spans="1:6" ht="99.95" customHeight="1" x14ac:dyDescent="0.2">
      <c r="A518" s="9" t="s">
        <v>2</v>
      </c>
      <c r="B518" s="5" t="s">
        <v>56</v>
      </c>
      <c r="C518" s="8" t="s">
        <v>55</v>
      </c>
      <c r="E518" s="3">
        <v>2254270</v>
      </c>
      <c r="F518" s="7">
        <f t="shared" si="7"/>
        <v>2390108911.3700132</v>
      </c>
    </row>
    <row r="519" spans="1:6" ht="99.95" customHeight="1" x14ac:dyDescent="0.2">
      <c r="A519" s="9" t="s">
        <v>2</v>
      </c>
      <c r="B519" s="5" t="s">
        <v>54</v>
      </c>
      <c r="C519" s="8" t="s">
        <v>53</v>
      </c>
      <c r="E519" s="3">
        <v>20000000</v>
      </c>
      <c r="F519" s="7">
        <f t="shared" si="7"/>
        <v>2370108911.3700132</v>
      </c>
    </row>
    <row r="520" spans="1:6" ht="99.95" customHeight="1" x14ac:dyDescent="0.2">
      <c r="A520" s="9" t="s">
        <v>2</v>
      </c>
      <c r="B520" s="5" t="s">
        <v>52</v>
      </c>
      <c r="C520" s="8" t="s">
        <v>51</v>
      </c>
      <c r="E520" s="3">
        <v>10521600</v>
      </c>
      <c r="F520" s="7">
        <f t="shared" si="7"/>
        <v>2359587311.3700132</v>
      </c>
    </row>
    <row r="521" spans="1:6" ht="99.95" customHeight="1" x14ac:dyDescent="0.2">
      <c r="A521" s="9" t="s">
        <v>2</v>
      </c>
      <c r="B521" s="5" t="s">
        <v>50</v>
      </c>
      <c r="C521" s="8" t="s">
        <v>49</v>
      </c>
      <c r="E521" s="3">
        <v>89757</v>
      </c>
      <c r="F521" s="7">
        <f t="shared" si="7"/>
        <v>2359497554.3700132</v>
      </c>
    </row>
    <row r="522" spans="1:6" ht="99.95" customHeight="1" x14ac:dyDescent="0.2">
      <c r="A522" s="9" t="s">
        <v>2</v>
      </c>
      <c r="B522" s="5" t="s">
        <v>48</v>
      </c>
      <c r="C522" s="8" t="s">
        <v>47</v>
      </c>
      <c r="E522" s="3">
        <v>11000000</v>
      </c>
      <c r="F522" s="7">
        <f t="shared" si="7"/>
        <v>2348497554.3700132</v>
      </c>
    </row>
    <row r="523" spans="1:6" ht="99.95" customHeight="1" x14ac:dyDescent="0.2">
      <c r="A523" s="9" t="s">
        <v>2</v>
      </c>
      <c r="B523" s="5" t="s">
        <v>48</v>
      </c>
      <c r="C523" s="8" t="s">
        <v>47</v>
      </c>
      <c r="E523" s="3">
        <v>3000000</v>
      </c>
      <c r="F523" s="7">
        <f t="shared" si="7"/>
        <v>2345497554.3700132</v>
      </c>
    </row>
    <row r="524" spans="1:6" ht="99.95" customHeight="1" x14ac:dyDescent="0.2">
      <c r="A524" s="9" t="s">
        <v>2</v>
      </c>
      <c r="B524" s="5" t="s">
        <v>48</v>
      </c>
      <c r="C524" s="8" t="s">
        <v>47</v>
      </c>
      <c r="E524" s="3">
        <v>6000000</v>
      </c>
      <c r="F524" s="7">
        <f t="shared" si="7"/>
        <v>2339497554.3700132</v>
      </c>
    </row>
    <row r="525" spans="1:6" ht="99.95" customHeight="1" x14ac:dyDescent="0.2">
      <c r="A525" s="9" t="s">
        <v>2</v>
      </c>
      <c r="B525" s="5" t="s">
        <v>46</v>
      </c>
      <c r="C525" s="8" t="s">
        <v>45</v>
      </c>
      <c r="E525" s="3">
        <v>72380</v>
      </c>
      <c r="F525" s="7">
        <f t="shared" si="7"/>
        <v>2339425174.3700132</v>
      </c>
    </row>
    <row r="526" spans="1:6" ht="99.95" customHeight="1" x14ac:dyDescent="0.2">
      <c r="A526" s="9" t="s">
        <v>2</v>
      </c>
      <c r="B526" s="5" t="s">
        <v>44</v>
      </c>
      <c r="C526" s="8" t="s">
        <v>43</v>
      </c>
      <c r="E526" s="3">
        <v>600896</v>
      </c>
      <c r="F526" s="7">
        <f t="shared" si="7"/>
        <v>2338824278.3700132</v>
      </c>
    </row>
    <row r="527" spans="1:6" ht="99.95" customHeight="1" x14ac:dyDescent="0.2">
      <c r="A527" s="9" t="s">
        <v>2</v>
      </c>
      <c r="B527" s="5" t="s">
        <v>42</v>
      </c>
      <c r="C527" s="8" t="s">
        <v>41</v>
      </c>
      <c r="E527" s="3">
        <v>922152</v>
      </c>
      <c r="F527" s="7">
        <f t="shared" si="7"/>
        <v>2337902126.3700132</v>
      </c>
    </row>
    <row r="528" spans="1:6" ht="99.95" customHeight="1" x14ac:dyDescent="0.2">
      <c r="A528" s="9" t="s">
        <v>2</v>
      </c>
      <c r="B528" s="5" t="s">
        <v>40</v>
      </c>
      <c r="C528" s="8" t="s">
        <v>39</v>
      </c>
      <c r="E528" s="3">
        <v>158400</v>
      </c>
      <c r="F528" s="7">
        <f t="shared" si="7"/>
        <v>2337743726.3700132</v>
      </c>
    </row>
    <row r="529" spans="1:6" ht="99.95" customHeight="1" x14ac:dyDescent="0.2">
      <c r="A529" s="9" t="s">
        <v>2</v>
      </c>
      <c r="B529" s="5" t="s">
        <v>38</v>
      </c>
      <c r="C529" s="8" t="s">
        <v>37</v>
      </c>
      <c r="E529" s="3">
        <v>363595</v>
      </c>
      <c r="F529" s="7">
        <f t="shared" ref="F529:F592" si="8">+F528+D529-E529</f>
        <v>2337380131.3700132</v>
      </c>
    </row>
    <row r="530" spans="1:6" ht="99.95" customHeight="1" x14ac:dyDescent="0.2">
      <c r="A530" s="9" t="s">
        <v>2</v>
      </c>
      <c r="B530" s="5" t="s">
        <v>36</v>
      </c>
      <c r="C530" s="8" t="s">
        <v>35</v>
      </c>
      <c r="E530" s="3">
        <v>349864</v>
      </c>
      <c r="F530" s="7">
        <f t="shared" si="8"/>
        <v>2337030267.3700132</v>
      </c>
    </row>
    <row r="531" spans="1:6" ht="99.95" customHeight="1" x14ac:dyDescent="0.2">
      <c r="A531" s="9" t="s">
        <v>2</v>
      </c>
      <c r="B531" s="5" t="s">
        <v>34</v>
      </c>
      <c r="C531" s="8" t="s">
        <v>33</v>
      </c>
      <c r="E531" s="3">
        <v>19456</v>
      </c>
      <c r="F531" s="7">
        <f t="shared" si="8"/>
        <v>2337010811.3700132</v>
      </c>
    </row>
    <row r="532" spans="1:6" ht="99.95" customHeight="1" x14ac:dyDescent="0.2">
      <c r="A532" s="9" t="s">
        <v>2</v>
      </c>
      <c r="B532" s="5" t="s">
        <v>32</v>
      </c>
      <c r="C532" s="8" t="s">
        <v>31</v>
      </c>
      <c r="E532" s="3">
        <v>230450</v>
      </c>
      <c r="F532" s="7">
        <f t="shared" si="8"/>
        <v>2336780361.3700132</v>
      </c>
    </row>
    <row r="533" spans="1:6" ht="99.95" customHeight="1" x14ac:dyDescent="0.2">
      <c r="A533" s="9" t="s">
        <v>2</v>
      </c>
      <c r="B533" s="5" t="s">
        <v>30</v>
      </c>
      <c r="C533" s="8" t="s">
        <v>29</v>
      </c>
      <c r="E533" s="3">
        <v>1843170</v>
      </c>
      <c r="F533" s="7">
        <f t="shared" si="8"/>
        <v>2334937191.3700132</v>
      </c>
    </row>
    <row r="534" spans="1:6" ht="99.95" customHeight="1" x14ac:dyDescent="0.2">
      <c r="A534" s="9" t="s">
        <v>2</v>
      </c>
      <c r="B534" s="5" t="s">
        <v>28</v>
      </c>
      <c r="C534" s="8" t="s">
        <v>27</v>
      </c>
      <c r="E534" s="3">
        <v>764135</v>
      </c>
      <c r="F534" s="7">
        <f t="shared" si="8"/>
        <v>2334173056.3700132</v>
      </c>
    </row>
    <row r="535" spans="1:6" ht="99.95" customHeight="1" x14ac:dyDescent="0.2">
      <c r="A535" s="9" t="s">
        <v>2</v>
      </c>
      <c r="B535" s="5" t="s">
        <v>26</v>
      </c>
      <c r="C535" s="8" t="s">
        <v>25</v>
      </c>
      <c r="E535" s="3">
        <v>277620</v>
      </c>
      <c r="F535" s="7">
        <f t="shared" si="8"/>
        <v>2333895436.3700132</v>
      </c>
    </row>
    <row r="536" spans="1:6" ht="99.95" customHeight="1" x14ac:dyDescent="0.2">
      <c r="A536" s="9" t="s">
        <v>2</v>
      </c>
      <c r="B536" s="5" t="s">
        <v>24</v>
      </c>
      <c r="C536" s="8" t="s">
        <v>23</v>
      </c>
      <c r="E536" s="3">
        <v>454436</v>
      </c>
      <c r="F536" s="7">
        <f t="shared" si="8"/>
        <v>2333441000.3700132</v>
      </c>
    </row>
    <row r="537" spans="1:6" ht="99.95" customHeight="1" x14ac:dyDescent="0.2">
      <c r="A537" s="9" t="s">
        <v>2</v>
      </c>
      <c r="B537" s="5" t="s">
        <v>22</v>
      </c>
      <c r="C537" s="8" t="s">
        <v>21</v>
      </c>
      <c r="E537" s="3">
        <v>270960</v>
      </c>
      <c r="F537" s="7">
        <f t="shared" si="8"/>
        <v>2333170040.3700132</v>
      </c>
    </row>
    <row r="538" spans="1:6" ht="99.95" customHeight="1" x14ac:dyDescent="0.2">
      <c r="A538" s="9" t="s">
        <v>2</v>
      </c>
      <c r="B538" s="5" t="s">
        <v>20</v>
      </c>
      <c r="C538" s="8" t="s">
        <v>19</v>
      </c>
      <c r="E538" s="3">
        <v>580980</v>
      </c>
      <c r="F538" s="7">
        <f t="shared" si="8"/>
        <v>2332589060.3700132</v>
      </c>
    </row>
    <row r="539" spans="1:6" ht="99.95" customHeight="1" x14ac:dyDescent="0.2">
      <c r="A539" s="9" t="s">
        <v>2</v>
      </c>
      <c r="B539" s="5" t="s">
        <v>18</v>
      </c>
      <c r="C539" s="8" t="s">
        <v>17</v>
      </c>
      <c r="E539" s="3">
        <v>331228</v>
      </c>
      <c r="F539" s="7">
        <f t="shared" si="8"/>
        <v>2332257832.3700132</v>
      </c>
    </row>
    <row r="540" spans="1:6" ht="99.95" customHeight="1" x14ac:dyDescent="0.2">
      <c r="A540" s="9" t="s">
        <v>2</v>
      </c>
      <c r="B540" s="5" t="s">
        <v>16</v>
      </c>
      <c r="C540" s="8" t="s">
        <v>15</v>
      </c>
      <c r="E540" s="3">
        <v>3399545</v>
      </c>
      <c r="F540" s="7">
        <f t="shared" si="8"/>
        <v>2328858287.3700132</v>
      </c>
    </row>
    <row r="541" spans="1:6" ht="99.95" customHeight="1" x14ac:dyDescent="0.2">
      <c r="A541" s="9" t="s">
        <v>2</v>
      </c>
      <c r="B541" s="5" t="s">
        <v>14</v>
      </c>
      <c r="C541" s="8" t="s">
        <v>13</v>
      </c>
      <c r="E541" s="3">
        <v>25000</v>
      </c>
      <c r="F541" s="7">
        <f t="shared" si="8"/>
        <v>2328833287.3700132</v>
      </c>
    </row>
    <row r="542" spans="1:6" ht="99.95" customHeight="1" x14ac:dyDescent="0.2">
      <c r="A542" s="9" t="s">
        <v>2</v>
      </c>
      <c r="B542" s="5" t="s">
        <v>12</v>
      </c>
      <c r="C542" s="8" t="s">
        <v>11</v>
      </c>
      <c r="E542" s="3">
        <v>2998353.15</v>
      </c>
      <c r="F542" s="7">
        <f t="shared" si="8"/>
        <v>2325834934.2200131</v>
      </c>
    </row>
    <row r="543" spans="1:6" ht="99.95" customHeight="1" x14ac:dyDescent="0.2">
      <c r="A543" s="9" t="s">
        <v>2</v>
      </c>
      <c r="B543" s="5" t="s">
        <v>12</v>
      </c>
      <c r="C543" s="8" t="s">
        <v>11</v>
      </c>
      <c r="E543" s="3">
        <v>8222175</v>
      </c>
      <c r="F543" s="7">
        <f t="shared" si="8"/>
        <v>2317612759.2200131</v>
      </c>
    </row>
    <row r="544" spans="1:6" ht="99.95" customHeight="1" x14ac:dyDescent="0.2">
      <c r="A544" s="9" t="s">
        <v>2</v>
      </c>
      <c r="B544" s="5" t="s">
        <v>12</v>
      </c>
      <c r="C544" s="8" t="s">
        <v>11</v>
      </c>
      <c r="E544" s="3">
        <v>1863693</v>
      </c>
      <c r="F544" s="7">
        <f t="shared" si="8"/>
        <v>2315749066.2200131</v>
      </c>
    </row>
    <row r="545" spans="1:6" ht="99.95" customHeight="1" x14ac:dyDescent="0.2">
      <c r="A545" s="9" t="s">
        <v>2</v>
      </c>
      <c r="B545" s="5" t="s">
        <v>12</v>
      </c>
      <c r="C545" s="8" t="s">
        <v>11</v>
      </c>
      <c r="E545" s="3">
        <v>5996706.2999999998</v>
      </c>
      <c r="F545" s="7">
        <f t="shared" si="8"/>
        <v>2309752359.920013</v>
      </c>
    </row>
    <row r="546" spans="1:6" ht="99.95" customHeight="1" x14ac:dyDescent="0.2">
      <c r="A546" s="9" t="s">
        <v>2</v>
      </c>
      <c r="B546" s="5" t="s">
        <v>12</v>
      </c>
      <c r="C546" s="8" t="s">
        <v>11</v>
      </c>
      <c r="E546" s="3">
        <v>1995247.8</v>
      </c>
      <c r="F546" s="7">
        <f t="shared" si="8"/>
        <v>2307757112.1200128</v>
      </c>
    </row>
    <row r="547" spans="1:6" ht="99.95" customHeight="1" x14ac:dyDescent="0.2">
      <c r="A547" s="9" t="s">
        <v>2</v>
      </c>
      <c r="B547" s="5" t="s">
        <v>12</v>
      </c>
      <c r="C547" s="8" t="s">
        <v>11</v>
      </c>
      <c r="E547" s="3">
        <v>2998353.15</v>
      </c>
      <c r="F547" s="7">
        <f t="shared" si="8"/>
        <v>2304758758.9700127</v>
      </c>
    </row>
    <row r="548" spans="1:6" ht="99.95" customHeight="1" x14ac:dyDescent="0.2">
      <c r="A548" s="9" t="s">
        <v>2</v>
      </c>
      <c r="B548" s="5" t="s">
        <v>12</v>
      </c>
      <c r="C548" s="8" t="s">
        <v>11</v>
      </c>
      <c r="E548" s="3">
        <v>3995977.05</v>
      </c>
      <c r="F548" s="7">
        <f t="shared" si="8"/>
        <v>2300762781.9200125</v>
      </c>
    </row>
    <row r="549" spans="1:6" ht="99.95" customHeight="1" x14ac:dyDescent="0.2">
      <c r="A549" s="9" t="s">
        <v>2</v>
      </c>
      <c r="B549" s="5" t="s">
        <v>12</v>
      </c>
      <c r="C549" s="8" t="s">
        <v>11</v>
      </c>
      <c r="E549" s="3">
        <v>3995977.05</v>
      </c>
      <c r="F549" s="7">
        <f t="shared" si="8"/>
        <v>2296766804.8700123</v>
      </c>
    </row>
    <row r="550" spans="1:6" ht="99.95" customHeight="1" x14ac:dyDescent="0.2">
      <c r="A550" s="9" t="s">
        <v>2</v>
      </c>
      <c r="B550" s="5" t="s">
        <v>12</v>
      </c>
      <c r="C550" s="8" t="s">
        <v>11</v>
      </c>
      <c r="E550" s="3">
        <v>4999082.4000000004</v>
      </c>
      <c r="F550" s="7">
        <f t="shared" si="8"/>
        <v>2291767722.4700122</v>
      </c>
    </row>
    <row r="551" spans="1:6" ht="99.95" customHeight="1" x14ac:dyDescent="0.2">
      <c r="A551" s="9" t="s">
        <v>2</v>
      </c>
      <c r="B551" s="5" t="s">
        <v>12</v>
      </c>
      <c r="C551" s="8" t="s">
        <v>11</v>
      </c>
      <c r="E551" s="3">
        <v>9729573.75</v>
      </c>
      <c r="F551" s="7">
        <f t="shared" si="8"/>
        <v>2282038148.7200122</v>
      </c>
    </row>
    <row r="552" spans="1:6" ht="99.95" customHeight="1" x14ac:dyDescent="0.2">
      <c r="A552" s="9" t="s">
        <v>2</v>
      </c>
      <c r="B552" s="5" t="s">
        <v>12</v>
      </c>
      <c r="C552" s="8" t="s">
        <v>11</v>
      </c>
      <c r="E552" s="3">
        <v>1995247.8</v>
      </c>
      <c r="F552" s="7">
        <f t="shared" si="8"/>
        <v>2280042900.920012</v>
      </c>
    </row>
    <row r="553" spans="1:6" ht="99.95" customHeight="1" x14ac:dyDescent="0.2">
      <c r="A553" s="9" t="s">
        <v>2</v>
      </c>
      <c r="B553" s="5" t="s">
        <v>12</v>
      </c>
      <c r="C553" s="8" t="s">
        <v>11</v>
      </c>
      <c r="E553" s="3">
        <v>7489559.4699999997</v>
      </c>
      <c r="F553" s="7">
        <f t="shared" si="8"/>
        <v>2272553341.4500122</v>
      </c>
    </row>
    <row r="554" spans="1:6" ht="99.95" customHeight="1" x14ac:dyDescent="0.2">
      <c r="A554" s="9" t="s">
        <v>2</v>
      </c>
      <c r="B554" s="5" t="s">
        <v>12</v>
      </c>
      <c r="C554" s="8" t="s">
        <v>11</v>
      </c>
      <c r="E554" s="3">
        <v>1995247.8</v>
      </c>
      <c r="F554" s="7">
        <f t="shared" si="8"/>
        <v>2270558093.650012</v>
      </c>
    </row>
    <row r="555" spans="1:6" ht="99.95" customHeight="1" x14ac:dyDescent="0.2">
      <c r="A555" s="9" t="s">
        <v>2</v>
      </c>
      <c r="B555" s="5" t="s">
        <v>12</v>
      </c>
      <c r="C555" s="8" t="s">
        <v>11</v>
      </c>
      <c r="E555" s="3">
        <v>5481450</v>
      </c>
      <c r="F555" s="7">
        <f t="shared" si="8"/>
        <v>2265076643.650012</v>
      </c>
    </row>
    <row r="556" spans="1:6" ht="99.95" customHeight="1" x14ac:dyDescent="0.2">
      <c r="A556" s="9" t="s">
        <v>2</v>
      </c>
      <c r="B556" s="5" t="s">
        <v>12</v>
      </c>
      <c r="C556" s="8" t="s">
        <v>11</v>
      </c>
      <c r="E556" s="3">
        <v>1644435</v>
      </c>
      <c r="F556" s="7">
        <f t="shared" si="8"/>
        <v>2263432208.650012</v>
      </c>
    </row>
    <row r="557" spans="1:6" ht="99.95" customHeight="1" x14ac:dyDescent="0.2">
      <c r="A557" s="9" t="s">
        <v>2</v>
      </c>
      <c r="B557" s="5" t="s">
        <v>12</v>
      </c>
      <c r="C557" s="8" t="s">
        <v>11</v>
      </c>
      <c r="E557" s="3">
        <v>4999082.4000000004</v>
      </c>
      <c r="F557" s="7">
        <f t="shared" si="8"/>
        <v>2258433126.2500119</v>
      </c>
    </row>
    <row r="558" spans="1:6" ht="99.95" customHeight="1" x14ac:dyDescent="0.2">
      <c r="A558" s="9" t="s">
        <v>2</v>
      </c>
      <c r="B558" s="5" t="s">
        <v>12</v>
      </c>
      <c r="C558" s="8" t="s">
        <v>11</v>
      </c>
      <c r="E558" s="3">
        <v>3995977.05</v>
      </c>
      <c r="F558" s="7">
        <f t="shared" si="8"/>
        <v>2254437149.2000117</v>
      </c>
    </row>
    <row r="559" spans="1:6" ht="99.95" customHeight="1" x14ac:dyDescent="0.2">
      <c r="A559" s="9" t="s">
        <v>2</v>
      </c>
      <c r="B559" s="5" t="s">
        <v>12</v>
      </c>
      <c r="C559" s="8" t="s">
        <v>11</v>
      </c>
      <c r="E559" s="3">
        <v>2998353.15</v>
      </c>
      <c r="F559" s="7">
        <f t="shared" si="8"/>
        <v>2251438796.0500116</v>
      </c>
    </row>
    <row r="560" spans="1:6" ht="99.95" customHeight="1" x14ac:dyDescent="0.2">
      <c r="A560" s="9" t="s">
        <v>2</v>
      </c>
      <c r="B560" s="5" t="s">
        <v>12</v>
      </c>
      <c r="C560" s="8" t="s">
        <v>11</v>
      </c>
      <c r="E560" s="3">
        <v>1995247.8</v>
      </c>
      <c r="F560" s="7">
        <f t="shared" si="8"/>
        <v>2249443548.2500114</v>
      </c>
    </row>
    <row r="561" spans="1:6" ht="99.95" customHeight="1" x14ac:dyDescent="0.2">
      <c r="A561" s="9" t="s">
        <v>2</v>
      </c>
      <c r="B561" s="5" t="s">
        <v>12</v>
      </c>
      <c r="C561" s="8" t="s">
        <v>11</v>
      </c>
      <c r="E561" s="3">
        <v>3995977.05</v>
      </c>
      <c r="F561" s="7">
        <f t="shared" si="8"/>
        <v>2245447571.2000113</v>
      </c>
    </row>
    <row r="562" spans="1:6" ht="99.95" customHeight="1" x14ac:dyDescent="0.2">
      <c r="A562" s="9" t="s">
        <v>2</v>
      </c>
      <c r="B562" s="5" t="s">
        <v>12</v>
      </c>
      <c r="C562" s="8" t="s">
        <v>11</v>
      </c>
      <c r="E562" s="3">
        <v>3995977.05</v>
      </c>
      <c r="F562" s="7">
        <f t="shared" si="8"/>
        <v>2241451594.1500111</v>
      </c>
    </row>
    <row r="563" spans="1:6" ht="99.95" customHeight="1" x14ac:dyDescent="0.2">
      <c r="A563" s="9" t="s">
        <v>2</v>
      </c>
      <c r="B563" s="5" t="s">
        <v>12</v>
      </c>
      <c r="C563" s="8" t="s">
        <v>11</v>
      </c>
      <c r="E563" s="3">
        <v>3995977.05</v>
      </c>
      <c r="F563" s="7">
        <f t="shared" si="8"/>
        <v>2237455617.1000109</v>
      </c>
    </row>
    <row r="564" spans="1:6" ht="99.95" customHeight="1" x14ac:dyDescent="0.2">
      <c r="A564" s="9" t="s">
        <v>2</v>
      </c>
      <c r="B564" s="5" t="s">
        <v>12</v>
      </c>
      <c r="C564" s="8" t="s">
        <v>11</v>
      </c>
      <c r="E564" s="3">
        <v>3995977.05</v>
      </c>
      <c r="F564" s="7">
        <f t="shared" si="8"/>
        <v>2233459640.0500107</v>
      </c>
    </row>
    <row r="565" spans="1:6" ht="99.95" customHeight="1" x14ac:dyDescent="0.2">
      <c r="A565" s="9" t="s">
        <v>2</v>
      </c>
      <c r="B565" s="5" t="s">
        <v>12</v>
      </c>
      <c r="C565" s="8" t="s">
        <v>11</v>
      </c>
      <c r="E565" s="3">
        <v>4999082.4000000004</v>
      </c>
      <c r="F565" s="7">
        <f t="shared" si="8"/>
        <v>2228460557.6500106</v>
      </c>
    </row>
    <row r="566" spans="1:6" ht="99.95" customHeight="1" x14ac:dyDescent="0.2">
      <c r="A566" s="9" t="s">
        <v>2</v>
      </c>
      <c r="B566" s="5" t="s">
        <v>12</v>
      </c>
      <c r="C566" s="8" t="s">
        <v>11</v>
      </c>
      <c r="E566" s="3">
        <v>2998353.15</v>
      </c>
      <c r="F566" s="7">
        <f t="shared" si="8"/>
        <v>2225462204.5000105</v>
      </c>
    </row>
    <row r="567" spans="1:6" ht="99.95" customHeight="1" x14ac:dyDescent="0.2">
      <c r="A567" s="9" t="s">
        <v>2</v>
      </c>
      <c r="B567" s="5" t="s">
        <v>12</v>
      </c>
      <c r="C567" s="8" t="s">
        <v>11</v>
      </c>
      <c r="E567" s="3">
        <v>4999082.4000000004</v>
      </c>
      <c r="F567" s="7">
        <f t="shared" si="8"/>
        <v>2220463122.1000104</v>
      </c>
    </row>
    <row r="568" spans="1:6" ht="99.95" customHeight="1" x14ac:dyDescent="0.2">
      <c r="A568" s="9" t="s">
        <v>2</v>
      </c>
      <c r="B568" s="5" t="s">
        <v>12</v>
      </c>
      <c r="C568" s="8" t="s">
        <v>11</v>
      </c>
      <c r="E568" s="3">
        <v>4014503.25</v>
      </c>
      <c r="F568" s="7">
        <f t="shared" si="8"/>
        <v>2216448618.8500104</v>
      </c>
    </row>
    <row r="569" spans="1:6" ht="99.95" customHeight="1" x14ac:dyDescent="0.2">
      <c r="A569" s="9" t="s">
        <v>2</v>
      </c>
      <c r="B569" s="5" t="s">
        <v>12</v>
      </c>
      <c r="C569" s="8" t="s">
        <v>11</v>
      </c>
      <c r="E569" s="3">
        <v>997623.9</v>
      </c>
      <c r="F569" s="7">
        <f t="shared" si="8"/>
        <v>2215450994.9500103</v>
      </c>
    </row>
    <row r="570" spans="1:6" ht="99.95" customHeight="1" x14ac:dyDescent="0.2">
      <c r="A570" s="9" t="s">
        <v>2</v>
      </c>
      <c r="B570" s="5" t="s">
        <v>12</v>
      </c>
      <c r="C570" s="8" t="s">
        <v>11</v>
      </c>
      <c r="E570" s="3">
        <v>1589620.5</v>
      </c>
      <c r="F570" s="7">
        <f t="shared" si="8"/>
        <v>2213861374.4500103</v>
      </c>
    </row>
    <row r="571" spans="1:6" ht="99.95" customHeight="1" x14ac:dyDescent="0.2">
      <c r="A571" s="9" t="s">
        <v>2</v>
      </c>
      <c r="B571" s="5" t="s">
        <v>12</v>
      </c>
      <c r="C571" s="8" t="s">
        <v>11</v>
      </c>
      <c r="E571" s="3">
        <v>2999997.59</v>
      </c>
      <c r="F571" s="7">
        <f t="shared" si="8"/>
        <v>2210861376.8600101</v>
      </c>
    </row>
    <row r="572" spans="1:6" ht="99.95" customHeight="1" x14ac:dyDescent="0.2">
      <c r="A572" s="9" t="s">
        <v>2</v>
      </c>
      <c r="B572" s="5" t="s">
        <v>12</v>
      </c>
      <c r="C572" s="8" t="s">
        <v>11</v>
      </c>
      <c r="E572" s="3">
        <v>2998353.15</v>
      </c>
      <c r="F572" s="7">
        <f t="shared" si="8"/>
        <v>2207863023.7100101</v>
      </c>
    </row>
    <row r="573" spans="1:6" ht="99.95" customHeight="1" x14ac:dyDescent="0.2">
      <c r="A573" s="9" t="s">
        <v>2</v>
      </c>
      <c r="B573" s="5" t="s">
        <v>12</v>
      </c>
      <c r="C573" s="8" t="s">
        <v>11</v>
      </c>
      <c r="E573" s="3">
        <v>2998353.15</v>
      </c>
      <c r="F573" s="7">
        <f t="shared" si="8"/>
        <v>2204864670.56001</v>
      </c>
    </row>
    <row r="574" spans="1:6" ht="99.95" customHeight="1" x14ac:dyDescent="0.2">
      <c r="A574" s="9" t="s">
        <v>2</v>
      </c>
      <c r="B574" s="5" t="s">
        <v>12</v>
      </c>
      <c r="C574" s="8" t="s">
        <v>11</v>
      </c>
      <c r="E574" s="3">
        <v>1999961.85</v>
      </c>
      <c r="F574" s="7">
        <f t="shared" si="8"/>
        <v>2202864708.7100101</v>
      </c>
    </row>
    <row r="575" spans="1:6" ht="99.95" customHeight="1" x14ac:dyDescent="0.2">
      <c r="A575" s="9" t="s">
        <v>2</v>
      </c>
      <c r="B575" s="5" t="s">
        <v>12</v>
      </c>
      <c r="C575" s="8" t="s">
        <v>11</v>
      </c>
      <c r="E575" s="3">
        <v>6999811.6500000004</v>
      </c>
      <c r="F575" s="7">
        <f t="shared" si="8"/>
        <v>2195864897.06001</v>
      </c>
    </row>
    <row r="576" spans="1:6" ht="99.95" customHeight="1" x14ac:dyDescent="0.2">
      <c r="A576" s="9" t="s">
        <v>2</v>
      </c>
      <c r="B576" s="5" t="s">
        <v>12</v>
      </c>
      <c r="C576" s="8" t="s">
        <v>11</v>
      </c>
      <c r="E576" s="3">
        <v>2998353.15</v>
      </c>
      <c r="F576" s="7">
        <f t="shared" si="8"/>
        <v>2192866543.9100099</v>
      </c>
    </row>
    <row r="577" spans="1:6" ht="99.95" customHeight="1" x14ac:dyDescent="0.2">
      <c r="A577" s="9" t="s">
        <v>2</v>
      </c>
      <c r="B577" s="5" t="s">
        <v>12</v>
      </c>
      <c r="C577" s="8" t="s">
        <v>11</v>
      </c>
      <c r="E577" s="3">
        <v>4999082.4000000004</v>
      </c>
      <c r="F577" s="7">
        <f t="shared" si="8"/>
        <v>2187867461.5100098</v>
      </c>
    </row>
    <row r="578" spans="1:6" ht="99.95" customHeight="1" x14ac:dyDescent="0.2">
      <c r="A578" s="9" t="s">
        <v>2</v>
      </c>
      <c r="B578" s="5" t="s">
        <v>12</v>
      </c>
      <c r="C578" s="8" t="s">
        <v>11</v>
      </c>
      <c r="E578" s="3">
        <v>5736996.2999999998</v>
      </c>
      <c r="F578" s="7">
        <f t="shared" si="8"/>
        <v>2182130465.2100096</v>
      </c>
    </row>
    <row r="579" spans="1:6" ht="99.95" customHeight="1" x14ac:dyDescent="0.2">
      <c r="A579" s="9" t="s">
        <v>2</v>
      </c>
      <c r="B579" s="5" t="s">
        <v>12</v>
      </c>
      <c r="C579" s="8" t="s">
        <v>11</v>
      </c>
      <c r="E579" s="3">
        <v>4385160</v>
      </c>
      <c r="F579" s="7">
        <f t="shared" si="8"/>
        <v>2177745305.2100096</v>
      </c>
    </row>
    <row r="580" spans="1:6" ht="99.95" customHeight="1" x14ac:dyDescent="0.2">
      <c r="A580" s="9" t="s">
        <v>2</v>
      </c>
      <c r="B580" s="5" t="s">
        <v>12</v>
      </c>
      <c r="C580" s="8" t="s">
        <v>11</v>
      </c>
      <c r="E580" s="3">
        <v>5999995.1699999999</v>
      </c>
      <c r="F580" s="7">
        <f t="shared" si="8"/>
        <v>2171745310.0400095</v>
      </c>
    </row>
    <row r="581" spans="1:6" ht="99.95" customHeight="1" x14ac:dyDescent="0.2">
      <c r="A581" s="9" t="s">
        <v>2</v>
      </c>
      <c r="B581" s="5" t="s">
        <v>12</v>
      </c>
      <c r="C581" s="8" t="s">
        <v>11</v>
      </c>
      <c r="E581" s="3">
        <v>1995247.8</v>
      </c>
      <c r="F581" s="7">
        <f t="shared" si="8"/>
        <v>2169750062.2400093</v>
      </c>
    </row>
    <row r="582" spans="1:6" ht="99.95" customHeight="1" x14ac:dyDescent="0.2">
      <c r="A582" s="9" t="s">
        <v>2</v>
      </c>
      <c r="B582" s="5" t="s">
        <v>12</v>
      </c>
      <c r="C582" s="8" t="s">
        <v>11</v>
      </c>
      <c r="E582" s="3">
        <v>4999082.4000000004</v>
      </c>
      <c r="F582" s="7">
        <f t="shared" si="8"/>
        <v>2164750979.8400092</v>
      </c>
    </row>
    <row r="583" spans="1:6" ht="99.95" customHeight="1" x14ac:dyDescent="0.2">
      <c r="A583" s="9" t="s">
        <v>2</v>
      </c>
      <c r="B583" s="5" t="s">
        <v>12</v>
      </c>
      <c r="C583" s="8" t="s">
        <v>11</v>
      </c>
      <c r="E583" s="3">
        <v>7997435.5499999998</v>
      </c>
      <c r="F583" s="7">
        <f t="shared" si="8"/>
        <v>2156753544.290009</v>
      </c>
    </row>
    <row r="584" spans="1:6" ht="99.95" customHeight="1" x14ac:dyDescent="0.2">
      <c r="A584" s="9" t="s">
        <v>2</v>
      </c>
      <c r="B584" s="5" t="s">
        <v>12</v>
      </c>
      <c r="C584" s="8" t="s">
        <v>11</v>
      </c>
      <c r="E584" s="3">
        <v>3995977.05</v>
      </c>
      <c r="F584" s="7">
        <f t="shared" si="8"/>
        <v>2152757567.2400088</v>
      </c>
    </row>
    <row r="585" spans="1:6" ht="99.95" customHeight="1" x14ac:dyDescent="0.2">
      <c r="A585" s="9" t="s">
        <v>2</v>
      </c>
      <c r="B585" s="5" t="s">
        <v>12</v>
      </c>
      <c r="C585" s="8" t="s">
        <v>11</v>
      </c>
      <c r="E585" s="3">
        <v>2598207.2999999998</v>
      </c>
      <c r="F585" s="7">
        <f t="shared" si="8"/>
        <v>2150159359.9400086</v>
      </c>
    </row>
    <row r="586" spans="1:6" ht="99.95" customHeight="1" x14ac:dyDescent="0.2">
      <c r="A586" s="9" t="s">
        <v>2</v>
      </c>
      <c r="B586" s="5" t="s">
        <v>12</v>
      </c>
      <c r="C586" s="8" t="s">
        <v>11</v>
      </c>
      <c r="E586" s="3">
        <v>1995247.8</v>
      </c>
      <c r="F586" s="7">
        <f t="shared" si="8"/>
        <v>2148164112.1400084</v>
      </c>
    </row>
    <row r="587" spans="1:6" ht="99.95" customHeight="1" x14ac:dyDescent="0.2">
      <c r="A587" s="9" t="s">
        <v>2</v>
      </c>
      <c r="B587" s="5" t="s">
        <v>12</v>
      </c>
      <c r="C587" s="8" t="s">
        <v>11</v>
      </c>
      <c r="E587" s="3">
        <v>3995977.05</v>
      </c>
      <c r="F587" s="7">
        <f t="shared" si="8"/>
        <v>2144168135.0900085</v>
      </c>
    </row>
    <row r="588" spans="1:6" ht="99.95" customHeight="1" x14ac:dyDescent="0.2">
      <c r="A588" s="9" t="s">
        <v>2</v>
      </c>
      <c r="B588" s="5" t="s">
        <v>12</v>
      </c>
      <c r="C588" s="8" t="s">
        <v>11</v>
      </c>
      <c r="E588" s="3">
        <v>4999082.4000000004</v>
      </c>
      <c r="F588" s="7">
        <f t="shared" si="8"/>
        <v>2139169052.6900084</v>
      </c>
    </row>
    <row r="589" spans="1:6" ht="99.95" customHeight="1" x14ac:dyDescent="0.2">
      <c r="A589" s="9" t="s">
        <v>2</v>
      </c>
      <c r="B589" s="5" t="s">
        <v>12</v>
      </c>
      <c r="C589" s="8" t="s">
        <v>11</v>
      </c>
      <c r="E589" s="3">
        <v>4999082.4000000004</v>
      </c>
      <c r="F589" s="7">
        <f t="shared" si="8"/>
        <v>2134169970.2900083</v>
      </c>
    </row>
    <row r="590" spans="1:6" ht="99.95" customHeight="1" x14ac:dyDescent="0.2">
      <c r="A590" s="9" t="s">
        <v>2</v>
      </c>
      <c r="B590" s="5" t="s">
        <v>12</v>
      </c>
      <c r="C590" s="8" t="s">
        <v>11</v>
      </c>
      <c r="E590" s="3">
        <v>1995247.8</v>
      </c>
      <c r="F590" s="7">
        <f t="shared" si="8"/>
        <v>2132174722.4900084</v>
      </c>
    </row>
    <row r="591" spans="1:6" ht="99.95" customHeight="1" x14ac:dyDescent="0.2">
      <c r="A591" s="9" t="s">
        <v>2</v>
      </c>
      <c r="B591" s="5" t="s">
        <v>12</v>
      </c>
      <c r="C591" s="8" t="s">
        <v>11</v>
      </c>
      <c r="E591" s="3">
        <v>3995977.05</v>
      </c>
      <c r="F591" s="7">
        <f t="shared" si="8"/>
        <v>2128178745.4400084</v>
      </c>
    </row>
    <row r="592" spans="1:6" ht="99.95" customHeight="1" x14ac:dyDescent="0.2">
      <c r="A592" s="9" t="s">
        <v>2</v>
      </c>
      <c r="B592" s="5" t="s">
        <v>12</v>
      </c>
      <c r="C592" s="8" t="s">
        <v>11</v>
      </c>
      <c r="E592" s="3">
        <v>2998353.15</v>
      </c>
      <c r="F592" s="7">
        <f t="shared" si="8"/>
        <v>2125180392.2900083</v>
      </c>
    </row>
    <row r="593" spans="1:6" ht="99.95" customHeight="1" x14ac:dyDescent="0.2">
      <c r="A593" s="9" t="s">
        <v>2</v>
      </c>
      <c r="B593" s="5" t="s">
        <v>12</v>
      </c>
      <c r="C593" s="8" t="s">
        <v>11</v>
      </c>
      <c r="E593" s="3">
        <v>1995247.8</v>
      </c>
      <c r="F593" s="7">
        <f t="shared" ref="F593:F621" si="9">+F592+D593-E593</f>
        <v>2123185144.4900084</v>
      </c>
    </row>
    <row r="594" spans="1:6" ht="99.95" customHeight="1" x14ac:dyDescent="0.2">
      <c r="A594" s="9" t="s">
        <v>2</v>
      </c>
      <c r="B594" s="5" t="s">
        <v>12</v>
      </c>
      <c r="C594" s="8" t="s">
        <v>11</v>
      </c>
      <c r="E594" s="3">
        <v>5996706.2999999998</v>
      </c>
      <c r="F594" s="7">
        <f t="shared" si="9"/>
        <v>2117188438.1900084</v>
      </c>
    </row>
    <row r="595" spans="1:6" ht="99.95" customHeight="1" x14ac:dyDescent="0.2">
      <c r="A595" s="9" t="s">
        <v>2</v>
      </c>
      <c r="B595" s="5" t="s">
        <v>12</v>
      </c>
      <c r="C595" s="8" t="s">
        <v>11</v>
      </c>
      <c r="E595" s="3">
        <v>1999961.85</v>
      </c>
      <c r="F595" s="7">
        <f t="shared" si="9"/>
        <v>2115188476.3400085</v>
      </c>
    </row>
    <row r="596" spans="1:6" ht="99.95" customHeight="1" x14ac:dyDescent="0.2">
      <c r="A596" s="9" t="s">
        <v>2</v>
      </c>
      <c r="B596" s="5" t="s">
        <v>12</v>
      </c>
      <c r="C596" s="8" t="s">
        <v>11</v>
      </c>
      <c r="E596" s="3">
        <v>4999082.4000000004</v>
      </c>
      <c r="F596" s="7">
        <f t="shared" si="9"/>
        <v>2110189393.9400084</v>
      </c>
    </row>
    <row r="597" spans="1:6" ht="99.95" customHeight="1" x14ac:dyDescent="0.2">
      <c r="A597" s="9" t="s">
        <v>2</v>
      </c>
      <c r="B597" s="5" t="s">
        <v>12</v>
      </c>
      <c r="C597" s="8" t="s">
        <v>11</v>
      </c>
      <c r="E597" s="3">
        <v>2998353.15</v>
      </c>
      <c r="F597" s="7">
        <f t="shared" si="9"/>
        <v>2107191040.7900083</v>
      </c>
    </row>
    <row r="598" spans="1:6" ht="99.95" customHeight="1" x14ac:dyDescent="0.2">
      <c r="A598" s="9" t="s">
        <v>2</v>
      </c>
      <c r="B598" s="5" t="s">
        <v>12</v>
      </c>
      <c r="C598" s="8" t="s">
        <v>11</v>
      </c>
      <c r="E598" s="3">
        <v>2999997.59</v>
      </c>
      <c r="F598" s="7">
        <f t="shared" si="9"/>
        <v>2104191043.2000084</v>
      </c>
    </row>
    <row r="599" spans="1:6" ht="99.95" customHeight="1" x14ac:dyDescent="0.2">
      <c r="A599" s="9" t="s">
        <v>2</v>
      </c>
      <c r="B599" s="5" t="s">
        <v>12</v>
      </c>
      <c r="C599" s="8" t="s">
        <v>11</v>
      </c>
      <c r="E599" s="3">
        <v>3995977.05</v>
      </c>
      <c r="F599" s="7">
        <f t="shared" si="9"/>
        <v>2100195066.1500084</v>
      </c>
    </row>
    <row r="600" spans="1:6" ht="99.95" customHeight="1" x14ac:dyDescent="0.2">
      <c r="A600" s="9" t="s">
        <v>2</v>
      </c>
      <c r="B600" s="5" t="s">
        <v>12</v>
      </c>
      <c r="C600" s="8" t="s">
        <v>11</v>
      </c>
      <c r="E600" s="3">
        <v>1595101.95</v>
      </c>
      <c r="F600" s="7">
        <f t="shared" si="9"/>
        <v>2098599964.2000084</v>
      </c>
    </row>
    <row r="601" spans="1:6" ht="99.95" customHeight="1" x14ac:dyDescent="0.2">
      <c r="A601" s="9" t="s">
        <v>2</v>
      </c>
      <c r="B601" s="5" t="s">
        <v>12</v>
      </c>
      <c r="C601" s="8" t="s">
        <v>11</v>
      </c>
      <c r="E601" s="3">
        <v>2999997.59</v>
      </c>
      <c r="F601" s="7">
        <f t="shared" si="9"/>
        <v>2095599966.6100085</v>
      </c>
    </row>
    <row r="602" spans="1:6" ht="99.95" customHeight="1" x14ac:dyDescent="0.2">
      <c r="A602" s="9" t="s">
        <v>2</v>
      </c>
      <c r="B602" s="5" t="s">
        <v>12</v>
      </c>
      <c r="C602" s="8" t="s">
        <v>11</v>
      </c>
      <c r="E602" s="3">
        <v>3995977.05</v>
      </c>
      <c r="F602" s="7">
        <f t="shared" si="9"/>
        <v>2091603989.5600085</v>
      </c>
    </row>
    <row r="603" spans="1:6" ht="99.95" customHeight="1" x14ac:dyDescent="0.2">
      <c r="A603" s="9" t="s">
        <v>2</v>
      </c>
      <c r="B603" s="5" t="s">
        <v>12</v>
      </c>
      <c r="C603" s="8" t="s">
        <v>11</v>
      </c>
      <c r="E603" s="3">
        <v>2999997.59</v>
      </c>
      <c r="F603" s="7">
        <f t="shared" si="9"/>
        <v>2088603991.9700086</v>
      </c>
    </row>
    <row r="604" spans="1:6" ht="99.95" customHeight="1" x14ac:dyDescent="0.2">
      <c r="A604" s="9" t="s">
        <v>2</v>
      </c>
      <c r="B604" s="5" t="s">
        <v>12</v>
      </c>
      <c r="C604" s="8" t="s">
        <v>11</v>
      </c>
      <c r="E604" s="3">
        <v>1995247.8</v>
      </c>
      <c r="F604" s="7">
        <f t="shared" si="9"/>
        <v>2086608744.1700087</v>
      </c>
    </row>
    <row r="605" spans="1:6" ht="99.95" customHeight="1" x14ac:dyDescent="0.2">
      <c r="A605" s="9" t="s">
        <v>2</v>
      </c>
      <c r="B605" s="5" t="s">
        <v>12</v>
      </c>
      <c r="C605" s="8" t="s">
        <v>11</v>
      </c>
      <c r="E605" s="3">
        <v>1995247.8</v>
      </c>
      <c r="F605" s="7">
        <f t="shared" si="9"/>
        <v>2084613496.3700087</v>
      </c>
    </row>
    <row r="606" spans="1:6" ht="99.95" customHeight="1" x14ac:dyDescent="0.2">
      <c r="A606" s="9" t="s">
        <v>2</v>
      </c>
      <c r="B606" s="5" t="s">
        <v>12</v>
      </c>
      <c r="C606" s="8" t="s">
        <v>11</v>
      </c>
      <c r="E606" s="3">
        <v>4999082.4000000004</v>
      </c>
      <c r="F606" s="7">
        <f t="shared" si="9"/>
        <v>2079614413.9700086</v>
      </c>
    </row>
    <row r="607" spans="1:6" ht="99.95" customHeight="1" x14ac:dyDescent="0.2">
      <c r="A607" s="9" t="s">
        <v>2</v>
      </c>
      <c r="B607" s="5" t="s">
        <v>12</v>
      </c>
      <c r="C607" s="8" t="s">
        <v>11</v>
      </c>
      <c r="E607" s="3">
        <v>1995247.8</v>
      </c>
      <c r="F607" s="7">
        <f t="shared" si="9"/>
        <v>2077619166.1700087</v>
      </c>
    </row>
    <row r="608" spans="1:6" ht="99.95" customHeight="1" x14ac:dyDescent="0.2">
      <c r="A608" s="9" t="s">
        <v>2</v>
      </c>
      <c r="B608" s="5" t="s">
        <v>12</v>
      </c>
      <c r="C608" s="8" t="s">
        <v>11</v>
      </c>
      <c r="E608" s="3">
        <v>1995247.8</v>
      </c>
      <c r="F608" s="7">
        <f t="shared" si="9"/>
        <v>2075623918.3700087</v>
      </c>
    </row>
    <row r="609" spans="1:6" ht="99.95" customHeight="1" x14ac:dyDescent="0.2">
      <c r="A609" s="9" t="s">
        <v>2</v>
      </c>
      <c r="B609" s="5" t="s">
        <v>12</v>
      </c>
      <c r="C609" s="8" t="s">
        <v>11</v>
      </c>
      <c r="E609" s="3">
        <v>13999623.300000001</v>
      </c>
      <c r="F609" s="7">
        <f t="shared" si="9"/>
        <v>2061624295.0700088</v>
      </c>
    </row>
    <row r="610" spans="1:6" ht="99.95" customHeight="1" x14ac:dyDescent="0.2">
      <c r="A610" s="9" t="s">
        <v>2</v>
      </c>
      <c r="B610" s="5" t="s">
        <v>12</v>
      </c>
      <c r="C610" s="8" t="s">
        <v>11</v>
      </c>
      <c r="E610" s="3">
        <v>2833909.65</v>
      </c>
      <c r="F610" s="7">
        <f t="shared" si="9"/>
        <v>2058790385.4200087</v>
      </c>
    </row>
    <row r="611" spans="1:6" ht="99.95" customHeight="1" x14ac:dyDescent="0.2">
      <c r="A611" s="9" t="s">
        <v>2</v>
      </c>
      <c r="B611" s="5" t="s">
        <v>12</v>
      </c>
      <c r="C611" s="8" t="s">
        <v>11</v>
      </c>
      <c r="E611" s="3">
        <v>1995247.8</v>
      </c>
      <c r="F611" s="7">
        <f t="shared" si="9"/>
        <v>2056795137.6200087</v>
      </c>
    </row>
    <row r="612" spans="1:6" ht="99.95" customHeight="1" x14ac:dyDescent="0.2">
      <c r="A612" s="9" t="s">
        <v>2</v>
      </c>
      <c r="B612" s="5" t="s">
        <v>12</v>
      </c>
      <c r="C612" s="8" t="s">
        <v>11</v>
      </c>
      <c r="E612" s="3">
        <v>1995247.8</v>
      </c>
      <c r="F612" s="7">
        <f t="shared" si="9"/>
        <v>2054799889.8200088</v>
      </c>
    </row>
    <row r="613" spans="1:6" ht="99.95" customHeight="1" x14ac:dyDescent="0.2">
      <c r="A613" s="9" t="s">
        <v>2</v>
      </c>
      <c r="B613" s="5" t="s">
        <v>12</v>
      </c>
      <c r="C613" s="8" t="s">
        <v>11</v>
      </c>
      <c r="E613" s="3">
        <v>2499541.2000000002</v>
      </c>
      <c r="F613" s="7">
        <f t="shared" si="9"/>
        <v>2052300348.6200087</v>
      </c>
    </row>
    <row r="614" spans="1:6" ht="99.95" customHeight="1" x14ac:dyDescent="0.2">
      <c r="A614" s="9" t="s">
        <v>2</v>
      </c>
      <c r="B614" s="5" t="s">
        <v>12</v>
      </c>
      <c r="C614" s="8" t="s">
        <v>11</v>
      </c>
      <c r="E614" s="3">
        <v>3995977.05</v>
      </c>
      <c r="F614" s="7">
        <f t="shared" si="9"/>
        <v>2048304371.5700088</v>
      </c>
    </row>
    <row r="615" spans="1:6" ht="99.95" customHeight="1" x14ac:dyDescent="0.2">
      <c r="A615" s="9" t="s">
        <v>2</v>
      </c>
      <c r="B615" s="5" t="s">
        <v>12</v>
      </c>
      <c r="C615" s="8" t="s">
        <v>11</v>
      </c>
      <c r="E615" s="3">
        <v>4999082.4000000004</v>
      </c>
      <c r="F615" s="7">
        <f t="shared" si="9"/>
        <v>2043305289.1700087</v>
      </c>
    </row>
    <row r="616" spans="1:6" ht="99.95" customHeight="1" x14ac:dyDescent="0.2">
      <c r="A616" s="9" t="s">
        <v>2</v>
      </c>
      <c r="B616" s="5" t="s">
        <v>12</v>
      </c>
      <c r="C616" s="8" t="s">
        <v>11</v>
      </c>
      <c r="E616" s="3">
        <v>1995247.8</v>
      </c>
      <c r="F616" s="7">
        <f t="shared" si="9"/>
        <v>2041310041.3700087</v>
      </c>
    </row>
    <row r="617" spans="1:6" ht="99.95" customHeight="1" x14ac:dyDescent="0.2">
      <c r="A617" s="9" t="s">
        <v>2</v>
      </c>
      <c r="B617" s="5" t="s">
        <v>10</v>
      </c>
      <c r="C617" s="8" t="s">
        <v>9</v>
      </c>
      <c r="E617" s="3">
        <v>260050</v>
      </c>
      <c r="F617" s="7">
        <f t="shared" si="9"/>
        <v>2041049991.3700087</v>
      </c>
    </row>
    <row r="618" spans="1:6" ht="99.95" customHeight="1" x14ac:dyDescent="0.2">
      <c r="A618" s="9" t="s">
        <v>2</v>
      </c>
      <c r="B618" s="5" t="s">
        <v>8</v>
      </c>
      <c r="C618" s="8" t="s">
        <v>7</v>
      </c>
      <c r="E618" s="3">
        <v>45000</v>
      </c>
      <c r="F618" s="7">
        <f t="shared" si="9"/>
        <v>2041004991.3700087</v>
      </c>
    </row>
    <row r="619" spans="1:6" ht="99.95" customHeight="1" x14ac:dyDescent="0.2">
      <c r="A619" s="9" t="s">
        <v>2</v>
      </c>
      <c r="B619" s="5" t="s">
        <v>6</v>
      </c>
      <c r="C619" s="8" t="s">
        <v>5</v>
      </c>
      <c r="E619" s="3">
        <v>226800</v>
      </c>
      <c r="F619" s="7">
        <f t="shared" si="9"/>
        <v>2040778191.3700087</v>
      </c>
    </row>
    <row r="620" spans="1:6" ht="99.95" customHeight="1" x14ac:dyDescent="0.2">
      <c r="A620" s="9" t="s">
        <v>2</v>
      </c>
      <c r="B620" s="5" t="s">
        <v>4</v>
      </c>
      <c r="C620" s="8" t="s">
        <v>3</v>
      </c>
      <c r="E620" s="3">
        <v>375375</v>
      </c>
      <c r="F620" s="7">
        <f t="shared" si="9"/>
        <v>2040402816.3700087</v>
      </c>
    </row>
    <row r="621" spans="1:6" ht="99.95" customHeight="1" x14ac:dyDescent="0.2">
      <c r="A621" s="9" t="s">
        <v>2</v>
      </c>
      <c r="B621" s="5" t="s">
        <v>1</v>
      </c>
      <c r="C621" s="8" t="s">
        <v>0</v>
      </c>
      <c r="E621" s="3">
        <v>107720</v>
      </c>
      <c r="F621" s="7">
        <f t="shared" si="9"/>
        <v>2040295096.3700087</v>
      </c>
    </row>
  </sheetData>
  <mergeCells count="3">
    <mergeCell ref="A6:F7"/>
    <mergeCell ref="A8:F8"/>
    <mergeCell ref="A9:F9"/>
  </mergeCells>
  <printOptions gridLines="1"/>
  <pageMargins left="0.35433070866141736" right="0" top="0.59055118110236227" bottom="0.39370078740157483" header="0.19685039370078741" footer="0.19685039370078741"/>
  <pageSetup scale="55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(8)</vt:lpstr>
      <vt:lpstr>'INGRESOS Y GASTOS  (8)'!Área_de_impresión</vt:lpstr>
      <vt:lpstr>'INGRESOS Y GASTOS  (8)'!Títulos_a_imprimir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2023-06-06T13:04:38Z</cp:lastPrinted>
  <dcterms:created xsi:type="dcterms:W3CDTF">2023-06-05T19:32:45Z</dcterms:created>
  <dcterms:modified xsi:type="dcterms:W3CDTF">2023-06-06T13:09:04Z</dcterms:modified>
</cp:coreProperties>
</file>