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8178FFA0-FE43-4088-8EF4-2C979FF6790A}" xr6:coauthVersionLast="47" xr6:coauthVersionMax="47" xr10:uidLastSave="{00000000-0000-0000-0000-000000000000}"/>
  <bookViews>
    <workbookView xWindow="28680" yWindow="-120" windowWidth="24240" windowHeight="13140" xr2:uid="{E8FCDCC2-66E0-48AD-BBA6-6A333A73A145}"/>
  </bookViews>
  <sheets>
    <sheet name="INGRESOS Y GASTOS  " sheetId="1" r:id="rId1"/>
  </sheets>
  <definedNames>
    <definedName name="_xlnm._FilterDatabase" localSheetId="0" hidden="1">'INGRESOS Y GASTOS  '!#REF!</definedName>
    <definedName name="_xlnm.Print_Area" localSheetId="0">'INGRESOS Y GASTOS  '!$A$1:$F$397</definedName>
    <definedName name="_xlnm.Print_Titles" localSheetId="0">'INGRESOS Y GASTOS  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</calcChain>
</file>

<file path=xl/sharedStrings.xml><?xml version="1.0" encoding="utf-8"?>
<sst xmlns="http://schemas.openxmlformats.org/spreadsheetml/2006/main" count="1492" uniqueCount="759">
  <si>
    <t>PAGO VACACIONES NO DISFRUTADAS A EX-EMPLEADOS DE ESTE MOPC</t>
  </si>
  <si>
    <t>REGULARIZACION AVISOS DE DEBITOS MES DE MARZO 2023</t>
  </si>
  <si>
    <t>REGULARIZACION AVISOS DE DEBITOS EN US$ MARZO 2023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</si>
  <si>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</si>
  <si>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</si>
  <si>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</si>
  <si>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</si>
  <si>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</si>
  <si>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</si>
  <si>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</si>
  <si>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</si>
  <si>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</si>
  <si>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</si>
  <si>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</si>
  <si>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</si>
  <si>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6574</t>
  </si>
  <si>
    <t>6581</t>
  </si>
  <si>
    <t>6583</t>
  </si>
  <si>
    <t>6585</t>
  </si>
  <si>
    <t>6587</t>
  </si>
  <si>
    <t>6589</t>
  </si>
  <si>
    <t>6591</t>
  </si>
  <si>
    <t>6593</t>
  </si>
  <si>
    <t>6595</t>
  </si>
  <si>
    <t>6597</t>
  </si>
  <si>
    <t>6599</t>
  </si>
  <si>
    <t>6601</t>
  </si>
  <si>
    <t>6603</t>
  </si>
  <si>
    <t>6605</t>
  </si>
  <si>
    <t>6607</t>
  </si>
  <si>
    <t>6619</t>
  </si>
  <si>
    <t>6631</t>
  </si>
  <si>
    <t>6633</t>
  </si>
  <si>
    <t>6635</t>
  </si>
  <si>
    <t>6637</t>
  </si>
  <si>
    <t>6639</t>
  </si>
  <si>
    <t>6641</t>
  </si>
  <si>
    <t>6643</t>
  </si>
  <si>
    <t>6645</t>
  </si>
  <si>
    <t>6647</t>
  </si>
  <si>
    <t>6649</t>
  </si>
  <si>
    <t>6651</t>
  </si>
  <si>
    <t>6653</t>
  </si>
  <si>
    <t>6655</t>
  </si>
  <si>
    <t>6657</t>
  </si>
  <si>
    <t>6659</t>
  </si>
  <si>
    <t>6661</t>
  </si>
  <si>
    <t>6662</t>
  </si>
  <si>
    <t>6664</t>
  </si>
  <si>
    <t>6666</t>
  </si>
  <si>
    <t>6668</t>
  </si>
  <si>
    <t>6670</t>
  </si>
  <si>
    <t>6673</t>
  </si>
  <si>
    <t>6675</t>
  </si>
  <si>
    <t>6677</t>
  </si>
  <si>
    <t>6679</t>
  </si>
  <si>
    <t>6681</t>
  </si>
  <si>
    <t>6683</t>
  </si>
  <si>
    <t>6685</t>
  </si>
  <si>
    <t>6688</t>
  </si>
  <si>
    <t>6690</t>
  </si>
  <si>
    <t>6692</t>
  </si>
  <si>
    <t>6694</t>
  </si>
  <si>
    <t>6696</t>
  </si>
  <si>
    <t>6698</t>
  </si>
  <si>
    <t>6700</t>
  </si>
  <si>
    <t>6703</t>
  </si>
  <si>
    <t>6705</t>
  </si>
  <si>
    <t>6707</t>
  </si>
  <si>
    <t>6709</t>
  </si>
  <si>
    <t>6711</t>
  </si>
  <si>
    <t>6712</t>
  </si>
  <si>
    <t>6715</t>
  </si>
  <si>
    <t>6718</t>
  </si>
  <si>
    <t>6719</t>
  </si>
  <si>
    <t>6761</t>
  </si>
  <si>
    <t>6765</t>
  </si>
  <si>
    <t>6771</t>
  </si>
  <si>
    <t>6774</t>
  </si>
  <si>
    <t>6775</t>
  </si>
  <si>
    <t>6776</t>
  </si>
  <si>
    <t>6800</t>
  </si>
  <si>
    <t>6801</t>
  </si>
  <si>
    <t>6811</t>
  </si>
  <si>
    <t>6815</t>
  </si>
  <si>
    <t>6817</t>
  </si>
  <si>
    <t>6819</t>
  </si>
  <si>
    <t>6824</t>
  </si>
  <si>
    <t>6825</t>
  </si>
  <si>
    <t>6828</t>
  </si>
  <si>
    <t>6829</t>
  </si>
  <si>
    <t>6830</t>
  </si>
  <si>
    <t>6835</t>
  </si>
  <si>
    <t>6837</t>
  </si>
  <si>
    <t>6839</t>
  </si>
  <si>
    <t>6841</t>
  </si>
  <si>
    <t>6854</t>
  </si>
  <si>
    <t>6855</t>
  </si>
  <si>
    <t>6868</t>
  </si>
  <si>
    <t>6891</t>
  </si>
  <si>
    <t>6894</t>
  </si>
  <si>
    <t>6897</t>
  </si>
  <si>
    <t>6898</t>
  </si>
  <si>
    <t>6902</t>
  </si>
  <si>
    <t>6906</t>
  </si>
  <si>
    <t>6912</t>
  </si>
  <si>
    <t>6913</t>
  </si>
  <si>
    <t>6935</t>
  </si>
  <si>
    <t>6938</t>
  </si>
  <si>
    <t>6942</t>
  </si>
  <si>
    <t>6944</t>
  </si>
  <si>
    <t>6954</t>
  </si>
  <si>
    <t>6957</t>
  </si>
  <si>
    <t>6958</t>
  </si>
  <si>
    <t>6959</t>
  </si>
  <si>
    <t>6960</t>
  </si>
  <si>
    <t>6966</t>
  </si>
  <si>
    <t>6968</t>
  </si>
  <si>
    <t>6970</t>
  </si>
  <si>
    <t>6972</t>
  </si>
  <si>
    <t>6973</t>
  </si>
  <si>
    <t>6978</t>
  </si>
  <si>
    <t>6980</t>
  </si>
  <si>
    <t>6981</t>
  </si>
  <si>
    <t>6984</t>
  </si>
  <si>
    <t>6991</t>
  </si>
  <si>
    <t>6996</t>
  </si>
  <si>
    <t>6997</t>
  </si>
  <si>
    <t>6998</t>
  </si>
  <si>
    <t>7000</t>
  </si>
  <si>
    <t>7015</t>
  </si>
  <si>
    <t>7016</t>
  </si>
  <si>
    <t>7017</t>
  </si>
  <si>
    <t>7018</t>
  </si>
  <si>
    <t>7028</t>
  </si>
  <si>
    <t>7029</t>
  </si>
  <si>
    <t>7030</t>
  </si>
  <si>
    <t>7034</t>
  </si>
  <si>
    <t>7036</t>
  </si>
  <si>
    <t>7044</t>
  </si>
  <si>
    <t>7046</t>
  </si>
  <si>
    <t>7052</t>
  </si>
  <si>
    <t>7058</t>
  </si>
  <si>
    <t>7065</t>
  </si>
  <si>
    <t>7070</t>
  </si>
  <si>
    <t>7072</t>
  </si>
  <si>
    <t>7074</t>
  </si>
  <si>
    <t>7076</t>
  </si>
  <si>
    <t>7078</t>
  </si>
  <si>
    <t>7080</t>
  </si>
  <si>
    <t>7082</t>
  </si>
  <si>
    <t>7084</t>
  </si>
  <si>
    <t>7086</t>
  </si>
  <si>
    <t>7088</t>
  </si>
  <si>
    <t>7092</t>
  </si>
  <si>
    <t>7094</t>
  </si>
  <si>
    <t>7101</t>
  </si>
  <si>
    <t>7110</t>
  </si>
  <si>
    <t>7112</t>
  </si>
  <si>
    <t>7114</t>
  </si>
  <si>
    <t>7116</t>
  </si>
  <si>
    <t>7118</t>
  </si>
  <si>
    <t>7120</t>
  </si>
  <si>
    <t>7122</t>
  </si>
  <si>
    <t>7124</t>
  </si>
  <si>
    <t>7125</t>
  </si>
  <si>
    <t>7128</t>
  </si>
  <si>
    <t>7130</t>
  </si>
  <si>
    <t>7131</t>
  </si>
  <si>
    <t>7132</t>
  </si>
  <si>
    <t>7133</t>
  </si>
  <si>
    <t>7146</t>
  </si>
  <si>
    <t>7147</t>
  </si>
  <si>
    <t>7150</t>
  </si>
  <si>
    <t>7151</t>
  </si>
  <si>
    <t>7153</t>
  </si>
  <si>
    <t>7160</t>
  </si>
  <si>
    <t>7162</t>
  </si>
  <si>
    <t>7178</t>
  </si>
  <si>
    <t>7183</t>
  </si>
  <si>
    <t>7184</t>
  </si>
  <si>
    <t>7185</t>
  </si>
  <si>
    <t>7186</t>
  </si>
  <si>
    <t>7187</t>
  </si>
  <si>
    <t>7188</t>
  </si>
  <si>
    <t>7191</t>
  </si>
  <si>
    <t>7194</t>
  </si>
  <si>
    <t>7196</t>
  </si>
  <si>
    <t>7204</t>
  </si>
  <si>
    <t>7208</t>
  </si>
  <si>
    <t>7212</t>
  </si>
  <si>
    <t>7223</t>
  </si>
  <si>
    <t>7226</t>
  </si>
  <si>
    <t>7232</t>
  </si>
  <si>
    <t>7233</t>
  </si>
  <si>
    <t>7234</t>
  </si>
  <si>
    <t>7235</t>
  </si>
  <si>
    <t>7247</t>
  </si>
  <si>
    <t>7250</t>
  </si>
  <si>
    <t>7254</t>
  </si>
  <si>
    <t>7256</t>
  </si>
  <si>
    <t>7267</t>
  </si>
  <si>
    <t>7288</t>
  </si>
  <si>
    <t>7291</t>
  </si>
  <si>
    <t>7292</t>
  </si>
  <si>
    <t>7293</t>
  </si>
  <si>
    <t>7295</t>
  </si>
  <si>
    <t>7296</t>
  </si>
  <si>
    <t>7297</t>
  </si>
  <si>
    <t>7298</t>
  </si>
  <si>
    <t>7299</t>
  </si>
  <si>
    <t>7305</t>
  </si>
  <si>
    <t>7308</t>
  </si>
  <si>
    <t>7317</t>
  </si>
  <si>
    <t>7318</t>
  </si>
  <si>
    <t>7323</t>
  </si>
  <si>
    <t>7325</t>
  </si>
  <si>
    <t>7329</t>
  </si>
  <si>
    <t>7331</t>
  </si>
  <si>
    <t>7334</t>
  </si>
  <si>
    <t>7346</t>
  </si>
  <si>
    <t>7350</t>
  </si>
  <si>
    <t>7352</t>
  </si>
  <si>
    <t>7353</t>
  </si>
  <si>
    <t>7355</t>
  </si>
  <si>
    <t>7356</t>
  </si>
  <si>
    <t>7358</t>
  </si>
  <si>
    <t>7360</t>
  </si>
  <si>
    <t>7362</t>
  </si>
  <si>
    <t>7365</t>
  </si>
  <si>
    <t>7366</t>
  </si>
  <si>
    <t>7372</t>
  </si>
  <si>
    <t>7383</t>
  </si>
  <si>
    <t>7385</t>
  </si>
  <si>
    <t>7386</t>
  </si>
  <si>
    <t>7398</t>
  </si>
  <si>
    <t>7417</t>
  </si>
  <si>
    <t>7418</t>
  </si>
  <si>
    <t>7419</t>
  </si>
  <si>
    <t>7425</t>
  </si>
  <si>
    <t>7461</t>
  </si>
  <si>
    <t>7462</t>
  </si>
  <si>
    <t>7463</t>
  </si>
  <si>
    <t>7465</t>
  </si>
  <si>
    <t>7467</t>
  </si>
  <si>
    <t>7469</t>
  </si>
  <si>
    <t>7476</t>
  </si>
  <si>
    <t>7482</t>
  </si>
  <si>
    <t>7483</t>
  </si>
  <si>
    <t>7485</t>
  </si>
  <si>
    <t>7486</t>
  </si>
  <si>
    <t>7487</t>
  </si>
  <si>
    <t>7501</t>
  </si>
  <si>
    <t>7507</t>
  </si>
  <si>
    <t>7508</t>
  </si>
  <si>
    <t>7510</t>
  </si>
  <si>
    <t>7511</t>
  </si>
  <si>
    <t>7512</t>
  </si>
  <si>
    <t>7517</t>
  </si>
  <si>
    <t>7524</t>
  </si>
  <si>
    <t>7525</t>
  </si>
  <si>
    <t>7527</t>
  </si>
  <si>
    <t>7529</t>
  </si>
  <si>
    <t>7531</t>
  </si>
  <si>
    <t>7533</t>
  </si>
  <si>
    <t>7535</t>
  </si>
  <si>
    <t>7537</t>
  </si>
  <si>
    <t>7539</t>
  </si>
  <si>
    <t>7542</t>
  </si>
  <si>
    <t>7544</t>
  </si>
  <si>
    <t>7546</t>
  </si>
  <si>
    <t>7550</t>
  </si>
  <si>
    <t>7552</t>
  </si>
  <si>
    <t>7556</t>
  </si>
  <si>
    <t>7569</t>
  </si>
  <si>
    <t>7578</t>
  </si>
  <si>
    <t>7580</t>
  </si>
  <si>
    <t>7581</t>
  </si>
  <si>
    <t>7583</t>
  </si>
  <si>
    <t>7586</t>
  </si>
  <si>
    <t>7594</t>
  </si>
  <si>
    <t>7631</t>
  </si>
  <si>
    <t>7642</t>
  </si>
  <si>
    <t>7645</t>
  </si>
  <si>
    <t>7664</t>
  </si>
  <si>
    <t>7665</t>
  </si>
  <si>
    <t>7670</t>
  </si>
  <si>
    <t>7683</t>
  </si>
  <si>
    <t>7684</t>
  </si>
  <si>
    <t>7686</t>
  </si>
  <si>
    <t>7689</t>
  </si>
  <si>
    <t>7690</t>
  </si>
  <si>
    <t>7694</t>
  </si>
  <si>
    <t>7731</t>
  </si>
  <si>
    <t>7734</t>
  </si>
  <si>
    <t>7736</t>
  </si>
  <si>
    <t>7754</t>
  </si>
  <si>
    <t>7767</t>
  </si>
  <si>
    <t>7774</t>
  </si>
  <si>
    <t>7799</t>
  </si>
  <si>
    <t>7820</t>
  </si>
  <si>
    <t>7821</t>
  </si>
  <si>
    <t>7832</t>
  </si>
  <si>
    <t>7843</t>
  </si>
  <si>
    <t>7845</t>
  </si>
  <si>
    <t>7847</t>
  </si>
  <si>
    <t>7849</t>
  </si>
  <si>
    <t>7851</t>
  </si>
  <si>
    <t>7853</t>
  </si>
  <si>
    <t>7855</t>
  </si>
  <si>
    <t>7857</t>
  </si>
  <si>
    <t>7859</t>
  </si>
  <si>
    <t>7861</t>
  </si>
  <si>
    <t>7863</t>
  </si>
  <si>
    <t>7865</t>
  </si>
  <si>
    <t>7867</t>
  </si>
  <si>
    <t>7869</t>
  </si>
  <si>
    <t>7871</t>
  </si>
  <si>
    <t>7873</t>
  </si>
  <si>
    <t>7875</t>
  </si>
  <si>
    <t>7877</t>
  </si>
  <si>
    <t>7879</t>
  </si>
  <si>
    <t>7882</t>
  </si>
  <si>
    <t>7884</t>
  </si>
  <si>
    <t>7887</t>
  </si>
  <si>
    <t>7889</t>
  </si>
  <si>
    <t>7891</t>
  </si>
  <si>
    <t>7900</t>
  </si>
  <si>
    <t>7902</t>
  </si>
  <si>
    <t>7915</t>
  </si>
  <si>
    <t>7917</t>
  </si>
  <si>
    <t>7920</t>
  </si>
  <si>
    <t>7922</t>
  </si>
  <si>
    <t>7924</t>
  </si>
  <si>
    <t>7926</t>
  </si>
  <si>
    <t>7928</t>
  </si>
  <si>
    <t>7930</t>
  </si>
  <si>
    <t>7932</t>
  </si>
  <si>
    <t>7934</t>
  </si>
  <si>
    <t>7936</t>
  </si>
  <si>
    <t>7939</t>
  </si>
  <si>
    <t>7941</t>
  </si>
  <si>
    <t>7944</t>
  </si>
  <si>
    <t>7947</t>
  </si>
  <si>
    <t>7949</t>
  </si>
  <si>
    <t>7951</t>
  </si>
  <si>
    <t>7953</t>
  </si>
  <si>
    <t>7958</t>
  </si>
  <si>
    <t>7960</t>
  </si>
  <si>
    <t>7962</t>
  </si>
  <si>
    <t>7963</t>
  </si>
  <si>
    <t>7964</t>
  </si>
  <si>
    <t>7972</t>
  </si>
  <si>
    <t>7973</t>
  </si>
  <si>
    <t>7979</t>
  </si>
  <si>
    <t>7981</t>
  </si>
  <si>
    <t>7985</t>
  </si>
  <si>
    <t>7987</t>
  </si>
  <si>
    <t>7989</t>
  </si>
  <si>
    <t>7991</t>
  </si>
  <si>
    <t>7996</t>
  </si>
  <si>
    <t>8001</t>
  </si>
  <si>
    <t>8003</t>
  </si>
  <si>
    <t>8005</t>
  </si>
  <si>
    <t>8007</t>
  </si>
  <si>
    <t>8009</t>
  </si>
  <si>
    <t>8011</t>
  </si>
  <si>
    <t>8013</t>
  </si>
  <si>
    <t>8015</t>
  </si>
  <si>
    <t>8017</t>
  </si>
  <si>
    <t>8019</t>
  </si>
  <si>
    <t>8021</t>
  </si>
  <si>
    <t>8023</t>
  </si>
  <si>
    <t>8029</t>
  </si>
  <si>
    <t>8031</t>
  </si>
  <si>
    <t>8033</t>
  </si>
  <si>
    <t>8035</t>
  </si>
  <si>
    <t>8038</t>
  </si>
  <si>
    <t>8040</t>
  </si>
  <si>
    <t>8043</t>
  </si>
  <si>
    <t>8045</t>
  </si>
  <si>
    <t>8081</t>
  </si>
  <si>
    <t>8083</t>
  </si>
  <si>
    <t>8086</t>
  </si>
  <si>
    <t>8088</t>
  </si>
  <si>
    <t>8092</t>
  </si>
  <si>
    <t>8094</t>
  </si>
  <si>
    <t>8123</t>
  </si>
  <si>
    <t>8124</t>
  </si>
  <si>
    <t>8129</t>
  </si>
  <si>
    <t>8130</t>
  </si>
  <si>
    <t>8135</t>
  </si>
  <si>
    <t>8140</t>
  </si>
  <si>
    <t>PAGO COMPRA DE MEJORA Y CERCA-VERJA, DENTRO DEL ÁMBITO DE LA ESTACION E8+100 HASTA LA E7+961, SEGÚN INFORME DE TASACIÓN S/N Y ANEXOS, PARA EL PROYECTO: RECONSTRUCCIÓN Y AMPLIACIÓN CARRETERA ENRIQUILLO-PEDERNALES</t>
  </si>
  <si>
    <t>PAGO VIATICOS (ENERO 2023) DIRECCIÓN GENERAL DE GERENCIA DE PROYECTOS (PASANTE) DE ESTE MOPC</t>
  </si>
  <si>
    <t>PAGO VIATICO (ENERO 2023) DIRECCIÓN GENERAL DE GERENCIA DE PROYECTOS DE ESTE MOPC</t>
  </si>
  <si>
    <t>PAGO VIATICOS (FEBRERO 2023) DEPARTAMENTO DE PAVIMENTACIÓN VIAL DE ESTE MOPC</t>
  </si>
  <si>
    <t>PAGO VIATICOS (FEBRERO 2023) CORRESPONDIENTE A DIFERENTES DEPARTAMENTO DE ESTE MOPC</t>
  </si>
  <si>
    <t>PAGO VIATICOS (FEBRERO 2023) DIRECCIÓN GERENCIA DE PROYECTOS DE ESTE MOPC</t>
  </si>
  <si>
    <t>PAGO VIATICOS (FEBRERO 2023) DIRECCIÓN GENERAL DE SUPERVISION Y FISCALIZACION DE OBRAS DE ESTE MOPC</t>
  </si>
  <si>
    <t>PAGO VIATICOS (MARZO 2023) OFICINA DE ENLACES PRESIDENCIAL DE ESTE MOPC</t>
  </si>
  <si>
    <t>PAGO VIATICOS (MARZO 2023) DIRECCIÓN DE PEAJES DE ESTE MOPC</t>
  </si>
  <si>
    <t>PAGO VIATICOS (MARZO 2023) CORRESPONDIENTE A DIFERENTES DEPARTAMENTOS DE ESTE MOPC</t>
  </si>
  <si>
    <t>PAGOS VIATICOS (MARZO 2023) DEPARTAMENTO DE PRESUPUESTO Y ANÁLISIS DE COSTO DE ESTE MOPC</t>
  </si>
  <si>
    <t>PAGOS VIATICOS (MARZO 2023) DIRECCIÓN GENERAL DE PROTOCOLO Y EVENTOS DE ESTE MOPC</t>
  </si>
  <si>
    <t>PAGO VIATICOS (MARZO 2023) CORRESPONDIENTE A DIFERENTES DEPARTAMENTO DE ESTE MOPC</t>
  </si>
  <si>
    <t>PAGO VIATICOS (MARZO 2023) DIRECCIÓN TÉCNICA DE ESTE MOPC</t>
  </si>
  <si>
    <t>PAGO VIATICOS (MARZO 2023) DIRECCIÓN GENERAL DE ASISTENCIA Y PROTECCIÓN VIAL DE ESTE MOPC</t>
  </si>
  <si>
    <t>PAGO VIATICOS (MARZO 2023) DEPARTAMENTOS DE ESTUDIOS Y PROYECTOS VIALES DE ESTE MOPC</t>
  </si>
  <si>
    <t>PAGO VIATICOS (MARZO 2023) DIRECCIÓN DE SEÑALIZACIÓN VIAL DE ESTE MOPC</t>
  </si>
  <si>
    <t>PAGO VIATICOS (MARZO 2023) CORRESPONDIENTES A DIFERENTES DEPARTAMENTOS DE ESTE MOPC</t>
  </si>
  <si>
    <t>PAGO VIATICOS (MARZO 2023) DIRECCIÓN GENERAL DE CONTROL INTERNO DE ESTE MOPC</t>
  </si>
  <si>
    <t>PAGO VIATICOS (MARZO 2023) DEPARTAMENTO DE AVALÚOS DE ESTE MOPC</t>
  </si>
  <si>
    <t>PAGO VIATICOS (MARZO 2023) DIRECCIÓN ADMINISTRATIVA Y FINANCIERA RD VIAL DE ESTE MOPC</t>
  </si>
  <si>
    <t>PAGO VIATICOS (MARZO 2023) DIRECCIÓN GENERAL DE OPERACIONES Y TRANSPORTE DE ESTE MOPC</t>
  </si>
  <si>
    <t>PAGO VIATICOS (MARZO 2023) DIRECCIÓN DE CALIDAD DE MATERIALES Y GEOTECNIA DE ESTE MOPC</t>
  </si>
  <si>
    <t>PAGO VIATICOS (MARZO 2023) DIRECCION DE FISCALIZACION Y AUDITORIA INTERNA DE ESTE MOPC</t>
  </si>
  <si>
    <t>PAGO VIATICOS (MARZO 2023) DIRECCIÓN GENERAL DE EQUIPOS Y TRANSPORTE DE ESTE MOPC</t>
  </si>
  <si>
    <t>PAGO VIATICOS (MARZO 2023) DIRECCION DE PAVIMENTACIÓN VIAL DE ESTE MOPC</t>
  </si>
  <si>
    <t>PAGO VIATICOS (MARZO 2023) DEPARTAMENTO DE TOPOGRAFÍA DE ESTE MOPC</t>
  </si>
  <si>
    <t>PAGO VIÁTICOS (ABRIL 2023) VICEMINISTERIO DE INFRAESTRUCTURA VIAL DE ESTE MOPC</t>
  </si>
  <si>
    <t>PAGO VIATICOS (ABRIL 2023) DEPTO DE PRESUPUESTO Y ANÁLISIS DE COSTO INFRAESTRUCTURA VIALES DE ESTE MOPC</t>
  </si>
  <si>
    <t>PAGO VIÁTICOS (ABRIL 2023) OFICINA DE ENLACE PRESIDENCIAL DE ESTE MOPC</t>
  </si>
  <si>
    <t>PAGO VIATICOS (ABRIL 2023) DIRECCIÓN DE PEAJES CONCESIONADOS DE ESTE MOPC</t>
  </si>
  <si>
    <t>PAGO VIATICOS (ABRIL 2023) DIRECCIÓN DE JURÍDICA DE ESTE MOPC</t>
  </si>
  <si>
    <t>PAGO VIATICOS (ABRIL 2023) VICEMINISTERIO DE EDIFICACIONES DE ESTE MOPC</t>
  </si>
  <si>
    <t>PAGO VIATICOS (ABRIL 2023) DIRECCIÓN DE PROGRAMAS SOCIALES Y COMUNITARIO DE ESTE MOPC</t>
  </si>
  <si>
    <t>PAGO VIÁTICOS (ABRIL 2023) DIRECCIÓN DE PAVIMENTACIÓN VIAL DE ESTE MOPC</t>
  </si>
  <si>
    <t>PAGO VIÁTICOS (ABRIL 2023) DIRECCIÓN DE CALIDAD DE MATERIALES Y GEOTECNIA DE ESTE MOPC</t>
  </si>
  <si>
    <t>PAGO VIÁTICOS (ABRIL 2023) DEPARTAMENTO DE ESTUDIOS Y DISEÑOS DE PROYECTOS VIALES DE ESTE MOPC</t>
  </si>
  <si>
    <t>PAGO VIATICOS (ABRIL 2023) DIRECCIÓN DE APOYO A PROYECTOS ESPECIALES Y GESTIÓN BIM DE ESTE MOPC</t>
  </si>
  <si>
    <t>PAGO VIÁTICOS (ABRIL 2023) DIRECCION DE COORDINACION REGIONAL DE ESTE MOPC</t>
  </si>
  <si>
    <t>PAGO VIÁTICOS (ABRIL 2023) DIRECCIÓN DE CONTROL INTERNO DE ESTE MOPC</t>
  </si>
  <si>
    <t>PAGO VIÁTICOS (ABRIL 2023) CORRESPONDIENTE A DIFERENTES DEPARTAMENTOS DE ESTE MOPC</t>
  </si>
  <si>
    <t>PAGO VIÁTICOS (ABRIL 2023) DEPTO DE ESTUDIOS Y DISEÑOS DE PUENTES DE ESTE MOPC</t>
  </si>
  <si>
    <t>PAGO VIÁTICOS (ABRIL 2023) DIRECCIÓN GENERAL DE CONTROL INTERNO DE ESTE MOPC</t>
  </si>
  <si>
    <t>PAGO VIÁTICOS (ABRIL 2023) DIRECCIÓN DE MANTENIMIENTO VIAL RD VIAL DE ESTE MOPC</t>
  </si>
  <si>
    <t>PAGO VIATICOS (ABRIL 2023) PROGRAMA DE MEJORAMIENTO DE VIVIENDAS VULNERABLES DE ESTE MOPC</t>
  </si>
  <si>
    <t>PAGO VIATICOS (ABRIL 2023) DIRECCIÓN DE MANTENIMIENTO DE TÚNELES Y PASOS A DESNIVEL DE ESTE MOPC</t>
  </si>
  <si>
    <t>PAGO VIATICOS (ABRIL 2023) DIRECCION DE TECNOLOGIA RD VIAL DE ESTE MOPC</t>
  </si>
  <si>
    <t>PAGO VIATICOS (ABRIL 2023) CORRESPONDIENTES A DIFERENTES DEPARTAMENTOS DE ESTE MOPC</t>
  </si>
  <si>
    <t>PAGO VIÁTICOS (ABRIL 2023) DIRECCIÓN GENERAL DE ASISTENCIA Y PROTECCIÓN VIAL DE ESTE MOPC</t>
  </si>
  <si>
    <t>PAGO SEGURIDAD SOCIAL AL PERSONAL MILITAR D/EJERCITO, ARMADA Y FUERZA  AÉREA D/LA R.D.,QUE FUERON INGRESADOS A INSTITUCIONES CASTRENSES, P/PRESTAR SERVICIOS EN L/PATRULLAS DE CARRETERAS, PROG. DE PROTECCIÓN Y ASISTENCIA VIAL D/MOPC, MES DE MAYO /2023.</t>
  </si>
  <si>
    <t>PAGO DE APORTE EXTRAORDINARIO, PARA CUBRIR COMPROMISOS DE DICHA INSTITUCIÓN, (CORRESP. A  MES DE MAYO - 2023).</t>
  </si>
  <si>
    <t>PAGO ADQUISICION DE (GASOLINA PREMIUM Y GASOIL OPTIMO), PARA USO DE ESTE MOPC,(SEGÚN FACTS. ANEXAS NCF: B1500044971, 45091, 45092, 45093, 45139, 45140, Y 45151)</t>
  </si>
  <si>
    <t>PAGO DE APORTE EXTRAORDINARIO, PARA CUBRIR COMPROMISOS DE DICHA INSTITUCIÓN, (CORRESP. A  MES DE JUNIO - 2023).</t>
  </si>
  <si>
    <t>PAGO POR COLOCACION DE PUBLICIDAD INSTITUCIONAL EN EL PROGRAMA "ENFOQUE SEMANAL" CORRESP. AL PERIODO DEL 10 DE ENERO AL 10 DE ABRIL/2023, PROCESO MOPC-CCC-PEPB-2023-0002, (SEGUN FACT. NCF: B1500000137).</t>
  </si>
  <si>
    <t>PAGO SERVICIOS POR GPS INSTALADO A LOS VEHICULOS DE ASISTENCIA VIAL DE LA COMISION MILITAR, PARA APLICAR CTA. #88468433, SEGUN NCF B1500050506, MES MAYO 2023</t>
  </si>
  <si>
    <t>PAGO POR SERVICIOS DE TELÉFONOS (ALAMBRICAS)  S/FACTURA, NCF: E450000008628, CORRESPONDIENTE MES DE ABRIL 2023, PARA SER APLICADO A LA CUENTA  713644407.</t>
  </si>
  <si>
    <t>PAGO SERVICIOS DE TELÉFONOS (INALAMBRICAS)  SEGÚN FACTURA: NCF: E450000008344, CORRESPONDIENTE AL  MES DE  ABRIL 2023, PARA SER APLICADO A LA CUENTA  702156743.</t>
  </si>
  <si>
    <t>PAGO SERVICIOS DE  FLOTAS PARA APLICAR CUENTA # 87994789,CORRESP. AL MES DE MAYO 2023. SEGUN FACTURA ANEXA NCF: B1500050496</t>
  </si>
  <si>
    <t>PAGO CIRCUITO DE INTERNET SIMETRICO DEDICADO 1 GBPS PARA USO DEL MOPC, SEGUN FACTURA NCF B1500000179, CORRESPONDIENTE AL MES DE MAYO 2023.</t>
  </si>
  <si>
    <t>PAGO PROGRAMA ASISTENCIA VIAL E INTERNET DE 1GBPS CON 8 IP + REDUNDANCIA PARA USO DEL MOPC, CUENTA No. 9232363, SEGUN FACTURA NCF ANEXA B1500050630, MES DE MAYO 2023</t>
  </si>
  <si>
    <t>PAGO FACTURA No; NCF :B1500050501 CUENTA DE TABLETAS PARA USO DEL VICEMINISTERIO SUPERVISION Y FISCALIZACIÓN DE OBRAS  PARA SER APLICADO A LA CUENTA No.88110496, CORRESPONDIENTE AL MES DE MAYO 2023.</t>
  </si>
  <si>
    <t>PAGO HORAS EXTRAS (ABRIL 2023) VICEMINISTERIO DE SUPERVISION Y FISCALIZACION DE OBRAS DE ESTE MOPC</t>
  </si>
  <si>
    <t>PAGO JORNALEROS (MAYO 2023) DIRECCIÓN GENERAL Y MANTENIMIENTO VIAL DE PLANTA FÍSICA DE ESTE MOPCM</t>
  </si>
  <si>
    <t>PAGO HORAS EXTRAS (ABRIL 2023) DIRECCIÓN DE COMPRAS DE ESTE MOPC</t>
  </si>
  <si>
    <t>PAGO HORAS EXTRAS (MARZO 2023) PLANIFICACIÓN Y REGULARIZACIÓN TÉCNICA DE ESTE MOPC</t>
  </si>
  <si>
    <t>PAGO SERVICIOS DE AGUA POTABLE A ESTE MOPC, CORRESPONDIENTE MES DE MAYO 2023; (SEGÚN FACTURAS  ANEXAS NCF: B1500117356, 7572, 7568, 7583, 7567, 7569, 7581, 7591, 7571, 7283, Y 7271</t>
  </si>
  <si>
    <t>PAGO HORAS EXTRAS (ABRIL 2023) DEPTO DE CONTROL DE BIENES DE ESTE MOPC</t>
  </si>
  <si>
    <t>PAGO SERVICIOS SUMINISTRADOS DE AGUA POTABLE A ESTE MOPC, CORRESPONDIENTE AL MES DE ABRIL 2023, SEGÚN FACTURAS ANEXAS  NCF B1500293468, 3506, 3528, 3475, 3619, 7668, 3640, 3646, 3645, 3635, 4001, 3982, Y 3581</t>
  </si>
  <si>
    <t>PAGO SERVICIOS DE AGUA POTABLE SUMINISTRADO A ESTE MOPC (CORAAPPLATA), CORRESPONDIENTE  AL MES DE MAYO 2023., SEGUN FACTURA  NCF. B1500021844</t>
  </si>
  <si>
    <t>PAGO SERVICIO DE RECOGIDA DE BASURA A ESTE MOPC, CORRESP. AL MES DE MAYO 2023, SEGUN FACTURAS ANEXAS, NCF. B1500042677, 2665, 2666, 2676, 2679, 2673, 2457, Y  2674</t>
  </si>
  <si>
    <t>PAGO SUMINISTRO DE AGUA POTABLE EN LA DIRECCION PROVINCIAL DEL MOPC SANTIAGO,  CORRESPONDIENTE AL MES DE ABRIL 2023. SEGUN FACTURAS NCF B1500027003 Y 7018.</t>
  </si>
  <si>
    <t>TRANSFERENCIA CORRIENTE A INPOSDOM PARA CUBRIR PAGO  NOMINA  DE DICHA INSTITUCIÓN, CORRESPONDIENTE AL MES DE  JUNIO 2023.</t>
  </si>
  <si>
    <t>TRANSFERENCIA CORRIENTE A INPOSDOM PARA CUBRIR  GASTOS OPERACIONALES  DE DICHA INSTITUCIÓN, CORRESPONDIENTE AL MES DE  JUNIO 2023.</t>
  </si>
  <si>
    <t>PAGO COMPRA DE TERRENO, DENTRO DEL ÁMBITO DE LA PARCELA No.02, DEL D.C. No.08, S/INFORME DE TASACIÓN S/N Y ANEXOS, PARA EL PROYECTO: CONSTRUCCION VIAL DE LA AVENIDA CIRCUNVALACION SUR , AZUA , TAMO II</t>
  </si>
  <si>
    <t>PAGO COMPRA TERRENO Y MEJORA, DENTRO DEL AMBITO DE LAS ESTACIONES E1+020 A LA E1+038, S/INFORME DE TASACION S/N; Y SUS ANEXOS, PARA EL PROYECTO: DISEÑO Y RECONSTRUCCION VIA DE ACCESO ENTRADA DEL MUNICIPIO DE SAMANA.</t>
  </si>
  <si>
    <t>PAGO JORNALEROS (ABRIL 2023) PERSONAL DE ALMACÉN DE ESTE MOPC</t>
  </si>
  <si>
    <t>PAGO PROPORCION DE FACT. NCF No.B1500008682 POLIZA COBERTURA PLANES COMPLEMENTARIOS, (FUNCIONARIOS DE PRIMER NIVEL PARA  SER ASUMIDA POR ESTE MOPC), CORRESP. AL MES DE JUNIO 2023.</t>
  </si>
  <si>
    <t>PAGO POLIZA COLECTIVA DE VIDA  No. 2-2-112-0041982 (SECCION ACCIDENTES PERSONALES COLECTIVOS)  DE LOS JORNALEROS DEL MOPC,CORRESP. AL PERIODO DEL 18/03/23 AL 17/04/23, SEGUN FACT. NCF B1500040569.</t>
  </si>
  <si>
    <t>PAGO PÓLIZA  COLECTIVA DE VIDA No.2-2-102-0003141, DE LOS EMPLEADOS DE ESTE MOPC, CORRESPONDIENTE AL MES DE ABRIL 2023, (SEGÚN FACTURA  NCF: B1500041245)</t>
  </si>
  <si>
    <t>PAGO POR SERVICIOS DE LEGALIZACION DE DIEZ (10) ACUERDOS DE SERVICIOS Y SIETE (7) CONTRATOS DE EXPROPIACION, (SEGUN FACTURA NCF: B1500000022).</t>
  </si>
  <si>
    <t>PAGO POR SERVICIOS COMO NOTARIO ACTUANTE EN LOS ACTOS DE COMPROBACION CON TRASLADO DE NOTARIO PROCESOS Nos. MOPC-MAE-PEEN-2022-0010 Y 0017, ACTOS  Nos.49 Y 50/2022, (S/FACT. NCF: B1500000055).</t>
  </si>
  <si>
    <t>PAGO SERVICIOS DE ALGUACIL ORDINARIO DE DIVERSAS NOTIFICACIONES REALIZADAS A REQUERIMIENTO DEL MOPC, S/FACT. NCF:B1500000007</t>
  </si>
  <si>
    <t>PAGO POR SERVICIOS DE ALGUACIL ORDINARIO DE DIVERSAS NOTIFICACIONES REALIZADAS A REQUERIMIENTO DE ESTE MOPC, (SEGUN FACT. NCF: B1500000008).</t>
  </si>
  <si>
    <t>TRABAJOS DE OBRAS VIALES Y HORMIGON ASFALTICO CALIENTE A NIVEL NACIONAL, ZONA A, GRAN SANTO DOMINGO Y MONTE PLATA, LOTE 4, (PAGO AVANCE INICIAL).</t>
  </si>
  <si>
    <t>ABONO C/C.POR INGENIERIA PAVIMENTOS SUPERPAVE IPS, SRL, CON CARGO A LAS FACTS.OP-04, 05 Y 06 (NCF:B1500000300, 301 Y 302), POR SUMINISTRO Y TRANSPORTE DE H. A. C., PARA BACHEO; PXP. C/C. $142,016,068.70), ACTO No. 367/22.</t>
  </si>
  <si>
    <t>PAGO SERVICIOS COMO NOTARIO ACTUANTE, EN LA APERTURA DE LAS OFERTAS ECONOMICAS (SOBRES B) PARA LA REMODELACION DE LAS OFICINAS  DE LA TERCERA PLANTA DEL MOPC, S/FACT. NCF:B1500000297 (PROCESO COMP. DE PRECIO MOPCBIDCP032023)</t>
  </si>
  <si>
    <t>PAGO SERVICIOS COMO NOTARIO ACTUANTE, DEL ACTA NOTARIAL DE LA APERTURA DE LAS PROPUESTAS ECONOMICAS (SOBRES B) DEL PROCESO DE LA LICITACION PUBLICA NACIONAL No.MOPC-CCC-LPN-2022-0008, S/FACT. NCF:B1500000018</t>
  </si>
  <si>
    <t>PAGO POR VARIOS SERVICIOS NOTARIALES EN LAS DIFERENTES LICITACIONES Y COMPARACION DE PRECIOS, DEL MOPC. S/FACTS. NCF: B1500000065, 0066,0067,0170,0173</t>
  </si>
  <si>
    <t>PAGO POR SERVICIOS DE LEGALIZACION DE CINCO (05) ACUERDOS DE SERVICIOS, DOS (2) DECLARACIONES JURADAS Y SIETE (7) CONTRATOS DE EXPROPIACION, (SEGUN FACT. NCF: B1500000001).</t>
  </si>
  <si>
    <t>AB. A C/C. OTORG. X CONST. SUBERO SRL, C/CARGO AL S/CUB.02 Y AB. CUB.03 FACT. NCF:B1500000001, RECONST. CAMS.,VECS.,LOS ALGARROBOS-PRING.-LA FUENTE-MATA GALLINA-GUACHUPITA-HOYONC-EL PTO.,PROV. HATO MAYOR, PXP. C/C.$38,319,322.46; PXP. CUB.3 $42,575,659.92</t>
  </si>
  <si>
    <t>P/DED. AB.C/C.OTORG. A INVERC. ALPIC, SRL,C/CARGO AL S/CUB.02 Y AB. CUB.03 FACT. NCF:B1500000001, RECONST. CAMS.,VECS.,LOS ALGARROBOS-PRING.-LA FTE.-MATA GALLINA-GUACHUPITA-HOYONC-EL PTO.,PROV.HATO MAYOR, PXP. CUB.3 $42,575,659.92; PXP. C/C.$38,319,322.46</t>
  </si>
  <si>
    <t>RENOVACION SEGUROS VEHICULOS, MAQUINARIAS Y EQUIPOS DEL MOPC, AÑO 2023; POLIZA No.2-2-502-0006512, S/FACT. NCF: B1500039641 $57,155,229.48 (-) ABONO EN LIB.3845,(-) 4ta. CUOTA DE ACUERDO $7,960,617.65, PEND X PAGAR  $31,842,470.63</t>
  </si>
  <si>
    <t>PAGO CUB.05, FACT. NCF.B1500000330, POR TRABAJOS DE OBRAS VIALES Y HORMIGON ASFALTICO CALIENTE A NIVEL NACIONAL ZONA C, REGION SUR II,  #C1, PROVS. BARAHONA, BAHORUCO, INDEPENDENCIA, PEDERNALES Y ELIAS PIÑA, LOTE 10.</t>
  </si>
  <si>
    <t>TRANSFERENCIA CORRIENTE A CII-VIVIENDAS INC., PAGO NOMINA DE DICHA INSTITUCION, CORRESPONDIENTE AL MES DE JUNIO 2023</t>
  </si>
  <si>
    <t>P/SERVICIOS DE LEGALIZ. ACTA  AUTENTICA CON TRASLADO DE NOTARIO No.14/23, RECEPCION OFERTAS, TECS. Y ECONOMICAS (SOBRE A Y B) Y APERTURA D/LAS OFERTS. TECS. SOBRE A, DEL PROC. COMPARACION DE PRECIOS No.MOPC-CCC-CP-2023-0007, (S/FACT. NCF: B1500000036).</t>
  </si>
  <si>
    <t>TRANSFERENCIA CORRIENTE A CII-VIVIENDAS INC., PAGO GASTOS OPERACIONALES DE DICHA INSTITUCION, CORRESPONDIENTE AL MES DE JUNIO 2023</t>
  </si>
  <si>
    <t>PAGO C/CREDITO OTORGADA POR EL ING.JIMMY ADAMES FIGUEREO, POR LOS TRABAJOS DE CARPETA ASFALTICA DE LA CALLE PERALVILLO, PROV. MONTE PLATA, LOTE-07 (ACTO 600-2023) VALOR CUB. #01, NCF:B1500000001 $2,988,739.53 (-) ESTE AB. $1,852,559.80 PXP $1,136,179.73</t>
  </si>
  <si>
    <t>TRABAJOS DE CARPETA ASFALTICA DE LA CALLE PERALVILLO, PROV. MONTE PLATA, (VAL.CUB. #01, NCF:B1500000001 $2,988,739.53 (-) PAGO C/CRED.(ACTO 600-2023) $1,852,559.80 S/LIB.6972 (-) ESTE PAGO $1,136,179.73 SALDA)</t>
  </si>
  <si>
    <t>PAGO SERVICIOS DE MANTENIMIENTO PREVENTIVO DE CAMIONETA NISSAN DEL MOPC. S/FACTS. NCF:B1500024719,24732,24748,24767,24765 (PROC. No. MOPC-CCC-PEEX-2021-0004)</t>
  </si>
  <si>
    <t>P/SERVICIOS DE NOTARIZ. EN EL ACTA DE COMPROBACION  NOTARIAL TERCERA  APERTURA DE  OFERTAS ECONOMICAS (SOBRES B), PROCESO No. MOPC-CCC-LPN-2022-0033, (S/FACT. NCF: B1500000297)</t>
  </si>
  <si>
    <t>PAGO SERVICIOS DE TRANSPORTE DE SEIS (6) AUTOBUSES DE CINCUENTA (50) PASAJEROS PARA TRANSPORTAR EL PERSONAL DEL MOPC. CORRESP. AL MES DE ABRIL-2023, S/FACT. NCF:B1500000045</t>
  </si>
  <si>
    <t>PAGO JORNALEROS (MAYO 2023) DIRECCIÓN DE PROGRAMAS SOCIALES Y COMUNITARIO DE ESTE MOPC</t>
  </si>
  <si>
    <t>ADQUISICION E INSTALACION DE AIRES ACONDICIONADOS PARA LOS DIFERENTES DEPARTAMENTOS Y AYUDANTIAS DE ESTE MOPC, PROCESO MOPC-CCC-LPN-2022-0015, (PAGO AVANCE INICIAL).</t>
  </si>
  <si>
    <t>PAGO JORNALEROS (MAYO 2023) DIRECCIÓN DE SEÑALIZACIÓN VIAL DE ESTE MOPC</t>
  </si>
  <si>
    <t>PAGO 20% DEL  AVANCE DEL MONTO TOTAL DEL CONTRATO, POR LA  ADQUISICION E INSTALACION  DE EQUIPOS PARA DATA CENTER Y SOLUCIONES INTEGRADAS DE SEGURIDAD D/LA INFORMACION PARA USO DEL MOPC (S/CONT. #179-2023) MOPC-CCC-LPN-2022-0019</t>
  </si>
  <si>
    <t>TRABAJOS DE CONSTRUCCION DEL TRIBUNAL CONSTITUCIONAL DE SANTO DOMINGO OESTE, PROV. SANTO DOMINGO OESTE, (VALOR CUB. No. 17 NCF: B1500000102 $142,082,914.83; (-) ESTE ABONO; PXP. $51,454,923.83).</t>
  </si>
  <si>
    <t>PAGO HORAS EXTRAS (MAYO 2023) DIRECCIÓN ADMINISTRATIVA Y FINANCIERA DE ESTE MOPC</t>
  </si>
  <si>
    <t>PAGO ADQUISICION DE INSUMOS Y PRODUCTOS DE LIMPIEZA PARA USO DEL MOPC, S/FACT. NCF:B1500000331 (MOPC-CCC-CP-2021-0032)</t>
  </si>
  <si>
    <t>PAGO 20% DE AVANCE DEL MONTO CONTRATADO, LEY 187-2017, SOBRE MIPYME, POR ADQUISICIÓN E INSTALACIÓN DE EQUIPOS PARA DATA CENTER Y SOLUCIONES INTEGRADAS DE SEGURIDAD DE LA INFORMACIÓN PARA USO DE ESTE MOPC, LOTE 2, PROCESO MOPC-CCC-LPN-2022-0019.</t>
  </si>
  <si>
    <t>PAGO ADQUISICION DE LUBRICANTES PARA LAS UNIDADES VEHICULARES DE ESTE MOPC, PROCESO MOPC-CCC-LPN-2019-0003, (S/FACT. NCF: B1500000056).</t>
  </si>
  <si>
    <t>5TO AB. A CESION DE CONT. OTORG. POR LA EMPRESA CONSTRUCTORA AG, SRL, C/CARGO AL PAGO D/LAS FACTS.OP-29, 30, 32, 35 Y 36, NCF.B1500000080, 81, 82, 83 Y 84) (ACTO 309-2022) P/SUMINISTRO Y TRANSPORTE DE H.A.C., PARA BACHEO (PXP C/CONT.$19,864,792.32)</t>
  </si>
  <si>
    <t>PAGO POR ADQUISICION DE INSUMOS Y PRODUCTOS DE LIMPIEZAS PARA USO DE LOS DIFERENTES DEPARTAMENTOS DE ESTE MOPC, PROCESO MOPC-CCC-LPN-2022-0032, (S/FACTS. NCF: B1500000453, 458, 460, 480 Y 483).</t>
  </si>
  <si>
    <t>ADQUISICION DE BATERIA (IPS 3000 va SMART DE 120v). PARA USO DEL MOPC, PROCESO MOPC-CCC-LPN-2021-0012, LOTE 01 (S/FACT. NCF: B1500000319).</t>
  </si>
  <si>
    <t>PAGO POR SERVICIOS DE MANTENIMIENTO PREVENTIVO DE CAMIONETAS MARCA MITSUBISHI, PROCESO MOPC-CCC-PEEX-2021-0004,(SEGUN FACTS. NCF: B1500002510, 2525, 2585 Y 2590)</t>
  </si>
  <si>
    <t>PAGO JORNALEROS (MAYO 2023) DIRECCIÓN DE PROGRAMAS SOCIALES CONSTRUCCIÓN DE VIVIENDAS DE ESTE MOPC</t>
  </si>
  <si>
    <t>PAGO ADQUISICION DE SISTEMA DE AUDIO, PARA USO DEL CLUB RECREATIVO Y CULTURAL DEL MOPC, PROCESO MOPC-DAF-CM-2023-0002, (SEGUN FACT. NCF: B1500000604).</t>
  </si>
  <si>
    <t>TRABAJOS DE ASFALTADO Y ACOND. D/LA CARRETERA NAGUA -CABRERA-RIO SAN JUAN-GASPAR HERNANDEZ-PUERTO PLATA, PROV. MARIA. T. SCHEZ., DAÑOS OCAS. VAGUADAS MES DE ABRIL-2012, (PAGO CUB. No.11 NCF: B1500000003).</t>
  </si>
  <si>
    <t>PAGO POR SUMINISTRO Y TRANSPORTE  DE H.A.C PARA BACHEO (FACTURAS Nos. OP-74, OP-77, OP-78, NCF: B1500000088, B1500000089, B1500000090)</t>
  </si>
  <si>
    <t>PAGO POR ADQUISICIÓN DE LICENCIAS AUTODESK , PARA USO DE MOPC, REF. PROCESO MOPC-CCC-LPN-2022-0025, (S/FACT. NCF: B1500000098; (-) 20% DE AMORTIZACION DE AVANCE $4,882,453.20).</t>
  </si>
  <si>
    <t>TRABAJOS DE CONSTRUCCION DEL MERCADO MUNICIPAL DE LA VEGA, ETAPA II, PROV. LA VEGA (PAGO CUB. #06, NCF:B1500000284 $49,571,274.14)</t>
  </si>
  <si>
    <t>SUMINISTRO Y TRANSPORTE DE H.A.C., PARA BACHEO (PAGO FACT. #OP-01, NCF:B1500000078 $27,475,540.22)</t>
  </si>
  <si>
    <t>PAGO CUB.# 23 Y 24, FACTURA NCF. B1500000076 Y B1500000077, POR TRABAJOS DE RECONSTRUCCION TRAMO CARRETERO SANTIAGO RODRIGUEZ-MARTIN GARCIA-GUAYUBIN, PROV. MONTECRISTI, (CONTRATO 127-2005, ADD.956-2021).</t>
  </si>
  <si>
    <t>PAGO INDEMNIZACIÓN A EX-EMPLEADOS DE ESTE MOPC</t>
  </si>
  <si>
    <t>PAGO INDEMNIZACIÓN A EX-EMPLEADO DE ESTE MOPC</t>
  </si>
  <si>
    <t>PAGO VACACIONES NO DISFRUTADAS A EX-EMPLEADO DE ESTE MOPC</t>
  </si>
  <si>
    <t>PAGO VACACIONES NO DISRUTADAS A EX-EMPLEADOS DE ESTE MOPC</t>
  </si>
  <si>
    <t>P/DEDUCCS. S/C/C. ACTO 1005/22 Y AB. C/C. ACTO 1438/22 OTORG. A BANDEX,SRL, TRABS. RECONST. TRAMOS C/LAS GUAYIGA- KM22-H.NUEVO Y SUS CALLES-L/ALCARRIZOS Y TRAMO CABALLONA-L/CIENEGA,STO.DGO.(P/CUB. 12 (NCF:B1500000046; PXP. C/C. $17,394,297.97).</t>
  </si>
  <si>
    <t>SALDO C/C. ACTO 1005/22 Y AB. 1438/22, OTORG. X CONVISA, SRL, TRABS. RECONST. TRAMOS C/LAS GUAYIGA- KM22-H.NUEVO Y SUS CALLES-L/ALCARRIZOS Y TRAMO CABALLONA-L/CIENAGA,STO.DGO. (P/CUB. 12 (NCF:B1500000046; PXP. C/C. 17,394,297.97)</t>
  </si>
  <si>
    <t>PAGO SERVICIO ENERGÍA ELÉCTRICA  A ESTE MOPC, CORRESPONDIENTE A PERIODOS DESCRITOS EN FACTURAS ANEXAS NCF: B1500273432, 1814, 1437, 1094, 2001, 2577, Y 1514</t>
  </si>
  <si>
    <t>AB. C/CONT. OTORGADA POR INVERSIONES ARTIGAR,SRL,C/CARGO A LOS TRABS. DE OBRAS VIALES Y HORMIGON ASFALTICO CALIENTE A NIVEL NAC., ZONA (C) REG.SUR II, EN DIFTES.PROVS, LOTE11(ACTO 839-22) PXP.C/C $95,000,000.00 Y CUB.01, NCF:B1500000658 $ 11,595,139.78)</t>
  </si>
  <si>
    <t>PAGO COMPRA DE TERRENO Y PLANTACION DENTRO DEL ÁMBITO DE LAS ESTACIONES E3+207 A LA E3+227, SEGÚN INFORME DE TASACIÓN S/N Y ANEXOS, PARA EL PROYECTO: RECONSTRUCCIÓN Y AMPLIACIÓN CARRETERA ENRIQUILLO-PEDERNALES.</t>
  </si>
  <si>
    <t>PAGO SERVICIO ENERGÍA ELÉCTRICA  A ESTE MOPC, CORRESPONDIENTE A PERIODOS DESCRITOS EN FACTURAS ANEXAS</t>
  </si>
  <si>
    <t>TRABAJOS DE DISEÑO Y RECONSTRUCCION DE LA ENTRADA  ACCESO A LA PROV. SAMANA, (VALOR AVANCE INIC. S/ADENDA II No.61-2023 $50,032,979.17; (-) 1ER. AB. 10,000,000.00, S/LIB.4131; -ESTE PAGO SALDA).</t>
  </si>
  <si>
    <t>TRABAJOS DE DISEÑO Y RECONSTRUCCION DE LA ENTRADA ACCESO A LA PROVINCIA DE SAMANA, (PAGO CUB. No.08 NCF: B1500000227).</t>
  </si>
  <si>
    <t>3ER. AB. A CESION D/CONT. OTORGADA P/LA EMPRESA INGENIERIA PAVIMENTOS SUPERPAVE (IPS)SRL, C/CARGO AL PAGO DE LAS FACTS. OP-10, 12 Y 13, NCF:B1500000333, 334 Y 335 (ACTO 1661-2022) P/SUMINISTRO Y TRANSP. DE H.A.C.,PARA BACHEO. (PXP. C/CONT. $1,110,143.22).</t>
  </si>
  <si>
    <t>PAGO PUBLICIDAD INSTITUCIONAL A TRAVES DEL PROGRAMA "AQUI ESTA EL MERENGUE", CORRESP.  AL PERIODO DEL 10 DE ENERO AL 10 DE ABRIL, 2023 PROCESO MOPC-CCC-PEPB- 2023-0014, (SEGUN FACT. NCF: B1500000312).</t>
  </si>
  <si>
    <t>PAGO FACTURA NCF.B1500000431, POR SERVICIOS DE PUBLICIDAD DE ESTE MINISTERIO EN EL DIGITAL WWW.CUENTASCLARASDIGITAL.COM, DURANTE EL PERIODO DEL 9 DE ENERO AL 9 DE ABRIL 2023.</t>
  </si>
  <si>
    <t>TRABAJOS DE CONST. Y REHABILITACION DE ACERAS, CONTENES, BADENES E IMBORNALES A NIVEL NAC., REG. GRAN SANTO DOMINGO Y MONTE PLATA, LOTE-01, ITEMS 8 Y 9 (STO. DGO. ESTE, SECCION  1 Y 2) (PAGO CUB. #01, NCF:B1500000071)</t>
  </si>
  <si>
    <t>PAGO PUBLICIDAD INSTITUCIONAL A TRAVES DEL PROGRAMA "ORIENTACION URBANA", CORRESP.  AL PERIODO DEL 10 DE ENERO AL 10 DE ABRIL, 2023 PROCESO MOPC-CCC-PEPB- 2023-0013, (S/FACT. NCF: B1500000009).</t>
  </si>
  <si>
    <t>PAGO PUBLICIDAD INSTITUCIONAL A TRAVES DEL PROGRAMA "LOS COMENTARIOS DE JUAN CADENA", CORRESP.  AL PERIODO DEL 10 DE ENERO AL 10 DE ABRIL, 2023 PROCESO MOPC-CCC-PEPB- 2023-0012, (S/FACT. NCF: B1500000255).</t>
  </si>
  <si>
    <t>PAGO PUBLICIDAD INSTITUCIONAL EN EL PROGRAMA RADIAL "IMPECABLE RADIO", CORRESP.  AL PERIODO DEL 10 DE ENERO AL 10 DE ABRIL, 2023 PROCESO MOPC-CCC-PEPB- 2023-0014, (SEGUN FACT. NCF: B1500000031).</t>
  </si>
  <si>
    <t>PAGO PUBLICIDAD INSTITUCIONAL A TRAVES DEL PROGRAMA "SOCIEDAD Y ARTE", CORRESP.  AL PERIODO DEL 10 DE ENERO AL 10 DE ABRIL, 2023 PROCESO MOPC-CCC-PEPB- 2023-0002, (SEGUN FACT. NCF: B1500000041).</t>
  </si>
  <si>
    <t>PAGO PUBLICIDAD INSTITUCIONAL EN EL DIGITAL WWW.APUNTE.COM.DO, CORRESP.  AL PERIODO DEL 10 DE ENERO AL 10 DE ABRIL, 2023 PROCESO MOPC-CCC-PEPB- 2023-0011, (SEGUN FACT. NCF: B1500000054).</t>
  </si>
  <si>
    <t>PAGO PUBLICIDAD INSTITUCIONAL EN LA PROGRAMACION REGULAR DE "RADIO TELEVISION ARCOIRIS, CORRESP.  AL PERIODO DEL 10 DE ENERO AL 10 DE ABRIL, 2023 PROCESO MOPC-CCC-PEPB- 2023-0012, (S/FACT. NCF: B1500000078).</t>
  </si>
  <si>
    <t>PAGO PUBLICIDAD INSTITUCIONAL A TRAVES DEL PROGRAMA "LO IDEAL DE LA HORA", CORRESP.  AL PERIODO DEL 10 DE ENERO AL 10 DE ABRIL, 2023 PROCESO MOPC-CCC-PEPB- 2023-0012, (S/FACT. NCF: B1500000244).</t>
  </si>
  <si>
    <t>TRANSFERENCIA CORRIENTE A INAVI PARA CUBRIR PAGO DE NOMINA  DE DICHA INSTITUCIÓN, CORRESPONDIENTE AL MES DE JUNIO 2023.</t>
  </si>
  <si>
    <t>TRANSFERENCIA CORRIENTE A INAVI PARA CUBRIR PAGO GASTOS OPERACIONALES DE DICHA INSTITUCIÓN, CORRESPONDIENTE AL MES DE JUNIO 2023.</t>
  </si>
  <si>
    <t>PAGO COMPENSACION SEGURIDAD (JUNIO-2023) A PERSONAL SEG. MILITAR (ASPIRANTES) DE ESTE MOPC</t>
  </si>
  <si>
    <t>PAGO PUBLICIDAD INSTITUCIONAL A TRAVES DEL PROGRAMA "LOS AFORTUNADOS DE LA FORTUNA", CORRESP.  AL PERIODO DEL 10 DE ENERO AL 10 DE ABRIL, 2023 PROCESO MOPC-CCC-PEPB- 2023-0012, (S/FACT. NCF: B1500000029).</t>
  </si>
  <si>
    <t>PAGO PUBLICIDAD INSTITUCIONAL A TRAVES DEL PROGRAMA "DEMOCRACIA TV", CORRESP.  AL PERIODO DEL 10 DE ENERO AL 10 DE ABRIL, 2023 PROCESO MOPC-CCC-PEPB- 2023-0013, (S/FACT. NCF: B1500000109).</t>
  </si>
  <si>
    <t>PAGO COMPENSACION SEGURIDAD (JUNIO-2023) A PERSONAL SEG. MILITAR DE ESTE MOPC</t>
  </si>
  <si>
    <t>TRABS. EN CARRET. TURISTICA LA CUMBRE, STGO.-PUERTO PLATA; (DAÑOS POR PASO DE DIVERSAS VAGUADAS MES DE ABRIL 2012); VALOR CUB.44, FACT. NCF.B1500000289, 381,949,106.61(-)1ER. AB. $148,822,373.59, LIB.1694, ESTE 2DO. AB. $100,000,000.00, PXP 133,126,733.02</t>
  </si>
  <si>
    <t>PAGO CIRCUITO DE INTERNET SIMETRICO DEDICADO 1 GBPS PARA USO DEL MOPC, SEGUN FACTURA NCF B1500000182, CORRESPONDIENTE AL MES DE JUNIO 2023.</t>
  </si>
  <si>
    <t>PAGO SERVICIOS ADMINISTRADOS PARA CONECTIVIDAD INALAMBRICA DEL MOPC, CORRESP. A JUNIO 2023, SEGUN FACTURA NCF B1500000183.</t>
  </si>
  <si>
    <t>PAGO SERVICIOS DE TELÉFONOS (INALAMBRICAS)  SEGÚN FACTURA: NCF: E450000010909, CORRESPONDIENTE AL  MES DE  MAYO 2023, PARA SER APLICADO A LA CUENTA  702156743.</t>
  </si>
  <si>
    <t>PAGO SERVICIOS MODEM DE INTERNET, CUENTA No.735902097, SEGUN FACTURA NCF E450000011523, CORRESPONDIENTE AL MES DE MAYO 2023.</t>
  </si>
  <si>
    <t>PAGO CUB.#03, FACT. NCF.B1500000012, POR TRABAJOS DE OBRAS VIALES Y HORMIGON ASFALTICO CALIENTE A NIVEL NACIONAL-ZONA B, REGION SUR I, LOTE 6, 7, 8, Y 9, PROVINCIAS SAN CRISTOBAL, PERAVIA, SAN JOSE DE OCOA, AZUA Y SAN JUAN, LOTE 6.</t>
  </si>
  <si>
    <t>PAGO CUB.#03 FINAL, FACT. NCF.B1500000062, POR TRABAJOS DE SUMINISTRO, TRANSPORTE Y COLOCACION DE HORMIGON ASFALTICO CALIENTE, MAIMON, PROV. MONSEÑOR NOUEL, LOTE 14.</t>
  </si>
  <si>
    <t>PAGO CUB.07, NCF.B1500000145, POR TRABS. REVITALIZACION URBANA EN SAN JUAN DE LA MAGUANA, RESIDENCIAL VISTAS DEL RIÓ, CONST. DE 5 EDIFICIOS DE APTOS. ECONS.,P/LAS FAMILIAS DE ESCASO RECURSOS, RESIDS. D/LOS SECTORES MESOPOTAMIA EN SU FASE II.</t>
  </si>
  <si>
    <t>PAGO AVANC. INICIAL(S/ADD.1, #1308-2022 A CO.31-2017);TRABS. D/CONST. PUENTE, MUROS DE GAVIONES, RECONST. HOSPITAL, CONST. DE CASAS, MANT. D/TRANSITO EN CAM. VEC., ENTRE OTROS; EN SOSUA, PTO. PLATA, VILLA ISABELA, GUANANICO Y LA CANELA, PROV. PUERTO PLATA</t>
  </si>
  <si>
    <t>PAGO COLOCACION DE PUBLICIDAD DEL MOPC, EN LOS PROGRAMAS DEL "GRUPO SIN", CORRESP. AL PERIODO 08/12/2022 AL 08/01/2023, S/FACT. NCF:B1500003188 (MOPC-CCC-PEPB-2022-0050)</t>
  </si>
  <si>
    <t>PAGO PUBLICIDAD INSTITUCIONAL  A TRAVES DEL PROGRAMA "IMPACTO DEPORTIVO RADIO", CORRESP.  AL PERIODO DEL 21 DE OCTUBRE/22 AL 21 DE ENERO- 2023, PROCESO MOPC-CCC-PEPB- 2022-0053, (S/FACT. NCF: B1500000156).</t>
  </si>
  <si>
    <t>PAGO PUBLICIDAD INSTITUCIONAL  A TRAVES DEL PROGRAMA "EN EL TAPETE", CORRESP.  AL PERIODO DEL 02 DE NOVIEMBRE/22 AL 02 DE FEBRERO- 2023, PROCESO MOPC-CCC-PEPB- 2022-0053, (S/FACT. NCF: B1500000028).</t>
  </si>
  <si>
    <t>PAGO COLOCACION DE PUBLICIDAD DEL MOPC, EN LA PROGRAMACION REGULAR DE CADENA DE NOTICIAS RADIO, CORRESP. A LOS MESES DE OCTUBRE Y NOVIEMBRE-2022, S/FACTS. NCF:B1500000773, 0774, (MOPC-CCC-PEPB-2022-0030)</t>
  </si>
  <si>
    <t>PAGO PUBLICIDAD INSTITUCIONAL  A TRAVES DEL PROGRAMA "ALTERNATIVA", CORRESP. AL PERIODO DEL 02 DE NOVIEMBRE/22 AL 02 DE FEBRERO- 2023, PROCESO MOPC-CCC-PEPB- 2022-0053, (S/FACT. NCF: B1500000250).</t>
  </si>
  <si>
    <t>PAGO COLOCACION DE PUBLICIDAD INSTITUCIONAL EN EL PORTAL WEB WWW.N.COM.DO, DURANTE EL MES DE FEBRERO- 2023, PROCESO MOPC-CCC-PEPB- 2022-0004, (S/FACT. NCF: B1500000458).</t>
  </si>
  <si>
    <t>PAGO PUBLICIDAD INSTITUCIONAL  A TRAVES DEL PROGRAMA "EL BEAT", CORRESP.  AL PERIODO DEL 02 DE NOVIEMBRE/22 AL 02 DE FEBRERO- 2023, PROCESO MOPC-CCC-PEPB- 2022-0053, (S/FACT. NCF: B1500000017).</t>
  </si>
  <si>
    <t>PAGO PUBLICIDAD INSTITUCIONAL  A TRAVES DEL PROGRAMA "DEPORTIVO MUSCULO Y BANCA", CORRESP.  AL PERIODO DEL 02 DE NOVIEMBRE/22 AL 02 DE FEBRERO, 2023, PROCESO MOPC-CCC-PEPB- 2022-0053, (S/FACT. NCF: B1500000168).</t>
  </si>
  <si>
    <t>PAGO PUBLICIDAD INSTITUCIONAL  A TRAVES DEL PROGRAMA "LA HORA DEL DEPORTE", CORRESP.  AL PERIODO DEL 23 DE OCTUBRE/22 AL 23 DE ENERO, 2023 PROCESO MOPC-CCC-PEPB- 2022-0052, (S/FACT. NCF: B1500002105).</t>
  </si>
  <si>
    <t>PAGO PUBLICIDAD INSTITUCIONAL  A TRAVES DEL PROGRAMA "APUNTES", CORRESP.  AL PERIODO DEL 02 DE NOVIEMBRE/22 AL 2 DE FEBRERO, 2023 PROCESO MOPC-CCC-PEPB- 2022-0053, (S/FACT. NCF: B1500000118).</t>
  </si>
  <si>
    <t>PAGO FACTURAS NCF: B1500000021 Y B1500000022 , POR COLOCACION DE PUBLICIDAD DEL MOPC, EN EL PROGRAMA "POLITICA EXTERIOR EN TV."  CORRESPONDIENTE A LOS MESES  AGOSTO Y SEPTIEMBRE 2022 (PROCESO # MOPC-CCC-PEPB-2022-0017)</t>
  </si>
  <si>
    <t>PAGO FACTS. NCF:B1500000476 Y B1500000478, POR  COLOCACION DE PUBLICIDAD  DEL MOPC EN EL PERIODICO DIGITAL " ALMOMENTO.NET" Y 44 CUÑAS, DIARIAS EN 20 EMISORAS AFILIADAS, CORRESP. A LOS MESES SEPTIEMBRE Y NOVIEMBRE 2022,(PROCESO.# MOPC-CCC--PEPB-2022-0032)</t>
  </si>
  <si>
    <t>PAGO COLOCACION DE PUBLICIDAD INSTITUCIONAL EN LA PROGRAMACION REGULAR DE TELEVISION SUR TV, CORRESP. AL PERIODO DEL 16 DE NOVIEMBRE AL 16 DE DICIEMBRE/22, PROCESO MOPC-CCC-PEPB- 2022-0044, (S/FACT. NCF: B1500000604).</t>
  </si>
  <si>
    <t>PAGO COLOCACION PUBLICIDAD INSTITUCIONAL EN EL NOTICIERO, DURANTE LOS MESES OCTUBRE Y NOVIEMBRE 2022, PROCESO MOPC-CCC-PEPB- 2022-0034, (S/FACTS. NCF: B1500000909 Y 910).</t>
  </si>
  <si>
    <t>PAGO COLOCACION DE PUBLICIDAD DEL MOPC, EN EL PROGRAMA "ENTRE NOTICIAS Y MAS" DURANTE EL PERIODO COMPRENDIDO DEL 20/12/2021 AL 20/02/2022, S/FACTS. NCF:B1500000028, 0029 (MOPC-CCC-PEPB-2021-0106)</t>
  </si>
  <si>
    <t>PAGO COMPENSACION SEGURIDAD (JUNIO-2023) A PERSONAL SEG. MILITAR (SEDE CENTRAL) DE ESTE MOPC</t>
  </si>
  <si>
    <t>PAGO SUELDO (JUNIO-2023) A PERSONAL (CARACTER EVENTUAL) GRATIFICACION POR PASANTIA DE ESTE MOPC</t>
  </si>
  <si>
    <t>PAGO SUELDO (JUNIO 2023) PERSONAL FIJO PRG.17 DE ESTE MOPC</t>
  </si>
  <si>
    <t>PAGO SUELDO (JUNIO 2023) PERSONAL FIJO PRG.01 DE ESTE MOPC</t>
  </si>
  <si>
    <t>PAGO SUELDO (JUNIO 2023) PERSONAL FIJO PRG.19 DE ESTE MOPC</t>
  </si>
  <si>
    <t>PAGO SUELDO (JUNIO 2023) PERSINAL FIJO PRG.01 DE ESTE MOPC</t>
  </si>
  <si>
    <t>TRANSFERENCIA CORRIENTE A INTRANT PARA CUBRIR  PAGO DE NOMINA DE DICHA INSTITUCIÓN, CORRESPONDIENTE AL MES DE JUNIO -2023.</t>
  </si>
  <si>
    <t>PAGO COLOCACION DE PUBLICIDAD DEL MOPC EN LA PROG. REGULAR DE COLOR VISION, CORRESP. AL PERIODO DEL 24 DE NOVIEMBRE AL 24 DE DICIEMBRE/22, PROCESO MOPC-CCC-PEPB- 2022-0048, (S/FACT. NCF: B1500003191).</t>
  </si>
  <si>
    <t>P/COLOCACION PUBLICIDAD CONVOCATORIA DE LICIT. PUB. NAC.,MOPC-CCC-LPN-2022-0018, DEL PROC. No.MOPC-CCC-PEPB-2021-0073, (OBRAS ENTREGADAS EN 2 AÑOS DE GESTION), (V. FACT. NCF: B1500003193 $927,701.25 (-) ESTE AB. PXP. $431,605.65 ).</t>
  </si>
  <si>
    <t>TRANSFERENCIA CORRIENTE A INTRANT PARA CUBRIR  GASTOS OPERACIONALES DE DICHA INSTITUCIÓN, CORRESPONDIENTE AL MES DE JUNIO -2023.</t>
  </si>
  <si>
    <t>TRABAJOS DE CONSTRUCCION DE LA CARRETERA CAÑAFISTOL- SOMBRERO- EL LLANO- BOCA CANASTA, PROV. PERAVIA, (PAGO CUB. No.04 NCF: B1500000003).</t>
  </si>
  <si>
    <t>PAGO SUELDO (JUNIO 2023) PERSONAL FIJO PRG.11 DE ESTE MOPC</t>
  </si>
  <si>
    <t>PAGO SUELDO (JUNIO 2023) EMPLEADOS TEMPORALES DE ESTE MOPC</t>
  </si>
  <si>
    <t>PAGO COMPENSACION SEGURIDAD (JUNIO 2023) A PERSONAL SEGURIDAD MILITAR (GRADUADO) DE ESTE MOPC</t>
  </si>
  <si>
    <t>TRANSFERENCIA DE CAPITAL  A INTRANT PARA  COMPRA  EQUIPOS DE TECNOLOGÍA DE DICHA  INSTITUCIÓN, CORRESPONDIENTE AL MES DE JUNIO- 2023.</t>
  </si>
  <si>
    <t>PAGO DIFERENCIA SALARIAL (JUNIO-2023) A PERSONAL FIJO EN CARGO DE CARRERA DE ESTE MOPC</t>
  </si>
  <si>
    <t>P/COLOCACION DE PUBLICIDAD INSTITUCIONAL EN CADA CAMBIO D/LA PROGRAMACION  REGULAR DE RADIO IDEAL, CORRESP.  AL PERIODO DEL 10 DE FEBRERO AL 10 DE ABRIL, 2023 PROCESO MOPC-CCC-PEPB- 2023-0010, (S/FACT. NCF: B1500000215).</t>
  </si>
  <si>
    <t>PAGO COLOCACION DE PUBLICIDAD INSTITUCIONAL EN EL ESPACIO "EN LINEA" POR VTV CANAL 32, CORRESP.  AL PERIODO DEL 10 DE FEBRERO AL 10 DE ABRIL, 2023 PROCESO MOPC-CCC-PEPB- 2023-0012, (S/FACT. NCF: B1500000141).</t>
  </si>
  <si>
    <t>PAGO COLOCACION DE PUBLICIDAD INSTITUCIONAL EN EL PROGRAMA "SOLUCIONES CON WENDY SOSA", CORRESP.  AL PERIODO DEL 10 DE ENERO AL 10 DE ABRIL, 2023 PROCESO MOPC-CCC-PEPB- 2023-0011, (S/FACT. NCF: B1500000363).</t>
  </si>
  <si>
    <t>P/AVANCE INICIAL S/ADENDA II,#1408-2022 CONT, BASE #10-2017,CONST. ALCANT., PTES PEATONALES Y CAJON, MUROS DE GAV. RECONST. CARRETS, CAM. VEC., BADENES ENTRE OTROS, MUNICIP. MOCA, PROVS. ESPAILLAT, JARABACOA, LA VEGA,POR DAÑOS LLUVIAS MESES, OCT, NOV 2016</t>
  </si>
  <si>
    <t>TRABS. ASFALTADO CALLES DE HIGUEY, RECONST TRAMO CAMS. VECS. EL MAMEY-LA YAYA-BENEDITO-EL GATO, HIGUEY, PROV. LA  ALTAGRACIA, P/DAÑOS E INUND. OCAS. X PASO D/LA VAGUADA NOV./16, S/CONT. No.97/17, (PAGO CUB.No.13, NCF: B1500000070).</t>
  </si>
  <si>
    <t>PAGO CUB.#23, FACTURA NCF.B1500000056, POR TRABAJOS DEL PLAN NACIONAL DE ASFALTADO DE CALLES, AVENIDAS, CARRETERAS Y CAMINOS VECINALES A NIVEL NACIONAL.</t>
  </si>
  <si>
    <t>PAGO PLAN DE SALUD INTERNACIONAL DEL SEÑOR MINISTRO DE ESTE MOPC, POLIZA No.30-93-016383, CORRESP. A JUNIO-2023, SEGUN FACTS. NCF:B1500027966, (US$232.37  A LA TASA DEL DÍA $54.9439).</t>
  </si>
  <si>
    <t>PAGO CUB.#03, FACT. NCF.B1500000028, POR TRABS. DE OBRAS VIALES Y HORMIGON ASFALTICO CALIENTE A NIVEL NACIONAL - ZONA E, REGION NORTE, LA VEGA, STGO., STGO. RODRIGUEZ, VALVERDE, MONTECRISTI, PUERTO PLATA, DAJABON, SANCHEZ Y SAMANA E-7, LOTE 24.</t>
  </si>
  <si>
    <t>7mo. ABONO A CESIÓN DE CRÉDITO OTORGADA POR LA EMPRESA BYOTRANSFALTO HAC, SRL, C/CARGO ABONO FACT. OP-39, NCF.B1500000187, PXP A FACT. $16,033,695.87; POR SUMINISTRO Y TRANSPORTE DE H.A.C. PARA BACHEO; PXP C/CRED. $19,361,383.11.</t>
  </si>
  <si>
    <t>PAGO SERVICIOS DE LEGALIZACION EN LA RECEPCION DE LAS APERTURAS DE OFERTAS, TECNICAS Y ECONOMICAS (SOBRE A Y B), PROCESOS Nos. MOPC-CCC-CP-2023-0006 Y 0009, (S/FACT. NCF: B1500000392).</t>
  </si>
  <si>
    <t>PAGO SERVICIOS DE LEGALIZACION EN LAS ACTAS DE APERTURAS DE OFERTAS, TECNICAS Y ECONOMICAS (SOBRE A Y B), PROCESO No. MOPC-CCC-CP-2023-0005 (S/FACTS. NCF: B1500000301 Y 302).</t>
  </si>
  <si>
    <t>SALDO L/CREDITO CON C/C.OTORG. POR EL CONSORCIO RIZEK INGENIERIA METALICA, C/CARGO CONST. DEL PALACIO DE JUSTICIA STO.DGO. ESTE (ACTO #1013-22) (CUB.09, NCF: B1500000051 $583,862,147.53 (-)  1ER. ABONO S/LIB.3774 Y 2DO. L/4780; -ESTE PAGO SALDA).</t>
  </si>
  <si>
    <t>TRABAJOS CONSTRUCCION DEL PALACIO DE JUSTICIA  DE SANTO DOMINGO ESTE, (VALOR CUB. 09, NCF: B1500000051 $583,862,147.53; (-) ABONOS SEGUN LIBS. 3773, 3774, 4780, 4782 Y 7465; -ESTE PAGO SALDA).</t>
  </si>
  <si>
    <t>SUMINISTRO Y TRANSPORTE DE H. A. C. PARA BACHEO. (FACT. OP-39, NCF:B1500000187 $18,220,108.94, (-)1er ABONO EN LIB.7461 $2,186,413.07, ESTE PAGO SALDA)</t>
  </si>
  <si>
    <t>PAGO ADICIONAL COMPRA DE TERRENO, DENTRO DEL ÁMBITO DE LA PARCELA No.383, DEL D.C. No. 07, S/INFORME DE TASACIÓN S/N Y ANEXOS, PARA EL PROYECTO: CONSTRUCCIÓN DEL NUEVO PUENTE SOBRE EL RIÓ CAMU, PROV. LA VEGA</t>
  </si>
  <si>
    <t>PAGO ADICIONAL COMPRA DE TERRENO, DENTRO DEL ÁMBITO DE LA PARCELA No.383, DISTRITO CATASTRAL No.07, SEGUN INFORME DE TASACIÓN S/N Y ANEXOS; PARA EL  PROY: CONSTRUCCION NUEVO PUENTE SOBRE EL RIO CAMU, PROV. LA VEGA.</t>
  </si>
  <si>
    <t>PAGO ADICIONAL COMPRA DE TERRENO Y MEJORA, DENTRO DEL ÁMBITO DE LA PARCELA No.137, DEL D.C. No. 11, S/INFORME DE TASACIÓN S/N Y ANEXOS, PARA EL PROYECTO: CONSTRUCCIÓN DEL NUEVO PUENTE SOBRE EL RIÓ CAMU, PROV. LA VEGA</t>
  </si>
  <si>
    <t>PAGO ADICIONAL COMPRA DE TERRENO Y  MEJORA, DENTRO DEL ÁMBITO DE LA PARCELA No.383, DISTRITO CATASTRAL No.07, SEGUN INFORME DE TASACIÓN S/N Y ANEXOS; PARA EL  PROY: CONSTRUCCION NUEVO PUENTE SOBRE EL RIO CAMU, PROV. LA VEGA.</t>
  </si>
  <si>
    <t>PAGO SERVICIOS DE AGUA POTABLE SUMINISTRADO A ESTE MOPC (CORAAPPLATA), CORRESPONDIENTE  AL MES DE JUNIO 2023., SEGUN FACTURA  NCF. B1500022239</t>
  </si>
  <si>
    <t>PAGO SERVICIOS DE AGUA POTABLE A ESTE MOPC, CORRESPONDIENTE MES DE JUNIO 2023; (SEGÚN FACTURA  ANEXA NCF: B1500119930)</t>
  </si>
  <si>
    <t>PAGO SUELDO (JUNIO 2023) PERSONAL DE TRAMITES DE PENSION DE ESTE MOPC</t>
  </si>
  <si>
    <t>PAGO SERVICIOS DE AGUA POTABLE A ESTE MOPC, CORRESPONDIENTE MES DE JUNIO 2023; (SEGÚN FACTURAS  ANEXAS NCF: B1500119171, 9167, 9183, 9166, 9168, 9181, 9170, 9192, 8605, 8593, Y 8927</t>
  </si>
  <si>
    <t>PAGO POR SERVICIOS DE TELÉFONOS (ALAMBRICAS)  S/FACTURA, NCF: E450000011192, CORRESPONDIENTE MES DE MAYO 2023, PARA SER APLICADO A LA CUENTA  713644407.</t>
  </si>
  <si>
    <t>PAGO PUBLICIDAD INSTITUCIONAL A TRAVES DEL PROGRAMA "TRIBUNA NACIONAL", CORRESP.  AL PERIODO DEL 10 DE ENERO AL 10 DE ABRIL, 2023 PROCESO MOPC-CCC-PEPB- 2023-0009, (S/FACT. NCF: B1500000106).</t>
  </si>
  <si>
    <t>PAGO PUBLICIDAD INSTITUCIONAL A TRAVES DEL PROGRAMA "COCTEL POLITICO", MOCA VISION CANAL 48, CORRESP.  AL PERIODO DEL 10 DE ENERO AL 10 DE ABRIL, 2023 PROCESO MOPC-CCC-PEPB- 2023-0009, (S/FACT. NCF: B1500000205).</t>
  </si>
  <si>
    <t>PAGO FACTURA No; NCF :B1500051311 CUENTA DE TABLETAS PARA USO DEL VICEMINISTERIO SUPERVISION Y FISCALIZACIÓN DE OBRAS  PARA SER APLICADO A LA CUENTA No.88110496, CORRESPONDIENTE AL MES DE JUNIO 2023.</t>
  </si>
  <si>
    <t>PAGO COMPRA DE MEJORA, DENTRO DEL ÁMBITO DE LA PARCELA No.137, DISTRITO CATASTRAL No.11, SEGUN INFORME DE TASACIÓN S/N Y ANEXOS; PARA EL  PROY: CONSTRUCCION NUEVO PUENTE SOBRE EL RIO CAMU, PROV. LA VEGA.</t>
  </si>
  <si>
    <t>PAGO VIATICOS (MARZO 2023) DEPARTAMENTO DE PAVIMENTACIÓN VIAL DE ESTE MOPC</t>
  </si>
  <si>
    <t>PAGO VIÁTICOS (ABRIL 2023) DIRECCIÓN GENERAL DE SUPERVISIÓN Y FISCALIZACIÓN DE OBRAS DE ESTE MOPC</t>
  </si>
  <si>
    <t>PAGO VIATICOS (ABRIL 2023) DEPARTAMENTO DE AVALÚOS DE ESTE MOPC</t>
  </si>
  <si>
    <t>PAGO VIATICOS (ABRIL 2023) CORRESPONDIENTE A DIFERENTES DEPARTAMENTOS DE ESTE MOPC</t>
  </si>
  <si>
    <t>PAGO VIÁTICOS (MAYO 2023) CORRESPONDIENTE A DIFERENTES DEPARTAMENTOS DE ESTE MOPC</t>
  </si>
  <si>
    <t>PAGO VIATICOS (MAYO 2023) CORRESPONDIENTE A DIFERENTES DEPARTAMENTOS DE ESTE MOPC</t>
  </si>
  <si>
    <t>PAGO VIATICOS (MAYO 2023) DIRECCIÓN GENERAL DE ASISTENCIA Y PROTECCIÓN VIAL DE ESTE MOPC</t>
  </si>
  <si>
    <t>PAGO VIATICOS (MAYO 2023) DIRECCIÓN GENERAL DE CONTROL INTERNO DE ESTE MOPC</t>
  </si>
  <si>
    <t>PAGO SERVICIOS POR GPS INSTALADO A LOS VEHICULOS DE ASISTENCIA VIAL DE LA COMISION MILITAR, PARA APLICAR CTA. #88468433, SEGUN NCF B1500051316, MES JUNIO 2023</t>
  </si>
  <si>
    <t>PAGO SERVICIO DE ENERGIA ELECTRICA A ESTE MOPC,CORRESPONDIENTE A PERIODOS DESCRITOS EN FACTURAS ANEXAS</t>
  </si>
  <si>
    <t>TRABAJOS DE APLICACION DE SEÑALIZACION HORIZONTAL EN PINTURA TERMOPLASTICA  A NIVEL NACIONAL, LOTE 08, REGION GRAN SANTO DOMINGO, (VALOR AVANCE INICIAL $27,938,620.83 (-) 1ER. ABONO $13,969,310.41, LIB.5720, ESTE PAGO SALDA).</t>
  </si>
  <si>
    <t>PAGO SUELDO RETROACTIVO (ABRIL 2023) PERSONAL FIJO DE ESTE MOPC</t>
  </si>
  <si>
    <t>TRABAJOS DE APLICACION DE SEÑALIZACION HORIZONTAL EN PINTURA TERMOPLASTICA A NIVEL NACIONAL, REGION GRAN SANTO DOMINGO Y D.N. LOTE-07, (VALOR AVANCE INICIAL $27,241,387.90 (-) 1ER. ABONO SEGUN LIB.6372 ESTE PAGO SALDA).</t>
  </si>
  <si>
    <t>TRABAJOS DE OBRAS VIALES Y H.A.C., A NIVEL NACIONAL-ZONA A, GRAN SANTO DOMINGO Y MONTE PLATA, LOTE 3, (VALOR AVANCE INIC. $43,000,000.00; (-) 1ER. ABONO S/LIB.3591; ESTE PAGA SALDA).</t>
  </si>
  <si>
    <t>PAGO SERVICIO DE INTERNET SIMÉTRICO 1GB, CIRCUITO No. 7008773, USADO PARA REDUNDANCIA DEL MOPC, SEGÚN FACTS. ANEXAS NCF B1500004416, B1500004499, CORRESP. A  LOS MESES MAYO Y JUNIO 2023.</t>
  </si>
  <si>
    <t>PAGO FACT. NCF.B1500000794, $434,340.00 Y AB. FACT. B1500000770, 1,565,660.00, PXP 1,146,950.00, P/SUMINISTRO DESAYUNO, ALMUERZO Y CENA P/EL PERSONAL QUE PRESTA SERVS. EN LA COMISION MILITAR D/ESTE MOPC, CORRESP. AL PERIODO DE 25 AL 30 D/ABRIL Y MAYO 2022</t>
  </si>
  <si>
    <t>P/ADQUISICION DE BOTIQUINES PARA SER UTILIZADOS EN LABORES DE AUXILIOS Y RESCATE, POR DAÑOS OCAS. POR TORRENCIALES AGUACEROS DEL VIERNES 04/11/2022, S/DEC. #638-2022, S/FACT. NCF:B1500000102 (MOPC-MAE-PEEN-2022-0024)</t>
  </si>
  <si>
    <t>PAGO ADQUISICIÓN DE FARDOS DE PAPEL DE BAÑO,PARA  USO EN LOS DIFTES, DPTOS. DEL MOPC. S/FACT.NCF:B1500000547 (MOPC-DAF-CM-2023-0005)</t>
  </si>
  <si>
    <t>PAGO FACTURA NCF.B1500000079, POR COLOCACION DE CUÑAS DE PUBLICIDAD DEL MINISTERIO EN LA CONFERENCIA MAGISTRAL "TERREMOTOS, HURACANES Y EMERGENCIAS 2023, PROCESO MOPC-CCC-PEPB-2023-0019.</t>
  </si>
  <si>
    <t>ABONO CESIÓN DE CONTRATO OTORG. POR CONSORCIO AUTOPISTA LAS AMÉRICAS C/CARGO A PAGO CUB.02, (NCF: B1500000006) TRABS. CONST. DE OCHO (8) PUENTES PEATONALES Y MOTORIZADOS EN LAS REGS. NORTE Y SUR, LOTE 2, REGIÓN SUR, (PXP C/CONTRATO $54,526,940.81)</t>
  </si>
  <si>
    <t>TRABAJOS DE OBRAS VIALES Y HORMIGON ASFALTICO CALIENTE A NIVEL NACIONAL-ZONA E, REGION NORTE, EN LAS DIFERENTES PROVS. LOTE-18 (PAGO CUB.#02, NCF:B1500000076 Y CUB.#03, NCF:B1500000077)</t>
  </si>
  <si>
    <t>TRABAJOS DE CONSTRUCCION DEL PARQUE JULIO NUÑEZ, UBICADO EN EL SECTOR JARDINES DEL NORTE, D.N.,SANTO DOMINGO (PAGO CUB.#01,NCF:B1500000031 $7,085,100.18)</t>
  </si>
  <si>
    <t>TRANSFERENCIA CORRIENTE A IMPOSDOM PARA CUBRIR PAGO DE PRESTACIONES LABORALES  DE DICHA INSTITUCCION</t>
  </si>
  <si>
    <t>4TO. AB. C/C POR  ANDRES Y CAMILA MATS. Y CONSTRUCC., SRL,/WESTCASTLE CORPORATION,SRL; C/CARGO AB. CUB.03,NCF.B1500000011; P/RECONST. CARRET. GUAYUBIN-L/MATAS DE SANTA CRUZ-COPEY-PEPILLO-SALCEDO, MONTECRISTI, (ACTO 2204-21 Y 447-23),PXP C/C 886,111,722.87</t>
  </si>
  <si>
    <t>PAGO AVANCE INICIAL (S/ADENDA 1 No. 98-2023 DEL CONT. BASE 40-2022) P/TRABS. RECONST. CAM. VEC. FRIA 01. DON JUAN PROV. MONTE PLATA Y RECONST. C/PRINCIPAL  LAS FRIAS 2, DISTRITO MUNICIPAL DON JUAN  PROV. MONTE PLATA, LOTE 8</t>
  </si>
  <si>
    <t>5TO. AB. C/C POR  ANDRES Y CAMILA MATS. Y CONSTRUCC., SRL,/WESTCASTLE CORPORATION,SRL; C/CARGO AB. CUB.03,NCF.B1500000011; P/RECONST. CARRET. GUAYUBIN-L/MATAS DE SANTA CRUZ-COPEY-PEPILLO-SALCEDO, MONTECRISTI, (ACTO 2204-21 Y 448-23),PXP C/C 834,611,722.87</t>
  </si>
  <si>
    <t>AB. A C/CRED. OTORG. POR J.LOPEZ CONST.SRL, C/CARGO AL PAGO D/LA CUB. #5,NCF:B1500000026, TRABS. CONST.CARRET MOCA-JAMAO, PROV. ESPAILLAT, CONST. PTE. EN MUNIC. M.T.S., (DECS. #s.340,341,342,344 Y 346-2016) (ACTO-1310-22) PXP C/CRED. $69,282,604.05)</t>
  </si>
  <si>
    <t>P/DEDUCC. P/AB.C/CRED.OTORG. POR J.LOPEZ CONST.SRL, C/CARGO A LA CUB. #5,NCF:B1500000026,TRABS.CONST.CARRET. MOCA-JAMAO, PROV. ESPAILLAT, CONST. PTE. EN MUNIC. M.T.S. P/DAÑOS E INUND. PASO VAG. (DECS. #s.340,341,342,344 Y 346-2016) (ACTO-1310-22)</t>
  </si>
  <si>
    <t>2DO. AB. C/C POR ANDRES Y CAMILA MATERIALES Y CONSTRUCC. SRL, C/CARGO 2DO. AB. CUB.3,NCF.B1500000011;P/RECONST. CARRET. GUAYUBIN-L/MATAS DE SANTA CRUZ-COPEY-PEPILLO-SALCEDO, MONTECRISTI,(S/ACTO 2204-21); PXP A C/C 1,222,183,284.68 Y A CUB. $649,735,025.55</t>
  </si>
  <si>
    <t>3ER. AB. C/C POR ANDRES Y CAMILA MATERIALES Y CONSTRUCC. SRL, C/CARGO 3ER. AB. CUB.3, F-B1500000011; P/RECONST. CARRET. GUAYUBIN-L/MATAS DE SANTA CRUZ-COPEY-PEPILLO-SALCEDO, MONTECRISTI,(S/ACTO 2204-21); PXP A C/C 1,034,111,722..87 Y A CUB. 461,663,463.74</t>
  </si>
  <si>
    <t>6TO. AB. C/C POR  ANDRES Y CAMILA MATS. Y CONSTRUCC., SRL,/WESTCASTLE CORPORATION,SRL; C/CARGO AB. CUB.03,NCF.B1500000011; P/RECONST. CARRET. GUAYUBIN-L/MATAS DE SANTA CRUZ-COPEY-PEPILLO-SALCEDO, MONTECRISTI,(ACTO 2204-21 Y 449-23),PXP C/C $784,611,722.87</t>
  </si>
  <si>
    <t>PAGO VIATICOS (MAYO 2023) CORRESPONDIENTES A DIFERENTES DEPARTAMENTOS DE ESTE MOPC</t>
  </si>
  <si>
    <t>2DO. ABONO A CESION DE DERECHOS OTORGADA POR LESCHHORN CONSTRUCTORA, SRL, (ACTO 02603-2022 D/F 22/08/22), C/CARGO A LA CUB.#14, NCF.B1500000294, POR TRABAJOS DE RECONSTRUCCION D/LA CARRETERA GUERRA BAYAGUANA, PROV. MONTE PLATA, R.D.</t>
  </si>
  <si>
    <t>P/DEDUCCIONES AB. C/C POR ANDRES &amp; CAMILA MATS. Y CONSTRUCC.,SRL,;(ACTOS 2204-21 Y 447, 448, 449-2023), CARRET. GUAYUBIN-LAS MATAS SANTA CRUZ-COPEY-PEPILLO-SALCEDO, PROV. MONTECRISTI.</t>
  </si>
  <si>
    <t>P/ADQUIS. DE INDUMENTS. Y DEMAS ARTICULOS P/ SER UTILIZADOS POR EL PERSONAL MIL., CIVIL Y TECNICO PERTENECIENTE A LA COM. MIL. Y POL. (COMIPOL) D/MOPC, S/FACT. NCF:B1500000083 $2,771,820.00 (-) 20% MONTO AMORTIZ. AVANCE INICIAL)</t>
  </si>
  <si>
    <t>P/ADQUIS. DE INDUMENTS. Y DEMAS ARTICULOS P/ SER UTILIZADOS POR EL PERSONAL MIL., CIVIL Y TECNICO PERTENECIENTE A LA COM. MIL. Y POL. (COMIPOL) D/MOPC.,S/FACT.NCF:B1500000084 $4,790,800.00 (-) 20% MONTO AMORTIZ. AVANCE  INICIAL)</t>
  </si>
  <si>
    <t>P/ADQUIS. DE EQS. DE ILUMINACION P/SER UTILIZADOS EN AUXILIO Y RESCATE, P/DAÑOS OCAS.POR TORRENCIALES AGUACEROS DEL 04/11/2022, S/DEC.638-22 (S/FACT. NCF:B1500000033 $28,542,500.80 (-) ESTE AB, $10,542,500.80 PXP. $18,000,000.00) MOPC-MAE-PEEN-2022-0023</t>
  </si>
  <si>
    <t>PAGO HORAS EXTRAS (MAYO 2023) PERSONAL DEL CLUB DE ESTE MOPC</t>
  </si>
  <si>
    <t>PAGO HORAS EXTRAS (MAYO 2023) DESPACHO DEL MINISTRO DE ESTE MOPC</t>
  </si>
  <si>
    <t>PAGO HORAS EXTRAS (MARZO 2023) DEPTO DE PAVIMENTACION VIAL DE ESTE MOPC</t>
  </si>
  <si>
    <t>PAGO JORNALEROS (FEBRERO 2023) MANTENIMIENTO PROVINCIAL DE ESTE MOPC</t>
  </si>
  <si>
    <t>PAGO JORNALEROS (MAYO 2023) PASO A DESNIVEL DE ESTE MOPC</t>
  </si>
  <si>
    <t>PAGO JORNALEROS (MAYO 2023) ASISTENCIA VIAL DE ESTE MOPC</t>
  </si>
  <si>
    <t>PAGO HORAS EXTRAS (MAYO 2023) DIRECCIÓN DE COMPRAS Y CONTRATACIONES DE ESTE MOPC</t>
  </si>
  <si>
    <t>PAGO HORAS EXTRAS (MAYO 2023) DEPARTAMENTO DE NÓMINA DE ESTE MOPC</t>
  </si>
  <si>
    <t>PAGO HORAS EXTRAS (ABRIL 2023) DIRECCIÓN DE RECURSOS HUMANOS DE ESTE MOPC</t>
  </si>
  <si>
    <t>PAGO HORAS EXTRAS (MAYO 2023) DEPARTAMENTO PRESUPUESTO FINANCIERO DE ESTE MOPC</t>
  </si>
  <si>
    <t>PAGO HORAS EXTRAS (MAYO 2023) DIRECCIÓN TÉCNICA DE ESTE MOPC</t>
  </si>
  <si>
    <t>PAGO HORAS EXTRAS (MAYO 2023) DEPARTAMENTO DE CUENTAS POR PAGAR DE ESTE MOPC</t>
  </si>
  <si>
    <t>PAGO HORAS EXTRAS (ABRIL 2023) DIRECCION ADMINISTRIVA DE ESTE MOPC</t>
  </si>
  <si>
    <t>PAGO HORAS EXTRAS (ABRIL 2023) DIRECCION DE PROTOCOLO Y EVENTOS DE ESTE MOPC</t>
  </si>
  <si>
    <t>PAGO HORAS EXTRAS (MAYO 2023) DEPARTAMENTO DE MAYORDOMIA DE ESTE MOPC</t>
  </si>
  <si>
    <t>PAGO HORAS EXTRAS (MAYO 2023) DIRECCION FINANCIERA DE ESTE MOPC</t>
  </si>
  <si>
    <t>PAGO HORAS EXTRAS (MAYO 2023) DIRECCION DE REVISION Y ANALISIS DE ESTE MOPC</t>
  </si>
  <si>
    <t>PAGO JORNALEROS (MAYO 2023) DIRECCION DE MANTENIMIENTO DE PLANTA FISICA  DE ESTE MOPC</t>
  </si>
  <si>
    <t>PAGO JORNALEROS (MAYO 2023) DRENAJE PLUVIAL DE ESTE MOPC</t>
  </si>
  <si>
    <t>PAGO HORAS EXTRAS (MAYO 2023) DEPTO DE CONTABILIDAD DE ESTE MOPC</t>
  </si>
  <si>
    <t>PAGO HORAS EXTRAS (ABRIL 2023) PERSONAL DE PERITO DE ESTE MOPC</t>
  </si>
  <si>
    <t>PAGO JORNALEROS (MAYO 2023) MANTENIMIENTO DE PLANTA FISICA DE ESTE MOPC</t>
  </si>
  <si>
    <t>PAGO SUELDO RETROACTIVO (MAYO 2023) EMPLEADOS TEMPORALES DE ESTE MOPC</t>
  </si>
  <si>
    <t>PAGO SUELDO RETROACTIVO (ABRIL 2023) EMPLEADOS TEMPORALES DE ESTE MOPC</t>
  </si>
  <si>
    <t>PAGO JORNALEROS (MAYO 2023) BACHEO 24/7 DE ESTE MOPC</t>
  </si>
  <si>
    <t>PAGO SUELDO RETROACTIVO (MAYO 2023) PERSONAL FIJO DE ESTE MOPC</t>
  </si>
  <si>
    <t>PAGO HORAS EXTRAS (MAYO 2023) PERSONAL PERITO DE ESTE MOPC</t>
  </si>
  <si>
    <t>PAGO JORNALEROS (ABRIL 2023) DIRECCION DE PAVIEMNTACCION VIAL (OCACIONALES) DE ESTE MOPC</t>
  </si>
  <si>
    <t>PAGO HORAS EXTRAS (MAYO 2023) DIRECCION DE AVALUOS DE ESTE MOPC</t>
  </si>
  <si>
    <t>PAGO HORAS EXTRAS (MAYO 2023) DIRECCION DE CONTROL INTERNO DE ESTE MOPC</t>
  </si>
  <si>
    <t>PAGO JORNALEROS (JUNIO 2023) MANTENIMIENTO CARRETERA AUSTOPISTA DUARTE MONTECRISTRI DE ESTE MOPC</t>
  </si>
  <si>
    <t>PAGO HORAS EXTRAS (MAYO 2023) COMUNICACION Y PRENSA DE ESTE MOPC</t>
  </si>
  <si>
    <t>PAGO JORNALEROS (MAYO 2023) PROGRAMA SOCIALES (ESCOMBRO) DE ESTE MOPC</t>
  </si>
  <si>
    <t>PAGO JORNALEROS (JUNIO 2023) ACCION VIAL PEON CAMINERO PRV MONTE PLATA DE ESTE MOPC</t>
  </si>
  <si>
    <t>PAGO JORNALEROS (JUNIO 2023) ACCION VIAL PEON CAMINERO PRV EL SEIBO DE ESTE MOPC</t>
  </si>
  <si>
    <t>PAGO JORNALEROS (JUNIO 2023) ACCION VIAL PEON CAMINERO PROV LA ALTAGRACIA DE ESTE MOPC</t>
  </si>
  <si>
    <t>PAGO JORNALEROS (JUNIO 2023) ACCION VIAL PEON CAMINERO PROV SAN JOSE DE OCOA DE ESTE MOPC</t>
  </si>
  <si>
    <t>PAGO JORNALEROS (JUNIO 2023) MANTENIMIENTO AUTOVIA EL CORAL LA CEIBA-EL SALAO DE ESTE MOPC</t>
  </si>
  <si>
    <t>PAGO JORNALEROS (JUNIO 2023) MANTENIMIENTO CARRETERA SAMANA-LAS GALERAS DE ESTE MOPC</t>
  </si>
  <si>
    <t>PAGO JORNALEROS (MAYO 2023) DIRECCION DE PAVIMENTACION VIAL (OFICINA) DE ESTE MOPC</t>
  </si>
  <si>
    <t>PAGO JORNALEROS (JUNIO 2023) MANTENIMIENTO AUTOVIA EL CORAL VERON DE ESTE MOPC</t>
  </si>
  <si>
    <t>PAGO JORNALEROS (JUNIO 2023) ACCION VIAL PEON CAMINERO SANTIAGO RODRIGUEZ DE ESTE MOPC</t>
  </si>
  <si>
    <t>PAGO JORNALEROS (JUNIO-2023) ACCION VIAL PEON CAMINERO MARIA TRINIDAD SANCHEZ DE ESTE MOPC</t>
  </si>
  <si>
    <t>PAGO JORNALEROS (MAYO 2023) MANTENIMIENTO VIAL GRAN SANTO DOMINGO DE ESTE MOPC</t>
  </si>
  <si>
    <t>TRABS. DE SUPERV. D/LA CONST. D/LA CIRCUNV. SUR, PROV. AZUA.(TRAMO I Y II) CORRESP. A LOS TRABS. D/LA CUB. #09 D/LA EMPRESA INGENIERIA CIVIL INTERNACIONAL (ICI) SRL (VAL. FACT.#32,NCF:B1500000193 $10,029,508.36 (-) ESTE AB.$5,029,508.36 PXP $5,000,000.00)</t>
  </si>
  <si>
    <t>P/ADQUISICION DE CINCUENTA (50) MESAS PLASTICAS REDONDAS, COLOR BLANCO, PATAS PLEGABLES EN METAL, PARA USO DEL CLUB REC. Y CULT. DEL MOPC. S/FACT. NCF:B1500001333 (MOPC-DAF-CM-2023-0008)</t>
  </si>
  <si>
    <t>PAGO SERVICIOS COMO NOTARIO ACTUANTE, EN EL ACTO DE APERTURA DE LAS PROPUESTAS  ECONOMICAS  (SOBRE B) CORRESP. AL PROCED. DE COMP. DE PRECIOS No. MOPC-CCC-CP-2023-0009, S/FACT. NCF: B1500000193</t>
  </si>
  <si>
    <t>PAGO SERVICIOS COMO NOTARIO ACTUANTE, EN EL PROCESO DE COMPARACION DE PRECIOS No.MOPCBID-03-2023 (SOBRE A), AMPARADO MEDIANTE ACTO #161-2023, S/FACT. NCF:B1500000455</t>
  </si>
  <si>
    <t>PAGO SERVICIOS COMO NOTARIO ACTUANTE, EN EL ACTO DE RECEPCION Y APERTURA DE LAS PROPUESTAS TECNICAS (SOBRES A) Y RECEPCION DE PROPUESTAS  ECONOMICAS  (SOBRES B)  CORRESP. AL PROC. MOPC-CCC-PEEX-2023-0003) S/FACT. NCF: B1500000299 (</t>
  </si>
  <si>
    <t>AB. C/CRED. OTORG. POR LA EMPRESA MOLL, S.A  (ACTO #107-22) C/CARGO A L/CUBS.#s.06,07 Y 08, NCF:B1500000306,307,308, P/REC.CAM. VEC. RINC.HONDO-EL FIRME-LOMA VIEJA-LA GINA-SAB.GRANDE-CASA D/ALTO ABAJO-BNA. VISTA, PROV. DTE, LOTE-01 PXP C/C. $7,577,497.42</t>
  </si>
  <si>
    <t>P/DEDUCC. CORRESP. AL  AB. C/CRED. OTORG. POR LA EMPRESA MOLL, S.A  (ACTO #107-22) C/CARGO A L/CUBS.#s.06,07 Y 08, NCF:B1500000306,307,308, P/REC.CAM. VEC. RINC.HONDO-EL FIRME-LOMA VIEJA-LA GINA-SAB.GRANDE-CASA D/ALTO ABAJO-BNA. VISTA, PROV. DTE, LOTE-01</t>
  </si>
  <si>
    <t>PAGO JORNALEROS (JUNIO 2023) CONSTRUCCION DE VIVIENDAS (PROV. MONSEÑOR NOUEL) DE ESTE MOPC</t>
  </si>
  <si>
    <t>PAGO JORNALEROS (MAYO-2023) DIRECCION DE PAVIMENTACION VIAL (CHOFERES) DE ESTE MOPC</t>
  </si>
  <si>
    <t>PAGO JORNALEROS (JUNIO-2023) ACCION VIAL PEON CAMINERO PROV. PEDERNALES DE ESTE MOPC</t>
  </si>
  <si>
    <t>PAGO JORNALEROS (JUNIO-2023) ACCION VIAL PEON CAMINERO PROV. DAJABON DE ESTE MOPC</t>
  </si>
  <si>
    <t>PAGO JORNALEROS (JUNIO-2023) ACCION VIAL PEON CAMINERO PROV. SANCHEZ RAMIREZ DE ESTE MOPC</t>
  </si>
  <si>
    <t>PAGO JORNALEROS (MAYO-2023) DIRECCION DE PAVIMENTACION VIAL (INGENIERO) DE ESTE MOPC</t>
  </si>
  <si>
    <t>PAGO JORNALEROS (JUNIO 2023) REPARACIONES Y CONSTRUCIONES DE VIVIENDAS DE ESTE MOPC</t>
  </si>
  <si>
    <t>PAGO JORNALEROS (JUNIO 2023) MANTENIMIENTO CARRETERA COPEY MONTECRISTI DE ESTE MOPC</t>
  </si>
  <si>
    <t>PAGO JORNALEROS (JUNIO 2023) MANTENIMIENTO CARRETERA LAGUNA DE NISIBON DE ESTE MOPC</t>
  </si>
  <si>
    <t>PAGO COLOCACION DE PUBLICIDAD DEL MOPC , EN EL PROGRAMA "ENTRE PERIODISTAS" (INCLUYE 2 CUÑAS POR PROGRAMA) CORRESP.  AL PERIODO DEL 10/01/2023 AL 10/04/2023, S/FACT. NCF:B1500000116 (MOPC-CCC-PEPB-2023-0006)</t>
  </si>
  <si>
    <t>PAGO JORNALEROS (JUNIO 2023) MANTENIMIENTO CARRETERA LA CRUZ DEL ISLEÑO LA OTRA BANDA DE ESTE MOPC</t>
  </si>
  <si>
    <t>PAGO JORNALEROS (JUNIO 2023) MANTENIMIENTO CARRETERA PUERTO VIEJO BARERRA RANCHERIA</t>
  </si>
  <si>
    <t>PAGO JORNALEROS (JUNIO 2023) MANTENIMIENTO CARRETERA BARRERA-LOS NEGROS DE ESTE MOPC</t>
  </si>
  <si>
    <t>PAGO JORNALEROS (MAYO 2023) DIRECCION PROGAMA SOCIALES CONSTRUCIONES DE VIVIENDA (BONAO) DE ESTE MOPC</t>
  </si>
  <si>
    <t>PAGO JORNALEROS (JUNIO 2023) MANTENIMIENTO CARRETERA COLONIA EL CEDRO DE ESTE MOPC</t>
  </si>
  <si>
    <t>PAGO JORNALEROS (JUNIO 2023) MANTENIMIENTO CARRETERA SABANA DE NISIBON LOS SUMIDORES DE ESTE MOPC</t>
  </si>
  <si>
    <t>PAGO HORAS EXTRAS (MARZO 2023) DIRECCION GENERAL DE EQUIPOS Y TRANSPORTE DE ESTE MOPC</t>
  </si>
  <si>
    <t>PAGO HORAS EXTRAS (MAYO 2023) INFRAESTRUCTURA VIAL DE ESTE MOPC</t>
  </si>
  <si>
    <t>PAGO JORNALEROS (JUNIO-2023) MANTENIMINETO CARRETERA, BAVARO-MICHES HICACO BLANCO DE ESTE MOPC</t>
  </si>
  <si>
    <t>PAGO JORNALEROS (MAYO 2023) MANTENIMIENTO DE PUENTES DE ESTE MOPC</t>
  </si>
  <si>
    <t>PAGO JORNALEROS (MAYO2023) PAVIMENTACION VIAL (JORNALEROS) DE ESTE MOPC</t>
  </si>
  <si>
    <t>PAGO JORNALEROS (MAYO 2023) MANTENIMIENTO VIAL CORREDORES Y PAISAJISMO DE ESTE MOPC</t>
  </si>
  <si>
    <t>PAGO JORNALEROS (JUNIO 2023) MANTENIMIENTO CARRETERA LA ROTONDA DE PUNTACANA DE ESTE MOPC</t>
  </si>
  <si>
    <t>PAGO JORNALEROS (JUNIO 2023) ACCION VIAL PEON CAMINERO PROV. HATO MAYOR DE ESTE MOPC</t>
  </si>
  <si>
    <t>PAGO JORNALEROS (MARZO 2023) DIRECCION GENERAL DE MANTENIMIENTO VIAL DE ESTE MOPC</t>
  </si>
  <si>
    <t>PAGO JORNALEROS (JUNIO 2023) PROGRAMA SOCIALES Y COMUNITARIO DE ESTE MOPC</t>
  </si>
  <si>
    <t>PAGO HORAS EXTRAS (MAYO 2023) ASESORIA JURIDICA DEL MINISTERIO DE ESTE MOPC</t>
  </si>
  <si>
    <t>PAGO HORAS EXTRAS (MAYO 2023) DEPTO OPERACIONES TIC DE ESTE MOPC</t>
  </si>
  <si>
    <t>PAGO HORAS EXTRAS (MAYO 2023) DIRECCION DE PROTOCOLO Y EVENTOS DE ESTE MOPC</t>
  </si>
  <si>
    <t>PAGO JORNALEROS (JUNIO 2023) CONSTRUCCION DE VIVIENDAS (PROV.SAN CRISTOBAL) DE ESTE MOPC</t>
  </si>
  <si>
    <t>PAGO COLOCACION DE PUBLICIDAD DEL MOPC, EN EL PROGRAMA  "CAIGA QUIEN CAIGA" CORRESP. A LOS MESES OCTUBRE Y NOVIEMBRE-2022, S/FACT. NCF:B1500000012 (MOPC-CCC-PEPB-2022-0028)</t>
  </si>
  <si>
    <t>PAGO COLOCACION DE PUBLICIDAD DEL MOPC, EN PROGRAMACION REGULAR DEL CANAL CASCARA TV, CORRESP. AL PERIODO DEL 10/01/2023 AL 10/05/2023, S/FACTS. NCF:B1500000058 Y B1500000063 (MOPC-CCC-PEPB-2023-0012)</t>
  </si>
  <si>
    <t>PAGO PROG. ASISTENCIA VIAL E INTERNET DE 1 GBPS CON 8 IP+REDUNDANCIA P/USO DEL MOPC, CORRESP. AL MES DE JUNIO 2023, (PERIODO 11/05 AL 10/06/2023), CUENTA No. 9232363. SEGUN FACT. NCF B1500051467.</t>
  </si>
  <si>
    <t>PAGO SERVICIOS SUMINISTRADOS DE AGUA POTABLE CORRESPONDIENTE AL MES DE MAYO 2023; (VARIAS PROVINCIAS). SEGUN NCF B1500298273, 298315, 298345, 298278, 298430, 298411, 298461, 298472, 298464, 298459, 298827, 298820, 299475 Y 298402.</t>
  </si>
  <si>
    <t>PAGO GESTION DE ADM. DE PLATAFORMA Y CONFIGURACION Y PUESTA EN MARCHA DE LA INFRAESTRUCTURA COMO SERVIDORES EN LA NUBE DEL MOPC, AL MES DE JUNIO 2023. SEGUN FACT. NCF B1500000184.</t>
  </si>
  <si>
    <t>PAGO SERVICIOS SUMINISTRADOS POR RECOGIDA DE RESIDUOS SOLIDOS PERIODO DEL 01 AL 22/06/2023. (JUNIO/2023), SEGUN FACTURAS NCF B1500043370, 43373, 43371, 43359, 43367, 43368, 43151 Y 43360.</t>
  </si>
  <si>
    <t>PAGO SUMINISTRO DE AGUA POTABLE, EN LA DIRECCION PROVINCIAL DEL MOPC, SANTIAGO. SEGUN FACTURAS NCF B1500027470 Y B1500027485.</t>
  </si>
  <si>
    <t>P/CESION D/CRED. OTORG. POR C&amp;L MARKET, SRL,(ACTO #4144-2023) POR ADQUIS. ARTICULOS DE SEG. Y PROTECCION PERSONAL, P/SER UTILIZADOS EN LABORES  D/AUXILIO Y RESCATE, P/DAÑOS OCAS.POR TORRENCIALES AGUACEROS DE 04/11/2022, DEC.638-22, S/FACT. NCF:B1500000150</t>
  </si>
  <si>
    <t>01/06/2023</t>
  </si>
  <si>
    <t>02/06/2023</t>
  </si>
  <si>
    <t>05/06/2023</t>
  </si>
  <si>
    <t>06/06/2023</t>
  </si>
  <si>
    <t>07/06/2023</t>
  </si>
  <si>
    <t>09/06/2023</t>
  </si>
  <si>
    <t>12/06/2023</t>
  </si>
  <si>
    <t>13/06/2023</t>
  </si>
  <si>
    <t>14/06/2023</t>
  </si>
  <si>
    <t>15/06/2023</t>
  </si>
  <si>
    <t>16/06/2023</t>
  </si>
  <si>
    <t>19/06/2023</t>
  </si>
  <si>
    <t>20/06/2023</t>
  </si>
  <si>
    <t>21/06/2023</t>
  </si>
  <si>
    <t>22/06/2023</t>
  </si>
  <si>
    <t>23/06/2023</t>
  </si>
  <si>
    <t>26/06/2023</t>
  </si>
  <si>
    <t>27/06/2023</t>
  </si>
  <si>
    <t>28/06/2023</t>
  </si>
  <si>
    <t>29/06/2023</t>
  </si>
  <si>
    <t>30/06/2023</t>
  </si>
  <si>
    <t>Relación de Ingresos y Gastos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</si>
</sst>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2"/>
    <xf numFmtId="0" fontId="3" fillId="0" borderId="0" xfId="2" applyFont="1"/>
    <xf numFmtId="43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43" fontId="3" fillId="0" borderId="1" xfId="2" applyNumberFormat="1" applyFont="1" applyBorder="1" applyAlignment="1">
      <alignment horizontal="center" vertical="center"/>
    </xf>
    <xf numFmtId="43" fontId="3" fillId="0" borderId="1" xfId="1" applyFont="1" applyBorder="1"/>
    <xf numFmtId="0" fontId="3" fillId="0" borderId="1" xfId="2" applyFont="1" applyBorder="1"/>
    <xf numFmtId="49" fontId="4" fillId="0" borderId="1" xfId="0" applyNumberFormat="1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43" fontId="5" fillId="0" borderId="1" xfId="1" applyFont="1" applyFill="1" applyBorder="1" applyAlignment="1">
      <alignment vertical="center" wrapText="1"/>
    </xf>
    <xf numFmtId="43" fontId="5" fillId="0" borderId="1" xfId="3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0" fontId="3" fillId="0" borderId="1" xfId="2" applyFont="1" applyBorder="1" applyAlignment="1">
      <alignment wrapText="1"/>
    </xf>
    <xf numFmtId="0" fontId="3" fillId="0" borderId="1" xfId="2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wrapText="1"/>
    </xf>
    <xf numFmtId="43" fontId="2" fillId="0" borderId="0" xfId="2" applyNumberFormat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43" fontId="6" fillId="0" borderId="1" xfId="2" applyNumberFormat="1" applyFont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wrapText="1"/>
    </xf>
    <xf numFmtId="43" fontId="7" fillId="2" borderId="1" xfId="1" applyFont="1" applyFill="1" applyBorder="1" applyAlignment="1">
      <alignment wrapText="1"/>
    </xf>
    <xf numFmtId="0" fontId="7" fillId="2" borderId="1" xfId="2" applyFont="1" applyFill="1" applyBorder="1" applyAlignment="1">
      <alignment wrapText="1"/>
    </xf>
    <xf numFmtId="0" fontId="7" fillId="2" borderId="1" xfId="2" applyFont="1" applyFill="1" applyBorder="1" applyAlignment="1">
      <alignment vertical="center"/>
    </xf>
    <xf numFmtId="0" fontId="7" fillId="2" borderId="1" xfId="2" applyFont="1" applyFill="1" applyBorder="1" applyAlignment="1">
      <alignment horizontal="center" vertical="center" wrapText="1"/>
    </xf>
    <xf numFmtId="43" fontId="8" fillId="0" borderId="0" xfId="1" applyFont="1" applyAlignment="1">
      <alignment horizontal="center" vertical="center"/>
    </xf>
    <xf numFmtId="43" fontId="7" fillId="2" borderId="0" xfId="2" applyNumberFormat="1" applyFont="1" applyFill="1" applyAlignment="1">
      <alignment horizontal="center" vertical="center"/>
    </xf>
    <xf numFmtId="0" fontId="7" fillId="2" borderId="3" xfId="2" applyFont="1" applyFill="1" applyBorder="1" applyAlignment="1">
      <alignment horizontal="center" wrapText="1"/>
    </xf>
    <xf numFmtId="0" fontId="9" fillId="2" borderId="4" xfId="2" applyFont="1" applyFill="1" applyBorder="1" applyAlignment="1">
      <alignment wrapText="1"/>
    </xf>
    <xf numFmtId="0" fontId="9" fillId="2" borderId="3" xfId="2" applyFont="1" applyFill="1" applyBorder="1" applyAlignment="1">
      <alignment wrapText="1"/>
    </xf>
    <xf numFmtId="0" fontId="9" fillId="2" borderId="5" xfId="2" applyFont="1" applyFill="1" applyBorder="1" applyAlignment="1">
      <alignment wrapText="1"/>
    </xf>
    <xf numFmtId="0" fontId="3" fillId="3" borderId="6" xfId="2" applyFont="1" applyFill="1" applyBorder="1" applyAlignment="1">
      <alignment wrapText="1"/>
    </xf>
    <xf numFmtId="43" fontId="3" fillId="3" borderId="7" xfId="1" applyFont="1" applyFill="1" applyBorder="1" applyAlignment="1">
      <alignment horizontal="center" wrapText="1"/>
    </xf>
    <xf numFmtId="0" fontId="3" fillId="3" borderId="7" xfId="2" applyFont="1" applyFill="1" applyBorder="1"/>
    <xf numFmtId="0" fontId="3" fillId="3" borderId="7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6" fillId="3" borderId="9" xfId="2" applyFont="1" applyFill="1" applyBorder="1" applyAlignment="1">
      <alignment vertical="center"/>
    </xf>
    <xf numFmtId="43" fontId="6" fillId="3" borderId="0" xfId="1" applyFont="1" applyFill="1" applyBorder="1" applyAlignment="1">
      <alignment vertical="center"/>
    </xf>
    <xf numFmtId="0" fontId="6" fillId="3" borderId="0" xfId="2" applyFont="1" applyFill="1" applyAlignment="1">
      <alignment vertical="center"/>
    </xf>
    <xf numFmtId="0" fontId="6" fillId="3" borderId="0" xfId="2" applyFont="1" applyFill="1" applyAlignment="1">
      <alignment vertical="center" wrapText="1"/>
    </xf>
    <xf numFmtId="0" fontId="3" fillId="3" borderId="10" xfId="2" applyFont="1" applyFill="1" applyBorder="1" applyAlignment="1">
      <alignment vertical="center"/>
    </xf>
    <xf numFmtId="0" fontId="3" fillId="3" borderId="9" xfId="2" applyFont="1" applyFill="1" applyBorder="1" applyAlignment="1">
      <alignment wrapText="1"/>
    </xf>
    <xf numFmtId="43" fontId="3" fillId="3" borderId="0" xfId="1" applyFont="1" applyFill="1" applyBorder="1" applyAlignment="1">
      <alignment horizontal="center"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0" fontId="3" fillId="3" borderId="10" xfId="2" applyFont="1" applyFill="1" applyBorder="1" applyAlignment="1">
      <alignment wrapText="1"/>
    </xf>
    <xf numFmtId="49" fontId="14" fillId="0" borderId="1" xfId="0" applyNumberFormat="1" applyFont="1" applyBorder="1" applyAlignment="1">
      <alignment vertical="center" wrapText="1"/>
    </xf>
    <xf numFmtId="15" fontId="14" fillId="0" borderId="1" xfId="0" applyNumberFormat="1" applyFont="1" applyBorder="1" applyAlignment="1">
      <alignment horizontal="center" vertical="center"/>
    </xf>
    <xf numFmtId="43" fontId="3" fillId="0" borderId="0" xfId="2" applyNumberFormat="1" applyFont="1"/>
    <xf numFmtId="43" fontId="2" fillId="0" borderId="0" xfId="2" applyNumberFormat="1"/>
    <xf numFmtId="0" fontId="13" fillId="3" borderId="10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1" fillId="3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8EB34083-116E-481E-922F-2349B1C01FC9}"/>
    <cellStyle name="Normal" xfId="0" builtinId="0"/>
    <cellStyle name="Normal 2" xfId="2" xr:uid="{E4D086D4-5DFF-400C-8102-6C4B529B75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F00FF68C-1907-4ABA-8A2B-3093A8F2F0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5AE25-28D9-4847-8E70-45BEF46C0D6F}">
  <dimension ref="A1:G513"/>
  <sheetViews>
    <sheetView tabSelected="1" topLeftCell="A511" zoomScale="80" zoomScaleNormal="80" workbookViewId="0">
      <selection activeCell="G513" sqref="G513"/>
    </sheetView>
  </sheetViews>
  <sheetFormatPr baseColWidth="10" defaultColWidth="9.140625" defaultRowHeight="99.95" customHeight="1" x14ac:dyDescent="0.2"/>
  <cols>
    <col min="1" max="1" width="15.85546875" style="6" customWidth="1"/>
    <col min="2" max="2" width="20.42578125" style="5" customWidth="1"/>
    <col min="3" max="3" width="57.28515625" style="4" customWidth="1"/>
    <col min="4" max="4" width="24.570312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4.95" customHeight="1" x14ac:dyDescent="0.2">
      <c r="A1" s="49"/>
      <c r="B1" s="48"/>
      <c r="C1" s="48"/>
      <c r="D1" s="47"/>
      <c r="E1" s="46"/>
      <c r="F1" s="45"/>
    </row>
    <row r="2" spans="1:7" ht="24.95" customHeight="1" x14ac:dyDescent="0.2">
      <c r="A2" s="49"/>
      <c r="B2" s="48"/>
      <c r="C2" s="48"/>
      <c r="D2" s="47"/>
      <c r="E2" s="46"/>
      <c r="F2" s="45"/>
    </row>
    <row r="3" spans="1:7" ht="24.95" customHeight="1" x14ac:dyDescent="0.2">
      <c r="A3" s="49"/>
      <c r="B3" s="48"/>
      <c r="C3" s="48"/>
      <c r="D3" s="47"/>
      <c r="E3" s="46"/>
      <c r="F3" s="45"/>
    </row>
    <row r="4" spans="1:7" ht="24.95" customHeight="1" x14ac:dyDescent="0.2">
      <c r="A4" s="49"/>
      <c r="B4" s="48"/>
      <c r="C4" s="48"/>
      <c r="D4" s="47"/>
      <c r="E4" s="46"/>
      <c r="F4" s="45"/>
    </row>
    <row r="5" spans="1:7" ht="24.95" customHeight="1" x14ac:dyDescent="0.2">
      <c r="A5" s="49"/>
      <c r="B5" s="48"/>
      <c r="C5" s="48"/>
      <c r="D5" s="47"/>
      <c r="E5" s="46"/>
      <c r="F5" s="45"/>
    </row>
    <row r="6" spans="1:7" ht="24.95" customHeight="1" x14ac:dyDescent="0.2">
      <c r="A6" s="54" t="s">
        <v>14</v>
      </c>
      <c r="B6" s="55"/>
      <c r="C6" s="55"/>
      <c r="D6" s="55"/>
      <c r="E6" s="55"/>
      <c r="F6" s="56"/>
    </row>
    <row r="7" spans="1:7" ht="24.95" customHeight="1" x14ac:dyDescent="0.2">
      <c r="A7" s="54"/>
      <c r="B7" s="55"/>
      <c r="C7" s="55"/>
      <c r="D7" s="55"/>
      <c r="E7" s="55"/>
      <c r="F7" s="56"/>
    </row>
    <row r="8" spans="1:7" ht="24.95" customHeight="1" x14ac:dyDescent="0.25">
      <c r="A8" s="57" t="s">
        <v>13</v>
      </c>
      <c r="B8" s="58"/>
      <c r="C8" s="58"/>
      <c r="D8" s="58"/>
      <c r="E8" s="58"/>
      <c r="F8" s="59"/>
    </row>
    <row r="9" spans="1:7" ht="24.95" customHeight="1" x14ac:dyDescent="0.25">
      <c r="A9" s="60" t="s">
        <v>758</v>
      </c>
      <c r="B9" s="61"/>
      <c r="C9" s="61"/>
      <c r="D9" s="61"/>
      <c r="E9" s="61"/>
      <c r="F9" s="62"/>
    </row>
    <row r="10" spans="1:7" s="11" customFormat="1" ht="24.95" customHeight="1" x14ac:dyDescent="0.25">
      <c r="A10" s="44"/>
      <c r="B10" s="42"/>
      <c r="C10" s="43"/>
      <c r="D10" s="42"/>
      <c r="E10" s="41"/>
      <c r="F10" s="40"/>
    </row>
    <row r="11" spans="1:7" s="11" customFormat="1" ht="24.95" customHeight="1" thickBot="1" x14ac:dyDescent="0.25">
      <c r="A11" s="39"/>
      <c r="B11" s="38"/>
      <c r="C11" s="37"/>
      <c r="D11" s="36"/>
      <c r="E11" s="35"/>
      <c r="F11" s="34"/>
    </row>
    <row r="12" spans="1:7" s="11" customFormat="1" ht="50.1" customHeight="1" x14ac:dyDescent="0.25">
      <c r="A12" s="33"/>
      <c r="B12" s="32"/>
      <c r="C12" s="31"/>
      <c r="D12" s="30" t="s">
        <v>12</v>
      </c>
      <c r="E12" s="30"/>
      <c r="F12" s="29">
        <v>2040295096.3700087</v>
      </c>
      <c r="G12" s="28"/>
    </row>
    <row r="13" spans="1:7" s="11" customFormat="1" ht="50.1" customHeight="1" x14ac:dyDescent="0.25">
      <c r="A13" s="27" t="s">
        <v>11</v>
      </c>
      <c r="B13" s="26"/>
      <c r="C13" s="25"/>
      <c r="D13" s="23"/>
      <c r="E13" s="24"/>
      <c r="F13" s="23"/>
    </row>
    <row r="14" spans="1:7" s="11" customFormat="1" ht="50.1" customHeight="1" x14ac:dyDescent="0.25">
      <c r="A14" s="21"/>
      <c r="B14" s="21" t="s">
        <v>10</v>
      </c>
      <c r="C14" s="21" t="s">
        <v>9</v>
      </c>
      <c r="D14" s="21" t="s">
        <v>8</v>
      </c>
      <c r="E14" s="22" t="s">
        <v>7</v>
      </c>
      <c r="F14" s="21" t="s">
        <v>6</v>
      </c>
    </row>
    <row r="15" spans="1:7" s="11" customFormat="1" ht="99.95" customHeight="1" x14ac:dyDescent="0.2">
      <c r="A15" s="17">
        <v>45077</v>
      </c>
      <c r="B15" s="16"/>
      <c r="C15" s="15" t="s">
        <v>5</v>
      </c>
      <c r="D15" s="20"/>
      <c r="E15" s="12"/>
      <c r="F15" s="20">
        <f>+F12</f>
        <v>2040295096.3700087</v>
      </c>
    </row>
    <row r="16" spans="1:7" s="11" customFormat="1" ht="99.95" customHeight="1" x14ac:dyDescent="0.2">
      <c r="A16" s="17">
        <v>45078</v>
      </c>
      <c r="B16" s="16"/>
      <c r="C16" s="15" t="s">
        <v>4</v>
      </c>
      <c r="D16" s="19">
        <v>2262993638.96</v>
      </c>
      <c r="E16" s="12"/>
      <c r="F16" s="7">
        <f>+F15+D16</f>
        <v>4303288735.3300085</v>
      </c>
      <c r="G16" s="18"/>
    </row>
    <row r="17" spans="1:6" s="11" customFormat="1" ht="99.95" customHeight="1" x14ac:dyDescent="0.2">
      <c r="A17" s="17">
        <v>45047</v>
      </c>
      <c r="B17" s="16"/>
      <c r="C17" s="15" t="s">
        <v>3</v>
      </c>
      <c r="D17" s="13">
        <v>131366667.33</v>
      </c>
      <c r="E17" s="12"/>
      <c r="F17" s="7">
        <f t="shared" ref="F17:F80" si="0">+F16+D17-E17</f>
        <v>4434655402.6600084</v>
      </c>
    </row>
    <row r="18" spans="1:6" s="11" customFormat="1" ht="99.95" customHeight="1" x14ac:dyDescent="0.25">
      <c r="A18" s="51" t="s">
        <v>737</v>
      </c>
      <c r="B18" s="10" t="s">
        <v>15</v>
      </c>
      <c r="C18" s="50" t="s">
        <v>393</v>
      </c>
      <c r="D18" s="13"/>
      <c r="E18" s="14">
        <v>372380</v>
      </c>
      <c r="F18" s="7">
        <f t="shared" si="0"/>
        <v>4434283022.6600084</v>
      </c>
    </row>
    <row r="19" spans="1:6" s="11" customFormat="1" ht="99.95" customHeight="1" x14ac:dyDescent="0.25">
      <c r="A19" s="51" t="s">
        <v>737</v>
      </c>
      <c r="B19" s="10" t="s">
        <v>16</v>
      </c>
      <c r="C19" s="50" t="s">
        <v>394</v>
      </c>
      <c r="D19" s="13"/>
      <c r="E19" s="14">
        <v>96900</v>
      </c>
      <c r="F19" s="7">
        <f t="shared" si="0"/>
        <v>4434186122.6600084</v>
      </c>
    </row>
    <row r="20" spans="1:6" s="11" customFormat="1" ht="99.95" customHeight="1" x14ac:dyDescent="0.25">
      <c r="A20" s="51" t="s">
        <v>737</v>
      </c>
      <c r="B20" s="10" t="s">
        <v>17</v>
      </c>
      <c r="C20" s="50" t="s">
        <v>395</v>
      </c>
      <c r="D20" s="13"/>
      <c r="E20" s="14">
        <v>678300</v>
      </c>
      <c r="F20" s="7">
        <f t="shared" si="0"/>
        <v>4433507822.6600084</v>
      </c>
    </row>
    <row r="21" spans="1:6" s="11" customFormat="1" ht="99.95" customHeight="1" x14ac:dyDescent="0.25">
      <c r="A21" s="51" t="s">
        <v>737</v>
      </c>
      <c r="B21" s="10" t="s">
        <v>18</v>
      </c>
      <c r="C21" s="50" t="s">
        <v>396</v>
      </c>
      <c r="D21" s="13"/>
      <c r="E21" s="14">
        <v>255570</v>
      </c>
      <c r="F21" s="7">
        <f t="shared" si="0"/>
        <v>4433252252.6600084</v>
      </c>
    </row>
    <row r="22" spans="1:6" s="11" customFormat="1" ht="99.95" customHeight="1" x14ac:dyDescent="0.25">
      <c r="A22" s="51" t="s">
        <v>737</v>
      </c>
      <c r="B22" s="10" t="s">
        <v>19</v>
      </c>
      <c r="C22" s="50" t="s">
        <v>397</v>
      </c>
      <c r="D22" s="13"/>
      <c r="E22" s="14">
        <v>361805</v>
      </c>
      <c r="F22" s="7">
        <f t="shared" si="0"/>
        <v>4432890447.6600084</v>
      </c>
    </row>
    <row r="23" spans="1:6" s="11" customFormat="1" ht="99.95" customHeight="1" x14ac:dyDescent="0.25">
      <c r="A23" s="51" t="s">
        <v>737</v>
      </c>
      <c r="B23" s="10" t="s">
        <v>20</v>
      </c>
      <c r="C23" s="50" t="s">
        <v>398</v>
      </c>
      <c r="D23" s="13"/>
      <c r="E23" s="14">
        <v>98600</v>
      </c>
      <c r="F23" s="7">
        <f t="shared" si="0"/>
        <v>4432791847.6600084</v>
      </c>
    </row>
    <row r="24" spans="1:6" s="11" customFormat="1" ht="99.95" customHeight="1" x14ac:dyDescent="0.25">
      <c r="A24" s="51" t="s">
        <v>737</v>
      </c>
      <c r="B24" s="10" t="s">
        <v>21</v>
      </c>
      <c r="C24" s="50" t="s">
        <v>399</v>
      </c>
      <c r="D24" s="13"/>
      <c r="E24" s="14">
        <v>4191590</v>
      </c>
      <c r="F24" s="7">
        <f t="shared" si="0"/>
        <v>4428600257.6600084</v>
      </c>
    </row>
    <row r="25" spans="1:6" s="11" customFormat="1" ht="99.95" customHeight="1" x14ac:dyDescent="0.25">
      <c r="A25" s="51" t="s">
        <v>737</v>
      </c>
      <c r="B25" s="10" t="s">
        <v>22</v>
      </c>
      <c r="C25" s="50" t="s">
        <v>400</v>
      </c>
      <c r="D25" s="13"/>
      <c r="E25" s="14">
        <v>57750</v>
      </c>
      <c r="F25" s="7">
        <f t="shared" si="0"/>
        <v>4428542507.6600084</v>
      </c>
    </row>
    <row r="26" spans="1:6" s="11" customFormat="1" ht="99.95" customHeight="1" x14ac:dyDescent="0.25">
      <c r="A26" s="51" t="s">
        <v>737</v>
      </c>
      <c r="B26" s="10" t="s">
        <v>23</v>
      </c>
      <c r="C26" s="50" t="s">
        <v>401</v>
      </c>
      <c r="D26" s="13"/>
      <c r="E26" s="14">
        <v>93307.5</v>
      </c>
      <c r="F26" s="7">
        <f t="shared" si="0"/>
        <v>4428449200.1600084</v>
      </c>
    </row>
    <row r="27" spans="1:6" s="11" customFormat="1" ht="99.95" customHeight="1" x14ac:dyDescent="0.25">
      <c r="A27" s="51" t="s">
        <v>737</v>
      </c>
      <c r="B27" s="10" t="s">
        <v>24</v>
      </c>
      <c r="C27" s="50" t="s">
        <v>402</v>
      </c>
      <c r="D27" s="13"/>
      <c r="E27" s="14">
        <v>311032.5</v>
      </c>
      <c r="F27" s="7">
        <f t="shared" si="0"/>
        <v>4428138167.6600084</v>
      </c>
    </row>
    <row r="28" spans="1:6" s="11" customFormat="1" ht="99.95" customHeight="1" x14ac:dyDescent="0.25">
      <c r="A28" s="51" t="s">
        <v>737</v>
      </c>
      <c r="B28" s="10" t="s">
        <v>25</v>
      </c>
      <c r="C28" s="50" t="s">
        <v>402</v>
      </c>
      <c r="D28" s="13"/>
      <c r="E28" s="14">
        <v>402205</v>
      </c>
      <c r="F28" s="7">
        <f t="shared" si="0"/>
        <v>4427735962.6600084</v>
      </c>
    </row>
    <row r="29" spans="1:6" s="11" customFormat="1" ht="99.95" customHeight="1" x14ac:dyDescent="0.25">
      <c r="A29" s="51" t="s">
        <v>737</v>
      </c>
      <c r="B29" s="10" t="s">
        <v>26</v>
      </c>
      <c r="C29" s="50" t="s">
        <v>403</v>
      </c>
      <c r="D29" s="13"/>
      <c r="E29" s="14">
        <v>151965</v>
      </c>
      <c r="F29" s="7">
        <f t="shared" si="0"/>
        <v>4427583997.6600084</v>
      </c>
    </row>
    <row r="30" spans="1:6" s="11" customFormat="1" ht="99.95" customHeight="1" x14ac:dyDescent="0.25">
      <c r="A30" s="51" t="s">
        <v>737</v>
      </c>
      <c r="B30" s="10" t="s">
        <v>27</v>
      </c>
      <c r="C30" s="50" t="s">
        <v>404</v>
      </c>
      <c r="D30" s="13"/>
      <c r="E30" s="14">
        <v>115182.5</v>
      </c>
      <c r="F30" s="7">
        <f t="shared" si="0"/>
        <v>4427468815.1600084</v>
      </c>
    </row>
    <row r="31" spans="1:6" s="11" customFormat="1" ht="99.95" customHeight="1" x14ac:dyDescent="0.25">
      <c r="A31" s="51" t="s">
        <v>737</v>
      </c>
      <c r="B31" s="10" t="s">
        <v>28</v>
      </c>
      <c r="C31" s="50" t="s">
        <v>405</v>
      </c>
      <c r="D31" s="13"/>
      <c r="E31" s="14">
        <v>501077.5</v>
      </c>
      <c r="F31" s="7">
        <f t="shared" si="0"/>
        <v>4426967737.6600084</v>
      </c>
    </row>
    <row r="32" spans="1:6" s="11" customFormat="1" ht="99.95" customHeight="1" x14ac:dyDescent="0.25">
      <c r="A32" s="51" t="s">
        <v>737</v>
      </c>
      <c r="B32" s="10" t="s">
        <v>29</v>
      </c>
      <c r="C32" s="50" t="s">
        <v>406</v>
      </c>
      <c r="D32" s="13"/>
      <c r="E32" s="14">
        <v>163847.5</v>
      </c>
      <c r="F32" s="7">
        <f t="shared" si="0"/>
        <v>4426803890.1600084</v>
      </c>
    </row>
    <row r="33" spans="1:6" s="11" customFormat="1" ht="99.95" customHeight="1" x14ac:dyDescent="0.25">
      <c r="A33" s="51" t="s">
        <v>737</v>
      </c>
      <c r="B33" s="10" t="s">
        <v>30</v>
      </c>
      <c r="C33" s="50" t="s">
        <v>407</v>
      </c>
      <c r="D33" s="13"/>
      <c r="E33" s="14">
        <v>609985</v>
      </c>
      <c r="F33" s="7">
        <f t="shared" si="0"/>
        <v>4426193905.1600084</v>
      </c>
    </row>
    <row r="34" spans="1:6" s="11" customFormat="1" ht="99.95" customHeight="1" x14ac:dyDescent="0.25">
      <c r="A34" s="51" t="s">
        <v>737</v>
      </c>
      <c r="B34" s="10" t="s">
        <v>31</v>
      </c>
      <c r="C34" s="50" t="s">
        <v>402</v>
      </c>
      <c r="D34" s="13"/>
      <c r="E34" s="14">
        <v>176262.5</v>
      </c>
      <c r="F34" s="7">
        <f t="shared" si="0"/>
        <v>4426017642.6600084</v>
      </c>
    </row>
    <row r="35" spans="1:6" s="11" customFormat="1" ht="99.95" customHeight="1" x14ac:dyDescent="0.25">
      <c r="A35" s="51" t="s">
        <v>737</v>
      </c>
      <c r="B35" s="10" t="s">
        <v>32</v>
      </c>
      <c r="C35" s="50" t="s">
        <v>408</v>
      </c>
      <c r="D35" s="13"/>
      <c r="E35" s="14">
        <v>233545</v>
      </c>
      <c r="F35" s="7">
        <f t="shared" si="0"/>
        <v>4425784097.6600084</v>
      </c>
    </row>
    <row r="36" spans="1:6" s="11" customFormat="1" ht="99.95" customHeight="1" x14ac:dyDescent="0.25">
      <c r="A36" s="51" t="s">
        <v>737</v>
      </c>
      <c r="B36" s="10" t="s">
        <v>33</v>
      </c>
      <c r="C36" s="50" t="s">
        <v>409</v>
      </c>
      <c r="D36" s="13"/>
      <c r="E36" s="14">
        <v>423012.5</v>
      </c>
      <c r="F36" s="7">
        <f t="shared" si="0"/>
        <v>4425361085.1600084</v>
      </c>
    </row>
    <row r="37" spans="1:6" s="11" customFormat="1" ht="99.95" customHeight="1" x14ac:dyDescent="0.25">
      <c r="A37" s="51" t="s">
        <v>737</v>
      </c>
      <c r="B37" s="10" t="s">
        <v>34</v>
      </c>
      <c r="C37" s="50" t="s">
        <v>410</v>
      </c>
      <c r="D37" s="13"/>
      <c r="E37" s="14">
        <v>219387.5</v>
      </c>
      <c r="F37" s="7">
        <f t="shared" si="0"/>
        <v>4425141697.6600084</v>
      </c>
    </row>
    <row r="38" spans="1:6" s="11" customFormat="1" ht="99.95" customHeight="1" x14ac:dyDescent="0.25">
      <c r="A38" s="51" t="s">
        <v>737</v>
      </c>
      <c r="B38" s="10" t="s">
        <v>35</v>
      </c>
      <c r="C38" s="50" t="s">
        <v>411</v>
      </c>
      <c r="D38" s="13"/>
      <c r="E38" s="14">
        <v>382865</v>
      </c>
      <c r="F38" s="7">
        <f t="shared" si="0"/>
        <v>4424758832.6600084</v>
      </c>
    </row>
    <row r="39" spans="1:6" s="11" customFormat="1" ht="99.95" customHeight="1" x14ac:dyDescent="0.25">
      <c r="A39" s="51" t="s">
        <v>737</v>
      </c>
      <c r="B39" s="10" t="s">
        <v>36</v>
      </c>
      <c r="C39" s="50" t="s">
        <v>402</v>
      </c>
      <c r="D39" s="13"/>
      <c r="E39" s="14">
        <v>279940</v>
      </c>
      <c r="F39" s="7">
        <f t="shared" si="0"/>
        <v>4424478892.6600084</v>
      </c>
    </row>
    <row r="40" spans="1:6" s="11" customFormat="1" ht="99.95" customHeight="1" x14ac:dyDescent="0.25">
      <c r="A40" s="51" t="s">
        <v>737</v>
      </c>
      <c r="B40" s="10" t="s">
        <v>37</v>
      </c>
      <c r="C40" s="50" t="s">
        <v>412</v>
      </c>
      <c r="D40" s="13"/>
      <c r="E40" s="14">
        <v>59052.5</v>
      </c>
      <c r="F40" s="7">
        <f t="shared" si="0"/>
        <v>4424419840.1600084</v>
      </c>
    </row>
    <row r="41" spans="1:6" s="11" customFormat="1" ht="99.95" customHeight="1" x14ac:dyDescent="0.25">
      <c r="A41" s="51" t="s">
        <v>737</v>
      </c>
      <c r="B41" s="10" t="s">
        <v>38</v>
      </c>
      <c r="C41" s="50" t="s">
        <v>413</v>
      </c>
      <c r="D41" s="13"/>
      <c r="E41" s="14">
        <v>103890</v>
      </c>
      <c r="F41" s="7">
        <f t="shared" si="0"/>
        <v>4424315950.1600084</v>
      </c>
    </row>
    <row r="42" spans="1:6" s="11" customFormat="1" ht="99.95" customHeight="1" x14ac:dyDescent="0.25">
      <c r="A42" s="51" t="s">
        <v>737</v>
      </c>
      <c r="B42" s="10" t="s">
        <v>39</v>
      </c>
      <c r="C42" s="50" t="s">
        <v>414</v>
      </c>
      <c r="D42" s="13"/>
      <c r="E42" s="14">
        <v>180115</v>
      </c>
      <c r="F42" s="7">
        <f t="shared" si="0"/>
        <v>4424135835.1600084</v>
      </c>
    </row>
    <row r="43" spans="1:6" s="11" customFormat="1" ht="99.95" customHeight="1" x14ac:dyDescent="0.25">
      <c r="A43" s="51" t="s">
        <v>737</v>
      </c>
      <c r="B43" s="10" t="s">
        <v>40</v>
      </c>
      <c r="C43" s="50" t="s">
        <v>415</v>
      </c>
      <c r="D43" s="13"/>
      <c r="E43" s="14">
        <v>39500</v>
      </c>
      <c r="F43" s="7">
        <f t="shared" si="0"/>
        <v>4424096335.1600084</v>
      </c>
    </row>
    <row r="44" spans="1:6" s="11" customFormat="1" ht="99.95" customHeight="1" x14ac:dyDescent="0.25">
      <c r="A44" s="51" t="s">
        <v>737</v>
      </c>
      <c r="B44" s="10" t="s">
        <v>41</v>
      </c>
      <c r="C44" s="50" t="s">
        <v>416</v>
      </c>
      <c r="D44" s="13"/>
      <c r="E44" s="14">
        <v>25467.5</v>
      </c>
      <c r="F44" s="7">
        <f t="shared" si="0"/>
        <v>4424070867.6600084</v>
      </c>
    </row>
    <row r="45" spans="1:6" s="11" customFormat="1" ht="99.95" customHeight="1" x14ac:dyDescent="0.25">
      <c r="A45" s="51" t="s">
        <v>737</v>
      </c>
      <c r="B45" s="10" t="s">
        <v>42</v>
      </c>
      <c r="C45" s="50" t="s">
        <v>417</v>
      </c>
      <c r="D45" s="13"/>
      <c r="E45" s="14">
        <v>530287.5</v>
      </c>
      <c r="F45" s="7">
        <f t="shared" si="0"/>
        <v>4423540580.1600084</v>
      </c>
    </row>
    <row r="46" spans="1:6" s="11" customFormat="1" ht="99.95" customHeight="1" x14ac:dyDescent="0.25">
      <c r="A46" s="51" t="s">
        <v>737</v>
      </c>
      <c r="B46" s="10" t="s">
        <v>43</v>
      </c>
      <c r="C46" s="50" t="s">
        <v>418</v>
      </c>
      <c r="D46" s="13"/>
      <c r="E46" s="14">
        <v>69000</v>
      </c>
      <c r="F46" s="7">
        <f t="shared" si="0"/>
        <v>4423471580.1600084</v>
      </c>
    </row>
    <row r="47" spans="1:6" s="11" customFormat="1" ht="99.95" customHeight="1" x14ac:dyDescent="0.25">
      <c r="A47" s="51" t="s">
        <v>737</v>
      </c>
      <c r="B47" s="10" t="s">
        <v>44</v>
      </c>
      <c r="C47" s="50" t="s">
        <v>419</v>
      </c>
      <c r="D47" s="13"/>
      <c r="E47" s="14">
        <v>155800</v>
      </c>
      <c r="F47" s="7">
        <f t="shared" si="0"/>
        <v>4423315780.1600084</v>
      </c>
    </row>
    <row r="48" spans="1:6" s="11" customFormat="1" ht="99.95" customHeight="1" x14ac:dyDescent="0.25">
      <c r="A48" s="51" t="s">
        <v>737</v>
      </c>
      <c r="B48" s="10" t="s">
        <v>45</v>
      </c>
      <c r="C48" s="50" t="s">
        <v>409</v>
      </c>
      <c r="D48" s="13"/>
      <c r="E48" s="14">
        <v>79400</v>
      </c>
      <c r="F48" s="7">
        <f t="shared" si="0"/>
        <v>4423236380.1600084</v>
      </c>
    </row>
    <row r="49" spans="1:6" s="11" customFormat="1" ht="99.95" customHeight="1" x14ac:dyDescent="0.25">
      <c r="A49" s="51" t="s">
        <v>737</v>
      </c>
      <c r="B49" s="10" t="s">
        <v>46</v>
      </c>
      <c r="C49" s="50" t="s">
        <v>417</v>
      </c>
      <c r="D49" s="13"/>
      <c r="E49" s="14">
        <v>367832.5</v>
      </c>
      <c r="F49" s="7">
        <f t="shared" si="0"/>
        <v>4422868547.6600084</v>
      </c>
    </row>
    <row r="50" spans="1:6" s="11" customFormat="1" ht="99.95" customHeight="1" x14ac:dyDescent="0.25">
      <c r="A50" s="51" t="s">
        <v>737</v>
      </c>
      <c r="B50" s="10" t="s">
        <v>47</v>
      </c>
      <c r="C50" s="50" t="s">
        <v>1</v>
      </c>
      <c r="D50" s="13"/>
      <c r="E50" s="14">
        <v>38425115.079999998</v>
      </c>
      <c r="F50" s="7">
        <f t="shared" si="0"/>
        <v>4384443432.5800085</v>
      </c>
    </row>
    <row r="51" spans="1:6" s="11" customFormat="1" ht="99.95" customHeight="1" x14ac:dyDescent="0.25">
      <c r="A51" s="51" t="s">
        <v>737</v>
      </c>
      <c r="B51" s="10" t="s">
        <v>47</v>
      </c>
      <c r="C51" s="50" t="s">
        <v>1</v>
      </c>
      <c r="D51" s="13"/>
      <c r="E51" s="14">
        <v>45734763.380000003</v>
      </c>
      <c r="F51" s="7">
        <f t="shared" si="0"/>
        <v>4338708669.2000084</v>
      </c>
    </row>
    <row r="52" spans="1:6" s="11" customFormat="1" ht="99.95" customHeight="1" x14ac:dyDescent="0.25">
      <c r="A52" s="51" t="s">
        <v>737</v>
      </c>
      <c r="B52" s="10" t="s">
        <v>47</v>
      </c>
      <c r="C52" s="50" t="s">
        <v>1</v>
      </c>
      <c r="D52" s="13"/>
      <c r="E52" s="14">
        <v>21039969.620000001</v>
      </c>
      <c r="F52" s="7">
        <f t="shared" si="0"/>
        <v>4317668699.5800085</v>
      </c>
    </row>
    <row r="53" spans="1:6" s="11" customFormat="1" ht="99.95" customHeight="1" x14ac:dyDescent="0.25">
      <c r="A53" s="51" t="s">
        <v>737</v>
      </c>
      <c r="B53" s="10" t="s">
        <v>48</v>
      </c>
      <c r="C53" s="50" t="s">
        <v>420</v>
      </c>
      <c r="D53" s="13"/>
      <c r="E53" s="14">
        <v>2550</v>
      </c>
      <c r="F53" s="7">
        <f t="shared" si="0"/>
        <v>4317666149.5800085</v>
      </c>
    </row>
    <row r="54" spans="1:6" s="11" customFormat="1" ht="99.95" customHeight="1" x14ac:dyDescent="0.25">
      <c r="A54" s="51" t="s">
        <v>737</v>
      </c>
      <c r="B54" s="10" t="s">
        <v>49</v>
      </c>
      <c r="C54" s="50" t="s">
        <v>421</v>
      </c>
      <c r="D54" s="13"/>
      <c r="E54" s="14">
        <v>6450</v>
      </c>
      <c r="F54" s="7">
        <f t="shared" si="0"/>
        <v>4317659699.5800085</v>
      </c>
    </row>
    <row r="55" spans="1:6" s="11" customFormat="1" ht="99.95" customHeight="1" x14ac:dyDescent="0.25">
      <c r="A55" s="51" t="s">
        <v>737</v>
      </c>
      <c r="B55" s="10" t="s">
        <v>50</v>
      </c>
      <c r="C55" s="50" t="s">
        <v>422</v>
      </c>
      <c r="D55" s="13"/>
      <c r="E55" s="14">
        <v>37500</v>
      </c>
      <c r="F55" s="7">
        <f t="shared" si="0"/>
        <v>4317622199.5800085</v>
      </c>
    </row>
    <row r="56" spans="1:6" s="11" customFormat="1" ht="99.95" customHeight="1" x14ac:dyDescent="0.25">
      <c r="A56" s="51" t="s">
        <v>737</v>
      </c>
      <c r="B56" s="10" t="s">
        <v>51</v>
      </c>
      <c r="C56" s="50" t="s">
        <v>423</v>
      </c>
      <c r="D56" s="13"/>
      <c r="E56" s="14">
        <v>41457.5</v>
      </c>
      <c r="F56" s="7">
        <f t="shared" si="0"/>
        <v>4317580742.0800085</v>
      </c>
    </row>
    <row r="57" spans="1:6" s="11" customFormat="1" ht="99.95" customHeight="1" x14ac:dyDescent="0.25">
      <c r="A57" s="51" t="s">
        <v>737</v>
      </c>
      <c r="B57" s="10" t="s">
        <v>52</v>
      </c>
      <c r="C57" s="50" t="s">
        <v>424</v>
      </c>
      <c r="D57" s="13"/>
      <c r="E57" s="14">
        <v>94680</v>
      </c>
      <c r="F57" s="7">
        <f t="shared" si="0"/>
        <v>4317486062.0800085</v>
      </c>
    </row>
    <row r="58" spans="1:6" s="11" customFormat="1" ht="99.95" customHeight="1" x14ac:dyDescent="0.25">
      <c r="A58" s="51" t="s">
        <v>737</v>
      </c>
      <c r="B58" s="10" t="s">
        <v>53</v>
      </c>
      <c r="C58" s="50" t="s">
        <v>425</v>
      </c>
      <c r="D58" s="13"/>
      <c r="E58" s="14">
        <v>107300</v>
      </c>
      <c r="F58" s="7">
        <f t="shared" si="0"/>
        <v>4317378762.0800085</v>
      </c>
    </row>
    <row r="59" spans="1:6" s="11" customFormat="1" ht="99.95" customHeight="1" x14ac:dyDescent="0.25">
      <c r="A59" s="51" t="s">
        <v>737</v>
      </c>
      <c r="B59" s="10" t="s">
        <v>54</v>
      </c>
      <c r="C59" s="50" t="s">
        <v>426</v>
      </c>
      <c r="D59" s="13"/>
      <c r="E59" s="14">
        <v>48035</v>
      </c>
      <c r="F59" s="7">
        <f t="shared" si="0"/>
        <v>4317330727.0800085</v>
      </c>
    </row>
    <row r="60" spans="1:6" s="11" customFormat="1" ht="99.95" customHeight="1" x14ac:dyDescent="0.25">
      <c r="A60" s="51" t="s">
        <v>737</v>
      </c>
      <c r="B60" s="10" t="s">
        <v>55</v>
      </c>
      <c r="C60" s="50" t="s">
        <v>427</v>
      </c>
      <c r="D60" s="13"/>
      <c r="E60" s="14">
        <v>29172.5</v>
      </c>
      <c r="F60" s="7">
        <f t="shared" si="0"/>
        <v>4317301554.5800085</v>
      </c>
    </row>
    <row r="61" spans="1:6" s="11" customFormat="1" ht="99.95" customHeight="1" x14ac:dyDescent="0.25">
      <c r="A61" s="51" t="s">
        <v>737</v>
      </c>
      <c r="B61" s="10" t="s">
        <v>56</v>
      </c>
      <c r="C61" s="50" t="s">
        <v>428</v>
      </c>
      <c r="D61" s="13"/>
      <c r="E61" s="14">
        <v>12600</v>
      </c>
      <c r="F61" s="7">
        <f t="shared" si="0"/>
        <v>4317288954.5800085</v>
      </c>
    </row>
    <row r="62" spans="1:6" s="11" customFormat="1" ht="99.95" customHeight="1" x14ac:dyDescent="0.25">
      <c r="A62" s="51" t="s">
        <v>737</v>
      </c>
      <c r="B62" s="10" t="s">
        <v>57</v>
      </c>
      <c r="C62" s="50" t="s">
        <v>429</v>
      </c>
      <c r="D62" s="13"/>
      <c r="E62" s="14">
        <v>241465</v>
      </c>
      <c r="F62" s="7">
        <f t="shared" si="0"/>
        <v>4317047489.5800085</v>
      </c>
    </row>
    <row r="63" spans="1:6" s="11" customFormat="1" ht="99.95" customHeight="1" x14ac:dyDescent="0.25">
      <c r="A63" s="51" t="s">
        <v>737</v>
      </c>
      <c r="B63" s="10" t="s">
        <v>58</v>
      </c>
      <c r="C63" s="50" t="s">
        <v>430</v>
      </c>
      <c r="D63" s="13"/>
      <c r="E63" s="14">
        <v>7500</v>
      </c>
      <c r="F63" s="7">
        <f t="shared" si="0"/>
        <v>4317039989.5800085</v>
      </c>
    </row>
    <row r="64" spans="1:6" s="11" customFormat="1" ht="99.95" customHeight="1" x14ac:dyDescent="0.25">
      <c r="A64" s="51" t="s">
        <v>737</v>
      </c>
      <c r="B64" s="10" t="s">
        <v>59</v>
      </c>
      <c r="C64" s="50" t="s">
        <v>431</v>
      </c>
      <c r="D64" s="13"/>
      <c r="E64" s="14">
        <v>103545</v>
      </c>
      <c r="F64" s="7">
        <f t="shared" si="0"/>
        <v>4316936444.5800085</v>
      </c>
    </row>
    <row r="65" spans="1:6" s="11" customFormat="1" ht="99.95" customHeight="1" x14ac:dyDescent="0.25">
      <c r="A65" s="51" t="s">
        <v>737</v>
      </c>
      <c r="B65" s="10" t="s">
        <v>60</v>
      </c>
      <c r="C65" s="50" t="s">
        <v>432</v>
      </c>
      <c r="D65" s="13"/>
      <c r="E65" s="14">
        <v>706750</v>
      </c>
      <c r="F65" s="7">
        <f t="shared" si="0"/>
        <v>4316229694.5800085</v>
      </c>
    </row>
    <row r="66" spans="1:6" s="11" customFormat="1" ht="99.95" customHeight="1" x14ac:dyDescent="0.25">
      <c r="A66" s="51" t="s">
        <v>737</v>
      </c>
      <c r="B66" s="10" t="s">
        <v>61</v>
      </c>
      <c r="C66" s="50" t="s">
        <v>433</v>
      </c>
      <c r="D66" s="13"/>
      <c r="E66" s="14">
        <v>41100</v>
      </c>
      <c r="F66" s="7">
        <f t="shared" si="0"/>
        <v>4316188594.5800085</v>
      </c>
    </row>
    <row r="67" spans="1:6" s="11" customFormat="1" ht="99.95" customHeight="1" x14ac:dyDescent="0.25">
      <c r="A67" s="51" t="s">
        <v>737</v>
      </c>
      <c r="B67" s="10" t="s">
        <v>62</v>
      </c>
      <c r="C67" s="50" t="s">
        <v>434</v>
      </c>
      <c r="D67" s="13"/>
      <c r="E67" s="14">
        <v>34650</v>
      </c>
      <c r="F67" s="7">
        <f t="shared" si="0"/>
        <v>4316153944.5800085</v>
      </c>
    </row>
    <row r="68" spans="1:6" s="11" customFormat="1" ht="99.95" customHeight="1" x14ac:dyDescent="0.25">
      <c r="A68" s="51" t="s">
        <v>737</v>
      </c>
      <c r="B68" s="10" t="s">
        <v>63</v>
      </c>
      <c r="C68" s="50" t="s">
        <v>435</v>
      </c>
      <c r="D68" s="13"/>
      <c r="E68" s="14">
        <v>150400</v>
      </c>
      <c r="F68" s="7">
        <f t="shared" si="0"/>
        <v>4316003544.5800085</v>
      </c>
    </row>
    <row r="69" spans="1:6" s="11" customFormat="1" ht="99.95" customHeight="1" x14ac:dyDescent="0.25">
      <c r="A69" s="51" t="s">
        <v>737</v>
      </c>
      <c r="B69" s="10" t="s">
        <v>64</v>
      </c>
      <c r="C69" s="50" t="s">
        <v>433</v>
      </c>
      <c r="D69" s="13"/>
      <c r="E69" s="14">
        <v>313347.5</v>
      </c>
      <c r="F69" s="7">
        <f t="shared" si="0"/>
        <v>4315690197.0800085</v>
      </c>
    </row>
    <row r="70" spans="1:6" s="11" customFormat="1" ht="99.95" customHeight="1" x14ac:dyDescent="0.25">
      <c r="A70" s="51" t="s">
        <v>737</v>
      </c>
      <c r="B70" s="10" t="s">
        <v>65</v>
      </c>
      <c r="C70" s="50" t="s">
        <v>436</v>
      </c>
      <c r="D70" s="13"/>
      <c r="E70" s="14">
        <v>101847.5</v>
      </c>
      <c r="F70" s="7">
        <f t="shared" si="0"/>
        <v>4315588349.5800085</v>
      </c>
    </row>
    <row r="71" spans="1:6" s="11" customFormat="1" ht="99.95" customHeight="1" x14ac:dyDescent="0.25">
      <c r="A71" s="51" t="s">
        <v>737</v>
      </c>
      <c r="B71" s="10" t="s">
        <v>66</v>
      </c>
      <c r="C71" s="50" t="s">
        <v>437</v>
      </c>
      <c r="D71" s="13"/>
      <c r="E71" s="14">
        <v>25000</v>
      </c>
      <c r="F71" s="7">
        <f t="shared" si="0"/>
        <v>4315563349.5800085</v>
      </c>
    </row>
    <row r="72" spans="1:6" s="11" customFormat="1" ht="99.95" customHeight="1" x14ac:dyDescent="0.25">
      <c r="A72" s="51" t="s">
        <v>737</v>
      </c>
      <c r="B72" s="10" t="s">
        <v>67</v>
      </c>
      <c r="C72" s="50" t="s">
        <v>438</v>
      </c>
      <c r="D72" s="13"/>
      <c r="E72" s="14">
        <v>55062.5</v>
      </c>
      <c r="F72" s="7">
        <f t="shared" si="0"/>
        <v>4315508287.0800085</v>
      </c>
    </row>
    <row r="73" spans="1:6" s="11" customFormat="1" ht="99.95" customHeight="1" x14ac:dyDescent="0.25">
      <c r="A73" s="51" t="s">
        <v>737</v>
      </c>
      <c r="B73" s="10" t="s">
        <v>68</v>
      </c>
      <c r="C73" s="50" t="s">
        <v>439</v>
      </c>
      <c r="D73" s="13"/>
      <c r="E73" s="14">
        <v>45900</v>
      </c>
      <c r="F73" s="7">
        <f t="shared" si="0"/>
        <v>4315462387.0800085</v>
      </c>
    </row>
    <row r="74" spans="1:6" s="11" customFormat="1" ht="99.95" customHeight="1" x14ac:dyDescent="0.25">
      <c r="A74" s="51" t="s">
        <v>737</v>
      </c>
      <c r="B74" s="10" t="s">
        <v>69</v>
      </c>
      <c r="C74" s="50" t="s">
        <v>440</v>
      </c>
      <c r="D74" s="13"/>
      <c r="E74" s="14">
        <v>168875</v>
      </c>
      <c r="F74" s="7">
        <f t="shared" si="0"/>
        <v>4315293512.0800085</v>
      </c>
    </row>
    <row r="75" spans="1:6" s="11" customFormat="1" ht="99.95" customHeight="1" x14ac:dyDescent="0.25">
      <c r="A75" s="51" t="s">
        <v>737</v>
      </c>
      <c r="B75" s="10" t="s">
        <v>70</v>
      </c>
      <c r="C75" s="50" t="s">
        <v>441</v>
      </c>
      <c r="D75" s="13"/>
      <c r="E75" s="14">
        <v>1157120</v>
      </c>
      <c r="F75" s="7">
        <f t="shared" si="0"/>
        <v>4314136392.0800085</v>
      </c>
    </row>
    <row r="76" spans="1:6" s="11" customFormat="1" ht="99.95" customHeight="1" x14ac:dyDescent="0.25">
      <c r="A76" s="51" t="s">
        <v>737</v>
      </c>
      <c r="B76" s="10" t="s">
        <v>71</v>
      </c>
      <c r="C76" s="50" t="s">
        <v>442</v>
      </c>
      <c r="D76" s="13"/>
      <c r="E76" s="14">
        <v>3425856.15</v>
      </c>
      <c r="F76" s="7">
        <f t="shared" si="0"/>
        <v>4310710535.9300089</v>
      </c>
    </row>
    <row r="77" spans="1:6" s="11" customFormat="1" ht="99.95" customHeight="1" x14ac:dyDescent="0.25">
      <c r="A77" s="51" t="s">
        <v>737</v>
      </c>
      <c r="B77" s="10" t="s">
        <v>71</v>
      </c>
      <c r="C77" s="50" t="s">
        <v>442</v>
      </c>
      <c r="D77" s="13"/>
      <c r="E77" s="14">
        <v>404893.97</v>
      </c>
      <c r="F77" s="7">
        <f t="shared" si="0"/>
        <v>4310305641.9600086</v>
      </c>
    </row>
    <row r="78" spans="1:6" s="11" customFormat="1" ht="99.95" customHeight="1" x14ac:dyDescent="0.25">
      <c r="A78" s="51" t="s">
        <v>737</v>
      </c>
      <c r="B78" s="10" t="s">
        <v>72</v>
      </c>
      <c r="C78" s="50" t="s">
        <v>443</v>
      </c>
      <c r="D78" s="13"/>
      <c r="E78" s="14">
        <v>3500000</v>
      </c>
      <c r="F78" s="7">
        <f t="shared" si="0"/>
        <v>4306805641.9600086</v>
      </c>
    </row>
    <row r="79" spans="1:6" s="11" customFormat="1" ht="99.95" customHeight="1" x14ac:dyDescent="0.25">
      <c r="A79" s="51" t="s">
        <v>737</v>
      </c>
      <c r="B79" s="10" t="s">
        <v>73</v>
      </c>
      <c r="C79" s="50" t="s">
        <v>444</v>
      </c>
      <c r="D79" s="13"/>
      <c r="E79" s="14">
        <v>20880800</v>
      </c>
      <c r="F79" s="7">
        <f t="shared" si="0"/>
        <v>4285924841.9600086</v>
      </c>
    </row>
    <row r="80" spans="1:6" s="11" customFormat="1" ht="99.95" customHeight="1" x14ac:dyDescent="0.25">
      <c r="A80" s="51" t="s">
        <v>737</v>
      </c>
      <c r="B80" s="10" t="s">
        <v>73</v>
      </c>
      <c r="C80" s="50" t="s">
        <v>444</v>
      </c>
      <c r="D80" s="13"/>
      <c r="E80" s="14">
        <v>5545300</v>
      </c>
      <c r="F80" s="7">
        <f t="shared" si="0"/>
        <v>4280379541.9600086</v>
      </c>
    </row>
    <row r="81" spans="1:6" s="11" customFormat="1" ht="99.95" customHeight="1" x14ac:dyDescent="0.25">
      <c r="A81" s="51" t="s">
        <v>737</v>
      </c>
      <c r="B81" s="10" t="s">
        <v>74</v>
      </c>
      <c r="C81" s="50" t="s">
        <v>445</v>
      </c>
      <c r="D81" s="13"/>
      <c r="E81" s="14">
        <v>3500000</v>
      </c>
      <c r="F81" s="7">
        <f t="shared" ref="F81:F144" si="1">+F80+D81-E81</f>
        <v>4276879541.9600086</v>
      </c>
    </row>
    <row r="82" spans="1:6" s="11" customFormat="1" ht="99.95" customHeight="1" x14ac:dyDescent="0.25">
      <c r="A82" s="51" t="s">
        <v>738</v>
      </c>
      <c r="B82" s="10" t="s">
        <v>75</v>
      </c>
      <c r="C82" s="50" t="s">
        <v>446</v>
      </c>
      <c r="D82" s="13"/>
      <c r="E82" s="14">
        <v>177000</v>
      </c>
      <c r="F82" s="7">
        <f t="shared" si="1"/>
        <v>4276702541.9600086</v>
      </c>
    </row>
    <row r="83" spans="1:6" s="11" customFormat="1" ht="99.95" customHeight="1" x14ac:dyDescent="0.25">
      <c r="A83" s="51" t="s">
        <v>738</v>
      </c>
      <c r="B83" s="10" t="s">
        <v>76</v>
      </c>
      <c r="C83" s="50" t="s">
        <v>2</v>
      </c>
      <c r="D83" s="13"/>
      <c r="E83" s="14">
        <v>1958892.94</v>
      </c>
      <c r="F83" s="7">
        <f t="shared" si="1"/>
        <v>4274743649.0200086</v>
      </c>
    </row>
    <row r="84" spans="1:6" s="11" customFormat="1" ht="99.95" customHeight="1" x14ac:dyDescent="0.25">
      <c r="A84" s="51" t="s">
        <v>738</v>
      </c>
      <c r="B84" s="10" t="s">
        <v>77</v>
      </c>
      <c r="C84" s="50" t="s">
        <v>447</v>
      </c>
      <c r="D84" s="13"/>
      <c r="E84" s="14">
        <v>922134</v>
      </c>
      <c r="F84" s="7">
        <f t="shared" si="1"/>
        <v>4273821515.0200086</v>
      </c>
    </row>
    <row r="85" spans="1:6" s="11" customFormat="1" ht="99.95" customHeight="1" x14ac:dyDescent="0.25">
      <c r="A85" s="51" t="s">
        <v>738</v>
      </c>
      <c r="B85" s="10" t="s">
        <v>78</v>
      </c>
      <c r="C85" s="50" t="s">
        <v>448</v>
      </c>
      <c r="D85" s="13"/>
      <c r="E85" s="14">
        <v>1472455.76</v>
      </c>
      <c r="F85" s="7">
        <f t="shared" si="1"/>
        <v>4272349059.2600083</v>
      </c>
    </row>
    <row r="86" spans="1:6" s="11" customFormat="1" ht="99.95" customHeight="1" x14ac:dyDescent="0.25">
      <c r="A86" s="51" t="s">
        <v>738</v>
      </c>
      <c r="B86" s="10" t="s">
        <v>79</v>
      </c>
      <c r="C86" s="50" t="s">
        <v>449</v>
      </c>
      <c r="D86" s="13"/>
      <c r="E86" s="14">
        <v>59649.45</v>
      </c>
      <c r="F86" s="7">
        <f t="shared" si="1"/>
        <v>4272289409.8100085</v>
      </c>
    </row>
    <row r="87" spans="1:6" s="11" customFormat="1" ht="99.95" customHeight="1" x14ac:dyDescent="0.25">
      <c r="A87" s="51" t="s">
        <v>738</v>
      </c>
      <c r="B87" s="10" t="s">
        <v>80</v>
      </c>
      <c r="C87" s="50" t="s">
        <v>450</v>
      </c>
      <c r="D87" s="13"/>
      <c r="E87" s="14">
        <v>4917572.88</v>
      </c>
      <c r="F87" s="7">
        <f t="shared" si="1"/>
        <v>4267371836.9300084</v>
      </c>
    </row>
    <row r="88" spans="1:6" s="11" customFormat="1" ht="99.95" customHeight="1" x14ac:dyDescent="0.25">
      <c r="A88" s="51" t="s">
        <v>738</v>
      </c>
      <c r="B88" s="10" t="s">
        <v>81</v>
      </c>
      <c r="C88" s="50" t="s">
        <v>451</v>
      </c>
      <c r="D88" s="13"/>
      <c r="E88" s="14">
        <v>520000</v>
      </c>
      <c r="F88" s="7">
        <f t="shared" si="1"/>
        <v>4266851836.9300084</v>
      </c>
    </row>
    <row r="89" spans="1:6" s="11" customFormat="1" ht="99.95" customHeight="1" x14ac:dyDescent="0.25">
      <c r="A89" s="51" t="s">
        <v>738</v>
      </c>
      <c r="B89" s="10" t="s">
        <v>82</v>
      </c>
      <c r="C89" s="50" t="s">
        <v>452</v>
      </c>
      <c r="D89" s="13"/>
      <c r="E89" s="14">
        <v>479855.43</v>
      </c>
      <c r="F89" s="7">
        <f t="shared" si="1"/>
        <v>4266371981.5000086</v>
      </c>
    </row>
    <row r="90" spans="1:6" s="11" customFormat="1" ht="99.95" customHeight="1" x14ac:dyDescent="0.25">
      <c r="A90" s="51" t="s">
        <v>738</v>
      </c>
      <c r="B90" s="10" t="s">
        <v>83</v>
      </c>
      <c r="C90" s="50" t="s">
        <v>453</v>
      </c>
      <c r="D90" s="13"/>
      <c r="E90" s="14">
        <v>633056.80000000005</v>
      </c>
      <c r="F90" s="7">
        <f t="shared" si="1"/>
        <v>4265738924.7000084</v>
      </c>
    </row>
    <row r="91" spans="1:6" s="11" customFormat="1" ht="99.95" customHeight="1" x14ac:dyDescent="0.25">
      <c r="A91" s="51" t="s">
        <v>738</v>
      </c>
      <c r="B91" s="10" t="s">
        <v>84</v>
      </c>
      <c r="C91" s="50" t="s">
        <v>454</v>
      </c>
      <c r="D91" s="13"/>
      <c r="E91" s="14">
        <v>218302.14</v>
      </c>
      <c r="F91" s="7">
        <f t="shared" si="1"/>
        <v>4265520622.5600085</v>
      </c>
    </row>
    <row r="92" spans="1:6" s="11" customFormat="1" ht="99.95" customHeight="1" x14ac:dyDescent="0.25">
      <c r="A92" s="51" t="s">
        <v>738</v>
      </c>
      <c r="B92" s="10" t="s">
        <v>85</v>
      </c>
      <c r="C92" s="50" t="s">
        <v>455</v>
      </c>
      <c r="D92" s="13"/>
      <c r="E92" s="14">
        <v>585000</v>
      </c>
      <c r="F92" s="7">
        <f t="shared" si="1"/>
        <v>4264935622.5600085</v>
      </c>
    </row>
    <row r="93" spans="1:6" s="11" customFormat="1" ht="99.95" customHeight="1" x14ac:dyDescent="0.25">
      <c r="A93" s="51" t="s">
        <v>738</v>
      </c>
      <c r="B93" s="10" t="s">
        <v>86</v>
      </c>
      <c r="C93" s="50" t="s">
        <v>456</v>
      </c>
      <c r="D93" s="13"/>
      <c r="E93" s="14">
        <v>184468.13</v>
      </c>
      <c r="F93" s="7">
        <f t="shared" si="1"/>
        <v>4264751154.4300084</v>
      </c>
    </row>
    <row r="94" spans="1:6" s="11" customFormat="1" ht="99.95" customHeight="1" x14ac:dyDescent="0.25">
      <c r="A94" s="51" t="s">
        <v>738</v>
      </c>
      <c r="B94" s="10" t="s">
        <v>87</v>
      </c>
      <c r="C94" s="50" t="s">
        <v>457</v>
      </c>
      <c r="D94" s="13"/>
      <c r="E94" s="14">
        <v>179626.19</v>
      </c>
      <c r="F94" s="7">
        <f t="shared" si="1"/>
        <v>4264571528.2400084</v>
      </c>
    </row>
    <row r="95" spans="1:6" s="11" customFormat="1" ht="99.95" customHeight="1" x14ac:dyDescent="0.25">
      <c r="A95" s="51" t="s">
        <v>738</v>
      </c>
      <c r="B95" s="10" t="s">
        <v>88</v>
      </c>
      <c r="C95" s="50" t="s">
        <v>458</v>
      </c>
      <c r="D95" s="13"/>
      <c r="E95" s="14">
        <v>154732</v>
      </c>
      <c r="F95" s="7">
        <f t="shared" si="1"/>
        <v>4264416796.2400084</v>
      </c>
    </row>
    <row r="96" spans="1:6" s="11" customFormat="1" ht="99.95" customHeight="1" x14ac:dyDescent="0.25">
      <c r="A96" s="51" t="s">
        <v>738</v>
      </c>
      <c r="B96" s="10" t="s">
        <v>89</v>
      </c>
      <c r="C96" s="50" t="s">
        <v>459</v>
      </c>
      <c r="D96" s="13"/>
      <c r="E96" s="14">
        <v>77872.98</v>
      </c>
      <c r="F96" s="7">
        <f t="shared" si="1"/>
        <v>4264338923.2600083</v>
      </c>
    </row>
    <row r="97" spans="1:6" s="11" customFormat="1" ht="99.95" customHeight="1" x14ac:dyDescent="0.25">
      <c r="A97" s="51" t="s">
        <v>738</v>
      </c>
      <c r="B97" s="10" t="s">
        <v>90</v>
      </c>
      <c r="C97" s="50" t="s">
        <v>460</v>
      </c>
      <c r="D97" s="13"/>
      <c r="E97" s="14">
        <v>8580</v>
      </c>
      <c r="F97" s="7">
        <f t="shared" si="1"/>
        <v>4264330343.2600083</v>
      </c>
    </row>
    <row r="98" spans="1:6" s="11" customFormat="1" ht="99.95" customHeight="1" x14ac:dyDescent="0.25">
      <c r="A98" s="51" t="s">
        <v>738</v>
      </c>
      <c r="B98" s="10" t="s">
        <v>91</v>
      </c>
      <c r="C98" s="50" t="s">
        <v>461</v>
      </c>
      <c r="D98" s="13"/>
      <c r="E98" s="14">
        <v>900</v>
      </c>
      <c r="F98" s="7">
        <f t="shared" si="1"/>
        <v>4264329443.2600083</v>
      </c>
    </row>
    <row r="99" spans="1:6" s="11" customFormat="1" ht="99.95" customHeight="1" x14ac:dyDescent="0.25">
      <c r="A99" s="51" t="s">
        <v>738</v>
      </c>
      <c r="B99" s="10" t="s">
        <v>92</v>
      </c>
      <c r="C99" s="50" t="s">
        <v>462</v>
      </c>
      <c r="D99" s="13"/>
      <c r="E99" s="14">
        <v>51330</v>
      </c>
      <c r="F99" s="7">
        <f t="shared" si="1"/>
        <v>4264278113.2600083</v>
      </c>
    </row>
    <row r="100" spans="1:6" s="11" customFormat="1" ht="99.95" customHeight="1" x14ac:dyDescent="0.25">
      <c r="A100" s="51" t="s">
        <v>738</v>
      </c>
      <c r="B100" s="10" t="s">
        <v>93</v>
      </c>
      <c r="C100" s="50" t="s">
        <v>463</v>
      </c>
      <c r="D100" s="13"/>
      <c r="E100" s="14">
        <v>29809</v>
      </c>
      <c r="F100" s="7">
        <f t="shared" si="1"/>
        <v>4264248304.2600083</v>
      </c>
    </row>
    <row r="101" spans="1:6" s="11" customFormat="1" ht="99.95" customHeight="1" x14ac:dyDescent="0.25">
      <c r="A101" s="51" t="s">
        <v>738</v>
      </c>
      <c r="B101" s="10" t="s">
        <v>94</v>
      </c>
      <c r="C101" s="50" t="s">
        <v>464</v>
      </c>
      <c r="D101" s="13"/>
      <c r="E101" s="14">
        <v>21109660.98</v>
      </c>
      <c r="F101" s="7">
        <f t="shared" si="1"/>
        <v>4243138643.2800083</v>
      </c>
    </row>
    <row r="102" spans="1:6" s="11" customFormat="1" ht="99.95" customHeight="1" x14ac:dyDescent="0.25">
      <c r="A102" s="51" t="s">
        <v>738</v>
      </c>
      <c r="B102" s="10" t="s">
        <v>95</v>
      </c>
      <c r="C102" s="50" t="s">
        <v>465</v>
      </c>
      <c r="D102" s="13"/>
      <c r="E102" s="14">
        <v>3313415.94</v>
      </c>
      <c r="F102" s="7">
        <f t="shared" si="1"/>
        <v>4239825227.3400083</v>
      </c>
    </row>
    <row r="103" spans="1:6" s="11" customFormat="1" ht="99.95" customHeight="1" x14ac:dyDescent="0.25">
      <c r="A103" s="51" t="s">
        <v>739</v>
      </c>
      <c r="B103" s="10" t="s">
        <v>96</v>
      </c>
      <c r="C103" s="50" t="s">
        <v>466</v>
      </c>
      <c r="D103" s="13"/>
      <c r="E103" s="14">
        <v>2683480</v>
      </c>
      <c r="F103" s="7">
        <f t="shared" si="1"/>
        <v>4237141747.3400083</v>
      </c>
    </row>
    <row r="104" spans="1:6" s="11" customFormat="1" ht="99.95" customHeight="1" x14ac:dyDescent="0.25">
      <c r="A104" s="51" t="s">
        <v>739</v>
      </c>
      <c r="B104" s="10" t="s">
        <v>97</v>
      </c>
      <c r="C104" s="50" t="s">
        <v>467</v>
      </c>
      <c r="D104" s="13"/>
      <c r="E104" s="14">
        <v>1500000</v>
      </c>
      <c r="F104" s="7">
        <f t="shared" si="1"/>
        <v>4235641747.3400083</v>
      </c>
    </row>
    <row r="105" spans="1:6" s="11" customFormat="1" ht="99.95" customHeight="1" x14ac:dyDescent="0.25">
      <c r="A105" s="51" t="s">
        <v>739</v>
      </c>
      <c r="B105" s="10" t="s">
        <v>98</v>
      </c>
      <c r="C105" s="50" t="s">
        <v>468</v>
      </c>
      <c r="D105" s="13"/>
      <c r="E105" s="14">
        <v>240000</v>
      </c>
      <c r="F105" s="7">
        <f t="shared" si="1"/>
        <v>4235401747.3400083</v>
      </c>
    </row>
    <row r="106" spans="1:6" s="11" customFormat="1" ht="99.95" customHeight="1" x14ac:dyDescent="0.25">
      <c r="A106" s="51" t="s">
        <v>739</v>
      </c>
      <c r="B106" s="10" t="s">
        <v>99</v>
      </c>
      <c r="C106" s="50" t="s">
        <v>469</v>
      </c>
      <c r="D106" s="13"/>
      <c r="E106" s="14">
        <v>63353.4</v>
      </c>
      <c r="F106" s="7">
        <f t="shared" si="1"/>
        <v>4235338393.9400082</v>
      </c>
    </row>
    <row r="107" spans="1:6" s="11" customFormat="1" ht="99.95" customHeight="1" x14ac:dyDescent="0.25">
      <c r="A107" s="51" t="s">
        <v>739</v>
      </c>
      <c r="B107" s="10" t="s">
        <v>100</v>
      </c>
      <c r="C107" s="50" t="s">
        <v>470</v>
      </c>
      <c r="D107" s="13"/>
      <c r="E107" s="14">
        <v>1435572.15</v>
      </c>
      <c r="F107" s="7">
        <f t="shared" si="1"/>
        <v>4233902821.7900081</v>
      </c>
    </row>
    <row r="108" spans="1:6" s="11" customFormat="1" ht="99.95" customHeight="1" x14ac:dyDescent="0.25">
      <c r="A108" s="51" t="s">
        <v>739</v>
      </c>
      <c r="B108" s="10" t="s">
        <v>101</v>
      </c>
      <c r="C108" s="50" t="s">
        <v>471</v>
      </c>
      <c r="D108" s="13"/>
      <c r="E108" s="14">
        <v>206316.44</v>
      </c>
      <c r="F108" s="7">
        <f t="shared" si="1"/>
        <v>4233696505.350008</v>
      </c>
    </row>
    <row r="109" spans="1:6" s="11" customFormat="1" ht="99.95" customHeight="1" x14ac:dyDescent="0.25">
      <c r="A109" s="51" t="s">
        <v>739</v>
      </c>
      <c r="B109" s="10" t="s">
        <v>102</v>
      </c>
      <c r="C109" s="50" t="s">
        <v>472</v>
      </c>
      <c r="D109" s="13"/>
      <c r="E109" s="14">
        <v>100300</v>
      </c>
      <c r="F109" s="7">
        <f t="shared" si="1"/>
        <v>4233596205.350008</v>
      </c>
    </row>
    <row r="110" spans="1:6" s="11" customFormat="1" ht="99.95" customHeight="1" x14ac:dyDescent="0.25">
      <c r="A110" s="51" t="s">
        <v>739</v>
      </c>
      <c r="B110" s="10" t="s">
        <v>103</v>
      </c>
      <c r="C110" s="50" t="s">
        <v>473</v>
      </c>
      <c r="D110" s="13"/>
      <c r="E110" s="14">
        <v>236000</v>
      </c>
      <c r="F110" s="7">
        <f t="shared" si="1"/>
        <v>4233360205.350008</v>
      </c>
    </row>
    <row r="111" spans="1:6" s="11" customFormat="1" ht="99.95" customHeight="1" x14ac:dyDescent="0.25">
      <c r="A111" s="51" t="s">
        <v>739</v>
      </c>
      <c r="B111" s="10" t="s">
        <v>104</v>
      </c>
      <c r="C111" s="50" t="s">
        <v>474</v>
      </c>
      <c r="D111" s="13"/>
      <c r="E111" s="14">
        <v>440848</v>
      </c>
      <c r="F111" s="7">
        <f t="shared" si="1"/>
        <v>4232919357.350008</v>
      </c>
    </row>
    <row r="112" spans="1:6" s="11" customFormat="1" ht="99.95" customHeight="1" x14ac:dyDescent="0.25">
      <c r="A112" s="51" t="s">
        <v>740</v>
      </c>
      <c r="B112" s="10" t="s">
        <v>105</v>
      </c>
      <c r="C112" s="50" t="s">
        <v>475</v>
      </c>
      <c r="D112" s="13"/>
      <c r="E112" s="14">
        <v>108560</v>
      </c>
      <c r="F112" s="7">
        <f t="shared" si="1"/>
        <v>4232810797.350008</v>
      </c>
    </row>
    <row r="113" spans="1:6" s="11" customFormat="1" ht="99.95" customHeight="1" x14ac:dyDescent="0.25">
      <c r="A113" s="51" t="s">
        <v>740</v>
      </c>
      <c r="B113" s="10" t="s">
        <v>106</v>
      </c>
      <c r="C113" s="50" t="s">
        <v>476</v>
      </c>
      <c r="D113" s="13"/>
      <c r="E113" s="14">
        <v>10000000</v>
      </c>
      <c r="F113" s="7">
        <f t="shared" si="1"/>
        <v>4222810797.350008</v>
      </c>
    </row>
    <row r="114" spans="1:6" s="11" customFormat="1" ht="99.95" customHeight="1" x14ac:dyDescent="0.25">
      <c r="A114" s="51" t="s">
        <v>740</v>
      </c>
      <c r="B114" s="10" t="s">
        <v>106</v>
      </c>
      <c r="C114" s="50" t="s">
        <v>476</v>
      </c>
      <c r="D114" s="13"/>
      <c r="E114" s="14">
        <v>11500000</v>
      </c>
      <c r="F114" s="7">
        <f t="shared" si="1"/>
        <v>4211310797.350008</v>
      </c>
    </row>
    <row r="115" spans="1:6" s="11" customFormat="1" ht="99.95" customHeight="1" x14ac:dyDescent="0.25">
      <c r="A115" s="51" t="s">
        <v>740</v>
      </c>
      <c r="B115" s="10" t="s">
        <v>107</v>
      </c>
      <c r="C115" s="50" t="s">
        <v>477</v>
      </c>
      <c r="D115" s="13"/>
      <c r="E115" s="14">
        <v>4000000</v>
      </c>
      <c r="F115" s="7">
        <f t="shared" si="1"/>
        <v>4207310797.350008</v>
      </c>
    </row>
    <row r="116" spans="1:6" s="11" customFormat="1" ht="99.95" customHeight="1" x14ac:dyDescent="0.25">
      <c r="A116" s="51" t="s">
        <v>740</v>
      </c>
      <c r="B116" s="10" t="s">
        <v>107</v>
      </c>
      <c r="C116" s="50" t="s">
        <v>477</v>
      </c>
      <c r="D116" s="13"/>
      <c r="E116" s="14">
        <v>3983931.3</v>
      </c>
      <c r="F116" s="7">
        <f t="shared" si="1"/>
        <v>4203326866.0500078</v>
      </c>
    </row>
    <row r="117" spans="1:6" s="11" customFormat="1" ht="99.95" customHeight="1" x14ac:dyDescent="0.25">
      <c r="A117" s="51" t="s">
        <v>740</v>
      </c>
      <c r="B117" s="10" t="s">
        <v>108</v>
      </c>
      <c r="C117" s="50" t="s">
        <v>478</v>
      </c>
      <c r="D117" s="13"/>
      <c r="E117" s="14">
        <v>29500</v>
      </c>
      <c r="F117" s="7">
        <f t="shared" si="1"/>
        <v>4203297366.0500078</v>
      </c>
    </row>
    <row r="118" spans="1:6" s="11" customFormat="1" ht="99.95" customHeight="1" x14ac:dyDescent="0.25">
      <c r="A118" s="51" t="s">
        <v>740</v>
      </c>
      <c r="B118" s="10" t="s">
        <v>109</v>
      </c>
      <c r="C118" s="50" t="s">
        <v>479</v>
      </c>
      <c r="D118" s="13"/>
      <c r="E118" s="14">
        <v>59000</v>
      </c>
      <c r="F118" s="7">
        <f t="shared" si="1"/>
        <v>4203238366.0500078</v>
      </c>
    </row>
    <row r="119" spans="1:6" s="11" customFormat="1" ht="99.95" customHeight="1" x14ac:dyDescent="0.25">
      <c r="A119" s="51" t="s">
        <v>740</v>
      </c>
      <c r="B119" s="10" t="s">
        <v>110</v>
      </c>
      <c r="C119" s="50" t="s">
        <v>480</v>
      </c>
      <c r="D119" s="13"/>
      <c r="E119" s="14">
        <v>295000</v>
      </c>
      <c r="F119" s="7">
        <f t="shared" si="1"/>
        <v>4202943366.0500078</v>
      </c>
    </row>
    <row r="120" spans="1:6" s="11" customFormat="1" ht="99.95" customHeight="1" x14ac:dyDescent="0.25">
      <c r="A120" s="51" t="s">
        <v>740</v>
      </c>
      <c r="B120" s="10" t="s">
        <v>111</v>
      </c>
      <c r="C120" s="50" t="s">
        <v>481</v>
      </c>
      <c r="D120" s="13"/>
      <c r="E120" s="14">
        <v>75520</v>
      </c>
      <c r="F120" s="7">
        <f t="shared" si="1"/>
        <v>4202867846.0500078</v>
      </c>
    </row>
    <row r="121" spans="1:6" s="11" customFormat="1" ht="99.95" customHeight="1" x14ac:dyDescent="0.25">
      <c r="A121" s="51" t="s">
        <v>740</v>
      </c>
      <c r="B121" s="10" t="s">
        <v>112</v>
      </c>
      <c r="C121" s="50" t="s">
        <v>482</v>
      </c>
      <c r="D121" s="13"/>
      <c r="E121" s="14">
        <v>26630235.050000001</v>
      </c>
      <c r="F121" s="7">
        <f t="shared" si="1"/>
        <v>4176237611.0000076</v>
      </c>
    </row>
    <row r="122" spans="1:6" s="11" customFormat="1" ht="99.95" customHeight="1" x14ac:dyDescent="0.25">
      <c r="A122" s="51" t="s">
        <v>740</v>
      </c>
      <c r="B122" s="10" t="s">
        <v>113</v>
      </c>
      <c r="C122" s="50" t="s">
        <v>483</v>
      </c>
      <c r="D122" s="13"/>
      <c r="E122" s="14">
        <v>3075106.6</v>
      </c>
      <c r="F122" s="7">
        <f t="shared" si="1"/>
        <v>4173162504.4000077</v>
      </c>
    </row>
    <row r="123" spans="1:6" s="11" customFormat="1" ht="99.95" customHeight="1" x14ac:dyDescent="0.25">
      <c r="A123" s="51" t="s">
        <v>740</v>
      </c>
      <c r="B123" s="10" t="s">
        <v>114</v>
      </c>
      <c r="C123" s="50" t="s">
        <v>484</v>
      </c>
      <c r="D123" s="13"/>
      <c r="E123" s="14">
        <v>7960617.6500000004</v>
      </c>
      <c r="F123" s="7">
        <f t="shared" si="1"/>
        <v>4165201886.7500076</v>
      </c>
    </row>
    <row r="124" spans="1:6" s="11" customFormat="1" ht="99.95" customHeight="1" x14ac:dyDescent="0.25">
      <c r="A124" s="51" t="s">
        <v>740</v>
      </c>
      <c r="B124" s="10" t="s">
        <v>115</v>
      </c>
      <c r="C124" s="50" t="s">
        <v>485</v>
      </c>
      <c r="D124" s="13"/>
      <c r="E124" s="14">
        <v>3100000</v>
      </c>
      <c r="F124" s="7">
        <f t="shared" si="1"/>
        <v>4162101886.7500076</v>
      </c>
    </row>
    <row r="125" spans="1:6" s="11" customFormat="1" ht="99.95" customHeight="1" x14ac:dyDescent="0.25">
      <c r="A125" s="51" t="s">
        <v>740</v>
      </c>
      <c r="B125" s="10" t="s">
        <v>115</v>
      </c>
      <c r="C125" s="50" t="s">
        <v>485</v>
      </c>
      <c r="D125" s="13"/>
      <c r="E125" s="14">
        <v>1300000</v>
      </c>
      <c r="F125" s="7">
        <f t="shared" si="1"/>
        <v>4160801886.7500076</v>
      </c>
    </row>
    <row r="126" spans="1:6" s="11" customFormat="1" ht="99.95" customHeight="1" x14ac:dyDescent="0.25">
      <c r="A126" s="51" t="s">
        <v>740</v>
      </c>
      <c r="B126" s="10" t="s">
        <v>115</v>
      </c>
      <c r="C126" s="50" t="s">
        <v>485</v>
      </c>
      <c r="D126" s="13"/>
      <c r="E126" s="14">
        <v>1152629.5900000001</v>
      </c>
      <c r="F126" s="7">
        <f t="shared" si="1"/>
        <v>4159649257.1600075</v>
      </c>
    </row>
    <row r="127" spans="1:6" s="11" customFormat="1" ht="99.95" customHeight="1" x14ac:dyDescent="0.25">
      <c r="A127" s="51" t="s">
        <v>740</v>
      </c>
      <c r="B127" s="10" t="s">
        <v>115</v>
      </c>
      <c r="C127" s="50" t="s">
        <v>485</v>
      </c>
      <c r="D127" s="13"/>
      <c r="E127" s="14">
        <v>5179000</v>
      </c>
      <c r="F127" s="7">
        <f t="shared" si="1"/>
        <v>4154470257.1600075</v>
      </c>
    </row>
    <row r="128" spans="1:6" s="11" customFormat="1" ht="99.95" customHeight="1" x14ac:dyDescent="0.25">
      <c r="A128" s="51" t="s">
        <v>740</v>
      </c>
      <c r="B128" s="10" t="s">
        <v>115</v>
      </c>
      <c r="C128" s="50" t="s">
        <v>485</v>
      </c>
      <c r="D128" s="13"/>
      <c r="E128" s="14">
        <v>3500000</v>
      </c>
      <c r="F128" s="7">
        <f t="shared" si="1"/>
        <v>4150970257.1600075</v>
      </c>
    </row>
    <row r="129" spans="1:6" s="11" customFormat="1" ht="99.95" customHeight="1" x14ac:dyDescent="0.25">
      <c r="A129" s="51" t="s">
        <v>740</v>
      </c>
      <c r="B129" s="10" t="s">
        <v>116</v>
      </c>
      <c r="C129" s="50" t="s">
        <v>486</v>
      </c>
      <c r="D129" s="13"/>
      <c r="E129" s="14">
        <v>114876</v>
      </c>
      <c r="F129" s="7">
        <f t="shared" si="1"/>
        <v>4150855381.1600075</v>
      </c>
    </row>
    <row r="130" spans="1:6" s="11" customFormat="1" ht="99.95" customHeight="1" x14ac:dyDescent="0.25">
      <c r="A130" s="51" t="s">
        <v>740</v>
      </c>
      <c r="B130" s="10" t="s">
        <v>117</v>
      </c>
      <c r="C130" s="50" t="s">
        <v>487</v>
      </c>
      <c r="D130" s="13"/>
      <c r="E130" s="14">
        <v>29500</v>
      </c>
      <c r="F130" s="7">
        <f t="shared" si="1"/>
        <v>4150825881.1600075</v>
      </c>
    </row>
    <row r="131" spans="1:6" s="11" customFormat="1" ht="99.95" customHeight="1" x14ac:dyDescent="0.25">
      <c r="A131" s="51" t="s">
        <v>740</v>
      </c>
      <c r="B131" s="10" t="s">
        <v>118</v>
      </c>
      <c r="C131" s="50" t="s">
        <v>488</v>
      </c>
      <c r="D131" s="13"/>
      <c r="E131" s="14">
        <v>20986</v>
      </c>
      <c r="F131" s="7">
        <f t="shared" si="1"/>
        <v>4150804895.1600075</v>
      </c>
    </row>
    <row r="132" spans="1:6" s="11" customFormat="1" ht="99.95" customHeight="1" x14ac:dyDescent="0.25">
      <c r="A132" s="51" t="s">
        <v>740</v>
      </c>
      <c r="B132" s="10" t="s">
        <v>119</v>
      </c>
      <c r="C132" s="50" t="s">
        <v>489</v>
      </c>
      <c r="D132" s="13"/>
      <c r="E132" s="14">
        <v>1852559.8</v>
      </c>
      <c r="F132" s="7">
        <f t="shared" si="1"/>
        <v>4148952335.3600073</v>
      </c>
    </row>
    <row r="133" spans="1:6" s="11" customFormat="1" ht="99.95" customHeight="1" x14ac:dyDescent="0.25">
      <c r="A133" s="51" t="s">
        <v>740</v>
      </c>
      <c r="B133" s="10" t="s">
        <v>120</v>
      </c>
      <c r="C133" s="50" t="s">
        <v>490</v>
      </c>
      <c r="D133" s="13"/>
      <c r="E133" s="14">
        <v>1136179.73</v>
      </c>
      <c r="F133" s="7">
        <f t="shared" si="1"/>
        <v>4147816155.6300073</v>
      </c>
    </row>
    <row r="134" spans="1:6" s="11" customFormat="1" ht="99.95" customHeight="1" x14ac:dyDescent="0.25">
      <c r="A134" s="51" t="s">
        <v>740</v>
      </c>
      <c r="B134" s="10" t="s">
        <v>121</v>
      </c>
      <c r="C134" s="50" t="s">
        <v>491</v>
      </c>
      <c r="D134" s="13"/>
      <c r="E134" s="14">
        <v>64654.43</v>
      </c>
      <c r="F134" s="7">
        <f t="shared" si="1"/>
        <v>4147751501.2000074</v>
      </c>
    </row>
    <row r="135" spans="1:6" s="11" customFormat="1" ht="99.95" customHeight="1" x14ac:dyDescent="0.25">
      <c r="A135" s="51" t="s">
        <v>740</v>
      </c>
      <c r="B135" s="10" t="s">
        <v>122</v>
      </c>
      <c r="C135" s="50" t="s">
        <v>492</v>
      </c>
      <c r="D135" s="13"/>
      <c r="E135" s="14">
        <v>59000</v>
      </c>
      <c r="F135" s="7">
        <f t="shared" si="1"/>
        <v>4147692501.2000074</v>
      </c>
    </row>
    <row r="136" spans="1:6" s="11" customFormat="1" ht="99.95" customHeight="1" x14ac:dyDescent="0.25">
      <c r="A136" s="51" t="s">
        <v>740</v>
      </c>
      <c r="B136" s="10" t="s">
        <v>123</v>
      </c>
      <c r="C136" s="50" t="s">
        <v>493</v>
      </c>
      <c r="D136" s="13"/>
      <c r="E136" s="14">
        <v>480000</v>
      </c>
      <c r="F136" s="7">
        <f t="shared" si="1"/>
        <v>4147212501.2000074</v>
      </c>
    </row>
    <row r="137" spans="1:6" s="11" customFormat="1" ht="99.95" customHeight="1" x14ac:dyDescent="0.25">
      <c r="A137" s="51" t="s">
        <v>740</v>
      </c>
      <c r="B137" s="10" t="s">
        <v>124</v>
      </c>
      <c r="C137" s="50" t="s">
        <v>494</v>
      </c>
      <c r="D137" s="13"/>
      <c r="E137" s="14">
        <v>8777461.5399999991</v>
      </c>
      <c r="F137" s="7">
        <f t="shared" si="1"/>
        <v>4138435039.6600075</v>
      </c>
    </row>
    <row r="138" spans="1:6" s="11" customFormat="1" ht="99.95" customHeight="1" x14ac:dyDescent="0.25">
      <c r="A138" s="51" t="s">
        <v>740</v>
      </c>
      <c r="B138" s="10" t="s">
        <v>125</v>
      </c>
      <c r="C138" s="50" t="s">
        <v>495</v>
      </c>
      <c r="D138" s="13"/>
      <c r="E138" s="14">
        <v>2620925.0099999998</v>
      </c>
      <c r="F138" s="7">
        <f t="shared" si="1"/>
        <v>4135814114.6500072</v>
      </c>
    </row>
    <row r="139" spans="1:6" s="11" customFormat="1" ht="99.95" customHeight="1" x14ac:dyDescent="0.25">
      <c r="A139" s="51" t="s">
        <v>740</v>
      </c>
      <c r="B139" s="10" t="s">
        <v>126</v>
      </c>
      <c r="C139" s="50" t="s">
        <v>496</v>
      </c>
      <c r="D139" s="13"/>
      <c r="E139" s="14">
        <v>1609400</v>
      </c>
      <c r="F139" s="7">
        <f t="shared" si="1"/>
        <v>4134204714.6500072</v>
      </c>
    </row>
    <row r="140" spans="1:6" s="11" customFormat="1" ht="99.95" customHeight="1" x14ac:dyDescent="0.25">
      <c r="A140" s="51" t="s">
        <v>740</v>
      </c>
      <c r="B140" s="10" t="s">
        <v>127</v>
      </c>
      <c r="C140" s="50" t="s">
        <v>497</v>
      </c>
      <c r="D140" s="13"/>
      <c r="E140" s="14">
        <v>11209658.220000001</v>
      </c>
      <c r="F140" s="7">
        <f t="shared" si="1"/>
        <v>4122995056.4300075</v>
      </c>
    </row>
    <row r="141" spans="1:6" s="11" customFormat="1" ht="99.95" customHeight="1" x14ac:dyDescent="0.25">
      <c r="A141" s="51" t="s">
        <v>740</v>
      </c>
      <c r="B141" s="10" t="s">
        <v>127</v>
      </c>
      <c r="C141" s="50" t="s">
        <v>497</v>
      </c>
      <c r="D141" s="13"/>
      <c r="E141" s="14">
        <v>810118.08</v>
      </c>
      <c r="F141" s="7">
        <f t="shared" si="1"/>
        <v>4122184938.3500075</v>
      </c>
    </row>
    <row r="142" spans="1:6" s="11" customFormat="1" ht="99.95" customHeight="1" x14ac:dyDescent="0.25">
      <c r="A142" s="51" t="s">
        <v>740</v>
      </c>
      <c r="B142" s="10" t="s">
        <v>127</v>
      </c>
      <c r="C142" s="50" t="s">
        <v>497</v>
      </c>
      <c r="D142" s="13"/>
      <c r="E142" s="14">
        <v>8377151.2599999998</v>
      </c>
      <c r="F142" s="7">
        <f t="shared" si="1"/>
        <v>4113807787.0900073</v>
      </c>
    </row>
    <row r="143" spans="1:6" s="11" customFormat="1" ht="99.95" customHeight="1" x14ac:dyDescent="0.25">
      <c r="A143" s="51" t="s">
        <v>740</v>
      </c>
      <c r="B143" s="10" t="s">
        <v>128</v>
      </c>
      <c r="C143" s="50" t="s">
        <v>498</v>
      </c>
      <c r="D143" s="13"/>
      <c r="E143" s="14">
        <v>90627991</v>
      </c>
      <c r="F143" s="7">
        <f t="shared" si="1"/>
        <v>4023179796.0900073</v>
      </c>
    </row>
    <row r="144" spans="1:6" s="11" customFormat="1" ht="99.95" customHeight="1" x14ac:dyDescent="0.25">
      <c r="A144" s="51" t="s">
        <v>740</v>
      </c>
      <c r="B144" s="10" t="s">
        <v>129</v>
      </c>
      <c r="C144" s="50" t="s">
        <v>499</v>
      </c>
      <c r="D144" s="13"/>
      <c r="E144" s="14">
        <v>144333.54999999999</v>
      </c>
      <c r="F144" s="7">
        <f t="shared" si="1"/>
        <v>4023035462.5400071</v>
      </c>
    </row>
    <row r="145" spans="1:6" s="11" customFormat="1" ht="99.95" customHeight="1" x14ac:dyDescent="0.25">
      <c r="A145" s="51" t="s">
        <v>740</v>
      </c>
      <c r="B145" s="10" t="s">
        <v>130</v>
      </c>
      <c r="C145" s="50" t="s">
        <v>500</v>
      </c>
      <c r="D145" s="13"/>
      <c r="E145" s="14">
        <v>1284275.96</v>
      </c>
      <c r="F145" s="7">
        <f t="shared" ref="F145:F208" si="2">+F144+D145-E145</f>
        <v>4021751186.5800071</v>
      </c>
    </row>
    <row r="146" spans="1:6" s="11" customFormat="1" ht="99.95" customHeight="1" x14ac:dyDescent="0.25">
      <c r="A146" s="51" t="s">
        <v>740</v>
      </c>
      <c r="B146" s="10" t="s">
        <v>131</v>
      </c>
      <c r="C146" s="50" t="s">
        <v>501</v>
      </c>
      <c r="D146" s="13"/>
      <c r="E146" s="14">
        <v>2135928.17</v>
      </c>
      <c r="F146" s="7">
        <f t="shared" si="2"/>
        <v>4019615258.410007</v>
      </c>
    </row>
    <row r="147" spans="1:6" s="11" customFormat="1" ht="99.95" customHeight="1" x14ac:dyDescent="0.25">
      <c r="A147" s="51" t="s">
        <v>740</v>
      </c>
      <c r="B147" s="10" t="s">
        <v>131</v>
      </c>
      <c r="C147" s="50" t="s">
        <v>501</v>
      </c>
      <c r="D147" s="13"/>
      <c r="E147" s="14">
        <v>10835583.279999999</v>
      </c>
      <c r="F147" s="7">
        <f t="shared" si="2"/>
        <v>4008779675.1300068</v>
      </c>
    </row>
    <row r="148" spans="1:6" s="11" customFormat="1" ht="99.95" customHeight="1" x14ac:dyDescent="0.25">
      <c r="A148" s="51" t="s">
        <v>740</v>
      </c>
      <c r="B148" s="10" t="s">
        <v>132</v>
      </c>
      <c r="C148" s="50" t="s">
        <v>502</v>
      </c>
      <c r="D148" s="13"/>
      <c r="E148" s="14">
        <v>1745420.6</v>
      </c>
      <c r="F148" s="7">
        <f t="shared" si="2"/>
        <v>4007034254.5300069</v>
      </c>
    </row>
    <row r="149" spans="1:6" s="11" customFormat="1" ht="99.95" customHeight="1" x14ac:dyDescent="0.25">
      <c r="A149" s="51" t="s">
        <v>740</v>
      </c>
      <c r="B149" s="10" t="s">
        <v>133</v>
      </c>
      <c r="C149" s="50" t="s">
        <v>503</v>
      </c>
      <c r="D149" s="13"/>
      <c r="E149" s="14">
        <v>32321.5</v>
      </c>
      <c r="F149" s="7">
        <f t="shared" si="2"/>
        <v>4007001933.0300069</v>
      </c>
    </row>
    <row r="150" spans="1:6" s="11" customFormat="1" ht="99.95" customHeight="1" x14ac:dyDescent="0.25">
      <c r="A150" s="51" t="s">
        <v>740</v>
      </c>
      <c r="B150" s="10" t="s">
        <v>133</v>
      </c>
      <c r="C150" s="50" t="s">
        <v>503</v>
      </c>
      <c r="D150" s="13"/>
      <c r="E150" s="14">
        <v>49855</v>
      </c>
      <c r="F150" s="7">
        <f t="shared" si="2"/>
        <v>4006952078.0300069</v>
      </c>
    </row>
    <row r="151" spans="1:6" s="11" customFormat="1" ht="99.95" customHeight="1" x14ac:dyDescent="0.25">
      <c r="A151" s="51" t="s">
        <v>740</v>
      </c>
      <c r="B151" s="10" t="s">
        <v>133</v>
      </c>
      <c r="C151" s="50" t="s">
        <v>503</v>
      </c>
      <c r="D151" s="13"/>
      <c r="E151" s="14">
        <v>57732</v>
      </c>
      <c r="F151" s="7">
        <f t="shared" si="2"/>
        <v>4006894346.0300069</v>
      </c>
    </row>
    <row r="152" spans="1:6" s="11" customFormat="1" ht="99.95" customHeight="1" x14ac:dyDescent="0.25">
      <c r="A152" s="51" t="s">
        <v>740</v>
      </c>
      <c r="B152" s="10" t="s">
        <v>133</v>
      </c>
      <c r="C152" s="50" t="s">
        <v>503</v>
      </c>
      <c r="D152" s="13"/>
      <c r="E152" s="14">
        <v>489000</v>
      </c>
      <c r="F152" s="7">
        <f t="shared" si="2"/>
        <v>4006405346.0300069</v>
      </c>
    </row>
    <row r="153" spans="1:6" s="11" customFormat="1" ht="99.95" customHeight="1" x14ac:dyDescent="0.25">
      <c r="A153" s="51" t="s">
        <v>740</v>
      </c>
      <c r="B153" s="10" t="s">
        <v>133</v>
      </c>
      <c r="C153" s="50" t="s">
        <v>503</v>
      </c>
      <c r="D153" s="13"/>
      <c r="E153" s="14">
        <v>12700000</v>
      </c>
      <c r="F153" s="7">
        <f t="shared" si="2"/>
        <v>3993705346.0300069</v>
      </c>
    </row>
    <row r="154" spans="1:6" s="11" customFormat="1" ht="99.95" customHeight="1" x14ac:dyDescent="0.25">
      <c r="A154" s="51" t="s">
        <v>740</v>
      </c>
      <c r="B154" s="10" t="s">
        <v>133</v>
      </c>
      <c r="C154" s="50" t="s">
        <v>503</v>
      </c>
      <c r="D154" s="13"/>
      <c r="E154" s="14">
        <v>11000000</v>
      </c>
      <c r="F154" s="7">
        <f t="shared" si="2"/>
        <v>3982705346.0300069</v>
      </c>
    </row>
    <row r="155" spans="1:6" s="11" customFormat="1" ht="99.95" customHeight="1" x14ac:dyDescent="0.25">
      <c r="A155" s="51" t="s">
        <v>740</v>
      </c>
      <c r="B155" s="10" t="s">
        <v>133</v>
      </c>
      <c r="C155" s="50" t="s">
        <v>503</v>
      </c>
      <c r="D155" s="13"/>
      <c r="E155" s="14">
        <v>2068379</v>
      </c>
      <c r="F155" s="7">
        <f t="shared" si="2"/>
        <v>3980636967.0300069</v>
      </c>
    </row>
    <row r="156" spans="1:6" s="11" customFormat="1" ht="99.95" customHeight="1" x14ac:dyDescent="0.25">
      <c r="A156" s="51" t="s">
        <v>741</v>
      </c>
      <c r="B156" s="10" t="s">
        <v>134</v>
      </c>
      <c r="C156" s="50" t="s">
        <v>504</v>
      </c>
      <c r="D156" s="13"/>
      <c r="E156" s="14">
        <v>2375505.2000000002</v>
      </c>
      <c r="F156" s="7">
        <f t="shared" si="2"/>
        <v>3978261461.8300071</v>
      </c>
    </row>
    <row r="157" spans="1:6" s="11" customFormat="1" ht="99.95" customHeight="1" x14ac:dyDescent="0.25">
      <c r="A157" s="51" t="s">
        <v>741</v>
      </c>
      <c r="B157" s="10" t="s">
        <v>135</v>
      </c>
      <c r="C157" s="50" t="s">
        <v>505</v>
      </c>
      <c r="D157" s="13"/>
      <c r="E157" s="14">
        <v>56351.89</v>
      </c>
      <c r="F157" s="7">
        <f t="shared" si="2"/>
        <v>3978205109.9400072</v>
      </c>
    </row>
    <row r="158" spans="1:6" s="11" customFormat="1" ht="99.95" customHeight="1" x14ac:dyDescent="0.25">
      <c r="A158" s="51" t="s">
        <v>741</v>
      </c>
      <c r="B158" s="10" t="s">
        <v>136</v>
      </c>
      <c r="C158" s="50" t="s">
        <v>506</v>
      </c>
      <c r="D158" s="13"/>
      <c r="E158" s="14">
        <v>48973.36</v>
      </c>
      <c r="F158" s="7">
        <f t="shared" si="2"/>
        <v>3978156136.5800071</v>
      </c>
    </row>
    <row r="159" spans="1:6" s="11" customFormat="1" ht="99.95" customHeight="1" x14ac:dyDescent="0.25">
      <c r="A159" s="51" t="s">
        <v>741</v>
      </c>
      <c r="B159" s="10" t="s">
        <v>137</v>
      </c>
      <c r="C159" s="50" t="s">
        <v>507</v>
      </c>
      <c r="D159" s="13"/>
      <c r="E159" s="14">
        <v>280000</v>
      </c>
      <c r="F159" s="7">
        <f t="shared" si="2"/>
        <v>3977876136.5800071</v>
      </c>
    </row>
    <row r="160" spans="1:6" s="11" customFormat="1" ht="99.95" customHeight="1" x14ac:dyDescent="0.25">
      <c r="A160" s="51" t="s">
        <v>741</v>
      </c>
      <c r="B160" s="10" t="s">
        <v>138</v>
      </c>
      <c r="C160" s="50" t="s">
        <v>508</v>
      </c>
      <c r="D160" s="13"/>
      <c r="E160" s="14">
        <v>991731</v>
      </c>
      <c r="F160" s="7">
        <f t="shared" si="2"/>
        <v>3976884405.5800071</v>
      </c>
    </row>
    <row r="161" spans="1:6" s="11" customFormat="1" ht="99.95" customHeight="1" x14ac:dyDescent="0.25">
      <c r="A161" s="51" t="s">
        <v>741</v>
      </c>
      <c r="B161" s="10" t="s">
        <v>139</v>
      </c>
      <c r="C161" s="50" t="s">
        <v>509</v>
      </c>
      <c r="D161" s="13"/>
      <c r="E161" s="14">
        <v>15000000</v>
      </c>
      <c r="F161" s="7">
        <f t="shared" si="2"/>
        <v>3961884405.5800071</v>
      </c>
    </row>
    <row r="162" spans="1:6" s="11" customFormat="1" ht="99.95" customHeight="1" x14ac:dyDescent="0.25">
      <c r="A162" s="51" t="s">
        <v>741</v>
      </c>
      <c r="B162" s="10" t="s">
        <v>139</v>
      </c>
      <c r="C162" s="50" t="s">
        <v>509</v>
      </c>
      <c r="D162" s="13"/>
      <c r="E162" s="14">
        <v>71789135</v>
      </c>
      <c r="F162" s="7">
        <f t="shared" si="2"/>
        <v>3890095270.5800071</v>
      </c>
    </row>
    <row r="163" spans="1:6" s="11" customFormat="1" ht="99.95" customHeight="1" x14ac:dyDescent="0.25">
      <c r="A163" s="51" t="s">
        <v>741</v>
      </c>
      <c r="B163" s="10" t="s">
        <v>139</v>
      </c>
      <c r="C163" s="50" t="s">
        <v>509</v>
      </c>
      <c r="D163" s="13"/>
      <c r="E163" s="14">
        <v>10278071</v>
      </c>
      <c r="F163" s="7">
        <f t="shared" si="2"/>
        <v>3879817199.5800071</v>
      </c>
    </row>
    <row r="164" spans="1:6" s="11" customFormat="1" ht="99.95" customHeight="1" x14ac:dyDescent="0.25">
      <c r="A164" s="51" t="s">
        <v>741</v>
      </c>
      <c r="B164" s="10" t="s">
        <v>139</v>
      </c>
      <c r="C164" s="50" t="s">
        <v>509</v>
      </c>
      <c r="D164" s="13"/>
      <c r="E164" s="14">
        <v>7000000</v>
      </c>
      <c r="F164" s="7">
        <f t="shared" si="2"/>
        <v>3872817199.5800071</v>
      </c>
    </row>
    <row r="165" spans="1:6" s="11" customFormat="1" ht="99.95" customHeight="1" x14ac:dyDescent="0.25">
      <c r="A165" s="51" t="s">
        <v>741</v>
      </c>
      <c r="B165" s="10" t="s">
        <v>139</v>
      </c>
      <c r="C165" s="50" t="s">
        <v>509</v>
      </c>
      <c r="D165" s="13"/>
      <c r="E165" s="14">
        <v>11800000</v>
      </c>
      <c r="F165" s="7">
        <f t="shared" si="2"/>
        <v>3861017199.5800071</v>
      </c>
    </row>
    <row r="166" spans="1:6" s="11" customFormat="1" ht="99.95" customHeight="1" x14ac:dyDescent="0.25">
      <c r="A166" s="51" t="s">
        <v>741</v>
      </c>
      <c r="B166" s="10" t="s">
        <v>139</v>
      </c>
      <c r="C166" s="50" t="s">
        <v>509</v>
      </c>
      <c r="D166" s="13"/>
      <c r="E166" s="14">
        <v>13111703</v>
      </c>
      <c r="F166" s="7">
        <f t="shared" si="2"/>
        <v>3847905496.5800071</v>
      </c>
    </row>
    <row r="167" spans="1:6" s="11" customFormat="1" ht="99.95" customHeight="1" x14ac:dyDescent="0.25">
      <c r="A167" s="51" t="s">
        <v>741</v>
      </c>
      <c r="B167" s="10" t="s">
        <v>139</v>
      </c>
      <c r="C167" s="50" t="s">
        <v>509</v>
      </c>
      <c r="D167" s="13"/>
      <c r="E167" s="14">
        <v>4500000</v>
      </c>
      <c r="F167" s="7">
        <f t="shared" si="2"/>
        <v>3843405496.5800071</v>
      </c>
    </row>
    <row r="168" spans="1:6" s="11" customFormat="1" ht="99.95" customHeight="1" x14ac:dyDescent="0.25">
      <c r="A168" s="51" t="s">
        <v>741</v>
      </c>
      <c r="B168" s="10" t="s">
        <v>139</v>
      </c>
      <c r="C168" s="50" t="s">
        <v>509</v>
      </c>
      <c r="D168" s="13"/>
      <c r="E168" s="14">
        <v>3974904</v>
      </c>
      <c r="F168" s="7">
        <f t="shared" si="2"/>
        <v>3839430592.5800071</v>
      </c>
    </row>
    <row r="169" spans="1:6" s="11" customFormat="1" ht="99.95" customHeight="1" x14ac:dyDescent="0.25">
      <c r="A169" s="51" t="s">
        <v>741</v>
      </c>
      <c r="B169" s="10" t="s">
        <v>139</v>
      </c>
      <c r="C169" s="50" t="s">
        <v>509</v>
      </c>
      <c r="D169" s="13"/>
      <c r="E169" s="14">
        <v>7000000</v>
      </c>
      <c r="F169" s="7">
        <f t="shared" si="2"/>
        <v>3832430592.5800071</v>
      </c>
    </row>
    <row r="170" spans="1:6" s="11" customFormat="1" ht="99.95" customHeight="1" x14ac:dyDescent="0.25">
      <c r="A170" s="51" t="s">
        <v>741</v>
      </c>
      <c r="B170" s="10" t="s">
        <v>139</v>
      </c>
      <c r="C170" s="50" t="s">
        <v>509</v>
      </c>
      <c r="D170" s="13"/>
      <c r="E170" s="14">
        <v>9969092</v>
      </c>
      <c r="F170" s="7">
        <f t="shared" si="2"/>
        <v>3822461500.5800071</v>
      </c>
    </row>
    <row r="171" spans="1:6" s="11" customFormat="1" ht="99.95" customHeight="1" x14ac:dyDescent="0.25">
      <c r="A171" s="51" t="s">
        <v>741</v>
      </c>
      <c r="B171" s="10" t="s">
        <v>139</v>
      </c>
      <c r="C171" s="50" t="s">
        <v>509</v>
      </c>
      <c r="D171" s="13"/>
      <c r="E171" s="14">
        <v>13432794.449999999</v>
      </c>
      <c r="F171" s="7">
        <f t="shared" si="2"/>
        <v>3809028706.1300073</v>
      </c>
    </row>
    <row r="172" spans="1:6" s="11" customFormat="1" ht="99.95" customHeight="1" x14ac:dyDescent="0.25">
      <c r="A172" s="51" t="s">
        <v>741</v>
      </c>
      <c r="B172" s="10" t="s">
        <v>139</v>
      </c>
      <c r="C172" s="50" t="s">
        <v>509</v>
      </c>
      <c r="D172" s="13"/>
      <c r="E172" s="14">
        <v>14591887</v>
      </c>
      <c r="F172" s="7">
        <f t="shared" si="2"/>
        <v>3794436819.1300073</v>
      </c>
    </row>
    <row r="173" spans="1:6" s="11" customFormat="1" ht="99.95" customHeight="1" x14ac:dyDescent="0.25">
      <c r="A173" s="51" t="s">
        <v>741</v>
      </c>
      <c r="B173" s="10" t="s">
        <v>139</v>
      </c>
      <c r="C173" s="50" t="s">
        <v>509</v>
      </c>
      <c r="D173" s="13"/>
      <c r="E173" s="14">
        <v>11623106</v>
      </c>
      <c r="F173" s="7">
        <f t="shared" si="2"/>
        <v>3782813713.1300073</v>
      </c>
    </row>
    <row r="174" spans="1:6" s="11" customFormat="1" ht="99.95" customHeight="1" x14ac:dyDescent="0.25">
      <c r="A174" s="51" t="s">
        <v>741</v>
      </c>
      <c r="B174" s="10" t="s">
        <v>139</v>
      </c>
      <c r="C174" s="50" t="s">
        <v>509</v>
      </c>
      <c r="D174" s="13"/>
      <c r="E174" s="14">
        <v>3600000</v>
      </c>
      <c r="F174" s="7">
        <f t="shared" si="2"/>
        <v>3779213713.1300073</v>
      </c>
    </row>
    <row r="175" spans="1:6" s="11" customFormat="1" ht="99.95" customHeight="1" x14ac:dyDescent="0.25">
      <c r="A175" s="51" t="s">
        <v>741</v>
      </c>
      <c r="B175" s="10" t="s">
        <v>140</v>
      </c>
      <c r="C175" s="50" t="s">
        <v>510</v>
      </c>
      <c r="D175" s="13"/>
      <c r="E175" s="14">
        <v>2238749.66</v>
      </c>
      <c r="F175" s="7">
        <f t="shared" si="2"/>
        <v>3776974963.4700074</v>
      </c>
    </row>
    <row r="176" spans="1:6" s="11" customFormat="1" ht="99.95" customHeight="1" x14ac:dyDescent="0.25">
      <c r="A176" s="51" t="s">
        <v>741</v>
      </c>
      <c r="B176" s="10" t="s">
        <v>140</v>
      </c>
      <c r="C176" s="50" t="s">
        <v>510</v>
      </c>
      <c r="D176" s="13"/>
      <c r="E176" s="14">
        <v>1580614.88</v>
      </c>
      <c r="F176" s="7">
        <f t="shared" si="2"/>
        <v>3775394348.5900073</v>
      </c>
    </row>
    <row r="177" spans="1:6" s="11" customFormat="1" ht="99.95" customHeight="1" x14ac:dyDescent="0.25">
      <c r="A177" s="51" t="s">
        <v>741</v>
      </c>
      <c r="B177" s="10" t="s">
        <v>141</v>
      </c>
      <c r="C177" s="50" t="s">
        <v>511</v>
      </c>
      <c r="D177" s="13"/>
      <c r="E177" s="14">
        <v>19529812.800000001</v>
      </c>
      <c r="F177" s="7">
        <f t="shared" si="2"/>
        <v>3755864535.7900071</v>
      </c>
    </row>
    <row r="178" spans="1:6" s="11" customFormat="1" ht="99.95" customHeight="1" x14ac:dyDescent="0.25">
      <c r="A178" s="51" t="s">
        <v>741</v>
      </c>
      <c r="B178" s="10" t="s">
        <v>142</v>
      </c>
      <c r="C178" s="50" t="s">
        <v>512</v>
      </c>
      <c r="D178" s="13"/>
      <c r="E178" s="14">
        <v>49571274.140000001</v>
      </c>
      <c r="F178" s="7">
        <f t="shared" si="2"/>
        <v>3706293261.6500072</v>
      </c>
    </row>
    <row r="179" spans="1:6" s="11" customFormat="1" ht="99.95" customHeight="1" x14ac:dyDescent="0.25">
      <c r="A179" s="51" t="s">
        <v>741</v>
      </c>
      <c r="B179" s="10" t="s">
        <v>143</v>
      </c>
      <c r="C179" s="50" t="s">
        <v>513</v>
      </c>
      <c r="D179" s="13"/>
      <c r="E179" s="14">
        <v>2000000</v>
      </c>
      <c r="F179" s="7">
        <f t="shared" si="2"/>
        <v>3704293261.6500072</v>
      </c>
    </row>
    <row r="180" spans="1:6" s="11" customFormat="1" ht="99.95" customHeight="1" x14ac:dyDescent="0.25">
      <c r="A180" s="51" t="s">
        <v>741</v>
      </c>
      <c r="B180" s="10" t="s">
        <v>143</v>
      </c>
      <c r="C180" s="50" t="s">
        <v>513</v>
      </c>
      <c r="D180" s="13"/>
      <c r="E180" s="14">
        <v>5000000</v>
      </c>
      <c r="F180" s="7">
        <f t="shared" si="2"/>
        <v>3699293261.6500072</v>
      </c>
    </row>
    <row r="181" spans="1:6" s="11" customFormat="1" ht="99.95" customHeight="1" x14ac:dyDescent="0.25">
      <c r="A181" s="51" t="s">
        <v>741</v>
      </c>
      <c r="B181" s="10" t="s">
        <v>143</v>
      </c>
      <c r="C181" s="50" t="s">
        <v>513</v>
      </c>
      <c r="D181" s="13"/>
      <c r="E181" s="14">
        <v>4000000</v>
      </c>
      <c r="F181" s="7">
        <f t="shared" si="2"/>
        <v>3695293261.6500072</v>
      </c>
    </row>
    <row r="182" spans="1:6" s="11" customFormat="1" ht="99.95" customHeight="1" x14ac:dyDescent="0.25">
      <c r="A182" s="51" t="s">
        <v>741</v>
      </c>
      <c r="B182" s="10" t="s">
        <v>143</v>
      </c>
      <c r="C182" s="50" t="s">
        <v>513</v>
      </c>
      <c r="D182" s="13"/>
      <c r="E182" s="14">
        <v>3000000</v>
      </c>
      <c r="F182" s="7">
        <f t="shared" si="2"/>
        <v>3692293261.6500072</v>
      </c>
    </row>
    <row r="183" spans="1:6" s="11" customFormat="1" ht="99.95" customHeight="1" x14ac:dyDescent="0.25">
      <c r="A183" s="51" t="s">
        <v>741</v>
      </c>
      <c r="B183" s="10" t="s">
        <v>143</v>
      </c>
      <c r="C183" s="50" t="s">
        <v>513</v>
      </c>
      <c r="D183" s="13"/>
      <c r="E183" s="14">
        <v>13475540.220000001</v>
      </c>
      <c r="F183" s="7">
        <f t="shared" si="2"/>
        <v>3678817721.4300075</v>
      </c>
    </row>
    <row r="184" spans="1:6" s="11" customFormat="1" ht="99.95" customHeight="1" x14ac:dyDescent="0.25">
      <c r="A184" s="51" t="s">
        <v>741</v>
      </c>
      <c r="B184" s="10" t="s">
        <v>144</v>
      </c>
      <c r="C184" s="50" t="s">
        <v>514</v>
      </c>
      <c r="D184" s="13"/>
      <c r="E184" s="14">
        <v>49156875.200000003</v>
      </c>
      <c r="F184" s="7">
        <f t="shared" si="2"/>
        <v>3629660846.2300076</v>
      </c>
    </row>
    <row r="185" spans="1:6" s="11" customFormat="1" ht="99.95" customHeight="1" x14ac:dyDescent="0.25">
      <c r="A185" s="51" t="s">
        <v>742</v>
      </c>
      <c r="B185" s="10" t="s">
        <v>145</v>
      </c>
      <c r="C185" s="50" t="s">
        <v>515</v>
      </c>
      <c r="D185" s="13"/>
      <c r="E185" s="14">
        <v>1982000</v>
      </c>
      <c r="F185" s="7">
        <f t="shared" si="2"/>
        <v>3627678846.2300076</v>
      </c>
    </row>
    <row r="186" spans="1:6" s="11" customFormat="1" ht="99.95" customHeight="1" x14ac:dyDescent="0.25">
      <c r="A186" s="51" t="s">
        <v>742</v>
      </c>
      <c r="B186" s="10" t="s">
        <v>146</v>
      </c>
      <c r="C186" s="50" t="s">
        <v>515</v>
      </c>
      <c r="D186" s="13"/>
      <c r="E186" s="14">
        <v>356400</v>
      </c>
      <c r="F186" s="7">
        <f t="shared" si="2"/>
        <v>3627322446.2300076</v>
      </c>
    </row>
    <row r="187" spans="1:6" s="11" customFormat="1" ht="99.95" customHeight="1" x14ac:dyDescent="0.25">
      <c r="A187" s="51" t="s">
        <v>742</v>
      </c>
      <c r="B187" s="10" t="s">
        <v>147</v>
      </c>
      <c r="C187" s="50" t="s">
        <v>515</v>
      </c>
      <c r="D187" s="13"/>
      <c r="E187" s="14">
        <v>467092.8</v>
      </c>
      <c r="F187" s="7">
        <f t="shared" si="2"/>
        <v>3626855353.4300075</v>
      </c>
    </row>
    <row r="188" spans="1:6" s="11" customFormat="1" ht="99.95" customHeight="1" x14ac:dyDescent="0.25">
      <c r="A188" s="51" t="s">
        <v>742</v>
      </c>
      <c r="B188" s="10" t="s">
        <v>148</v>
      </c>
      <c r="C188" s="50" t="s">
        <v>515</v>
      </c>
      <c r="D188" s="13"/>
      <c r="E188" s="14">
        <v>138600</v>
      </c>
      <c r="F188" s="7">
        <f t="shared" si="2"/>
        <v>3626716753.4300075</v>
      </c>
    </row>
    <row r="189" spans="1:6" s="11" customFormat="1" ht="99.95" customHeight="1" x14ac:dyDescent="0.25">
      <c r="A189" s="51" t="s">
        <v>742</v>
      </c>
      <c r="B189" s="10" t="s">
        <v>149</v>
      </c>
      <c r="C189" s="50" t="s">
        <v>515</v>
      </c>
      <c r="D189" s="13"/>
      <c r="E189" s="14">
        <v>518200</v>
      </c>
      <c r="F189" s="7">
        <f t="shared" si="2"/>
        <v>3626198553.4300075</v>
      </c>
    </row>
    <row r="190" spans="1:6" s="11" customFormat="1" ht="99.95" customHeight="1" x14ac:dyDescent="0.25">
      <c r="A190" s="51" t="s">
        <v>742</v>
      </c>
      <c r="B190" s="10" t="s">
        <v>150</v>
      </c>
      <c r="C190" s="50" t="s">
        <v>515</v>
      </c>
      <c r="D190" s="13"/>
      <c r="E190" s="14">
        <v>55000</v>
      </c>
      <c r="F190" s="7">
        <f t="shared" si="2"/>
        <v>3626143553.4300075</v>
      </c>
    </row>
    <row r="191" spans="1:6" s="11" customFormat="1" ht="99.95" customHeight="1" x14ac:dyDescent="0.25">
      <c r="A191" s="51" t="s">
        <v>742</v>
      </c>
      <c r="B191" s="10" t="s">
        <v>151</v>
      </c>
      <c r="C191" s="50" t="s">
        <v>516</v>
      </c>
      <c r="D191" s="13"/>
      <c r="E191" s="14">
        <v>305700</v>
      </c>
      <c r="F191" s="7">
        <f t="shared" si="2"/>
        <v>3625837853.4300075</v>
      </c>
    </row>
    <row r="192" spans="1:6" s="11" customFormat="1" ht="99.95" customHeight="1" x14ac:dyDescent="0.25">
      <c r="A192" s="51" t="s">
        <v>742</v>
      </c>
      <c r="B192" s="10" t="s">
        <v>152</v>
      </c>
      <c r="C192" s="50" t="s">
        <v>516</v>
      </c>
      <c r="D192" s="13"/>
      <c r="E192" s="14">
        <v>611500</v>
      </c>
      <c r="F192" s="7">
        <f t="shared" si="2"/>
        <v>3625226353.4300075</v>
      </c>
    </row>
    <row r="193" spans="1:6" s="11" customFormat="1" ht="99.95" customHeight="1" x14ac:dyDescent="0.25">
      <c r="A193" s="51" t="s">
        <v>742</v>
      </c>
      <c r="B193" s="10" t="s">
        <v>153</v>
      </c>
      <c r="C193" s="50" t="s">
        <v>516</v>
      </c>
      <c r="D193" s="13"/>
      <c r="E193" s="14">
        <v>877500</v>
      </c>
      <c r="F193" s="7">
        <f t="shared" si="2"/>
        <v>3624348853.4300075</v>
      </c>
    </row>
    <row r="194" spans="1:6" s="11" customFormat="1" ht="99.95" customHeight="1" x14ac:dyDescent="0.25">
      <c r="A194" s="51" t="s">
        <v>742</v>
      </c>
      <c r="B194" s="10" t="s">
        <v>154</v>
      </c>
      <c r="C194" s="50" t="s">
        <v>517</v>
      </c>
      <c r="D194" s="13"/>
      <c r="E194" s="14">
        <v>329432.38</v>
      </c>
      <c r="F194" s="7">
        <f t="shared" si="2"/>
        <v>3624019421.0500073</v>
      </c>
    </row>
    <row r="195" spans="1:6" s="11" customFormat="1" ht="99.95" customHeight="1" x14ac:dyDescent="0.25">
      <c r="A195" s="51" t="s">
        <v>742</v>
      </c>
      <c r="B195" s="10" t="s">
        <v>155</v>
      </c>
      <c r="C195" s="50" t="s">
        <v>517</v>
      </c>
      <c r="D195" s="13"/>
      <c r="E195" s="14">
        <v>14923.86</v>
      </c>
      <c r="F195" s="7">
        <f t="shared" si="2"/>
        <v>3624004497.1900072</v>
      </c>
    </row>
    <row r="196" spans="1:6" s="11" customFormat="1" ht="99.95" customHeight="1" x14ac:dyDescent="0.25">
      <c r="A196" s="51" t="s">
        <v>742</v>
      </c>
      <c r="B196" s="10" t="s">
        <v>156</v>
      </c>
      <c r="C196" s="50" t="s">
        <v>517</v>
      </c>
      <c r="D196" s="13"/>
      <c r="E196" s="14">
        <v>30456.85</v>
      </c>
      <c r="F196" s="7">
        <f t="shared" si="2"/>
        <v>3623974040.3400073</v>
      </c>
    </row>
    <row r="197" spans="1:6" s="11" customFormat="1" ht="99.95" customHeight="1" x14ac:dyDescent="0.25">
      <c r="A197" s="51" t="s">
        <v>742</v>
      </c>
      <c r="B197" s="10" t="s">
        <v>157</v>
      </c>
      <c r="C197" s="50" t="s">
        <v>0</v>
      </c>
      <c r="D197" s="13"/>
      <c r="E197" s="14">
        <v>727780.32</v>
      </c>
      <c r="F197" s="7">
        <f t="shared" si="2"/>
        <v>3623246260.0200071</v>
      </c>
    </row>
    <row r="198" spans="1:6" s="11" customFormat="1" ht="99.95" customHeight="1" x14ac:dyDescent="0.25">
      <c r="A198" s="51" t="s">
        <v>742</v>
      </c>
      <c r="B198" s="10" t="s">
        <v>158</v>
      </c>
      <c r="C198" s="50" t="s">
        <v>517</v>
      </c>
      <c r="D198" s="13"/>
      <c r="E198" s="14">
        <v>210050.76</v>
      </c>
      <c r="F198" s="7">
        <f t="shared" si="2"/>
        <v>3623036209.2600069</v>
      </c>
    </row>
    <row r="199" spans="1:6" s="11" customFormat="1" ht="99.95" customHeight="1" x14ac:dyDescent="0.25">
      <c r="A199" s="51" t="s">
        <v>742</v>
      </c>
      <c r="B199" s="10" t="s">
        <v>159</v>
      </c>
      <c r="C199" s="50" t="s">
        <v>517</v>
      </c>
      <c r="D199" s="13"/>
      <c r="E199" s="14">
        <v>285163.82</v>
      </c>
      <c r="F199" s="7">
        <f t="shared" si="2"/>
        <v>3622751045.4400067</v>
      </c>
    </row>
    <row r="200" spans="1:6" s="11" customFormat="1" ht="99.95" customHeight="1" x14ac:dyDescent="0.25">
      <c r="A200" s="51" t="s">
        <v>742</v>
      </c>
      <c r="B200" s="10" t="s">
        <v>160</v>
      </c>
      <c r="C200" s="50" t="s">
        <v>517</v>
      </c>
      <c r="D200" s="13"/>
      <c r="E200" s="14">
        <v>444287.03</v>
      </c>
      <c r="F200" s="7">
        <f t="shared" si="2"/>
        <v>3622306758.4100065</v>
      </c>
    </row>
    <row r="201" spans="1:6" s="11" customFormat="1" ht="99.95" customHeight="1" x14ac:dyDescent="0.25">
      <c r="A201" s="51" t="s">
        <v>742</v>
      </c>
      <c r="B201" s="10" t="s">
        <v>161</v>
      </c>
      <c r="C201" s="50" t="s">
        <v>517</v>
      </c>
      <c r="D201" s="13"/>
      <c r="E201" s="14">
        <v>144646.99</v>
      </c>
      <c r="F201" s="7">
        <f t="shared" si="2"/>
        <v>3622162111.4200068</v>
      </c>
    </row>
    <row r="202" spans="1:6" s="11" customFormat="1" ht="99.95" customHeight="1" x14ac:dyDescent="0.25">
      <c r="A202" s="51" t="s">
        <v>742</v>
      </c>
      <c r="B202" s="10" t="s">
        <v>162</v>
      </c>
      <c r="C202" s="50" t="s">
        <v>517</v>
      </c>
      <c r="D202" s="13"/>
      <c r="E202" s="14">
        <v>202309.63</v>
      </c>
      <c r="F202" s="7">
        <f t="shared" si="2"/>
        <v>3621959801.7900066</v>
      </c>
    </row>
    <row r="203" spans="1:6" s="11" customFormat="1" ht="99.95" customHeight="1" x14ac:dyDescent="0.25">
      <c r="A203" s="51" t="s">
        <v>742</v>
      </c>
      <c r="B203" s="10" t="s">
        <v>163</v>
      </c>
      <c r="C203" s="50" t="s">
        <v>517</v>
      </c>
      <c r="D203" s="13"/>
      <c r="E203" s="14">
        <v>207152.75</v>
      </c>
      <c r="F203" s="7">
        <f t="shared" si="2"/>
        <v>3621752649.0400066</v>
      </c>
    </row>
    <row r="204" spans="1:6" s="11" customFormat="1" ht="99.95" customHeight="1" x14ac:dyDescent="0.25">
      <c r="A204" s="51" t="s">
        <v>742</v>
      </c>
      <c r="B204" s="10" t="s">
        <v>164</v>
      </c>
      <c r="C204" s="50" t="s">
        <v>518</v>
      </c>
      <c r="D204" s="13"/>
      <c r="E204" s="14">
        <v>64236.27</v>
      </c>
      <c r="F204" s="7">
        <f t="shared" si="2"/>
        <v>3621688412.7700067</v>
      </c>
    </row>
    <row r="205" spans="1:6" s="11" customFormat="1" ht="99.95" customHeight="1" x14ac:dyDescent="0.25">
      <c r="A205" s="51" t="s">
        <v>742</v>
      </c>
      <c r="B205" s="10" t="s">
        <v>165</v>
      </c>
      <c r="C205" s="50" t="s">
        <v>519</v>
      </c>
      <c r="D205" s="13"/>
      <c r="E205" s="14">
        <v>8863470.4100000001</v>
      </c>
      <c r="F205" s="7">
        <f t="shared" si="2"/>
        <v>3612824942.3600068</v>
      </c>
    </row>
    <row r="206" spans="1:6" s="11" customFormat="1" ht="99.95" customHeight="1" x14ac:dyDescent="0.25">
      <c r="A206" s="51" t="s">
        <v>742</v>
      </c>
      <c r="B206" s="10" t="s">
        <v>166</v>
      </c>
      <c r="C206" s="50" t="s">
        <v>520</v>
      </c>
      <c r="D206" s="13"/>
      <c r="E206" s="14">
        <v>67557381.390000001</v>
      </c>
      <c r="F206" s="7">
        <f t="shared" si="2"/>
        <v>3545267560.9700069</v>
      </c>
    </row>
    <row r="207" spans="1:6" s="11" customFormat="1" ht="99.95" customHeight="1" x14ac:dyDescent="0.25">
      <c r="A207" s="51" t="s">
        <v>742</v>
      </c>
      <c r="B207" s="10" t="s">
        <v>167</v>
      </c>
      <c r="C207" s="50" t="s">
        <v>521</v>
      </c>
      <c r="D207" s="13"/>
      <c r="E207" s="14">
        <v>8998.1299999999992</v>
      </c>
      <c r="F207" s="7">
        <f t="shared" si="2"/>
        <v>3545258562.8400068</v>
      </c>
    </row>
    <row r="208" spans="1:6" s="11" customFormat="1" ht="99.95" customHeight="1" x14ac:dyDescent="0.25">
      <c r="A208" s="51" t="s">
        <v>742</v>
      </c>
      <c r="B208" s="10" t="s">
        <v>168</v>
      </c>
      <c r="C208" s="50" t="s">
        <v>522</v>
      </c>
      <c r="D208" s="13"/>
      <c r="E208" s="14">
        <v>3000000</v>
      </c>
      <c r="F208" s="7">
        <f t="shared" si="2"/>
        <v>3542258562.8400068</v>
      </c>
    </row>
    <row r="209" spans="1:6" s="11" customFormat="1" ht="99.95" customHeight="1" x14ac:dyDescent="0.25">
      <c r="A209" s="51" t="s">
        <v>742</v>
      </c>
      <c r="B209" s="10" t="s">
        <v>168</v>
      </c>
      <c r="C209" s="50" t="s">
        <v>522</v>
      </c>
      <c r="D209" s="13"/>
      <c r="E209" s="14">
        <v>7000000</v>
      </c>
      <c r="F209" s="7">
        <f t="shared" ref="F209:F272" si="3">+F208+D209-E209</f>
        <v>3535258562.8400068</v>
      </c>
    </row>
    <row r="210" spans="1:6" s="11" customFormat="1" ht="99.95" customHeight="1" x14ac:dyDescent="0.25">
      <c r="A210" s="51" t="s">
        <v>742</v>
      </c>
      <c r="B210" s="10" t="s">
        <v>169</v>
      </c>
      <c r="C210" s="50" t="s">
        <v>523</v>
      </c>
      <c r="D210" s="13"/>
      <c r="E210" s="14">
        <v>162296</v>
      </c>
      <c r="F210" s="7">
        <f t="shared" si="3"/>
        <v>3535096266.8400068</v>
      </c>
    </row>
    <row r="211" spans="1:6" s="11" customFormat="1" ht="99.95" customHeight="1" x14ac:dyDescent="0.25">
      <c r="A211" s="51" t="s">
        <v>742</v>
      </c>
      <c r="B211" s="10" t="s">
        <v>170</v>
      </c>
      <c r="C211" s="50" t="s">
        <v>524</v>
      </c>
      <c r="D211" s="13"/>
      <c r="E211" s="14">
        <v>4127098.99</v>
      </c>
      <c r="F211" s="7">
        <f t="shared" si="3"/>
        <v>3530969167.8500071</v>
      </c>
    </row>
    <row r="212" spans="1:6" s="11" customFormat="1" ht="99.95" customHeight="1" x14ac:dyDescent="0.25">
      <c r="A212" s="51" t="s">
        <v>743</v>
      </c>
      <c r="B212" s="10" t="s">
        <v>171</v>
      </c>
      <c r="C212" s="50" t="s">
        <v>525</v>
      </c>
      <c r="D212" s="13"/>
      <c r="E212" s="14">
        <v>40032979.170000002</v>
      </c>
      <c r="F212" s="7">
        <f t="shared" si="3"/>
        <v>3490936188.680007</v>
      </c>
    </row>
    <row r="213" spans="1:6" s="11" customFormat="1" ht="99.95" customHeight="1" x14ac:dyDescent="0.25">
      <c r="A213" s="51" t="s">
        <v>743</v>
      </c>
      <c r="B213" s="10" t="s">
        <v>172</v>
      </c>
      <c r="C213" s="50" t="s">
        <v>526</v>
      </c>
      <c r="D213" s="13"/>
      <c r="E213" s="14">
        <v>27848804.52</v>
      </c>
      <c r="F213" s="7">
        <f t="shared" si="3"/>
        <v>3463087384.160007</v>
      </c>
    </row>
    <row r="214" spans="1:6" s="11" customFormat="1" ht="99.95" customHeight="1" x14ac:dyDescent="0.25">
      <c r="A214" s="51" t="s">
        <v>743</v>
      </c>
      <c r="B214" s="10" t="s">
        <v>173</v>
      </c>
      <c r="C214" s="50" t="s">
        <v>2</v>
      </c>
      <c r="D214" s="13"/>
      <c r="E214" s="14">
        <v>785975.56</v>
      </c>
      <c r="F214" s="7">
        <f t="shared" si="3"/>
        <v>3462301408.6000071</v>
      </c>
    </row>
    <row r="215" spans="1:6" s="11" customFormat="1" ht="99.95" customHeight="1" x14ac:dyDescent="0.25">
      <c r="A215" s="51" t="s">
        <v>743</v>
      </c>
      <c r="B215" s="10" t="s">
        <v>174</v>
      </c>
      <c r="C215" s="50" t="s">
        <v>527</v>
      </c>
      <c r="D215" s="13"/>
      <c r="E215" s="14">
        <v>9158209.5999999996</v>
      </c>
      <c r="F215" s="7">
        <f t="shared" si="3"/>
        <v>3453143199.0000072</v>
      </c>
    </row>
    <row r="216" spans="1:6" s="11" customFormat="1" ht="99.95" customHeight="1" x14ac:dyDescent="0.25">
      <c r="A216" s="51" t="s">
        <v>743</v>
      </c>
      <c r="B216" s="10" t="s">
        <v>175</v>
      </c>
      <c r="C216" s="50" t="s">
        <v>2</v>
      </c>
      <c r="D216" s="13"/>
      <c r="E216" s="14">
        <v>846435.22</v>
      </c>
      <c r="F216" s="7">
        <f t="shared" si="3"/>
        <v>3452296763.7800074</v>
      </c>
    </row>
    <row r="217" spans="1:6" s="11" customFormat="1" ht="99.95" customHeight="1" x14ac:dyDescent="0.25">
      <c r="A217" s="51" t="s">
        <v>743</v>
      </c>
      <c r="B217" s="10" t="s">
        <v>176</v>
      </c>
      <c r="C217" s="50" t="s">
        <v>528</v>
      </c>
      <c r="D217" s="13"/>
      <c r="E217" s="14">
        <v>212400</v>
      </c>
      <c r="F217" s="7">
        <f t="shared" si="3"/>
        <v>3452084363.7800074</v>
      </c>
    </row>
    <row r="218" spans="1:6" s="11" customFormat="1" ht="99.95" customHeight="1" x14ac:dyDescent="0.25">
      <c r="A218" s="51" t="s">
        <v>743</v>
      </c>
      <c r="B218" s="10" t="s">
        <v>177</v>
      </c>
      <c r="C218" s="50" t="s">
        <v>529</v>
      </c>
      <c r="D218" s="13"/>
      <c r="E218" s="14">
        <v>177000</v>
      </c>
      <c r="F218" s="7">
        <f t="shared" si="3"/>
        <v>3451907363.7800074</v>
      </c>
    </row>
    <row r="219" spans="1:6" s="11" customFormat="1" ht="99.95" customHeight="1" x14ac:dyDescent="0.25">
      <c r="A219" s="51" t="s">
        <v>743</v>
      </c>
      <c r="B219" s="10" t="s">
        <v>178</v>
      </c>
      <c r="C219" s="50" t="s">
        <v>530</v>
      </c>
      <c r="D219" s="13"/>
      <c r="E219" s="14">
        <v>3313482.6</v>
      </c>
      <c r="F219" s="7">
        <f t="shared" si="3"/>
        <v>3448593881.1800075</v>
      </c>
    </row>
    <row r="220" spans="1:6" s="11" customFormat="1" ht="99.95" customHeight="1" x14ac:dyDescent="0.25">
      <c r="A220" s="51" t="s">
        <v>743</v>
      </c>
      <c r="B220" s="10" t="s">
        <v>178</v>
      </c>
      <c r="C220" s="50" t="s">
        <v>530</v>
      </c>
      <c r="D220" s="13"/>
      <c r="E220" s="14">
        <v>14000000</v>
      </c>
      <c r="F220" s="7">
        <f t="shared" si="3"/>
        <v>3434593881.1800075</v>
      </c>
    </row>
    <row r="221" spans="1:6" s="11" customFormat="1" ht="99.95" customHeight="1" x14ac:dyDescent="0.25">
      <c r="A221" s="51" t="s">
        <v>743</v>
      </c>
      <c r="B221" s="10" t="s">
        <v>178</v>
      </c>
      <c r="C221" s="50" t="s">
        <v>530</v>
      </c>
      <c r="D221" s="13"/>
      <c r="E221" s="14">
        <v>8000000</v>
      </c>
      <c r="F221" s="7">
        <f t="shared" si="3"/>
        <v>3426593881.1800075</v>
      </c>
    </row>
    <row r="222" spans="1:6" s="11" customFormat="1" ht="99.95" customHeight="1" x14ac:dyDescent="0.25">
      <c r="A222" s="51" t="s">
        <v>743</v>
      </c>
      <c r="B222" s="10" t="s">
        <v>178</v>
      </c>
      <c r="C222" s="50" t="s">
        <v>530</v>
      </c>
      <c r="D222" s="13"/>
      <c r="E222" s="14">
        <v>18692216.079999998</v>
      </c>
      <c r="F222" s="7">
        <f t="shared" si="3"/>
        <v>3407901665.1000075</v>
      </c>
    </row>
    <row r="223" spans="1:6" s="11" customFormat="1" ht="99.95" customHeight="1" x14ac:dyDescent="0.25">
      <c r="A223" s="51" t="s">
        <v>743</v>
      </c>
      <c r="B223" s="10" t="s">
        <v>179</v>
      </c>
      <c r="C223" s="50" t="s">
        <v>531</v>
      </c>
      <c r="D223" s="13"/>
      <c r="E223" s="14">
        <v>177000</v>
      </c>
      <c r="F223" s="7">
        <f t="shared" si="3"/>
        <v>3407724665.1000075</v>
      </c>
    </row>
    <row r="224" spans="1:6" s="11" customFormat="1" ht="99.95" customHeight="1" x14ac:dyDescent="0.25">
      <c r="A224" s="51" t="s">
        <v>743</v>
      </c>
      <c r="B224" s="10" t="s">
        <v>180</v>
      </c>
      <c r="C224" s="50" t="s">
        <v>532</v>
      </c>
      <c r="D224" s="13"/>
      <c r="E224" s="14">
        <v>525000</v>
      </c>
      <c r="F224" s="7">
        <f t="shared" si="3"/>
        <v>3407199665.1000075</v>
      </c>
    </row>
    <row r="225" spans="1:6" s="11" customFormat="1" ht="99.95" customHeight="1" x14ac:dyDescent="0.25">
      <c r="A225" s="51" t="s">
        <v>743</v>
      </c>
      <c r="B225" s="10" t="s">
        <v>181</v>
      </c>
      <c r="C225" s="50" t="s">
        <v>533</v>
      </c>
      <c r="D225" s="13"/>
      <c r="E225" s="14">
        <v>294900</v>
      </c>
      <c r="F225" s="7">
        <f t="shared" si="3"/>
        <v>3406904765.1000075</v>
      </c>
    </row>
    <row r="226" spans="1:6" s="11" customFormat="1" ht="99.95" customHeight="1" x14ac:dyDescent="0.25">
      <c r="A226" s="51" t="s">
        <v>743</v>
      </c>
      <c r="B226" s="10" t="s">
        <v>182</v>
      </c>
      <c r="C226" s="50" t="s">
        <v>534</v>
      </c>
      <c r="D226" s="13"/>
      <c r="E226" s="14">
        <v>141600</v>
      </c>
      <c r="F226" s="7">
        <f t="shared" si="3"/>
        <v>3406763165.1000075</v>
      </c>
    </row>
    <row r="227" spans="1:6" s="11" customFormat="1" ht="99.95" customHeight="1" x14ac:dyDescent="0.25">
      <c r="A227" s="51" t="s">
        <v>743</v>
      </c>
      <c r="B227" s="10" t="s">
        <v>183</v>
      </c>
      <c r="C227" s="50" t="s">
        <v>535</v>
      </c>
      <c r="D227" s="13"/>
      <c r="E227" s="14">
        <v>135000</v>
      </c>
      <c r="F227" s="7">
        <f t="shared" si="3"/>
        <v>3406628165.1000075</v>
      </c>
    </row>
    <row r="228" spans="1:6" s="11" customFormat="1" ht="99.95" customHeight="1" x14ac:dyDescent="0.25">
      <c r="A228" s="51" t="s">
        <v>743</v>
      </c>
      <c r="B228" s="10" t="s">
        <v>184</v>
      </c>
      <c r="C228" s="50" t="s">
        <v>536</v>
      </c>
      <c r="D228" s="13"/>
      <c r="E228" s="14">
        <v>450000</v>
      </c>
      <c r="F228" s="7">
        <f t="shared" si="3"/>
        <v>3406178165.1000075</v>
      </c>
    </row>
    <row r="229" spans="1:6" s="11" customFormat="1" ht="99.95" customHeight="1" x14ac:dyDescent="0.25">
      <c r="A229" s="51" t="s">
        <v>743</v>
      </c>
      <c r="B229" s="10" t="s">
        <v>185</v>
      </c>
      <c r="C229" s="50" t="s">
        <v>537</v>
      </c>
      <c r="D229" s="13"/>
      <c r="E229" s="14">
        <v>265500</v>
      </c>
      <c r="F229" s="7">
        <f t="shared" si="3"/>
        <v>3405912665.1000075</v>
      </c>
    </row>
    <row r="230" spans="1:6" s="11" customFormat="1" ht="99.95" customHeight="1" x14ac:dyDescent="0.25">
      <c r="A230" s="51" t="s">
        <v>743</v>
      </c>
      <c r="B230" s="10" t="s">
        <v>186</v>
      </c>
      <c r="C230" s="50" t="s">
        <v>538</v>
      </c>
      <c r="D230" s="13"/>
      <c r="E230" s="14">
        <v>16293540.310000001</v>
      </c>
      <c r="F230" s="7">
        <f t="shared" si="3"/>
        <v>3389619124.7900076</v>
      </c>
    </row>
    <row r="231" spans="1:6" s="11" customFormat="1" ht="99.95" customHeight="1" x14ac:dyDescent="0.25">
      <c r="A231" s="51" t="s">
        <v>743</v>
      </c>
      <c r="B231" s="10" t="s">
        <v>187</v>
      </c>
      <c r="C231" s="50" t="s">
        <v>539</v>
      </c>
      <c r="D231" s="13"/>
      <c r="E231" s="14">
        <v>6348505.0700000003</v>
      </c>
      <c r="F231" s="7">
        <f t="shared" si="3"/>
        <v>3383270619.7200074</v>
      </c>
    </row>
    <row r="232" spans="1:6" s="11" customFormat="1" ht="99.95" customHeight="1" x14ac:dyDescent="0.25">
      <c r="A232" s="51" t="s">
        <v>744</v>
      </c>
      <c r="B232" s="10" t="s">
        <v>188</v>
      </c>
      <c r="C232" s="50" t="s">
        <v>540</v>
      </c>
      <c r="D232" s="13"/>
      <c r="E232" s="14">
        <v>8891079.8800000008</v>
      </c>
      <c r="F232" s="7">
        <f t="shared" si="3"/>
        <v>3374379539.8400073</v>
      </c>
    </row>
    <row r="233" spans="1:6" s="11" customFormat="1" ht="99.95" customHeight="1" x14ac:dyDescent="0.25">
      <c r="A233" s="51" t="s">
        <v>744</v>
      </c>
      <c r="B233" s="10" t="s">
        <v>189</v>
      </c>
      <c r="C233" s="50" t="s">
        <v>541</v>
      </c>
      <c r="D233" s="13"/>
      <c r="E233" s="14">
        <v>354000</v>
      </c>
      <c r="F233" s="7">
        <f t="shared" si="3"/>
        <v>3374025539.8400073</v>
      </c>
    </row>
    <row r="234" spans="1:6" s="11" customFormat="1" ht="99.95" customHeight="1" x14ac:dyDescent="0.25">
      <c r="A234" s="51" t="s">
        <v>744</v>
      </c>
      <c r="B234" s="10" t="s">
        <v>190</v>
      </c>
      <c r="C234" s="50" t="s">
        <v>542</v>
      </c>
      <c r="D234" s="13"/>
      <c r="E234" s="14">
        <v>531000</v>
      </c>
      <c r="F234" s="7">
        <f t="shared" si="3"/>
        <v>3373494539.8400073</v>
      </c>
    </row>
    <row r="235" spans="1:6" s="11" customFormat="1" ht="99.95" customHeight="1" x14ac:dyDescent="0.25">
      <c r="A235" s="51" t="s">
        <v>744</v>
      </c>
      <c r="B235" s="10" t="s">
        <v>191</v>
      </c>
      <c r="C235" s="50" t="s">
        <v>543</v>
      </c>
      <c r="D235" s="13"/>
      <c r="E235" s="14">
        <v>7369000</v>
      </c>
      <c r="F235" s="7">
        <f t="shared" si="3"/>
        <v>3366125539.8400073</v>
      </c>
    </row>
    <row r="236" spans="1:6" s="11" customFormat="1" ht="99.95" customHeight="1" x14ac:dyDescent="0.25">
      <c r="A236" s="51" t="s">
        <v>744</v>
      </c>
      <c r="B236" s="10" t="s">
        <v>192</v>
      </c>
      <c r="C236" s="50" t="s">
        <v>544</v>
      </c>
      <c r="D236" s="13"/>
      <c r="E236" s="14">
        <v>100000000</v>
      </c>
      <c r="F236" s="7">
        <f t="shared" si="3"/>
        <v>3266125539.8400073</v>
      </c>
    </row>
    <row r="237" spans="1:6" s="11" customFormat="1" ht="99.95" customHeight="1" x14ac:dyDescent="0.25">
      <c r="A237" s="51" t="s">
        <v>744</v>
      </c>
      <c r="B237" s="10" t="s">
        <v>193</v>
      </c>
      <c r="C237" s="50" t="s">
        <v>545</v>
      </c>
      <c r="D237" s="13"/>
      <c r="E237" s="14">
        <v>520000</v>
      </c>
      <c r="F237" s="7">
        <f t="shared" si="3"/>
        <v>3265605539.8400073</v>
      </c>
    </row>
    <row r="238" spans="1:6" s="11" customFormat="1" ht="99.95" customHeight="1" x14ac:dyDescent="0.25">
      <c r="A238" s="51" t="s">
        <v>744</v>
      </c>
      <c r="B238" s="10" t="s">
        <v>194</v>
      </c>
      <c r="C238" s="50" t="s">
        <v>546</v>
      </c>
      <c r="D238" s="13"/>
      <c r="E238" s="14">
        <v>991200</v>
      </c>
      <c r="F238" s="7">
        <f t="shared" si="3"/>
        <v>3264614339.8400073</v>
      </c>
    </row>
    <row r="239" spans="1:6" s="11" customFormat="1" ht="99.95" customHeight="1" x14ac:dyDescent="0.25">
      <c r="A239" s="51" t="s">
        <v>744</v>
      </c>
      <c r="B239" s="10" t="s">
        <v>195</v>
      </c>
      <c r="C239" s="50" t="s">
        <v>547</v>
      </c>
      <c r="D239" s="13"/>
      <c r="E239" s="14">
        <v>288526.19</v>
      </c>
      <c r="F239" s="7">
        <f t="shared" si="3"/>
        <v>3264325813.6500072</v>
      </c>
    </row>
    <row r="240" spans="1:6" s="11" customFormat="1" ht="99.95" customHeight="1" x14ac:dyDescent="0.25">
      <c r="A240" s="51" t="s">
        <v>744</v>
      </c>
      <c r="B240" s="10" t="s">
        <v>196</v>
      </c>
      <c r="C240" s="50" t="s">
        <v>548</v>
      </c>
      <c r="D240" s="13"/>
      <c r="E240" s="14">
        <v>95601.91</v>
      </c>
      <c r="F240" s="7">
        <f t="shared" si="3"/>
        <v>3264230211.7400074</v>
      </c>
    </row>
    <row r="241" spans="1:6" s="11" customFormat="1" ht="99.95" customHeight="1" x14ac:dyDescent="0.25">
      <c r="A241" s="51" t="s">
        <v>744</v>
      </c>
      <c r="B241" s="10" t="s">
        <v>197</v>
      </c>
      <c r="C241" s="50" t="s">
        <v>549</v>
      </c>
      <c r="D241" s="13"/>
      <c r="E241" s="14">
        <v>5000000</v>
      </c>
      <c r="F241" s="7">
        <f t="shared" si="3"/>
        <v>3259230211.7400074</v>
      </c>
    </row>
    <row r="242" spans="1:6" s="11" customFormat="1" ht="99.95" customHeight="1" x14ac:dyDescent="0.25">
      <c r="A242" s="51" t="s">
        <v>744</v>
      </c>
      <c r="B242" s="10" t="s">
        <v>197</v>
      </c>
      <c r="C242" s="50" t="s">
        <v>549</v>
      </c>
      <c r="D242" s="13"/>
      <c r="E242" s="14">
        <v>5000000</v>
      </c>
      <c r="F242" s="7">
        <f t="shared" si="3"/>
        <v>3254230211.7400074</v>
      </c>
    </row>
    <row r="243" spans="1:6" s="11" customFormat="1" ht="99.95" customHeight="1" x14ac:dyDescent="0.25">
      <c r="A243" s="51" t="s">
        <v>744</v>
      </c>
      <c r="B243" s="10" t="s">
        <v>197</v>
      </c>
      <c r="C243" s="50" t="s">
        <v>549</v>
      </c>
      <c r="D243" s="13"/>
      <c r="E243" s="14">
        <v>7393544.71</v>
      </c>
      <c r="F243" s="7">
        <f t="shared" si="3"/>
        <v>3246836667.0300074</v>
      </c>
    </row>
    <row r="244" spans="1:6" s="11" customFormat="1" ht="99.95" customHeight="1" x14ac:dyDescent="0.25">
      <c r="A244" s="51" t="s">
        <v>744</v>
      </c>
      <c r="B244" s="10" t="s">
        <v>198</v>
      </c>
      <c r="C244" s="50" t="s">
        <v>550</v>
      </c>
      <c r="D244" s="13"/>
      <c r="E244" s="14">
        <v>1136701</v>
      </c>
      <c r="F244" s="7">
        <f t="shared" si="3"/>
        <v>3245699966.0300074</v>
      </c>
    </row>
    <row r="245" spans="1:6" s="11" customFormat="1" ht="99.95" customHeight="1" x14ac:dyDescent="0.25">
      <c r="A245" s="51" t="s">
        <v>744</v>
      </c>
      <c r="B245" s="10" t="s">
        <v>198</v>
      </c>
      <c r="C245" s="50" t="s">
        <v>550</v>
      </c>
      <c r="D245" s="13"/>
      <c r="E245" s="14">
        <v>870053.53</v>
      </c>
      <c r="F245" s="7">
        <f t="shared" si="3"/>
        <v>3244829912.5000072</v>
      </c>
    </row>
    <row r="246" spans="1:6" s="11" customFormat="1" ht="99.95" customHeight="1" x14ac:dyDescent="0.25">
      <c r="A246" s="51" t="s">
        <v>744</v>
      </c>
      <c r="B246" s="10" t="s">
        <v>199</v>
      </c>
      <c r="C246" s="50" t="s">
        <v>551</v>
      </c>
      <c r="D246" s="13"/>
      <c r="E246" s="14">
        <v>29967774.079999998</v>
      </c>
      <c r="F246" s="7">
        <f t="shared" si="3"/>
        <v>3214862138.4200072</v>
      </c>
    </row>
    <row r="247" spans="1:6" s="11" customFormat="1" ht="99.95" customHeight="1" x14ac:dyDescent="0.25">
      <c r="A247" s="51" t="s">
        <v>744</v>
      </c>
      <c r="B247" s="10" t="s">
        <v>200</v>
      </c>
      <c r="C247" s="50" t="s">
        <v>552</v>
      </c>
      <c r="D247" s="13"/>
      <c r="E247" s="14">
        <v>9627136.3000000007</v>
      </c>
      <c r="F247" s="7">
        <f t="shared" si="3"/>
        <v>3205235002.120007</v>
      </c>
    </row>
    <row r="248" spans="1:6" s="11" customFormat="1" ht="99.95" customHeight="1" x14ac:dyDescent="0.25">
      <c r="A248" s="51" t="s">
        <v>744</v>
      </c>
      <c r="B248" s="10" t="s">
        <v>201</v>
      </c>
      <c r="C248" s="50" t="s">
        <v>553</v>
      </c>
      <c r="D248" s="13"/>
      <c r="E248" s="14">
        <v>1504500</v>
      </c>
      <c r="F248" s="7">
        <f t="shared" si="3"/>
        <v>3203730502.120007</v>
      </c>
    </row>
    <row r="249" spans="1:6" s="11" customFormat="1" ht="99.95" customHeight="1" x14ac:dyDescent="0.25">
      <c r="A249" s="51" t="s">
        <v>744</v>
      </c>
      <c r="B249" s="10" t="s">
        <v>202</v>
      </c>
      <c r="C249" s="50" t="s">
        <v>554</v>
      </c>
      <c r="D249" s="13"/>
      <c r="E249" s="14">
        <v>265500</v>
      </c>
      <c r="F249" s="7">
        <f t="shared" si="3"/>
        <v>3203465002.120007</v>
      </c>
    </row>
    <row r="250" spans="1:6" s="11" customFormat="1" ht="99.95" customHeight="1" x14ac:dyDescent="0.25">
      <c r="A250" s="51" t="s">
        <v>744</v>
      </c>
      <c r="B250" s="10" t="s">
        <v>203</v>
      </c>
      <c r="C250" s="50" t="s">
        <v>555</v>
      </c>
      <c r="D250" s="13"/>
      <c r="E250" s="14">
        <v>106200</v>
      </c>
      <c r="F250" s="7">
        <f t="shared" si="3"/>
        <v>3203358802.120007</v>
      </c>
    </row>
    <row r="251" spans="1:6" s="11" customFormat="1" ht="99.95" customHeight="1" x14ac:dyDescent="0.25">
      <c r="A251" s="51" t="s">
        <v>744</v>
      </c>
      <c r="B251" s="10" t="s">
        <v>204</v>
      </c>
      <c r="C251" s="50" t="s">
        <v>556</v>
      </c>
      <c r="D251" s="13"/>
      <c r="E251" s="14">
        <v>708000</v>
      </c>
      <c r="F251" s="7">
        <f t="shared" si="3"/>
        <v>3202650802.120007</v>
      </c>
    </row>
    <row r="252" spans="1:6" s="11" customFormat="1" ht="99.95" customHeight="1" x14ac:dyDescent="0.25">
      <c r="A252" s="51" t="s">
        <v>744</v>
      </c>
      <c r="B252" s="10" t="s">
        <v>205</v>
      </c>
      <c r="C252" s="50" t="s">
        <v>557</v>
      </c>
      <c r="D252" s="13"/>
      <c r="E252" s="14">
        <v>141600</v>
      </c>
      <c r="F252" s="7">
        <f t="shared" si="3"/>
        <v>3202509202.120007</v>
      </c>
    </row>
    <row r="253" spans="1:6" s="11" customFormat="1" ht="99.95" customHeight="1" x14ac:dyDescent="0.25">
      <c r="A253" s="51" t="s">
        <v>744</v>
      </c>
      <c r="B253" s="10" t="s">
        <v>206</v>
      </c>
      <c r="C253" s="50" t="s">
        <v>558</v>
      </c>
      <c r="D253" s="13"/>
      <c r="E253" s="14">
        <v>590000</v>
      </c>
      <c r="F253" s="7">
        <f t="shared" si="3"/>
        <v>3201919202.120007</v>
      </c>
    </row>
    <row r="254" spans="1:6" s="11" customFormat="1" ht="99.95" customHeight="1" x14ac:dyDescent="0.25">
      <c r="A254" s="51" t="s">
        <v>744</v>
      </c>
      <c r="B254" s="10" t="s">
        <v>207</v>
      </c>
      <c r="C254" s="50" t="s">
        <v>559</v>
      </c>
      <c r="D254" s="13"/>
      <c r="E254" s="14">
        <v>283200</v>
      </c>
      <c r="F254" s="7">
        <f t="shared" si="3"/>
        <v>3201636002.120007</v>
      </c>
    </row>
    <row r="255" spans="1:6" s="11" customFormat="1" ht="99.95" customHeight="1" x14ac:dyDescent="0.25">
      <c r="A255" s="51" t="s">
        <v>744</v>
      </c>
      <c r="B255" s="10" t="s">
        <v>208</v>
      </c>
      <c r="C255" s="50" t="s">
        <v>560</v>
      </c>
      <c r="D255" s="13"/>
      <c r="E255" s="14">
        <v>106200</v>
      </c>
      <c r="F255" s="7">
        <f t="shared" si="3"/>
        <v>3201529802.120007</v>
      </c>
    </row>
    <row r="256" spans="1:6" s="11" customFormat="1" ht="99.95" customHeight="1" x14ac:dyDescent="0.25">
      <c r="A256" s="51" t="s">
        <v>744</v>
      </c>
      <c r="B256" s="10" t="s">
        <v>209</v>
      </c>
      <c r="C256" s="50" t="s">
        <v>561</v>
      </c>
      <c r="D256" s="13"/>
      <c r="E256" s="14">
        <v>247800</v>
      </c>
      <c r="F256" s="7">
        <f t="shared" si="3"/>
        <v>3201282002.120007</v>
      </c>
    </row>
    <row r="257" spans="1:6" s="11" customFormat="1" ht="99.95" customHeight="1" x14ac:dyDescent="0.25">
      <c r="A257" s="51" t="s">
        <v>744</v>
      </c>
      <c r="B257" s="10" t="s">
        <v>210</v>
      </c>
      <c r="C257" s="50" t="s">
        <v>562</v>
      </c>
      <c r="D257" s="13"/>
      <c r="E257" s="14">
        <v>106200</v>
      </c>
      <c r="F257" s="7">
        <f t="shared" si="3"/>
        <v>3201175802.120007</v>
      </c>
    </row>
    <row r="258" spans="1:6" s="11" customFormat="1" ht="99.95" customHeight="1" x14ac:dyDescent="0.25">
      <c r="A258" s="51" t="s">
        <v>744</v>
      </c>
      <c r="B258" s="10" t="s">
        <v>211</v>
      </c>
      <c r="C258" s="50" t="s">
        <v>563</v>
      </c>
      <c r="D258" s="13"/>
      <c r="E258" s="14">
        <v>236000</v>
      </c>
      <c r="F258" s="7">
        <f t="shared" si="3"/>
        <v>3200939802.120007</v>
      </c>
    </row>
    <row r="259" spans="1:6" s="11" customFormat="1" ht="99.95" customHeight="1" x14ac:dyDescent="0.25">
      <c r="A259" s="51" t="s">
        <v>744</v>
      </c>
      <c r="B259" s="10" t="s">
        <v>212</v>
      </c>
      <c r="C259" s="50" t="s">
        <v>564</v>
      </c>
      <c r="D259" s="13"/>
      <c r="E259" s="14">
        <v>800000</v>
      </c>
      <c r="F259" s="7">
        <f t="shared" si="3"/>
        <v>3200139802.120007</v>
      </c>
    </row>
    <row r="260" spans="1:6" s="11" customFormat="1" ht="99.95" customHeight="1" x14ac:dyDescent="0.25">
      <c r="A260" s="51" t="s">
        <v>745</v>
      </c>
      <c r="B260" s="10" t="s">
        <v>213</v>
      </c>
      <c r="C260" s="50" t="s">
        <v>565</v>
      </c>
      <c r="D260" s="13"/>
      <c r="E260" s="14">
        <v>1180000</v>
      </c>
      <c r="F260" s="7">
        <f t="shared" si="3"/>
        <v>3198959802.120007</v>
      </c>
    </row>
    <row r="261" spans="1:6" s="11" customFormat="1" ht="99.95" customHeight="1" x14ac:dyDescent="0.25">
      <c r="A261" s="51" t="s">
        <v>745</v>
      </c>
      <c r="B261" s="10" t="s">
        <v>214</v>
      </c>
      <c r="C261" s="50" t="s">
        <v>566</v>
      </c>
      <c r="D261" s="13"/>
      <c r="E261" s="14">
        <v>800000</v>
      </c>
      <c r="F261" s="7">
        <f t="shared" si="3"/>
        <v>3198159802.120007</v>
      </c>
    </row>
    <row r="262" spans="1:6" s="11" customFormat="1" ht="99.95" customHeight="1" x14ac:dyDescent="0.25">
      <c r="A262" s="51" t="s">
        <v>745</v>
      </c>
      <c r="B262" s="10" t="s">
        <v>215</v>
      </c>
      <c r="C262" s="50" t="s">
        <v>567</v>
      </c>
      <c r="D262" s="13"/>
      <c r="E262" s="14">
        <v>236000</v>
      </c>
      <c r="F262" s="7">
        <f t="shared" si="3"/>
        <v>3197923802.120007</v>
      </c>
    </row>
    <row r="263" spans="1:6" s="11" customFormat="1" ht="99.95" customHeight="1" x14ac:dyDescent="0.25">
      <c r="A263" s="51" t="s">
        <v>745</v>
      </c>
      <c r="B263" s="10" t="s">
        <v>216</v>
      </c>
      <c r="C263" s="50" t="s">
        <v>568</v>
      </c>
      <c r="D263" s="13"/>
      <c r="E263" s="14">
        <v>13494824.279999999</v>
      </c>
      <c r="F263" s="7">
        <f t="shared" si="3"/>
        <v>3184428977.8400068</v>
      </c>
    </row>
    <row r="264" spans="1:6" s="11" customFormat="1" ht="99.95" customHeight="1" x14ac:dyDescent="0.25">
      <c r="A264" s="51" t="s">
        <v>745</v>
      </c>
      <c r="B264" s="10" t="s">
        <v>217</v>
      </c>
      <c r="C264" s="50" t="s">
        <v>569</v>
      </c>
      <c r="D264" s="13"/>
      <c r="E264" s="14">
        <v>1080000</v>
      </c>
      <c r="F264" s="7">
        <f t="shared" si="3"/>
        <v>3183348977.8400068</v>
      </c>
    </row>
    <row r="265" spans="1:6" s="11" customFormat="1" ht="99.95" customHeight="1" x14ac:dyDescent="0.25">
      <c r="A265" s="51" t="s">
        <v>745</v>
      </c>
      <c r="B265" s="10" t="s">
        <v>217</v>
      </c>
      <c r="C265" s="50" t="s">
        <v>569</v>
      </c>
      <c r="D265" s="13"/>
      <c r="E265" s="14">
        <v>76572</v>
      </c>
      <c r="F265" s="7">
        <f t="shared" si="3"/>
        <v>3183272405.8400068</v>
      </c>
    </row>
    <row r="266" spans="1:6" s="11" customFormat="1" ht="99.95" customHeight="1" x14ac:dyDescent="0.25">
      <c r="A266" s="51" t="s">
        <v>745</v>
      </c>
      <c r="B266" s="10" t="s">
        <v>217</v>
      </c>
      <c r="C266" s="50" t="s">
        <v>569</v>
      </c>
      <c r="D266" s="13"/>
      <c r="E266" s="14">
        <v>76680</v>
      </c>
      <c r="F266" s="7">
        <f t="shared" si="3"/>
        <v>3183195725.8400068</v>
      </c>
    </row>
    <row r="267" spans="1:6" s="11" customFormat="1" ht="99.95" customHeight="1" x14ac:dyDescent="0.25">
      <c r="A267" s="51" t="s">
        <v>745</v>
      </c>
      <c r="B267" s="10" t="s">
        <v>217</v>
      </c>
      <c r="C267" s="50" t="s">
        <v>569</v>
      </c>
      <c r="D267" s="13"/>
      <c r="E267" s="14">
        <v>14040</v>
      </c>
      <c r="F267" s="7">
        <f t="shared" si="3"/>
        <v>3183181685.8400068</v>
      </c>
    </row>
    <row r="268" spans="1:6" s="11" customFormat="1" ht="99.95" customHeight="1" x14ac:dyDescent="0.25">
      <c r="A268" s="51" t="s">
        <v>745</v>
      </c>
      <c r="B268" s="10" t="s">
        <v>218</v>
      </c>
      <c r="C268" s="50" t="s">
        <v>570</v>
      </c>
      <c r="D268" s="13"/>
      <c r="E268" s="14">
        <v>9723462.75</v>
      </c>
      <c r="F268" s="7">
        <f t="shared" si="3"/>
        <v>3173458223.0900068</v>
      </c>
    </row>
    <row r="269" spans="1:6" s="11" customFormat="1" ht="99.95" customHeight="1" x14ac:dyDescent="0.25">
      <c r="A269" s="51" t="s">
        <v>745</v>
      </c>
      <c r="B269" s="10" t="s">
        <v>218</v>
      </c>
      <c r="C269" s="50" t="s">
        <v>570</v>
      </c>
      <c r="D269" s="13"/>
      <c r="E269" s="14">
        <v>674866.12</v>
      </c>
      <c r="F269" s="7">
        <f t="shared" si="3"/>
        <v>3172783356.9700069</v>
      </c>
    </row>
    <row r="270" spans="1:6" s="11" customFormat="1" ht="99.95" customHeight="1" x14ac:dyDescent="0.25">
      <c r="A270" s="51" t="s">
        <v>745</v>
      </c>
      <c r="B270" s="10" t="s">
        <v>218</v>
      </c>
      <c r="C270" s="50" t="s">
        <v>570</v>
      </c>
      <c r="D270" s="13"/>
      <c r="E270" s="14">
        <v>690365.85</v>
      </c>
      <c r="F270" s="7">
        <f t="shared" si="3"/>
        <v>3172092991.120007</v>
      </c>
    </row>
    <row r="271" spans="1:6" s="11" customFormat="1" ht="99.95" customHeight="1" x14ac:dyDescent="0.25">
      <c r="A271" s="51" t="s">
        <v>745</v>
      </c>
      <c r="B271" s="10" t="s">
        <v>218</v>
      </c>
      <c r="C271" s="50" t="s">
        <v>570</v>
      </c>
      <c r="D271" s="13"/>
      <c r="E271" s="14">
        <v>108493.04</v>
      </c>
      <c r="F271" s="7">
        <f t="shared" si="3"/>
        <v>3171984498.0800071</v>
      </c>
    </row>
    <row r="272" spans="1:6" s="11" customFormat="1" ht="99.95" customHeight="1" x14ac:dyDescent="0.25">
      <c r="A272" s="51" t="s">
        <v>745</v>
      </c>
      <c r="B272" s="10" t="s">
        <v>219</v>
      </c>
      <c r="C272" s="50" t="s">
        <v>571</v>
      </c>
      <c r="D272" s="13"/>
      <c r="E272" s="14">
        <v>55369523.770000003</v>
      </c>
      <c r="F272" s="7">
        <f t="shared" si="3"/>
        <v>3116614974.3100071</v>
      </c>
    </row>
    <row r="273" spans="1:6" s="11" customFormat="1" ht="99.95" customHeight="1" x14ac:dyDescent="0.25">
      <c r="A273" s="51" t="s">
        <v>745</v>
      </c>
      <c r="B273" s="10" t="s">
        <v>219</v>
      </c>
      <c r="C273" s="50" t="s">
        <v>571</v>
      </c>
      <c r="D273" s="13"/>
      <c r="E273" s="14">
        <v>3890127.81</v>
      </c>
      <c r="F273" s="7">
        <f t="shared" ref="F273:F336" si="4">+F272+D273-E273</f>
        <v>3112724846.5000072</v>
      </c>
    </row>
    <row r="274" spans="1:6" s="11" customFormat="1" ht="99.95" customHeight="1" x14ac:dyDescent="0.25">
      <c r="A274" s="51" t="s">
        <v>745</v>
      </c>
      <c r="B274" s="10" t="s">
        <v>219</v>
      </c>
      <c r="C274" s="50" t="s">
        <v>571</v>
      </c>
      <c r="D274" s="13"/>
      <c r="E274" s="14">
        <v>3931236.25</v>
      </c>
      <c r="F274" s="7">
        <f t="shared" si="4"/>
        <v>3108793610.2500072</v>
      </c>
    </row>
    <row r="275" spans="1:6" s="11" customFormat="1" ht="99.95" customHeight="1" x14ac:dyDescent="0.25">
      <c r="A275" s="51" t="s">
        <v>745</v>
      </c>
      <c r="B275" s="10" t="s">
        <v>219</v>
      </c>
      <c r="C275" s="50" t="s">
        <v>571</v>
      </c>
      <c r="D275" s="13"/>
      <c r="E275" s="14">
        <v>650273.35</v>
      </c>
      <c r="F275" s="7">
        <f t="shared" si="4"/>
        <v>3108143336.9000072</v>
      </c>
    </row>
    <row r="276" spans="1:6" s="11" customFormat="1" ht="99.95" customHeight="1" x14ac:dyDescent="0.25">
      <c r="A276" s="51" t="s">
        <v>745</v>
      </c>
      <c r="B276" s="10" t="s">
        <v>220</v>
      </c>
      <c r="C276" s="50" t="s">
        <v>572</v>
      </c>
      <c r="D276" s="13"/>
      <c r="E276" s="14">
        <v>63664610.770000003</v>
      </c>
      <c r="F276" s="7">
        <f t="shared" si="4"/>
        <v>3044478726.1300073</v>
      </c>
    </row>
    <row r="277" spans="1:6" s="11" customFormat="1" ht="99.95" customHeight="1" x14ac:dyDescent="0.25">
      <c r="A277" s="51" t="s">
        <v>745</v>
      </c>
      <c r="B277" s="10" t="s">
        <v>220</v>
      </c>
      <c r="C277" s="50" t="s">
        <v>572</v>
      </c>
      <c r="D277" s="13"/>
      <c r="E277" s="14">
        <v>4492776.6399999997</v>
      </c>
      <c r="F277" s="7">
        <f t="shared" si="4"/>
        <v>3039985949.4900074</v>
      </c>
    </row>
    <row r="278" spans="1:6" s="11" customFormat="1" ht="99.95" customHeight="1" x14ac:dyDescent="0.25">
      <c r="A278" s="51" t="s">
        <v>745</v>
      </c>
      <c r="B278" s="10" t="s">
        <v>220</v>
      </c>
      <c r="C278" s="50" t="s">
        <v>572</v>
      </c>
      <c r="D278" s="13"/>
      <c r="E278" s="14">
        <v>4520187.42</v>
      </c>
      <c r="F278" s="7">
        <f t="shared" si="4"/>
        <v>3035465762.0700073</v>
      </c>
    </row>
    <row r="279" spans="1:6" s="11" customFormat="1" ht="99.95" customHeight="1" x14ac:dyDescent="0.25">
      <c r="A279" s="51" t="s">
        <v>745</v>
      </c>
      <c r="B279" s="10" t="s">
        <v>220</v>
      </c>
      <c r="C279" s="50" t="s">
        <v>572</v>
      </c>
      <c r="D279" s="13"/>
      <c r="E279" s="14">
        <v>794303.49</v>
      </c>
      <c r="F279" s="7">
        <f t="shared" si="4"/>
        <v>3034671458.5800076</v>
      </c>
    </row>
    <row r="280" spans="1:6" s="11" customFormat="1" ht="99.95" customHeight="1" x14ac:dyDescent="0.25">
      <c r="A280" s="51" t="s">
        <v>745</v>
      </c>
      <c r="B280" s="10" t="s">
        <v>221</v>
      </c>
      <c r="C280" s="50" t="s">
        <v>573</v>
      </c>
      <c r="D280" s="13"/>
      <c r="E280" s="14">
        <v>11000</v>
      </c>
      <c r="F280" s="7">
        <f t="shared" si="4"/>
        <v>3034660458.5800076</v>
      </c>
    </row>
    <row r="281" spans="1:6" s="11" customFormat="1" ht="99.95" customHeight="1" x14ac:dyDescent="0.25">
      <c r="A281" s="51" t="s">
        <v>745</v>
      </c>
      <c r="B281" s="10" t="s">
        <v>221</v>
      </c>
      <c r="C281" s="50" t="s">
        <v>573</v>
      </c>
      <c r="D281" s="13"/>
      <c r="E281" s="14">
        <v>779.9</v>
      </c>
      <c r="F281" s="7">
        <f t="shared" si="4"/>
        <v>3034659678.6800075</v>
      </c>
    </row>
    <row r="282" spans="1:6" s="11" customFormat="1" ht="99.95" customHeight="1" x14ac:dyDescent="0.25">
      <c r="A282" s="51" t="s">
        <v>745</v>
      </c>
      <c r="B282" s="10" t="s">
        <v>221</v>
      </c>
      <c r="C282" s="50" t="s">
        <v>573</v>
      </c>
      <c r="D282" s="13"/>
      <c r="E282" s="14">
        <v>781</v>
      </c>
      <c r="F282" s="7">
        <f t="shared" si="4"/>
        <v>3034658897.6800075</v>
      </c>
    </row>
    <row r="283" spans="1:6" s="11" customFormat="1" ht="99.95" customHeight="1" x14ac:dyDescent="0.25">
      <c r="A283" s="51" t="s">
        <v>745</v>
      </c>
      <c r="B283" s="10" t="s">
        <v>221</v>
      </c>
      <c r="C283" s="50" t="s">
        <v>573</v>
      </c>
      <c r="D283" s="13"/>
      <c r="E283" s="14">
        <v>143</v>
      </c>
      <c r="F283" s="7">
        <f t="shared" si="4"/>
        <v>3034658754.6800075</v>
      </c>
    </row>
    <row r="284" spans="1:6" s="11" customFormat="1" ht="99.95" customHeight="1" x14ac:dyDescent="0.25">
      <c r="A284" s="51" t="s">
        <v>745</v>
      </c>
      <c r="B284" s="10" t="s">
        <v>222</v>
      </c>
      <c r="C284" s="50" t="s">
        <v>574</v>
      </c>
      <c r="D284" s="13"/>
      <c r="E284" s="14">
        <v>54671467.770000003</v>
      </c>
      <c r="F284" s="7">
        <f t="shared" si="4"/>
        <v>2979987286.9100075</v>
      </c>
    </row>
    <row r="285" spans="1:6" s="11" customFormat="1" ht="99.95" customHeight="1" x14ac:dyDescent="0.25">
      <c r="A285" s="51" t="s">
        <v>745</v>
      </c>
      <c r="B285" s="10" t="s">
        <v>223</v>
      </c>
      <c r="C285" s="50" t="s">
        <v>575</v>
      </c>
      <c r="D285" s="13"/>
      <c r="E285" s="14">
        <v>2524964</v>
      </c>
      <c r="F285" s="7">
        <f t="shared" si="4"/>
        <v>2977462322.9100075</v>
      </c>
    </row>
    <row r="286" spans="1:6" s="11" customFormat="1" ht="99.95" customHeight="1" x14ac:dyDescent="0.25">
      <c r="A286" s="51" t="s">
        <v>745</v>
      </c>
      <c r="B286" s="10" t="s">
        <v>224</v>
      </c>
      <c r="C286" s="50" t="s">
        <v>576</v>
      </c>
      <c r="D286" s="13"/>
      <c r="E286" s="14">
        <v>496095.6</v>
      </c>
      <c r="F286" s="7">
        <f t="shared" si="4"/>
        <v>2976966227.3100076</v>
      </c>
    </row>
    <row r="287" spans="1:6" s="11" customFormat="1" ht="99.95" customHeight="1" x14ac:dyDescent="0.25">
      <c r="A287" s="51" t="s">
        <v>745</v>
      </c>
      <c r="B287" s="10" t="s">
        <v>225</v>
      </c>
      <c r="C287" s="50" t="s">
        <v>577</v>
      </c>
      <c r="D287" s="13"/>
      <c r="E287" s="14">
        <v>3093392.23</v>
      </c>
      <c r="F287" s="7">
        <f t="shared" si="4"/>
        <v>2973872835.0800076</v>
      </c>
    </row>
    <row r="288" spans="1:6" s="11" customFormat="1" ht="99.95" customHeight="1" x14ac:dyDescent="0.25">
      <c r="A288" s="51" t="s">
        <v>745</v>
      </c>
      <c r="B288" s="10" t="s">
        <v>226</v>
      </c>
      <c r="C288" s="50" t="s">
        <v>578</v>
      </c>
      <c r="D288" s="13"/>
      <c r="E288" s="14">
        <v>60000000</v>
      </c>
      <c r="F288" s="7">
        <f t="shared" si="4"/>
        <v>2913872835.0800076</v>
      </c>
    </row>
    <row r="289" spans="1:6" s="11" customFormat="1" ht="99.95" customHeight="1" x14ac:dyDescent="0.25">
      <c r="A289" s="51" t="s">
        <v>745</v>
      </c>
      <c r="B289" s="10" t="s">
        <v>226</v>
      </c>
      <c r="C289" s="50" t="s">
        <v>578</v>
      </c>
      <c r="D289" s="13"/>
      <c r="E289" s="14">
        <v>20000000</v>
      </c>
      <c r="F289" s="7">
        <f t="shared" si="4"/>
        <v>2893872835.0800076</v>
      </c>
    </row>
    <row r="290" spans="1:6" s="11" customFormat="1" ht="99.95" customHeight="1" x14ac:dyDescent="0.25">
      <c r="A290" s="51" t="s">
        <v>745</v>
      </c>
      <c r="B290" s="10" t="s">
        <v>226</v>
      </c>
      <c r="C290" s="50" t="s">
        <v>578</v>
      </c>
      <c r="D290" s="13"/>
      <c r="E290" s="14">
        <v>12000000</v>
      </c>
      <c r="F290" s="7">
        <f t="shared" si="4"/>
        <v>2881872835.0800076</v>
      </c>
    </row>
    <row r="291" spans="1:6" s="11" customFormat="1" ht="99.95" customHeight="1" x14ac:dyDescent="0.25">
      <c r="A291" s="51" t="s">
        <v>745</v>
      </c>
      <c r="B291" s="10" t="s">
        <v>226</v>
      </c>
      <c r="C291" s="50" t="s">
        <v>578</v>
      </c>
      <c r="D291" s="13"/>
      <c r="E291" s="14">
        <v>7161155.2800000003</v>
      </c>
      <c r="F291" s="7">
        <f t="shared" si="4"/>
        <v>2874711679.8000073</v>
      </c>
    </row>
    <row r="292" spans="1:6" s="11" customFormat="1" ht="99.95" customHeight="1" x14ac:dyDescent="0.25">
      <c r="A292" s="51" t="s">
        <v>745</v>
      </c>
      <c r="B292" s="10" t="s">
        <v>227</v>
      </c>
      <c r="C292" s="50" t="s">
        <v>579</v>
      </c>
      <c r="D292" s="13"/>
      <c r="E292" s="14">
        <v>16165061.52</v>
      </c>
      <c r="F292" s="7">
        <f t="shared" si="4"/>
        <v>2858546618.2800074</v>
      </c>
    </row>
    <row r="293" spans="1:6" s="11" customFormat="1" ht="99.95" customHeight="1" x14ac:dyDescent="0.25">
      <c r="A293" s="51" t="s">
        <v>745</v>
      </c>
      <c r="B293" s="10" t="s">
        <v>227</v>
      </c>
      <c r="C293" s="50" t="s">
        <v>579</v>
      </c>
      <c r="D293" s="13"/>
      <c r="E293" s="14">
        <v>1135120.57</v>
      </c>
      <c r="F293" s="7">
        <f t="shared" si="4"/>
        <v>2857411497.7100072</v>
      </c>
    </row>
    <row r="294" spans="1:6" s="11" customFormat="1" ht="99.95" customHeight="1" x14ac:dyDescent="0.25">
      <c r="A294" s="51" t="s">
        <v>745</v>
      </c>
      <c r="B294" s="10" t="s">
        <v>227</v>
      </c>
      <c r="C294" s="50" t="s">
        <v>579</v>
      </c>
      <c r="D294" s="13"/>
      <c r="E294" s="14">
        <v>1147719.3899999999</v>
      </c>
      <c r="F294" s="7">
        <f t="shared" si="4"/>
        <v>2856263778.3200073</v>
      </c>
    </row>
    <row r="295" spans="1:6" s="11" customFormat="1" ht="99.95" customHeight="1" x14ac:dyDescent="0.25">
      <c r="A295" s="51" t="s">
        <v>745</v>
      </c>
      <c r="B295" s="10" t="s">
        <v>227</v>
      </c>
      <c r="C295" s="50" t="s">
        <v>579</v>
      </c>
      <c r="D295" s="13"/>
      <c r="E295" s="14">
        <v>195910.85</v>
      </c>
      <c r="F295" s="7">
        <f t="shared" si="4"/>
        <v>2856067867.4700074</v>
      </c>
    </row>
    <row r="296" spans="1:6" s="11" customFormat="1" ht="99.95" customHeight="1" x14ac:dyDescent="0.25">
      <c r="A296" s="51" t="s">
        <v>745</v>
      </c>
      <c r="B296" s="10" t="s">
        <v>228</v>
      </c>
      <c r="C296" s="50" t="s">
        <v>580</v>
      </c>
      <c r="D296" s="13"/>
      <c r="E296" s="14">
        <v>63377624</v>
      </c>
      <c r="F296" s="7">
        <f t="shared" si="4"/>
        <v>2792690243.4700074</v>
      </c>
    </row>
    <row r="297" spans="1:6" s="11" customFormat="1" ht="99.95" customHeight="1" x14ac:dyDescent="0.25">
      <c r="A297" s="51" t="s">
        <v>745</v>
      </c>
      <c r="B297" s="10" t="s">
        <v>228</v>
      </c>
      <c r="C297" s="50" t="s">
        <v>580</v>
      </c>
      <c r="D297" s="13"/>
      <c r="E297" s="14">
        <v>4475551.47</v>
      </c>
      <c r="F297" s="7">
        <f t="shared" si="4"/>
        <v>2788214692.0000076</v>
      </c>
    </row>
    <row r="298" spans="1:6" s="11" customFormat="1" ht="99.95" customHeight="1" x14ac:dyDescent="0.25">
      <c r="A298" s="51" t="s">
        <v>745</v>
      </c>
      <c r="B298" s="10" t="s">
        <v>228</v>
      </c>
      <c r="C298" s="50" t="s">
        <v>580</v>
      </c>
      <c r="D298" s="13"/>
      <c r="E298" s="14">
        <v>4499811.3</v>
      </c>
      <c r="F298" s="7">
        <f t="shared" si="4"/>
        <v>2783714880.7000074</v>
      </c>
    </row>
    <row r="299" spans="1:6" s="11" customFormat="1" ht="99.95" customHeight="1" x14ac:dyDescent="0.25">
      <c r="A299" s="51" t="s">
        <v>745</v>
      </c>
      <c r="B299" s="10" t="s">
        <v>228</v>
      </c>
      <c r="C299" s="50" t="s">
        <v>580</v>
      </c>
      <c r="D299" s="13"/>
      <c r="E299" s="14">
        <v>729484.21</v>
      </c>
      <c r="F299" s="7">
        <f t="shared" si="4"/>
        <v>2782985396.4900074</v>
      </c>
    </row>
    <row r="300" spans="1:6" s="11" customFormat="1" ht="99.95" customHeight="1" x14ac:dyDescent="0.25">
      <c r="A300" s="51" t="s">
        <v>745</v>
      </c>
      <c r="B300" s="10" t="s">
        <v>229</v>
      </c>
      <c r="C300" s="50" t="s">
        <v>581</v>
      </c>
      <c r="D300" s="13"/>
      <c r="E300" s="14">
        <v>39958004.799999997</v>
      </c>
      <c r="F300" s="7">
        <f t="shared" si="4"/>
        <v>2743027391.6900072</v>
      </c>
    </row>
    <row r="301" spans="1:6" s="11" customFormat="1" ht="99.95" customHeight="1" x14ac:dyDescent="0.25">
      <c r="A301" s="51" t="s">
        <v>745</v>
      </c>
      <c r="B301" s="10" t="s">
        <v>230</v>
      </c>
      <c r="C301" s="50" t="s">
        <v>582</v>
      </c>
      <c r="D301" s="13"/>
      <c r="E301" s="14">
        <v>5750000</v>
      </c>
      <c r="F301" s="7">
        <f t="shared" si="4"/>
        <v>2737277391.6900072</v>
      </c>
    </row>
    <row r="302" spans="1:6" s="11" customFormat="1" ht="99.95" customHeight="1" x14ac:dyDescent="0.25">
      <c r="A302" s="51" t="s">
        <v>745</v>
      </c>
      <c r="B302" s="10" t="s">
        <v>231</v>
      </c>
      <c r="C302" s="50" t="s">
        <v>583</v>
      </c>
      <c r="D302" s="13"/>
      <c r="E302" s="14">
        <v>409850</v>
      </c>
      <c r="F302" s="7">
        <f t="shared" si="4"/>
        <v>2736867541.6900072</v>
      </c>
    </row>
    <row r="303" spans="1:6" s="11" customFormat="1" ht="99.95" customHeight="1" x14ac:dyDescent="0.25">
      <c r="A303" s="51" t="s">
        <v>745</v>
      </c>
      <c r="B303" s="10" t="s">
        <v>231</v>
      </c>
      <c r="C303" s="50" t="s">
        <v>583</v>
      </c>
      <c r="D303" s="13"/>
      <c r="E303" s="14">
        <v>29058.37</v>
      </c>
      <c r="F303" s="7">
        <f t="shared" si="4"/>
        <v>2736838483.3200073</v>
      </c>
    </row>
    <row r="304" spans="1:6" s="11" customFormat="1" ht="99.95" customHeight="1" x14ac:dyDescent="0.25">
      <c r="A304" s="51" t="s">
        <v>745</v>
      </c>
      <c r="B304" s="10" t="s">
        <v>231</v>
      </c>
      <c r="C304" s="50" t="s">
        <v>583</v>
      </c>
      <c r="D304" s="13"/>
      <c r="E304" s="14">
        <v>29099.35</v>
      </c>
      <c r="F304" s="7">
        <f t="shared" si="4"/>
        <v>2736809383.9700074</v>
      </c>
    </row>
    <row r="305" spans="1:6" s="11" customFormat="1" ht="99.95" customHeight="1" x14ac:dyDescent="0.25">
      <c r="A305" s="51" t="s">
        <v>745</v>
      </c>
      <c r="B305" s="10" t="s">
        <v>231</v>
      </c>
      <c r="C305" s="50" t="s">
        <v>583</v>
      </c>
      <c r="D305" s="13"/>
      <c r="E305" s="14">
        <v>5067.6000000000004</v>
      </c>
      <c r="F305" s="7">
        <f t="shared" si="4"/>
        <v>2736804316.3700075</v>
      </c>
    </row>
    <row r="306" spans="1:6" s="11" customFormat="1" ht="99.95" customHeight="1" x14ac:dyDescent="0.25">
      <c r="A306" s="51" t="s">
        <v>745</v>
      </c>
      <c r="B306" s="10" t="s">
        <v>232</v>
      </c>
      <c r="C306" s="50" t="s">
        <v>584</v>
      </c>
      <c r="D306" s="13"/>
      <c r="E306" s="14">
        <v>260000</v>
      </c>
      <c r="F306" s="7">
        <f t="shared" si="4"/>
        <v>2736544316.3700075</v>
      </c>
    </row>
    <row r="307" spans="1:6" s="11" customFormat="1" ht="99.95" customHeight="1" x14ac:dyDescent="0.25">
      <c r="A307" s="51" t="s">
        <v>745</v>
      </c>
      <c r="B307" s="10" t="s">
        <v>233</v>
      </c>
      <c r="C307" s="50" t="s">
        <v>585</v>
      </c>
      <c r="D307" s="13"/>
      <c r="E307" s="14">
        <v>161600</v>
      </c>
      <c r="F307" s="7">
        <f t="shared" si="4"/>
        <v>2736382716.3700075</v>
      </c>
    </row>
    <row r="308" spans="1:6" s="11" customFormat="1" ht="99.95" customHeight="1" x14ac:dyDescent="0.25">
      <c r="A308" s="51" t="s">
        <v>745</v>
      </c>
      <c r="B308" s="10" t="s">
        <v>234</v>
      </c>
      <c r="C308" s="50" t="s">
        <v>586</v>
      </c>
      <c r="D308" s="13"/>
      <c r="E308" s="14">
        <v>106200</v>
      </c>
      <c r="F308" s="7">
        <f t="shared" si="4"/>
        <v>2736276516.3700075</v>
      </c>
    </row>
    <row r="309" spans="1:6" s="11" customFormat="1" ht="99.95" customHeight="1" x14ac:dyDescent="0.25">
      <c r="A309" s="51" t="s">
        <v>745</v>
      </c>
      <c r="B309" s="10" t="s">
        <v>235</v>
      </c>
      <c r="C309" s="50" t="s">
        <v>587</v>
      </c>
      <c r="D309" s="13"/>
      <c r="E309" s="14">
        <v>35820260.579999998</v>
      </c>
      <c r="F309" s="7">
        <f t="shared" si="4"/>
        <v>2700456255.7900076</v>
      </c>
    </row>
    <row r="310" spans="1:6" s="11" customFormat="1" ht="99.95" customHeight="1" x14ac:dyDescent="0.25">
      <c r="A310" s="51" t="s">
        <v>745</v>
      </c>
      <c r="B310" s="10" t="s">
        <v>236</v>
      </c>
      <c r="C310" s="50" t="s">
        <v>588</v>
      </c>
      <c r="D310" s="13"/>
      <c r="E310" s="14">
        <v>63875858.079999998</v>
      </c>
      <c r="F310" s="7">
        <f t="shared" si="4"/>
        <v>2636580397.7100077</v>
      </c>
    </row>
    <row r="311" spans="1:6" s="11" customFormat="1" ht="99.95" customHeight="1" x14ac:dyDescent="0.25">
      <c r="A311" s="51" t="s">
        <v>745</v>
      </c>
      <c r="B311" s="10" t="s">
        <v>237</v>
      </c>
      <c r="C311" s="50" t="s">
        <v>589</v>
      </c>
      <c r="D311" s="13"/>
      <c r="E311" s="14">
        <v>5800000</v>
      </c>
      <c r="F311" s="7">
        <f t="shared" si="4"/>
        <v>2630780397.7100077</v>
      </c>
    </row>
    <row r="312" spans="1:6" s="11" customFormat="1" ht="99.95" customHeight="1" x14ac:dyDescent="0.25">
      <c r="A312" s="51" t="s">
        <v>745</v>
      </c>
      <c r="B312" s="10" t="s">
        <v>237</v>
      </c>
      <c r="C312" s="50" t="s">
        <v>589</v>
      </c>
      <c r="D312" s="13"/>
      <c r="E312" s="14">
        <v>697734.91</v>
      </c>
      <c r="F312" s="7">
        <f t="shared" si="4"/>
        <v>2630082662.8000078</v>
      </c>
    </row>
    <row r="313" spans="1:6" s="11" customFormat="1" ht="99.95" customHeight="1" x14ac:dyDescent="0.25">
      <c r="A313" s="51" t="s">
        <v>745</v>
      </c>
      <c r="B313" s="10" t="s">
        <v>238</v>
      </c>
      <c r="C313" s="50" t="s">
        <v>590</v>
      </c>
      <c r="D313" s="13"/>
      <c r="E313" s="14">
        <v>12767.32</v>
      </c>
      <c r="F313" s="7">
        <f t="shared" si="4"/>
        <v>2630069895.4800076</v>
      </c>
    </row>
    <row r="314" spans="1:6" s="11" customFormat="1" ht="99.95" customHeight="1" x14ac:dyDescent="0.25">
      <c r="A314" s="51" t="s">
        <v>745</v>
      </c>
      <c r="B314" s="10" t="s">
        <v>239</v>
      </c>
      <c r="C314" s="50" t="s">
        <v>591</v>
      </c>
      <c r="D314" s="13"/>
      <c r="E314" s="14">
        <v>7911759</v>
      </c>
      <c r="F314" s="7">
        <f t="shared" si="4"/>
        <v>2622158136.4800076</v>
      </c>
    </row>
    <row r="315" spans="1:6" s="11" customFormat="1" ht="99.95" customHeight="1" x14ac:dyDescent="0.25">
      <c r="A315" s="51" t="s">
        <v>745</v>
      </c>
      <c r="B315" s="10" t="s">
        <v>239</v>
      </c>
      <c r="C315" s="50" t="s">
        <v>591</v>
      </c>
      <c r="D315" s="13"/>
      <c r="E315" s="14">
        <v>2187297</v>
      </c>
      <c r="F315" s="7">
        <f t="shared" si="4"/>
        <v>2619970839.4800076</v>
      </c>
    </row>
    <row r="316" spans="1:6" s="11" customFormat="1" ht="99.95" customHeight="1" x14ac:dyDescent="0.25">
      <c r="A316" s="51" t="s">
        <v>745</v>
      </c>
      <c r="B316" s="10" t="s">
        <v>239</v>
      </c>
      <c r="C316" s="50" t="s">
        <v>591</v>
      </c>
      <c r="D316" s="13"/>
      <c r="E316" s="14">
        <v>1865740</v>
      </c>
      <c r="F316" s="7">
        <f t="shared" si="4"/>
        <v>2618105099.4800076</v>
      </c>
    </row>
    <row r="317" spans="1:6" s="11" customFormat="1" ht="99.95" customHeight="1" x14ac:dyDescent="0.25">
      <c r="A317" s="51" t="s">
        <v>745</v>
      </c>
      <c r="B317" s="10" t="s">
        <v>239</v>
      </c>
      <c r="C317" s="50" t="s">
        <v>591</v>
      </c>
      <c r="D317" s="13"/>
      <c r="E317" s="14">
        <v>3919718.07</v>
      </c>
      <c r="F317" s="7">
        <f t="shared" si="4"/>
        <v>2614185381.4100075</v>
      </c>
    </row>
    <row r="318" spans="1:6" s="11" customFormat="1" ht="99.95" customHeight="1" x14ac:dyDescent="0.25">
      <c r="A318" s="51" t="s">
        <v>746</v>
      </c>
      <c r="B318" s="10" t="s">
        <v>240</v>
      </c>
      <c r="C318" s="50" t="s">
        <v>592</v>
      </c>
      <c r="D318" s="13"/>
      <c r="E318" s="14">
        <v>900000</v>
      </c>
      <c r="F318" s="7">
        <f t="shared" si="4"/>
        <v>2613285381.4100075</v>
      </c>
    </row>
    <row r="319" spans="1:6" s="11" customFormat="1" ht="99.95" customHeight="1" x14ac:dyDescent="0.25">
      <c r="A319" s="51" t="s">
        <v>746</v>
      </c>
      <c r="B319" s="10" t="s">
        <v>240</v>
      </c>
      <c r="C319" s="50" t="s">
        <v>592</v>
      </c>
      <c r="D319" s="13"/>
      <c r="E319" s="14">
        <v>1286413.07</v>
      </c>
      <c r="F319" s="7">
        <f t="shared" si="4"/>
        <v>2611998968.3400073</v>
      </c>
    </row>
    <row r="320" spans="1:6" s="11" customFormat="1" ht="99.95" customHeight="1" x14ac:dyDescent="0.25">
      <c r="A320" s="51" t="s">
        <v>746</v>
      </c>
      <c r="B320" s="10" t="s">
        <v>241</v>
      </c>
      <c r="C320" s="50" t="s">
        <v>593</v>
      </c>
      <c r="D320" s="13"/>
      <c r="E320" s="14">
        <v>59000</v>
      </c>
      <c r="F320" s="7">
        <f t="shared" si="4"/>
        <v>2611939968.3400073</v>
      </c>
    </row>
    <row r="321" spans="1:6" s="11" customFormat="1" ht="99.95" customHeight="1" x14ac:dyDescent="0.25">
      <c r="A321" s="51" t="s">
        <v>746</v>
      </c>
      <c r="B321" s="10" t="s">
        <v>242</v>
      </c>
      <c r="C321" s="50" t="s">
        <v>594</v>
      </c>
      <c r="D321" s="13"/>
      <c r="E321" s="14">
        <v>59000</v>
      </c>
      <c r="F321" s="7">
        <f t="shared" si="4"/>
        <v>2611880968.3400073</v>
      </c>
    </row>
    <row r="322" spans="1:6" s="11" customFormat="1" ht="99.95" customHeight="1" x14ac:dyDescent="0.25">
      <c r="A322" s="51" t="s">
        <v>746</v>
      </c>
      <c r="B322" s="10" t="s">
        <v>243</v>
      </c>
      <c r="C322" s="50" t="s">
        <v>595</v>
      </c>
      <c r="D322" s="13"/>
      <c r="E322" s="14">
        <v>40841658.579999998</v>
      </c>
      <c r="F322" s="7">
        <f t="shared" si="4"/>
        <v>2571039309.7600074</v>
      </c>
    </row>
    <row r="323" spans="1:6" s="11" customFormat="1" ht="99.95" customHeight="1" x14ac:dyDescent="0.25">
      <c r="A323" s="51" t="s">
        <v>746</v>
      </c>
      <c r="B323" s="10" t="s">
        <v>244</v>
      </c>
      <c r="C323" s="50" t="s">
        <v>580</v>
      </c>
      <c r="D323" s="13"/>
      <c r="E323" s="14">
        <v>130000</v>
      </c>
      <c r="F323" s="7">
        <f t="shared" si="4"/>
        <v>2570909309.7600074</v>
      </c>
    </row>
    <row r="324" spans="1:6" s="11" customFormat="1" ht="99.95" customHeight="1" x14ac:dyDescent="0.25">
      <c r="A324" s="51" t="s">
        <v>746</v>
      </c>
      <c r="B324" s="10" t="s">
        <v>244</v>
      </c>
      <c r="C324" s="50" t="s">
        <v>580</v>
      </c>
      <c r="D324" s="13"/>
      <c r="E324" s="14">
        <v>9230</v>
      </c>
      <c r="F324" s="7">
        <f t="shared" si="4"/>
        <v>2570900079.7600074</v>
      </c>
    </row>
    <row r="325" spans="1:6" s="11" customFormat="1" ht="99.95" customHeight="1" x14ac:dyDescent="0.25">
      <c r="A325" s="51" t="s">
        <v>746</v>
      </c>
      <c r="B325" s="10" t="s">
        <v>244</v>
      </c>
      <c r="C325" s="50" t="s">
        <v>580</v>
      </c>
      <c r="D325" s="13"/>
      <c r="E325" s="14">
        <v>9217</v>
      </c>
      <c r="F325" s="7">
        <f t="shared" si="4"/>
        <v>2570890862.7600074</v>
      </c>
    </row>
    <row r="326" spans="1:6" s="11" customFormat="1" ht="99.95" customHeight="1" x14ac:dyDescent="0.25">
      <c r="A326" s="51" t="s">
        <v>746</v>
      </c>
      <c r="B326" s="10" t="s">
        <v>244</v>
      </c>
      <c r="C326" s="50" t="s">
        <v>580</v>
      </c>
      <c r="D326" s="13"/>
      <c r="E326" s="14">
        <v>845.65</v>
      </c>
      <c r="F326" s="7">
        <f t="shared" si="4"/>
        <v>2570890017.1100073</v>
      </c>
    </row>
    <row r="327" spans="1:6" s="11" customFormat="1" ht="99.95" customHeight="1" x14ac:dyDescent="0.25">
      <c r="A327" s="51" t="s">
        <v>746</v>
      </c>
      <c r="B327" s="10" t="s">
        <v>245</v>
      </c>
      <c r="C327" s="50" t="s">
        <v>596</v>
      </c>
      <c r="D327" s="13"/>
      <c r="E327" s="14">
        <v>81108457.950000003</v>
      </c>
      <c r="F327" s="7">
        <f t="shared" si="4"/>
        <v>2489781559.1600075</v>
      </c>
    </row>
    <row r="328" spans="1:6" s="11" customFormat="1" ht="99.95" customHeight="1" x14ac:dyDescent="0.25">
      <c r="A328" s="51" t="s">
        <v>746</v>
      </c>
      <c r="B328" s="10" t="s">
        <v>246</v>
      </c>
      <c r="C328" s="50" t="s">
        <v>597</v>
      </c>
      <c r="D328" s="13"/>
      <c r="E328" s="14">
        <v>850000</v>
      </c>
      <c r="F328" s="7">
        <f t="shared" si="4"/>
        <v>2488931559.1600075</v>
      </c>
    </row>
    <row r="329" spans="1:6" s="11" customFormat="1" ht="99.95" customHeight="1" x14ac:dyDescent="0.25">
      <c r="A329" s="51" t="s">
        <v>746</v>
      </c>
      <c r="B329" s="10" t="s">
        <v>246</v>
      </c>
      <c r="C329" s="50" t="s">
        <v>597</v>
      </c>
      <c r="D329" s="13"/>
      <c r="E329" s="14">
        <v>3300000</v>
      </c>
      <c r="F329" s="7">
        <f t="shared" si="4"/>
        <v>2485631559.1600075</v>
      </c>
    </row>
    <row r="330" spans="1:6" s="11" customFormat="1" ht="99.95" customHeight="1" x14ac:dyDescent="0.25">
      <c r="A330" s="51" t="s">
        <v>746</v>
      </c>
      <c r="B330" s="10" t="s">
        <v>246</v>
      </c>
      <c r="C330" s="50" t="s">
        <v>597</v>
      </c>
      <c r="D330" s="13"/>
      <c r="E330" s="14">
        <v>731858</v>
      </c>
      <c r="F330" s="7">
        <f t="shared" si="4"/>
        <v>2484899701.1600075</v>
      </c>
    </row>
    <row r="331" spans="1:6" s="11" customFormat="1" ht="99.95" customHeight="1" x14ac:dyDescent="0.25">
      <c r="A331" s="51" t="s">
        <v>746</v>
      </c>
      <c r="B331" s="10" t="s">
        <v>246</v>
      </c>
      <c r="C331" s="50" t="s">
        <v>597</v>
      </c>
      <c r="D331" s="13"/>
      <c r="E331" s="14">
        <v>107320</v>
      </c>
      <c r="F331" s="7">
        <f t="shared" si="4"/>
        <v>2484792381.1600075</v>
      </c>
    </row>
    <row r="332" spans="1:6" s="11" customFormat="1" ht="99.95" customHeight="1" x14ac:dyDescent="0.25">
      <c r="A332" s="51" t="s">
        <v>746</v>
      </c>
      <c r="B332" s="10" t="s">
        <v>246</v>
      </c>
      <c r="C332" s="50" t="s">
        <v>597</v>
      </c>
      <c r="D332" s="13"/>
      <c r="E332" s="14">
        <v>1700000</v>
      </c>
      <c r="F332" s="7">
        <f t="shared" si="4"/>
        <v>2483092381.1600075</v>
      </c>
    </row>
    <row r="333" spans="1:6" s="11" customFormat="1" ht="99.95" customHeight="1" x14ac:dyDescent="0.25">
      <c r="A333" s="51" t="s">
        <v>746</v>
      </c>
      <c r="B333" s="10" t="s">
        <v>246</v>
      </c>
      <c r="C333" s="50" t="s">
        <v>597</v>
      </c>
      <c r="D333" s="13"/>
      <c r="E333" s="14">
        <v>1700000</v>
      </c>
      <c r="F333" s="7">
        <f t="shared" si="4"/>
        <v>2481392381.1600075</v>
      </c>
    </row>
    <row r="334" spans="1:6" s="11" customFormat="1" ht="99.95" customHeight="1" x14ac:dyDescent="0.25">
      <c r="A334" s="51" t="s">
        <v>746</v>
      </c>
      <c r="B334" s="10" t="s">
        <v>246</v>
      </c>
      <c r="C334" s="50" t="s">
        <v>597</v>
      </c>
      <c r="D334" s="13"/>
      <c r="E334" s="14">
        <v>74653</v>
      </c>
      <c r="F334" s="7">
        <f t="shared" si="4"/>
        <v>2481317728.1600075</v>
      </c>
    </row>
    <row r="335" spans="1:6" s="11" customFormat="1" ht="99.95" customHeight="1" x14ac:dyDescent="0.25">
      <c r="A335" s="51" t="s">
        <v>746</v>
      </c>
      <c r="B335" s="10" t="s">
        <v>246</v>
      </c>
      <c r="C335" s="50" t="s">
        <v>597</v>
      </c>
      <c r="D335" s="13"/>
      <c r="E335" s="14">
        <v>1900000</v>
      </c>
      <c r="F335" s="7">
        <f t="shared" si="4"/>
        <v>2479417728.1600075</v>
      </c>
    </row>
    <row r="336" spans="1:6" s="11" customFormat="1" ht="99.95" customHeight="1" x14ac:dyDescent="0.25">
      <c r="A336" s="51" t="s">
        <v>746</v>
      </c>
      <c r="B336" s="10" t="s">
        <v>246</v>
      </c>
      <c r="C336" s="50" t="s">
        <v>597</v>
      </c>
      <c r="D336" s="13"/>
      <c r="E336" s="14">
        <v>2250000</v>
      </c>
      <c r="F336" s="7">
        <f t="shared" si="4"/>
        <v>2477167728.1600075</v>
      </c>
    </row>
    <row r="337" spans="1:6" s="11" customFormat="1" ht="99.95" customHeight="1" x14ac:dyDescent="0.25">
      <c r="A337" s="51" t="s">
        <v>746</v>
      </c>
      <c r="B337" s="10" t="s">
        <v>246</v>
      </c>
      <c r="C337" s="50" t="s">
        <v>597</v>
      </c>
      <c r="D337" s="13"/>
      <c r="E337" s="14">
        <v>2700000</v>
      </c>
      <c r="F337" s="7">
        <f t="shared" ref="F337:F400" si="5">+F336+D337-E337</f>
        <v>2474467728.1600075</v>
      </c>
    </row>
    <row r="338" spans="1:6" s="11" customFormat="1" ht="99.95" customHeight="1" x14ac:dyDescent="0.25">
      <c r="A338" s="51" t="s">
        <v>746</v>
      </c>
      <c r="B338" s="10" t="s">
        <v>246</v>
      </c>
      <c r="C338" s="50" t="s">
        <v>597</v>
      </c>
      <c r="D338" s="13"/>
      <c r="E338" s="14">
        <v>719864.87</v>
      </c>
      <c r="F338" s="7">
        <f t="shared" si="5"/>
        <v>2473747863.2900076</v>
      </c>
    </row>
    <row r="339" spans="1:6" s="11" customFormat="1" ht="99.95" customHeight="1" x14ac:dyDescent="0.25">
      <c r="A339" s="51" t="s">
        <v>746</v>
      </c>
      <c r="B339" s="10" t="s">
        <v>247</v>
      </c>
      <c r="C339" s="50" t="s">
        <v>598</v>
      </c>
      <c r="D339" s="13"/>
      <c r="E339" s="14">
        <v>173245</v>
      </c>
      <c r="F339" s="7">
        <f t="shared" si="5"/>
        <v>2473574618.2900076</v>
      </c>
    </row>
    <row r="340" spans="1:6" s="11" customFormat="1" ht="99.95" customHeight="1" x14ac:dyDescent="0.25">
      <c r="A340" s="51" t="s">
        <v>746</v>
      </c>
      <c r="B340" s="10" t="s">
        <v>248</v>
      </c>
      <c r="C340" s="50" t="s">
        <v>599</v>
      </c>
      <c r="D340" s="13"/>
      <c r="E340" s="14">
        <v>571065</v>
      </c>
      <c r="F340" s="7">
        <f t="shared" si="5"/>
        <v>2473003553.2900076</v>
      </c>
    </row>
    <row r="341" spans="1:6" s="11" customFormat="1" ht="99.95" customHeight="1" x14ac:dyDescent="0.25">
      <c r="A341" s="51" t="s">
        <v>746</v>
      </c>
      <c r="B341" s="10" t="s">
        <v>249</v>
      </c>
      <c r="C341" s="50" t="s">
        <v>599</v>
      </c>
      <c r="D341" s="13"/>
      <c r="E341" s="14">
        <v>75000</v>
      </c>
      <c r="F341" s="7">
        <f t="shared" si="5"/>
        <v>2472928553.2900076</v>
      </c>
    </row>
    <row r="342" spans="1:6" s="11" customFormat="1" ht="99.95" customHeight="1" x14ac:dyDescent="0.25">
      <c r="A342" s="51" t="s">
        <v>746</v>
      </c>
      <c r="B342" s="10" t="s">
        <v>250</v>
      </c>
      <c r="C342" s="50" t="s">
        <v>599</v>
      </c>
      <c r="D342" s="13"/>
      <c r="E342" s="14">
        <v>370992.5</v>
      </c>
      <c r="F342" s="7">
        <f t="shared" si="5"/>
        <v>2472557560.7900076</v>
      </c>
    </row>
    <row r="343" spans="1:6" s="11" customFormat="1" ht="99.95" customHeight="1" x14ac:dyDescent="0.25">
      <c r="A343" s="51" t="s">
        <v>746</v>
      </c>
      <c r="B343" s="10" t="s">
        <v>251</v>
      </c>
      <c r="C343" s="50" t="s">
        <v>600</v>
      </c>
      <c r="D343" s="13"/>
      <c r="E343" s="14">
        <v>745340</v>
      </c>
      <c r="F343" s="7">
        <f t="shared" si="5"/>
        <v>2471812220.7900076</v>
      </c>
    </row>
    <row r="344" spans="1:6" s="11" customFormat="1" ht="99.95" customHeight="1" x14ac:dyDescent="0.25">
      <c r="A344" s="51" t="s">
        <v>746</v>
      </c>
      <c r="B344" s="10" t="s">
        <v>252</v>
      </c>
      <c r="C344" s="50" t="s">
        <v>601</v>
      </c>
      <c r="D344" s="13"/>
      <c r="E344" s="14">
        <v>363742</v>
      </c>
      <c r="F344" s="7">
        <f t="shared" si="5"/>
        <v>2471448478.7900076</v>
      </c>
    </row>
    <row r="345" spans="1:6" s="11" customFormat="1" ht="99.95" customHeight="1" x14ac:dyDescent="0.25">
      <c r="A345" s="51" t="s">
        <v>746</v>
      </c>
      <c r="B345" s="10" t="s">
        <v>253</v>
      </c>
      <c r="C345" s="50" t="s">
        <v>602</v>
      </c>
      <c r="D345" s="13"/>
      <c r="E345" s="14">
        <v>900</v>
      </c>
      <c r="F345" s="7">
        <f t="shared" si="5"/>
        <v>2471447578.7900076</v>
      </c>
    </row>
    <row r="346" spans="1:6" s="11" customFormat="1" ht="99.95" customHeight="1" x14ac:dyDescent="0.25">
      <c r="A346" s="51" t="s">
        <v>746</v>
      </c>
      <c r="B346" s="10" t="s">
        <v>254</v>
      </c>
      <c r="C346" s="50" t="s">
        <v>603</v>
      </c>
      <c r="D346" s="13"/>
      <c r="E346" s="14">
        <v>3000</v>
      </c>
      <c r="F346" s="7">
        <f t="shared" si="5"/>
        <v>2471444578.7900076</v>
      </c>
    </row>
    <row r="347" spans="1:6" s="11" customFormat="1" ht="99.95" customHeight="1" x14ac:dyDescent="0.25">
      <c r="A347" s="51" t="s">
        <v>746</v>
      </c>
      <c r="B347" s="10" t="s">
        <v>255</v>
      </c>
      <c r="C347" s="50" t="s">
        <v>604</v>
      </c>
      <c r="D347" s="13"/>
      <c r="E347" s="14">
        <v>1325181.8799999999</v>
      </c>
      <c r="F347" s="7">
        <f t="shared" si="5"/>
        <v>2470119396.9100075</v>
      </c>
    </row>
    <row r="348" spans="1:6" s="11" customFormat="1" ht="99.95" customHeight="1" x14ac:dyDescent="0.25">
      <c r="A348" s="51" t="s">
        <v>746</v>
      </c>
      <c r="B348" s="10" t="s">
        <v>255</v>
      </c>
      <c r="C348" s="50" t="s">
        <v>604</v>
      </c>
      <c r="D348" s="13"/>
      <c r="E348" s="14">
        <v>93955.42</v>
      </c>
      <c r="F348" s="7">
        <f t="shared" si="5"/>
        <v>2470025441.4900074</v>
      </c>
    </row>
    <row r="349" spans="1:6" s="11" customFormat="1" ht="99.95" customHeight="1" x14ac:dyDescent="0.25">
      <c r="A349" s="51" t="s">
        <v>746</v>
      </c>
      <c r="B349" s="10" t="s">
        <v>255</v>
      </c>
      <c r="C349" s="50" t="s">
        <v>604</v>
      </c>
      <c r="D349" s="13"/>
      <c r="E349" s="14">
        <v>94087.92</v>
      </c>
      <c r="F349" s="7">
        <f t="shared" si="5"/>
        <v>2469931353.5700073</v>
      </c>
    </row>
    <row r="350" spans="1:6" s="11" customFormat="1" ht="99.95" customHeight="1" x14ac:dyDescent="0.25">
      <c r="A350" s="51" t="s">
        <v>746</v>
      </c>
      <c r="B350" s="10" t="s">
        <v>255</v>
      </c>
      <c r="C350" s="50" t="s">
        <v>604</v>
      </c>
      <c r="D350" s="13"/>
      <c r="E350" s="14">
        <v>16769.88</v>
      </c>
      <c r="F350" s="7">
        <f t="shared" si="5"/>
        <v>2469914583.6900072</v>
      </c>
    </row>
    <row r="351" spans="1:6" s="11" customFormat="1" ht="99.95" customHeight="1" x14ac:dyDescent="0.25">
      <c r="A351" s="51" t="s">
        <v>746</v>
      </c>
      <c r="B351" s="10" t="s">
        <v>256</v>
      </c>
      <c r="C351" s="50" t="s">
        <v>605</v>
      </c>
      <c r="D351" s="13"/>
      <c r="E351" s="14">
        <v>154732</v>
      </c>
      <c r="F351" s="7">
        <f t="shared" si="5"/>
        <v>2469759851.6900072</v>
      </c>
    </row>
    <row r="352" spans="1:6" s="11" customFormat="1" ht="99.95" customHeight="1" x14ac:dyDescent="0.25">
      <c r="A352" s="51" t="s">
        <v>746</v>
      </c>
      <c r="B352" s="10" t="s">
        <v>257</v>
      </c>
      <c r="C352" s="50" t="s">
        <v>606</v>
      </c>
      <c r="D352" s="13"/>
      <c r="E352" s="14">
        <v>1313817.83</v>
      </c>
      <c r="F352" s="7">
        <f t="shared" si="5"/>
        <v>2468446033.8600073</v>
      </c>
    </row>
    <row r="353" spans="1:6" s="11" customFormat="1" ht="99.95" customHeight="1" x14ac:dyDescent="0.25">
      <c r="A353" s="51" t="s">
        <v>746</v>
      </c>
      <c r="B353" s="10" t="s">
        <v>258</v>
      </c>
      <c r="C353" s="50" t="s">
        <v>607</v>
      </c>
      <c r="D353" s="13"/>
      <c r="E353" s="14">
        <v>177000</v>
      </c>
      <c r="F353" s="7">
        <f t="shared" si="5"/>
        <v>2468269033.8600073</v>
      </c>
    </row>
    <row r="354" spans="1:6" s="11" customFormat="1" ht="99.95" customHeight="1" x14ac:dyDescent="0.25">
      <c r="A354" s="51" t="s">
        <v>746</v>
      </c>
      <c r="B354" s="10" t="s">
        <v>259</v>
      </c>
      <c r="C354" s="50" t="s">
        <v>608</v>
      </c>
      <c r="D354" s="13"/>
      <c r="E354" s="14">
        <v>212400</v>
      </c>
      <c r="F354" s="7">
        <f t="shared" si="5"/>
        <v>2468056633.8600073</v>
      </c>
    </row>
    <row r="355" spans="1:6" s="11" customFormat="1" ht="99.95" customHeight="1" x14ac:dyDescent="0.25">
      <c r="A355" s="51" t="s">
        <v>746</v>
      </c>
      <c r="B355" s="10" t="s">
        <v>260</v>
      </c>
      <c r="C355" s="50" t="s">
        <v>609</v>
      </c>
      <c r="D355" s="13"/>
      <c r="E355" s="14">
        <v>629427.89</v>
      </c>
      <c r="F355" s="7">
        <f t="shared" si="5"/>
        <v>2467427205.9700074</v>
      </c>
    </row>
    <row r="356" spans="1:6" s="11" customFormat="1" ht="99.95" customHeight="1" x14ac:dyDescent="0.25">
      <c r="A356" s="51" t="s">
        <v>746</v>
      </c>
      <c r="B356" s="10" t="s">
        <v>261</v>
      </c>
      <c r="C356" s="50" t="s">
        <v>610</v>
      </c>
      <c r="D356" s="13"/>
      <c r="E356" s="14">
        <v>3810165</v>
      </c>
      <c r="F356" s="7">
        <f t="shared" si="5"/>
        <v>2463617040.9700074</v>
      </c>
    </row>
    <row r="357" spans="1:6" s="11" customFormat="1" ht="99.95" customHeight="1" x14ac:dyDescent="0.25">
      <c r="A357" s="51" t="s">
        <v>746</v>
      </c>
      <c r="B357" s="10" t="s">
        <v>262</v>
      </c>
      <c r="C357" s="50" t="s">
        <v>611</v>
      </c>
      <c r="D357" s="13"/>
      <c r="E357" s="14">
        <v>2546320</v>
      </c>
      <c r="F357" s="7">
        <f t="shared" si="5"/>
        <v>2461070720.9700074</v>
      </c>
    </row>
    <row r="358" spans="1:6" s="11" customFormat="1" ht="99.95" customHeight="1" x14ac:dyDescent="0.25">
      <c r="A358" s="51" t="s">
        <v>746</v>
      </c>
      <c r="B358" s="10" t="s">
        <v>263</v>
      </c>
      <c r="C358" s="50" t="s">
        <v>417</v>
      </c>
      <c r="D358" s="13"/>
      <c r="E358" s="14">
        <v>88200</v>
      </c>
      <c r="F358" s="7">
        <f t="shared" si="5"/>
        <v>2460982520.9700074</v>
      </c>
    </row>
    <row r="359" spans="1:6" s="11" customFormat="1" ht="99.95" customHeight="1" x14ac:dyDescent="0.25">
      <c r="A359" s="51" t="s">
        <v>746</v>
      </c>
      <c r="B359" s="10" t="s">
        <v>264</v>
      </c>
      <c r="C359" s="50" t="s">
        <v>419</v>
      </c>
      <c r="D359" s="13"/>
      <c r="E359" s="14">
        <v>1107960</v>
      </c>
      <c r="F359" s="7">
        <f t="shared" si="5"/>
        <v>2459874560.9700074</v>
      </c>
    </row>
    <row r="360" spans="1:6" s="11" customFormat="1" ht="99.95" customHeight="1" x14ac:dyDescent="0.25">
      <c r="A360" s="51" t="s">
        <v>746</v>
      </c>
      <c r="B360" s="10" t="s">
        <v>265</v>
      </c>
      <c r="C360" s="50" t="s">
        <v>440</v>
      </c>
      <c r="D360" s="13"/>
      <c r="E360" s="14">
        <v>245515</v>
      </c>
      <c r="F360" s="7">
        <f t="shared" si="5"/>
        <v>2459629045.9700074</v>
      </c>
    </row>
    <row r="361" spans="1:6" s="11" customFormat="1" ht="99.95" customHeight="1" x14ac:dyDescent="0.25">
      <c r="A361" s="51" t="s">
        <v>746</v>
      </c>
      <c r="B361" s="10" t="s">
        <v>266</v>
      </c>
      <c r="C361" s="50" t="s">
        <v>612</v>
      </c>
      <c r="D361" s="13"/>
      <c r="E361" s="14">
        <v>3692262.5</v>
      </c>
      <c r="F361" s="7">
        <f t="shared" si="5"/>
        <v>2455936783.4700074</v>
      </c>
    </row>
    <row r="362" spans="1:6" s="11" customFormat="1" ht="99.95" customHeight="1" x14ac:dyDescent="0.25">
      <c r="A362" s="51" t="s">
        <v>746</v>
      </c>
      <c r="B362" s="10" t="s">
        <v>267</v>
      </c>
      <c r="C362" s="50" t="s">
        <v>613</v>
      </c>
      <c r="D362" s="13"/>
      <c r="E362" s="14">
        <v>29907.5</v>
      </c>
      <c r="F362" s="7">
        <f t="shared" si="5"/>
        <v>2455906875.9700074</v>
      </c>
    </row>
    <row r="363" spans="1:6" s="11" customFormat="1" ht="99.95" customHeight="1" x14ac:dyDescent="0.25">
      <c r="A363" s="51" t="s">
        <v>746</v>
      </c>
      <c r="B363" s="10" t="s">
        <v>268</v>
      </c>
      <c r="C363" s="50" t="s">
        <v>614</v>
      </c>
      <c r="D363" s="13"/>
      <c r="E363" s="14">
        <v>133932.5</v>
      </c>
      <c r="F363" s="7">
        <f t="shared" si="5"/>
        <v>2455772943.4700074</v>
      </c>
    </row>
    <row r="364" spans="1:6" s="11" customFormat="1" ht="99.95" customHeight="1" x14ac:dyDescent="0.25">
      <c r="A364" s="51" t="s">
        <v>746</v>
      </c>
      <c r="B364" s="10" t="s">
        <v>269</v>
      </c>
      <c r="C364" s="50" t="s">
        <v>615</v>
      </c>
      <c r="D364" s="13"/>
      <c r="E364" s="14">
        <v>250220</v>
      </c>
      <c r="F364" s="7">
        <f t="shared" si="5"/>
        <v>2455522723.4700074</v>
      </c>
    </row>
    <row r="365" spans="1:6" s="11" customFormat="1" ht="99.95" customHeight="1" x14ac:dyDescent="0.25">
      <c r="A365" s="51" t="s">
        <v>746</v>
      </c>
      <c r="B365" s="10" t="s">
        <v>270</v>
      </c>
      <c r="C365" s="50" t="s">
        <v>616</v>
      </c>
      <c r="D365" s="13"/>
      <c r="E365" s="14">
        <v>61450</v>
      </c>
      <c r="F365" s="7">
        <f t="shared" si="5"/>
        <v>2455461273.4700074</v>
      </c>
    </row>
    <row r="366" spans="1:6" s="11" customFormat="1" ht="99.95" customHeight="1" x14ac:dyDescent="0.25">
      <c r="A366" s="51" t="s">
        <v>746</v>
      </c>
      <c r="B366" s="10" t="s">
        <v>271</v>
      </c>
      <c r="C366" s="50" t="s">
        <v>617</v>
      </c>
      <c r="D366" s="13"/>
      <c r="E366" s="14">
        <v>745605</v>
      </c>
      <c r="F366" s="7">
        <f t="shared" si="5"/>
        <v>2454715668.4700074</v>
      </c>
    </row>
    <row r="367" spans="1:6" s="11" customFormat="1" ht="99.95" customHeight="1" x14ac:dyDescent="0.25">
      <c r="A367" s="51" t="s">
        <v>746</v>
      </c>
      <c r="B367" s="10" t="s">
        <v>272</v>
      </c>
      <c r="C367" s="50" t="s">
        <v>618</v>
      </c>
      <c r="D367" s="13"/>
      <c r="E367" s="14">
        <v>1060650</v>
      </c>
      <c r="F367" s="7">
        <f t="shared" si="5"/>
        <v>2453655018.4700074</v>
      </c>
    </row>
    <row r="368" spans="1:6" s="11" customFormat="1" ht="99.95" customHeight="1" x14ac:dyDescent="0.25">
      <c r="A368" s="51" t="s">
        <v>746</v>
      </c>
      <c r="B368" s="10" t="s">
        <v>273</v>
      </c>
      <c r="C368" s="50" t="s">
        <v>619</v>
      </c>
      <c r="D368" s="13"/>
      <c r="E368" s="14">
        <v>788052.2</v>
      </c>
      <c r="F368" s="7">
        <f t="shared" si="5"/>
        <v>2452866966.2700076</v>
      </c>
    </row>
    <row r="369" spans="1:6" s="11" customFormat="1" ht="99.95" customHeight="1" x14ac:dyDescent="0.25">
      <c r="A369" s="51" t="s">
        <v>746</v>
      </c>
      <c r="B369" s="10" t="s">
        <v>274</v>
      </c>
      <c r="C369" s="50" t="s">
        <v>620</v>
      </c>
      <c r="D369" s="13"/>
      <c r="E369" s="14">
        <v>341570.44</v>
      </c>
      <c r="F369" s="7">
        <f t="shared" si="5"/>
        <v>2452525395.8300076</v>
      </c>
    </row>
    <row r="370" spans="1:6" s="11" customFormat="1" ht="99.95" customHeight="1" x14ac:dyDescent="0.25">
      <c r="A370" s="51" t="s">
        <v>747</v>
      </c>
      <c r="B370" s="10" t="s">
        <v>275</v>
      </c>
      <c r="C370" s="50" t="s">
        <v>621</v>
      </c>
      <c r="D370" s="13"/>
      <c r="E370" s="14">
        <v>13969310.42</v>
      </c>
      <c r="F370" s="7">
        <f t="shared" si="5"/>
        <v>2438556085.4100075</v>
      </c>
    </row>
    <row r="371" spans="1:6" s="11" customFormat="1" ht="99.95" customHeight="1" x14ac:dyDescent="0.25">
      <c r="A371" s="51" t="s">
        <v>747</v>
      </c>
      <c r="B371" s="10" t="s">
        <v>276</v>
      </c>
      <c r="C371" s="50" t="s">
        <v>622</v>
      </c>
      <c r="D371" s="13"/>
      <c r="E371" s="14">
        <v>137200</v>
      </c>
      <c r="F371" s="7">
        <f t="shared" si="5"/>
        <v>2438418885.4100075</v>
      </c>
    </row>
    <row r="372" spans="1:6" s="11" customFormat="1" ht="99.95" customHeight="1" x14ac:dyDescent="0.25">
      <c r="A372" s="51" t="s">
        <v>747</v>
      </c>
      <c r="B372" s="10" t="s">
        <v>276</v>
      </c>
      <c r="C372" s="50" t="s">
        <v>622</v>
      </c>
      <c r="D372" s="13"/>
      <c r="E372" s="14">
        <v>9727.48</v>
      </c>
      <c r="F372" s="7">
        <f t="shared" si="5"/>
        <v>2438409157.9300075</v>
      </c>
    </row>
    <row r="373" spans="1:6" s="11" customFormat="1" ht="99.95" customHeight="1" x14ac:dyDescent="0.25">
      <c r="A373" s="51" t="s">
        <v>747</v>
      </c>
      <c r="B373" s="10" t="s">
        <v>276</v>
      </c>
      <c r="C373" s="50" t="s">
        <v>622</v>
      </c>
      <c r="D373" s="13"/>
      <c r="E373" s="14">
        <v>9741.2000000000007</v>
      </c>
      <c r="F373" s="7">
        <f t="shared" si="5"/>
        <v>2438399416.7300076</v>
      </c>
    </row>
    <row r="374" spans="1:6" s="11" customFormat="1" ht="99.95" customHeight="1" x14ac:dyDescent="0.25">
      <c r="A374" s="51" t="s">
        <v>747</v>
      </c>
      <c r="B374" s="10" t="s">
        <v>276</v>
      </c>
      <c r="C374" s="50" t="s">
        <v>622</v>
      </c>
      <c r="D374" s="13"/>
      <c r="E374" s="14">
        <v>1783.6</v>
      </c>
      <c r="F374" s="7">
        <f t="shared" si="5"/>
        <v>2438397633.1300077</v>
      </c>
    </row>
    <row r="375" spans="1:6" s="11" customFormat="1" ht="99.95" customHeight="1" x14ac:dyDescent="0.25">
      <c r="A375" s="51" t="s">
        <v>747</v>
      </c>
      <c r="B375" s="10" t="s">
        <v>277</v>
      </c>
      <c r="C375" s="50" t="s">
        <v>623</v>
      </c>
      <c r="D375" s="13"/>
      <c r="E375" s="14">
        <v>3495000</v>
      </c>
      <c r="F375" s="7">
        <f t="shared" si="5"/>
        <v>2434902633.1300077</v>
      </c>
    </row>
    <row r="376" spans="1:6" s="11" customFormat="1" ht="99.95" customHeight="1" x14ac:dyDescent="0.25">
      <c r="A376" s="51" t="s">
        <v>747</v>
      </c>
      <c r="B376" s="10" t="s">
        <v>277</v>
      </c>
      <c r="C376" s="50" t="s">
        <v>623</v>
      </c>
      <c r="D376" s="13"/>
      <c r="E376" s="14">
        <v>5675000</v>
      </c>
      <c r="F376" s="7">
        <f t="shared" si="5"/>
        <v>2429227633.1300077</v>
      </c>
    </row>
    <row r="377" spans="1:6" s="11" customFormat="1" ht="99.95" customHeight="1" x14ac:dyDescent="0.25">
      <c r="A377" s="51" t="s">
        <v>747</v>
      </c>
      <c r="B377" s="10" t="s">
        <v>277</v>
      </c>
      <c r="C377" s="50" t="s">
        <v>623</v>
      </c>
      <c r="D377" s="13"/>
      <c r="E377" s="14">
        <v>866248.95</v>
      </c>
      <c r="F377" s="7">
        <f t="shared" si="5"/>
        <v>2428361384.1800079</v>
      </c>
    </row>
    <row r="378" spans="1:6" s="11" customFormat="1" ht="99.95" customHeight="1" x14ac:dyDescent="0.25">
      <c r="A378" s="51" t="s">
        <v>747</v>
      </c>
      <c r="B378" s="10" t="s">
        <v>277</v>
      </c>
      <c r="C378" s="50" t="s">
        <v>623</v>
      </c>
      <c r="D378" s="13"/>
      <c r="E378" s="14">
        <v>3584445</v>
      </c>
      <c r="F378" s="7">
        <f t="shared" si="5"/>
        <v>2424776939.1800079</v>
      </c>
    </row>
    <row r="379" spans="1:6" s="11" customFormat="1" ht="99.95" customHeight="1" x14ac:dyDescent="0.25">
      <c r="A379" s="51" t="s">
        <v>747</v>
      </c>
      <c r="B379" s="10" t="s">
        <v>278</v>
      </c>
      <c r="C379" s="50" t="s">
        <v>624</v>
      </c>
      <c r="D379" s="13"/>
      <c r="E379" s="14">
        <v>5000000</v>
      </c>
      <c r="F379" s="7">
        <f t="shared" si="5"/>
        <v>2419776939.1800079</v>
      </c>
    </row>
    <row r="380" spans="1:6" s="11" customFormat="1" ht="99.95" customHeight="1" x14ac:dyDescent="0.25">
      <c r="A380" s="51" t="s">
        <v>747</v>
      </c>
      <c r="B380" s="10" t="s">
        <v>278</v>
      </c>
      <c r="C380" s="50" t="s">
        <v>624</v>
      </c>
      <c r="D380" s="13"/>
      <c r="E380" s="14">
        <v>9000000</v>
      </c>
      <c r="F380" s="7">
        <f t="shared" si="5"/>
        <v>2410776939.1800079</v>
      </c>
    </row>
    <row r="381" spans="1:6" s="11" customFormat="1" ht="99.95" customHeight="1" x14ac:dyDescent="0.25">
      <c r="A381" s="51" t="s">
        <v>747</v>
      </c>
      <c r="B381" s="10" t="s">
        <v>278</v>
      </c>
      <c r="C381" s="50" t="s">
        <v>624</v>
      </c>
      <c r="D381" s="13"/>
      <c r="E381" s="14">
        <v>7500000</v>
      </c>
      <c r="F381" s="7">
        <f t="shared" si="5"/>
        <v>2403276939.1800079</v>
      </c>
    </row>
    <row r="382" spans="1:6" s="11" customFormat="1" ht="99.95" customHeight="1" x14ac:dyDescent="0.25">
      <c r="A382" s="51" t="s">
        <v>747</v>
      </c>
      <c r="B382" s="10" t="s">
        <v>279</v>
      </c>
      <c r="C382" s="50" t="s">
        <v>625</v>
      </c>
      <c r="D382" s="13"/>
      <c r="E382" s="14">
        <v>1119820</v>
      </c>
      <c r="F382" s="7">
        <f t="shared" si="5"/>
        <v>2402157119.1800079</v>
      </c>
    </row>
    <row r="383" spans="1:6" s="11" customFormat="1" ht="99.95" customHeight="1" x14ac:dyDescent="0.25">
      <c r="A383" s="51" t="s">
        <v>747</v>
      </c>
      <c r="B383" s="10" t="s">
        <v>280</v>
      </c>
      <c r="C383" s="50" t="s">
        <v>626</v>
      </c>
      <c r="D383" s="13"/>
      <c r="E383" s="14">
        <v>2000000</v>
      </c>
      <c r="F383" s="7">
        <f t="shared" si="5"/>
        <v>2400157119.1800079</v>
      </c>
    </row>
    <row r="384" spans="1:6" s="11" customFormat="1" ht="99.95" customHeight="1" x14ac:dyDescent="0.25">
      <c r="A384" s="51" t="s">
        <v>748</v>
      </c>
      <c r="B384" s="10" t="s">
        <v>281</v>
      </c>
      <c r="C384" s="50" t="s">
        <v>627</v>
      </c>
      <c r="D384" s="13"/>
      <c r="E384" s="14">
        <v>3297999.7</v>
      </c>
      <c r="F384" s="7">
        <f t="shared" si="5"/>
        <v>2396859119.4800081</v>
      </c>
    </row>
    <row r="385" spans="1:6" s="11" customFormat="1" ht="99.95" customHeight="1" x14ac:dyDescent="0.25">
      <c r="A385" s="51" t="s">
        <v>749</v>
      </c>
      <c r="B385" s="10" t="s">
        <v>282</v>
      </c>
      <c r="C385" s="50" t="s">
        <v>628</v>
      </c>
      <c r="D385" s="13"/>
      <c r="E385" s="14">
        <v>769773</v>
      </c>
      <c r="F385" s="7">
        <f t="shared" si="5"/>
        <v>2396089346.4800081</v>
      </c>
    </row>
    <row r="386" spans="1:6" s="11" customFormat="1" ht="99.95" customHeight="1" x14ac:dyDescent="0.25">
      <c r="A386" s="51" t="s">
        <v>749</v>
      </c>
      <c r="B386" s="10" t="s">
        <v>283</v>
      </c>
      <c r="C386" s="50" t="s">
        <v>629</v>
      </c>
      <c r="D386" s="13"/>
      <c r="E386" s="14">
        <v>1150500</v>
      </c>
      <c r="F386" s="7">
        <f t="shared" si="5"/>
        <v>2394938846.4800081</v>
      </c>
    </row>
    <row r="387" spans="1:6" s="11" customFormat="1" ht="99.95" customHeight="1" x14ac:dyDescent="0.25">
      <c r="A387" s="51" t="s">
        <v>749</v>
      </c>
      <c r="B387" s="10" t="s">
        <v>284</v>
      </c>
      <c r="C387" s="50" t="s">
        <v>630</v>
      </c>
      <c r="D387" s="13"/>
      <c r="E387" s="14">
        <v>5255728.43</v>
      </c>
      <c r="F387" s="7">
        <f t="shared" si="5"/>
        <v>2389683118.0500083</v>
      </c>
    </row>
    <row r="388" spans="1:6" s="11" customFormat="1" ht="99.95" customHeight="1" x14ac:dyDescent="0.25">
      <c r="A388" s="51" t="s">
        <v>749</v>
      </c>
      <c r="B388" s="10" t="s">
        <v>284</v>
      </c>
      <c r="C388" s="50" t="s">
        <v>630</v>
      </c>
      <c r="D388" s="13"/>
      <c r="E388" s="14">
        <v>10000000</v>
      </c>
      <c r="F388" s="7">
        <f t="shared" si="5"/>
        <v>2379683118.0500083</v>
      </c>
    </row>
    <row r="389" spans="1:6" s="11" customFormat="1" ht="99.95" customHeight="1" x14ac:dyDescent="0.25">
      <c r="A389" s="51" t="s">
        <v>749</v>
      </c>
      <c r="B389" s="10" t="s">
        <v>284</v>
      </c>
      <c r="C389" s="50" t="s">
        <v>630</v>
      </c>
      <c r="D389" s="13"/>
      <c r="E389" s="14">
        <v>10000000</v>
      </c>
      <c r="F389" s="7">
        <f t="shared" si="5"/>
        <v>2369683118.0500083</v>
      </c>
    </row>
    <row r="390" spans="1:6" s="11" customFormat="1" ht="99.95" customHeight="1" x14ac:dyDescent="0.25">
      <c r="A390" s="51" t="s">
        <v>749</v>
      </c>
      <c r="B390" s="10" t="s">
        <v>285</v>
      </c>
      <c r="C390" s="50" t="s">
        <v>631</v>
      </c>
      <c r="D390" s="13"/>
      <c r="E390" s="14">
        <v>14000000</v>
      </c>
      <c r="F390" s="7">
        <f t="shared" si="5"/>
        <v>2355683118.0500083</v>
      </c>
    </row>
    <row r="391" spans="1:6" s="11" customFormat="1" ht="99.95" customHeight="1" x14ac:dyDescent="0.25">
      <c r="A391" s="51" t="s">
        <v>749</v>
      </c>
      <c r="B391" s="10" t="s">
        <v>285</v>
      </c>
      <c r="C391" s="50" t="s">
        <v>631</v>
      </c>
      <c r="D391" s="13"/>
      <c r="E391" s="14">
        <v>14166206.890000001</v>
      </c>
      <c r="F391" s="7">
        <f t="shared" si="5"/>
        <v>2341516911.1600084</v>
      </c>
    </row>
    <row r="392" spans="1:6" s="11" customFormat="1" ht="99.95" customHeight="1" x14ac:dyDescent="0.25">
      <c r="A392" s="51" t="s">
        <v>749</v>
      </c>
      <c r="B392" s="10" t="s">
        <v>286</v>
      </c>
      <c r="C392" s="50" t="s">
        <v>632</v>
      </c>
      <c r="D392" s="13"/>
      <c r="E392" s="14">
        <v>7085100.1799999997</v>
      </c>
      <c r="F392" s="7">
        <f t="shared" si="5"/>
        <v>2334431810.9800086</v>
      </c>
    </row>
    <row r="393" spans="1:6" s="11" customFormat="1" ht="99.95" customHeight="1" x14ac:dyDescent="0.25">
      <c r="A393" s="51" t="s">
        <v>749</v>
      </c>
      <c r="B393" s="10" t="s">
        <v>287</v>
      </c>
      <c r="C393" s="50" t="s">
        <v>633</v>
      </c>
      <c r="D393" s="13"/>
      <c r="E393" s="14">
        <v>23000000</v>
      </c>
      <c r="F393" s="7">
        <f t="shared" si="5"/>
        <v>2311431810.9800086</v>
      </c>
    </row>
    <row r="394" spans="1:6" s="11" customFormat="1" ht="99.95" customHeight="1" x14ac:dyDescent="0.25">
      <c r="A394" s="51" t="s">
        <v>749</v>
      </c>
      <c r="B394" s="10" t="s">
        <v>288</v>
      </c>
      <c r="C394" s="50" t="s">
        <v>634</v>
      </c>
      <c r="D394" s="13"/>
      <c r="E394" s="14">
        <v>148000000</v>
      </c>
      <c r="F394" s="7">
        <f t="shared" si="5"/>
        <v>2163431810.9800086</v>
      </c>
    </row>
    <row r="395" spans="1:6" s="11" customFormat="1" ht="99.95" customHeight="1" x14ac:dyDescent="0.25">
      <c r="A395" s="51" t="s">
        <v>749</v>
      </c>
      <c r="B395" s="10" t="s">
        <v>289</v>
      </c>
      <c r="C395" s="50" t="s">
        <v>635</v>
      </c>
      <c r="D395" s="13"/>
      <c r="E395" s="14">
        <v>2441336.1</v>
      </c>
      <c r="F395" s="7">
        <f t="shared" si="5"/>
        <v>2160990474.8800087</v>
      </c>
    </row>
    <row r="396" spans="1:6" s="11" customFormat="1" ht="99.95" customHeight="1" x14ac:dyDescent="0.25">
      <c r="A396" s="51" t="s">
        <v>749</v>
      </c>
      <c r="B396" s="10" t="s">
        <v>290</v>
      </c>
      <c r="C396" s="50" t="s">
        <v>636</v>
      </c>
      <c r="D396" s="13"/>
      <c r="E396" s="12">
        <v>51500000</v>
      </c>
      <c r="F396" s="7">
        <f t="shared" si="5"/>
        <v>2109490474.8800087</v>
      </c>
    </row>
    <row r="397" spans="1:6" s="11" customFormat="1" ht="99.95" customHeight="1" x14ac:dyDescent="0.25">
      <c r="A397" s="51" t="s">
        <v>749</v>
      </c>
      <c r="B397" s="10" t="s">
        <v>291</v>
      </c>
      <c r="C397" s="50" t="s">
        <v>637</v>
      </c>
      <c r="D397" s="7"/>
      <c r="E397" s="12">
        <v>5717395.9500000002</v>
      </c>
      <c r="F397" s="7">
        <f t="shared" si="5"/>
        <v>2103773078.9300086</v>
      </c>
    </row>
    <row r="398" spans="1:6" ht="99.95" customHeight="1" x14ac:dyDescent="0.2">
      <c r="A398" s="51" t="s">
        <v>749</v>
      </c>
      <c r="B398" s="10" t="s">
        <v>292</v>
      </c>
      <c r="C398" s="50" t="s">
        <v>638</v>
      </c>
      <c r="D398" s="9"/>
      <c r="E398" s="8">
        <v>776368.15</v>
      </c>
      <c r="F398" s="7">
        <f t="shared" si="5"/>
        <v>2102996710.7800086</v>
      </c>
    </row>
    <row r="399" spans="1:6" ht="99.95" customHeight="1" x14ac:dyDescent="0.2">
      <c r="A399" s="51" t="s">
        <v>750</v>
      </c>
      <c r="B399" s="10" t="s">
        <v>293</v>
      </c>
      <c r="C399" s="50" t="s">
        <v>639</v>
      </c>
      <c r="D399" s="9"/>
      <c r="E399" s="8">
        <v>101437554.05</v>
      </c>
      <c r="F399" s="7">
        <f t="shared" si="5"/>
        <v>2001559156.7300086</v>
      </c>
    </row>
    <row r="400" spans="1:6" ht="99.95" customHeight="1" x14ac:dyDescent="0.2">
      <c r="A400" s="51" t="s">
        <v>750</v>
      </c>
      <c r="B400" s="10" t="s">
        <v>294</v>
      </c>
      <c r="C400" s="50" t="s">
        <v>640</v>
      </c>
      <c r="D400" s="9"/>
      <c r="E400" s="8">
        <v>188071561.81</v>
      </c>
      <c r="F400" s="7">
        <f t="shared" si="5"/>
        <v>1813487594.9200087</v>
      </c>
    </row>
    <row r="401" spans="1:6" ht="99.95" customHeight="1" x14ac:dyDescent="0.2">
      <c r="A401" s="51" t="s">
        <v>750</v>
      </c>
      <c r="B401" s="10" t="s">
        <v>295</v>
      </c>
      <c r="C401" s="50" t="s">
        <v>641</v>
      </c>
      <c r="D401" s="9"/>
      <c r="E401" s="8">
        <v>50000000</v>
      </c>
      <c r="F401" s="7">
        <f t="shared" ref="F401:F464" si="6">+F400+D401-E401</f>
        <v>1763487594.9200087</v>
      </c>
    </row>
    <row r="402" spans="1:6" ht="99.95" customHeight="1" x14ac:dyDescent="0.2">
      <c r="A402" s="51" t="s">
        <v>750</v>
      </c>
      <c r="B402" s="10" t="s">
        <v>296</v>
      </c>
      <c r="C402" s="50" t="s">
        <v>572</v>
      </c>
      <c r="D402" s="9"/>
      <c r="E402" s="8">
        <v>374300</v>
      </c>
      <c r="F402" s="7">
        <f t="shared" si="6"/>
        <v>1763113294.9200087</v>
      </c>
    </row>
    <row r="403" spans="1:6" ht="99.95" customHeight="1" x14ac:dyDescent="0.2">
      <c r="A403" s="51" t="s">
        <v>750</v>
      </c>
      <c r="B403" s="10" t="s">
        <v>296</v>
      </c>
      <c r="C403" s="50" t="s">
        <v>572</v>
      </c>
      <c r="D403" s="9"/>
      <c r="E403" s="8">
        <v>26537.87</v>
      </c>
      <c r="F403" s="7">
        <f t="shared" si="6"/>
        <v>1763086757.0500088</v>
      </c>
    </row>
    <row r="404" spans="1:6" ht="99.95" customHeight="1" x14ac:dyDescent="0.2">
      <c r="A404" s="51" t="s">
        <v>750</v>
      </c>
      <c r="B404" s="10" t="s">
        <v>296</v>
      </c>
      <c r="C404" s="50" t="s">
        <v>572</v>
      </c>
      <c r="D404" s="9"/>
      <c r="E404" s="8">
        <v>26575.3</v>
      </c>
      <c r="F404" s="7">
        <f t="shared" si="6"/>
        <v>1763060181.7500088</v>
      </c>
    </row>
    <row r="405" spans="1:6" ht="99.95" customHeight="1" x14ac:dyDescent="0.2">
      <c r="A405" s="51" t="s">
        <v>750</v>
      </c>
      <c r="B405" s="10" t="s">
        <v>296</v>
      </c>
      <c r="C405" s="50" t="s">
        <v>572</v>
      </c>
      <c r="D405" s="9"/>
      <c r="E405" s="8">
        <v>4862.8999999999996</v>
      </c>
      <c r="F405" s="7">
        <f t="shared" si="6"/>
        <v>1763055318.8500087</v>
      </c>
    </row>
    <row r="406" spans="1:6" ht="99.95" customHeight="1" x14ac:dyDescent="0.2">
      <c r="A406" s="51" t="s">
        <v>750</v>
      </c>
      <c r="B406" s="10" t="s">
        <v>297</v>
      </c>
      <c r="C406" s="50" t="s">
        <v>642</v>
      </c>
      <c r="D406" s="9"/>
      <c r="E406" s="8">
        <v>29815</v>
      </c>
      <c r="F406" s="7">
        <f t="shared" si="6"/>
        <v>1763025503.8500087</v>
      </c>
    </row>
    <row r="407" spans="1:6" ht="99.95" customHeight="1" x14ac:dyDescent="0.2">
      <c r="A407" s="51" t="s">
        <v>750</v>
      </c>
      <c r="B407" s="10" t="s">
        <v>298</v>
      </c>
      <c r="C407" s="50" t="s">
        <v>643</v>
      </c>
      <c r="D407" s="9"/>
      <c r="E407" s="8">
        <v>21696910.059999999</v>
      </c>
      <c r="F407" s="7">
        <f t="shared" si="6"/>
        <v>1741328593.7900088</v>
      </c>
    </row>
    <row r="408" spans="1:6" ht="99.95" customHeight="1" x14ac:dyDescent="0.2">
      <c r="A408" s="51" t="s">
        <v>751</v>
      </c>
      <c r="B408" s="10" t="s">
        <v>299</v>
      </c>
      <c r="C408" s="50" t="s">
        <v>644</v>
      </c>
      <c r="D408" s="9"/>
      <c r="E408" s="8">
        <v>71928438.189999998</v>
      </c>
      <c r="F408" s="7">
        <f t="shared" si="6"/>
        <v>1669400155.6000087</v>
      </c>
    </row>
    <row r="409" spans="1:6" ht="99.95" customHeight="1" x14ac:dyDescent="0.2">
      <c r="A409" s="51" t="s">
        <v>752</v>
      </c>
      <c r="B409" s="10" t="s">
        <v>300</v>
      </c>
      <c r="C409" s="50" t="s">
        <v>645</v>
      </c>
      <c r="D409" s="9"/>
      <c r="E409" s="8">
        <v>2217456</v>
      </c>
      <c r="F409" s="7">
        <f t="shared" si="6"/>
        <v>1667182699.6000087</v>
      </c>
    </row>
    <row r="410" spans="1:6" ht="99.95" customHeight="1" x14ac:dyDescent="0.2">
      <c r="A410" s="51" t="s">
        <v>752</v>
      </c>
      <c r="B410" s="10" t="s">
        <v>301</v>
      </c>
      <c r="C410" s="50" t="s">
        <v>646</v>
      </c>
      <c r="D410" s="9"/>
      <c r="E410" s="8">
        <v>3832640</v>
      </c>
      <c r="F410" s="7">
        <f t="shared" si="6"/>
        <v>1663350059.6000087</v>
      </c>
    </row>
    <row r="411" spans="1:6" ht="99.95" customHeight="1" x14ac:dyDescent="0.2">
      <c r="A411" s="51" t="s">
        <v>752</v>
      </c>
      <c r="B411" s="10" t="s">
        <v>302</v>
      </c>
      <c r="C411" s="50" t="s">
        <v>647</v>
      </c>
      <c r="D411" s="9"/>
      <c r="E411" s="8">
        <v>10542500.800000001</v>
      </c>
      <c r="F411" s="7">
        <f t="shared" si="6"/>
        <v>1652807558.8000088</v>
      </c>
    </row>
    <row r="412" spans="1:6" ht="99.95" customHeight="1" x14ac:dyDescent="0.2">
      <c r="A412" s="51" t="s">
        <v>753</v>
      </c>
      <c r="B412" s="10" t="s">
        <v>303</v>
      </c>
      <c r="C412" s="50" t="s">
        <v>648</v>
      </c>
      <c r="D412" s="9"/>
      <c r="E412" s="8">
        <v>9517.77</v>
      </c>
      <c r="F412" s="7">
        <f t="shared" si="6"/>
        <v>1652798041.0300088</v>
      </c>
    </row>
    <row r="413" spans="1:6" ht="99.95" customHeight="1" x14ac:dyDescent="0.2">
      <c r="A413" s="51" t="s">
        <v>753</v>
      </c>
      <c r="B413" s="10" t="s">
        <v>304</v>
      </c>
      <c r="C413" s="50" t="s">
        <v>649</v>
      </c>
      <c r="D413" s="9"/>
      <c r="E413" s="8">
        <v>222372.63</v>
      </c>
      <c r="F413" s="7">
        <f t="shared" si="6"/>
        <v>1652575668.4000087</v>
      </c>
    </row>
    <row r="414" spans="1:6" ht="99.95" customHeight="1" x14ac:dyDescent="0.2">
      <c r="A414" s="51" t="s">
        <v>753</v>
      </c>
      <c r="B414" s="10" t="s">
        <v>305</v>
      </c>
      <c r="C414" s="50" t="s">
        <v>650</v>
      </c>
      <c r="D414" s="9"/>
      <c r="E414" s="8">
        <v>325335.67999999999</v>
      </c>
      <c r="F414" s="7">
        <f t="shared" si="6"/>
        <v>1652250332.7200086</v>
      </c>
    </row>
    <row r="415" spans="1:6" ht="99.95" customHeight="1" x14ac:dyDescent="0.2">
      <c r="A415" s="51" t="s">
        <v>753</v>
      </c>
      <c r="B415" s="10" t="s">
        <v>306</v>
      </c>
      <c r="C415" s="50" t="s">
        <v>651</v>
      </c>
      <c r="D415" s="9"/>
      <c r="E415" s="8">
        <v>175383.84</v>
      </c>
      <c r="F415" s="7">
        <f t="shared" si="6"/>
        <v>1652074948.8800087</v>
      </c>
    </row>
    <row r="416" spans="1:6" ht="99.95" customHeight="1" x14ac:dyDescent="0.2">
      <c r="A416" s="51" t="s">
        <v>753</v>
      </c>
      <c r="B416" s="10" t="s">
        <v>307</v>
      </c>
      <c r="C416" s="50" t="s">
        <v>652</v>
      </c>
      <c r="D416" s="9"/>
      <c r="E416" s="8">
        <v>4581643.5199999996</v>
      </c>
      <c r="F416" s="7">
        <f t="shared" si="6"/>
        <v>1647493305.3600087</v>
      </c>
    </row>
    <row r="417" spans="1:6" ht="99.95" customHeight="1" x14ac:dyDescent="0.2">
      <c r="A417" s="51" t="s">
        <v>753</v>
      </c>
      <c r="B417" s="10" t="s">
        <v>308</v>
      </c>
      <c r="C417" s="50" t="s">
        <v>653</v>
      </c>
      <c r="D417" s="9"/>
      <c r="E417" s="8">
        <v>457692.12</v>
      </c>
      <c r="F417" s="7">
        <f t="shared" si="6"/>
        <v>1647035613.2400088</v>
      </c>
    </row>
    <row r="418" spans="1:6" ht="99.95" customHeight="1" x14ac:dyDescent="0.2">
      <c r="A418" s="51" t="s">
        <v>753</v>
      </c>
      <c r="B418" s="10" t="s">
        <v>309</v>
      </c>
      <c r="C418" s="50" t="s">
        <v>654</v>
      </c>
      <c r="D418" s="9"/>
      <c r="E418" s="8">
        <v>254790.22</v>
      </c>
      <c r="F418" s="7">
        <f t="shared" si="6"/>
        <v>1646780823.0200088</v>
      </c>
    </row>
    <row r="419" spans="1:6" ht="99.95" customHeight="1" x14ac:dyDescent="0.2">
      <c r="A419" s="51" t="s">
        <v>753</v>
      </c>
      <c r="B419" s="10" t="s">
        <v>310</v>
      </c>
      <c r="C419" s="50" t="s">
        <v>655</v>
      </c>
      <c r="D419" s="9"/>
      <c r="E419" s="8">
        <v>60567.199999999997</v>
      </c>
      <c r="F419" s="7">
        <f t="shared" si="6"/>
        <v>1646720255.8200088</v>
      </c>
    </row>
    <row r="420" spans="1:6" ht="99.95" customHeight="1" x14ac:dyDescent="0.2">
      <c r="A420" s="51" t="s">
        <v>753</v>
      </c>
      <c r="B420" s="10" t="s">
        <v>311</v>
      </c>
      <c r="C420" s="50" t="s">
        <v>656</v>
      </c>
      <c r="D420" s="9"/>
      <c r="E420" s="8">
        <v>17374.25</v>
      </c>
      <c r="F420" s="7">
        <f t="shared" si="6"/>
        <v>1646702881.5700088</v>
      </c>
    </row>
    <row r="421" spans="1:6" ht="99.95" customHeight="1" x14ac:dyDescent="0.2">
      <c r="A421" s="51" t="s">
        <v>753</v>
      </c>
      <c r="B421" s="10" t="s">
        <v>312</v>
      </c>
      <c r="C421" s="50" t="s">
        <v>657</v>
      </c>
      <c r="D421" s="9"/>
      <c r="E421" s="8">
        <v>123814.6</v>
      </c>
      <c r="F421" s="7">
        <f t="shared" si="6"/>
        <v>1646579066.9700089</v>
      </c>
    </row>
    <row r="422" spans="1:6" ht="99.95" customHeight="1" x14ac:dyDescent="0.2">
      <c r="A422" s="51" t="s">
        <v>753</v>
      </c>
      <c r="B422" s="10" t="s">
        <v>313</v>
      </c>
      <c r="C422" s="50" t="s">
        <v>658</v>
      </c>
      <c r="D422" s="9"/>
      <c r="E422" s="8">
        <v>105771.52</v>
      </c>
      <c r="F422" s="7">
        <f t="shared" si="6"/>
        <v>1646473295.4500089</v>
      </c>
    </row>
    <row r="423" spans="1:6" ht="99.95" customHeight="1" x14ac:dyDescent="0.2">
      <c r="A423" s="51" t="s">
        <v>753</v>
      </c>
      <c r="B423" s="10" t="s">
        <v>314</v>
      </c>
      <c r="C423" s="50" t="s">
        <v>659</v>
      </c>
      <c r="D423" s="9"/>
      <c r="E423" s="8">
        <v>23689.23</v>
      </c>
      <c r="F423" s="7">
        <f t="shared" si="6"/>
        <v>1646449606.2200089</v>
      </c>
    </row>
    <row r="424" spans="1:6" ht="99.95" customHeight="1" x14ac:dyDescent="0.2">
      <c r="A424" s="51" t="s">
        <v>753</v>
      </c>
      <c r="B424" s="10" t="s">
        <v>315</v>
      </c>
      <c r="C424" s="50" t="s">
        <v>660</v>
      </c>
      <c r="D424" s="9"/>
      <c r="E424" s="8">
        <v>23414.28</v>
      </c>
      <c r="F424" s="7">
        <f t="shared" si="6"/>
        <v>1646426191.9400089</v>
      </c>
    </row>
    <row r="425" spans="1:6" ht="99.95" customHeight="1" x14ac:dyDescent="0.2">
      <c r="A425" s="51" t="s">
        <v>753</v>
      </c>
      <c r="B425" s="10" t="s">
        <v>316</v>
      </c>
      <c r="C425" s="50" t="s">
        <v>661</v>
      </c>
      <c r="D425" s="9"/>
      <c r="E425" s="8">
        <v>28112.25</v>
      </c>
      <c r="F425" s="7">
        <f t="shared" si="6"/>
        <v>1646398079.6900089</v>
      </c>
    </row>
    <row r="426" spans="1:6" ht="99.95" customHeight="1" x14ac:dyDescent="0.2">
      <c r="A426" s="51" t="s">
        <v>753</v>
      </c>
      <c r="B426" s="10" t="s">
        <v>317</v>
      </c>
      <c r="C426" s="50" t="s">
        <v>662</v>
      </c>
      <c r="D426" s="9"/>
      <c r="E426" s="8">
        <v>40429.96</v>
      </c>
      <c r="F426" s="7">
        <f t="shared" si="6"/>
        <v>1646357649.7300088</v>
      </c>
    </row>
    <row r="427" spans="1:6" ht="99.95" customHeight="1" x14ac:dyDescent="0.2">
      <c r="A427" s="51" t="s">
        <v>753</v>
      </c>
      <c r="B427" s="10" t="s">
        <v>318</v>
      </c>
      <c r="C427" s="50" t="s">
        <v>663</v>
      </c>
      <c r="D427" s="9"/>
      <c r="E427" s="8">
        <v>117072.3</v>
      </c>
      <c r="F427" s="7">
        <f t="shared" si="6"/>
        <v>1646240577.4300089</v>
      </c>
    </row>
    <row r="428" spans="1:6" ht="99.95" customHeight="1" x14ac:dyDescent="0.2">
      <c r="A428" s="51" t="s">
        <v>753</v>
      </c>
      <c r="B428" s="10" t="s">
        <v>319</v>
      </c>
      <c r="C428" s="50" t="s">
        <v>664</v>
      </c>
      <c r="D428" s="9"/>
      <c r="E428" s="8">
        <v>37061.79</v>
      </c>
      <c r="F428" s="7">
        <f t="shared" si="6"/>
        <v>1646203515.6400089</v>
      </c>
    </row>
    <row r="429" spans="1:6" ht="99.95" customHeight="1" x14ac:dyDescent="0.2">
      <c r="A429" s="51" t="s">
        <v>753</v>
      </c>
      <c r="B429" s="10" t="s">
        <v>320</v>
      </c>
      <c r="C429" s="50" t="s">
        <v>665</v>
      </c>
      <c r="D429" s="9"/>
      <c r="E429" s="8">
        <v>222000</v>
      </c>
      <c r="F429" s="7">
        <f t="shared" si="6"/>
        <v>1645981515.6400089</v>
      </c>
    </row>
    <row r="430" spans="1:6" ht="99.95" customHeight="1" x14ac:dyDescent="0.2">
      <c r="A430" s="51" t="s">
        <v>753</v>
      </c>
      <c r="B430" s="10" t="s">
        <v>321</v>
      </c>
      <c r="C430" s="50" t="s">
        <v>666</v>
      </c>
      <c r="D430" s="9"/>
      <c r="E430" s="8">
        <v>1249916.6299999999</v>
      </c>
      <c r="F430" s="7">
        <f t="shared" si="6"/>
        <v>1644731599.0100088</v>
      </c>
    </row>
    <row r="431" spans="1:6" ht="99.95" customHeight="1" x14ac:dyDescent="0.2">
      <c r="A431" s="51" t="s">
        <v>753</v>
      </c>
      <c r="B431" s="10" t="s">
        <v>322</v>
      </c>
      <c r="C431" s="50" t="s">
        <v>667</v>
      </c>
      <c r="D431" s="9"/>
      <c r="E431" s="8">
        <v>85923.15</v>
      </c>
      <c r="F431" s="7">
        <f t="shared" si="6"/>
        <v>1644645675.8600087</v>
      </c>
    </row>
    <row r="432" spans="1:6" ht="99.95" customHeight="1" x14ac:dyDescent="0.2">
      <c r="A432" s="51" t="s">
        <v>753</v>
      </c>
      <c r="B432" s="10" t="s">
        <v>323</v>
      </c>
      <c r="C432" s="50" t="s">
        <v>668</v>
      </c>
      <c r="D432" s="9"/>
      <c r="E432" s="8">
        <v>55664.33</v>
      </c>
      <c r="F432" s="7">
        <f t="shared" si="6"/>
        <v>1644590011.5300088</v>
      </c>
    </row>
    <row r="433" spans="1:6" ht="99.95" customHeight="1" x14ac:dyDescent="0.2">
      <c r="A433" s="51" t="s">
        <v>753</v>
      </c>
      <c r="B433" s="10" t="s">
        <v>324</v>
      </c>
      <c r="C433" s="50" t="s">
        <v>669</v>
      </c>
      <c r="D433" s="9"/>
      <c r="E433" s="8">
        <v>174000</v>
      </c>
      <c r="F433" s="7">
        <f t="shared" si="6"/>
        <v>1644416011.5300088</v>
      </c>
    </row>
    <row r="434" spans="1:6" ht="99.95" customHeight="1" x14ac:dyDescent="0.2">
      <c r="A434" s="51" t="s">
        <v>753</v>
      </c>
      <c r="B434" s="10" t="s">
        <v>325</v>
      </c>
      <c r="C434" s="50" t="s">
        <v>670</v>
      </c>
      <c r="D434" s="9"/>
      <c r="E434" s="8">
        <v>613400</v>
      </c>
      <c r="F434" s="7">
        <f t="shared" si="6"/>
        <v>1643802611.5300088</v>
      </c>
    </row>
    <row r="435" spans="1:6" ht="99.95" customHeight="1" x14ac:dyDescent="0.2">
      <c r="A435" s="51" t="s">
        <v>753</v>
      </c>
      <c r="B435" s="10" t="s">
        <v>325</v>
      </c>
      <c r="C435" s="50" t="s">
        <v>670</v>
      </c>
      <c r="D435" s="9"/>
      <c r="E435" s="8">
        <v>43543.4</v>
      </c>
      <c r="F435" s="7">
        <f t="shared" si="6"/>
        <v>1643759068.1300087</v>
      </c>
    </row>
    <row r="436" spans="1:6" ht="99.95" customHeight="1" x14ac:dyDescent="0.2">
      <c r="A436" s="51" t="s">
        <v>753</v>
      </c>
      <c r="B436" s="10" t="s">
        <v>325</v>
      </c>
      <c r="C436" s="50" t="s">
        <v>670</v>
      </c>
      <c r="D436" s="9"/>
      <c r="E436" s="8">
        <v>43490.06</v>
      </c>
      <c r="F436" s="7">
        <f t="shared" si="6"/>
        <v>1643715578.0700088</v>
      </c>
    </row>
    <row r="437" spans="1:6" ht="99.95" customHeight="1" x14ac:dyDescent="0.2">
      <c r="A437" s="51" t="s">
        <v>753</v>
      </c>
      <c r="B437" s="10" t="s">
        <v>325</v>
      </c>
      <c r="C437" s="50" t="s">
        <v>670</v>
      </c>
      <c r="D437" s="9"/>
      <c r="E437" s="8">
        <v>4857.45</v>
      </c>
      <c r="F437" s="7">
        <f t="shared" si="6"/>
        <v>1643710720.6200087</v>
      </c>
    </row>
    <row r="438" spans="1:6" ht="99.95" customHeight="1" x14ac:dyDescent="0.2">
      <c r="A438" s="51" t="s">
        <v>753</v>
      </c>
      <c r="B438" s="10" t="s">
        <v>326</v>
      </c>
      <c r="C438" s="50" t="s">
        <v>671</v>
      </c>
      <c r="D438" s="9"/>
      <c r="E438" s="8">
        <v>80000</v>
      </c>
      <c r="F438" s="7">
        <f t="shared" si="6"/>
        <v>1643630720.6200087</v>
      </c>
    </row>
    <row r="439" spans="1:6" ht="99.95" customHeight="1" x14ac:dyDescent="0.2">
      <c r="A439" s="51" t="s">
        <v>753</v>
      </c>
      <c r="B439" s="10" t="s">
        <v>326</v>
      </c>
      <c r="C439" s="50" t="s">
        <v>671</v>
      </c>
      <c r="D439" s="9"/>
      <c r="E439" s="8">
        <v>5680</v>
      </c>
      <c r="F439" s="7">
        <f t="shared" si="6"/>
        <v>1643625040.6200087</v>
      </c>
    </row>
    <row r="440" spans="1:6" ht="99.95" customHeight="1" x14ac:dyDescent="0.2">
      <c r="A440" s="51" t="s">
        <v>753</v>
      </c>
      <c r="B440" s="10" t="s">
        <v>326</v>
      </c>
      <c r="C440" s="50" t="s">
        <v>671</v>
      </c>
      <c r="D440" s="9"/>
      <c r="E440" s="8">
        <v>5672</v>
      </c>
      <c r="F440" s="7">
        <f t="shared" si="6"/>
        <v>1643619368.6200087</v>
      </c>
    </row>
    <row r="441" spans="1:6" ht="99.95" customHeight="1" x14ac:dyDescent="0.2">
      <c r="A441" s="51" t="s">
        <v>753</v>
      </c>
      <c r="B441" s="10" t="s">
        <v>326</v>
      </c>
      <c r="C441" s="50" t="s">
        <v>671</v>
      </c>
      <c r="D441" s="9"/>
      <c r="E441" s="8">
        <v>845.65</v>
      </c>
      <c r="F441" s="7">
        <f t="shared" si="6"/>
        <v>1643618522.9700086</v>
      </c>
    </row>
    <row r="442" spans="1:6" ht="99.95" customHeight="1" x14ac:dyDescent="0.2">
      <c r="A442" s="51" t="s">
        <v>754</v>
      </c>
      <c r="B442" s="10" t="s">
        <v>327</v>
      </c>
      <c r="C442" s="50" t="s">
        <v>672</v>
      </c>
      <c r="D442" s="9"/>
      <c r="E442" s="8">
        <v>1012191.61</v>
      </c>
      <c r="F442" s="7">
        <f t="shared" si="6"/>
        <v>1642606331.3600087</v>
      </c>
    </row>
    <row r="443" spans="1:6" ht="99.95" customHeight="1" x14ac:dyDescent="0.2">
      <c r="A443" s="51" t="s">
        <v>754</v>
      </c>
      <c r="B443" s="10" t="s">
        <v>328</v>
      </c>
      <c r="C443" s="50" t="s">
        <v>673</v>
      </c>
      <c r="D443" s="9"/>
      <c r="E443" s="8">
        <v>332880.28999999998</v>
      </c>
      <c r="F443" s="7">
        <f t="shared" si="6"/>
        <v>1642273451.0700088</v>
      </c>
    </row>
    <row r="444" spans="1:6" ht="99.95" customHeight="1" x14ac:dyDescent="0.2">
      <c r="A444" s="51" t="s">
        <v>754</v>
      </c>
      <c r="B444" s="10" t="s">
        <v>328</v>
      </c>
      <c r="C444" s="50" t="s">
        <v>673</v>
      </c>
      <c r="D444" s="9"/>
      <c r="E444" s="8">
        <v>23601.21</v>
      </c>
      <c r="F444" s="7">
        <f t="shared" si="6"/>
        <v>1642249849.8600087</v>
      </c>
    </row>
    <row r="445" spans="1:6" ht="99.95" customHeight="1" x14ac:dyDescent="0.2">
      <c r="A445" s="51" t="s">
        <v>754</v>
      </c>
      <c r="B445" s="10" t="s">
        <v>328</v>
      </c>
      <c r="C445" s="50" t="s">
        <v>673</v>
      </c>
      <c r="D445" s="9"/>
      <c r="E445" s="8">
        <v>23634.49</v>
      </c>
      <c r="F445" s="7">
        <f t="shared" si="6"/>
        <v>1642226215.3700087</v>
      </c>
    </row>
    <row r="446" spans="1:6" ht="99.95" customHeight="1" x14ac:dyDescent="0.2">
      <c r="A446" s="51" t="s">
        <v>754</v>
      </c>
      <c r="B446" s="10" t="s">
        <v>328</v>
      </c>
      <c r="C446" s="50" t="s">
        <v>673</v>
      </c>
      <c r="D446" s="9"/>
      <c r="E446" s="8">
        <v>4327.43</v>
      </c>
      <c r="F446" s="7">
        <f t="shared" si="6"/>
        <v>1642221887.9400086</v>
      </c>
    </row>
    <row r="447" spans="1:6" ht="99.95" customHeight="1" x14ac:dyDescent="0.2">
      <c r="A447" s="51" t="s">
        <v>754</v>
      </c>
      <c r="B447" s="10" t="s">
        <v>329</v>
      </c>
      <c r="C447" s="50" t="s">
        <v>674</v>
      </c>
      <c r="D447" s="9"/>
      <c r="E447" s="8">
        <v>19938.57</v>
      </c>
      <c r="F447" s="7">
        <f t="shared" si="6"/>
        <v>1642201949.3700087</v>
      </c>
    </row>
    <row r="448" spans="1:6" ht="99.95" customHeight="1" x14ac:dyDescent="0.2">
      <c r="A448" s="51" t="s">
        <v>754</v>
      </c>
      <c r="B448" s="10" t="s">
        <v>330</v>
      </c>
      <c r="C448" s="50" t="s">
        <v>675</v>
      </c>
      <c r="D448" s="9"/>
      <c r="E448" s="8">
        <v>132751.51999999999</v>
      </c>
      <c r="F448" s="7">
        <f t="shared" si="6"/>
        <v>1642069197.8500087</v>
      </c>
    </row>
    <row r="449" spans="1:6" ht="99.95" customHeight="1" x14ac:dyDescent="0.2">
      <c r="A449" s="51" t="s">
        <v>754</v>
      </c>
      <c r="B449" s="10" t="s">
        <v>331</v>
      </c>
      <c r="C449" s="50" t="s">
        <v>676</v>
      </c>
      <c r="D449" s="9"/>
      <c r="E449" s="8">
        <v>54423.73</v>
      </c>
      <c r="F449" s="7">
        <f t="shared" si="6"/>
        <v>1642014774.1200087</v>
      </c>
    </row>
    <row r="450" spans="1:6" ht="99.95" customHeight="1" x14ac:dyDescent="0.2">
      <c r="A450" s="51" t="s">
        <v>754</v>
      </c>
      <c r="B450" s="10" t="s">
        <v>332</v>
      </c>
      <c r="C450" s="50" t="s">
        <v>677</v>
      </c>
      <c r="D450" s="9"/>
      <c r="E450" s="8">
        <v>68582.720000000001</v>
      </c>
      <c r="F450" s="7">
        <f t="shared" si="6"/>
        <v>1641946191.4000087</v>
      </c>
    </row>
    <row r="451" spans="1:6" ht="99.95" customHeight="1" x14ac:dyDescent="0.2">
      <c r="A451" s="51" t="s">
        <v>754</v>
      </c>
      <c r="B451" s="10" t="s">
        <v>333</v>
      </c>
      <c r="C451" s="50" t="s">
        <v>678</v>
      </c>
      <c r="D451" s="9"/>
      <c r="E451" s="8">
        <v>189999.16</v>
      </c>
      <c r="F451" s="7">
        <f t="shared" si="6"/>
        <v>1641756192.2400086</v>
      </c>
    </row>
    <row r="452" spans="1:6" ht="99.95" customHeight="1" x14ac:dyDescent="0.2">
      <c r="A452" s="51" t="s">
        <v>754</v>
      </c>
      <c r="B452" s="5" t="s">
        <v>334</v>
      </c>
      <c r="C452" s="50" t="s">
        <v>679</v>
      </c>
      <c r="E452" s="3">
        <v>49049.120000000003</v>
      </c>
      <c r="F452" s="7">
        <f t="shared" si="6"/>
        <v>1641707143.1200087</v>
      </c>
    </row>
    <row r="453" spans="1:6" ht="99.95" customHeight="1" x14ac:dyDescent="0.2">
      <c r="A453" s="51" t="s">
        <v>754</v>
      </c>
      <c r="B453" s="5" t="s">
        <v>335</v>
      </c>
      <c r="C453" s="50" t="s">
        <v>680</v>
      </c>
      <c r="E453" s="3">
        <v>1002538.46</v>
      </c>
      <c r="F453" s="7">
        <f t="shared" si="6"/>
        <v>1640704604.6600087</v>
      </c>
    </row>
    <row r="454" spans="1:6" ht="99.95" customHeight="1" x14ac:dyDescent="0.2">
      <c r="A454" s="51" t="s">
        <v>754</v>
      </c>
      <c r="B454" s="5" t="s">
        <v>336</v>
      </c>
      <c r="C454" s="50" t="s">
        <v>681</v>
      </c>
      <c r="E454" s="3">
        <v>468000</v>
      </c>
      <c r="F454" s="7">
        <f t="shared" si="6"/>
        <v>1640236604.6600087</v>
      </c>
    </row>
    <row r="455" spans="1:6" ht="99.95" customHeight="1" x14ac:dyDescent="0.2">
      <c r="A455" s="51" t="s">
        <v>754</v>
      </c>
      <c r="B455" s="5" t="s">
        <v>337</v>
      </c>
      <c r="C455" s="50" t="s">
        <v>682</v>
      </c>
      <c r="E455" s="3">
        <v>636000</v>
      </c>
      <c r="F455" s="7">
        <f t="shared" si="6"/>
        <v>1639600604.6600087</v>
      </c>
    </row>
    <row r="456" spans="1:6" ht="99.95" customHeight="1" x14ac:dyDescent="0.2">
      <c r="A456" s="51" t="s">
        <v>754</v>
      </c>
      <c r="B456" s="5" t="s">
        <v>338</v>
      </c>
      <c r="C456" s="50" t="s">
        <v>683</v>
      </c>
      <c r="E456" s="3">
        <v>720000</v>
      </c>
      <c r="F456" s="7">
        <f t="shared" si="6"/>
        <v>1638880604.6600087</v>
      </c>
    </row>
    <row r="457" spans="1:6" ht="99.95" customHeight="1" x14ac:dyDescent="0.2">
      <c r="A457" s="51" t="s">
        <v>754</v>
      </c>
      <c r="B457" s="5" t="s">
        <v>339</v>
      </c>
      <c r="C457" s="50" t="s">
        <v>684</v>
      </c>
      <c r="E457" s="3">
        <v>540000</v>
      </c>
      <c r="F457" s="7">
        <f t="shared" si="6"/>
        <v>1638340604.6600087</v>
      </c>
    </row>
    <row r="458" spans="1:6" ht="99.95" customHeight="1" x14ac:dyDescent="0.2">
      <c r="A458" s="51" t="s">
        <v>754</v>
      </c>
      <c r="B458" s="5" t="s">
        <v>340</v>
      </c>
      <c r="C458" s="50" t="s">
        <v>685</v>
      </c>
      <c r="E458" s="3">
        <v>255999.12</v>
      </c>
      <c r="F458" s="7">
        <f t="shared" si="6"/>
        <v>1638084605.5400088</v>
      </c>
    </row>
    <row r="459" spans="1:6" ht="99.95" customHeight="1" x14ac:dyDescent="0.2">
      <c r="A459" s="51" t="s">
        <v>754</v>
      </c>
      <c r="B459" s="5" t="s">
        <v>341</v>
      </c>
      <c r="C459" s="50" t="s">
        <v>686</v>
      </c>
      <c r="E459" s="3">
        <v>229999.12</v>
      </c>
      <c r="F459" s="7">
        <f t="shared" si="6"/>
        <v>1637854606.4200089</v>
      </c>
    </row>
    <row r="460" spans="1:6" ht="99.95" customHeight="1" x14ac:dyDescent="0.2">
      <c r="A460" s="51" t="s">
        <v>754</v>
      </c>
      <c r="B460" s="5" t="s">
        <v>342</v>
      </c>
      <c r="C460" s="50" t="s">
        <v>687</v>
      </c>
      <c r="E460" s="3">
        <v>999022.43</v>
      </c>
      <c r="F460" s="7">
        <f t="shared" si="6"/>
        <v>1636855583.9900088</v>
      </c>
    </row>
    <row r="461" spans="1:6" ht="99.95" customHeight="1" x14ac:dyDescent="0.2">
      <c r="A461" s="51" t="s">
        <v>754</v>
      </c>
      <c r="B461" s="5" t="s">
        <v>343</v>
      </c>
      <c r="C461" s="50" t="s">
        <v>688</v>
      </c>
      <c r="E461" s="3">
        <v>215999.16</v>
      </c>
      <c r="F461" s="7">
        <f t="shared" si="6"/>
        <v>1636639584.8300087</v>
      </c>
    </row>
    <row r="462" spans="1:6" ht="99.95" customHeight="1" x14ac:dyDescent="0.2">
      <c r="A462" s="51" t="s">
        <v>754</v>
      </c>
      <c r="B462" s="5" t="s">
        <v>344</v>
      </c>
      <c r="C462" s="50" t="s">
        <v>689</v>
      </c>
      <c r="E462" s="3">
        <v>648000</v>
      </c>
      <c r="F462" s="7">
        <f t="shared" si="6"/>
        <v>1635991584.8300087</v>
      </c>
    </row>
    <row r="463" spans="1:6" ht="99.95" customHeight="1" x14ac:dyDescent="0.2">
      <c r="A463" s="51" t="s">
        <v>754</v>
      </c>
      <c r="B463" s="5" t="s">
        <v>345</v>
      </c>
      <c r="C463" s="50" t="s">
        <v>690</v>
      </c>
      <c r="E463" s="3">
        <v>672000</v>
      </c>
      <c r="F463" s="7">
        <f t="shared" si="6"/>
        <v>1635319584.8300087</v>
      </c>
    </row>
    <row r="464" spans="1:6" ht="99.95" customHeight="1" x14ac:dyDescent="0.2">
      <c r="A464" s="51" t="s">
        <v>754</v>
      </c>
      <c r="B464" s="5" t="s">
        <v>346</v>
      </c>
      <c r="C464" s="50" t="s">
        <v>691</v>
      </c>
      <c r="E464" s="3">
        <v>9517461.6300000008</v>
      </c>
      <c r="F464" s="7">
        <f t="shared" si="6"/>
        <v>1625802123.2000086</v>
      </c>
    </row>
    <row r="465" spans="1:6" ht="99.95" customHeight="1" x14ac:dyDescent="0.2">
      <c r="A465" s="51" t="s">
        <v>754</v>
      </c>
      <c r="B465" s="5" t="s">
        <v>347</v>
      </c>
      <c r="C465" s="50" t="s">
        <v>692</v>
      </c>
      <c r="E465" s="3">
        <v>5029508.3600000003</v>
      </c>
      <c r="F465" s="7">
        <f t="shared" ref="F465:F510" si="7">+F464+D465-E465</f>
        <v>1620772614.8400087</v>
      </c>
    </row>
    <row r="466" spans="1:6" ht="99.95" customHeight="1" x14ac:dyDescent="0.2">
      <c r="A466" s="51" t="s">
        <v>754</v>
      </c>
      <c r="B466" s="5" t="s">
        <v>348</v>
      </c>
      <c r="C466" s="50" t="s">
        <v>693</v>
      </c>
      <c r="E466" s="3">
        <v>487340</v>
      </c>
      <c r="F466" s="7">
        <f t="shared" si="7"/>
        <v>1620285274.8400087</v>
      </c>
    </row>
    <row r="467" spans="1:6" ht="99.95" customHeight="1" x14ac:dyDescent="0.2">
      <c r="A467" s="51" t="s">
        <v>754</v>
      </c>
      <c r="B467" s="5" t="s">
        <v>349</v>
      </c>
      <c r="C467" s="50" t="s">
        <v>694</v>
      </c>
      <c r="E467" s="3">
        <v>29500</v>
      </c>
      <c r="F467" s="7">
        <f t="shared" si="7"/>
        <v>1620255774.8400087</v>
      </c>
    </row>
    <row r="468" spans="1:6" ht="99.95" customHeight="1" x14ac:dyDescent="0.2">
      <c r="A468" s="51" t="s">
        <v>754</v>
      </c>
      <c r="B468" s="5" t="s">
        <v>350</v>
      </c>
      <c r="C468" s="50" t="s">
        <v>695</v>
      </c>
      <c r="E468" s="3">
        <v>29500</v>
      </c>
      <c r="F468" s="7">
        <f t="shared" si="7"/>
        <v>1620226274.8400087</v>
      </c>
    </row>
    <row r="469" spans="1:6" ht="99.95" customHeight="1" x14ac:dyDescent="0.2">
      <c r="A469" s="51" t="s">
        <v>754</v>
      </c>
      <c r="B469" s="5" t="s">
        <v>351</v>
      </c>
      <c r="C469" s="50" t="s">
        <v>696</v>
      </c>
      <c r="E469" s="3">
        <v>35400</v>
      </c>
      <c r="F469" s="7">
        <f t="shared" si="7"/>
        <v>1620190874.8400087</v>
      </c>
    </row>
    <row r="470" spans="1:6" ht="99.95" customHeight="1" x14ac:dyDescent="0.2">
      <c r="A470" s="51" t="s">
        <v>754</v>
      </c>
      <c r="B470" s="5" t="s">
        <v>352</v>
      </c>
      <c r="C470" s="50" t="s">
        <v>697</v>
      </c>
      <c r="E470" s="3">
        <v>22422502.579999998</v>
      </c>
      <c r="F470" s="7">
        <f t="shared" si="7"/>
        <v>1597768372.2600088</v>
      </c>
    </row>
    <row r="471" spans="1:6" ht="99.95" customHeight="1" x14ac:dyDescent="0.2">
      <c r="A471" s="51" t="s">
        <v>754</v>
      </c>
      <c r="B471" s="5" t="s">
        <v>353</v>
      </c>
      <c r="C471" s="50" t="s">
        <v>698</v>
      </c>
      <c r="E471" s="3">
        <v>3053624.37</v>
      </c>
      <c r="F471" s="7">
        <f t="shared" si="7"/>
        <v>1594714747.8900089</v>
      </c>
    </row>
    <row r="472" spans="1:6" ht="99.95" customHeight="1" x14ac:dyDescent="0.2">
      <c r="A472" s="51" t="s">
        <v>755</v>
      </c>
      <c r="B472" s="5" t="s">
        <v>354</v>
      </c>
      <c r="C472" s="50" t="s">
        <v>699</v>
      </c>
      <c r="E472" s="3">
        <v>282000</v>
      </c>
      <c r="F472" s="7">
        <f t="shared" si="7"/>
        <v>1594432747.8900089</v>
      </c>
    </row>
    <row r="473" spans="1:6" ht="99.95" customHeight="1" x14ac:dyDescent="0.2">
      <c r="A473" s="51" t="s">
        <v>755</v>
      </c>
      <c r="B473" s="5" t="s">
        <v>355</v>
      </c>
      <c r="C473" s="50" t="s">
        <v>700</v>
      </c>
      <c r="E473" s="3">
        <v>1073614.8500000001</v>
      </c>
      <c r="F473" s="7">
        <f t="shared" si="7"/>
        <v>1593359133.040009</v>
      </c>
    </row>
    <row r="474" spans="1:6" ht="99.95" customHeight="1" x14ac:dyDescent="0.2">
      <c r="A474" s="51" t="s">
        <v>755</v>
      </c>
      <c r="B474" s="5" t="s">
        <v>356</v>
      </c>
      <c r="C474" s="50" t="s">
        <v>701</v>
      </c>
      <c r="E474" s="3">
        <v>384000</v>
      </c>
      <c r="F474" s="7">
        <f t="shared" si="7"/>
        <v>1592975133.040009</v>
      </c>
    </row>
    <row r="475" spans="1:6" ht="99.95" customHeight="1" x14ac:dyDescent="0.2">
      <c r="A475" s="51" t="s">
        <v>755</v>
      </c>
      <c r="B475" s="5" t="s">
        <v>357</v>
      </c>
      <c r="C475" s="50" t="s">
        <v>702</v>
      </c>
      <c r="E475" s="3">
        <v>744000</v>
      </c>
      <c r="F475" s="7">
        <f t="shared" si="7"/>
        <v>1592231133.040009</v>
      </c>
    </row>
    <row r="476" spans="1:6" ht="99.95" customHeight="1" x14ac:dyDescent="0.2">
      <c r="A476" s="51" t="s">
        <v>755</v>
      </c>
      <c r="B476" s="5" t="s">
        <v>358</v>
      </c>
      <c r="C476" s="50" t="s">
        <v>703</v>
      </c>
      <c r="E476" s="3">
        <v>420000</v>
      </c>
      <c r="F476" s="7">
        <f t="shared" si="7"/>
        <v>1591811133.040009</v>
      </c>
    </row>
    <row r="477" spans="1:6" ht="99.95" customHeight="1" x14ac:dyDescent="0.2">
      <c r="A477" s="51" t="s">
        <v>755</v>
      </c>
      <c r="B477" s="5" t="s">
        <v>359</v>
      </c>
      <c r="C477" s="50" t="s">
        <v>704</v>
      </c>
      <c r="E477" s="3">
        <v>1530988.8</v>
      </c>
      <c r="F477" s="7">
        <f t="shared" si="7"/>
        <v>1590280144.2400091</v>
      </c>
    </row>
    <row r="478" spans="1:6" ht="99.95" customHeight="1" x14ac:dyDescent="0.2">
      <c r="A478" s="51" t="s">
        <v>755</v>
      </c>
      <c r="B478" s="5" t="s">
        <v>360</v>
      </c>
      <c r="C478" s="50" t="s">
        <v>705</v>
      </c>
      <c r="E478" s="3">
        <v>290000.36</v>
      </c>
      <c r="F478" s="7">
        <f t="shared" si="7"/>
        <v>1589990143.8800092</v>
      </c>
    </row>
    <row r="479" spans="1:6" ht="99.95" customHeight="1" x14ac:dyDescent="0.2">
      <c r="A479" s="51" t="s">
        <v>755</v>
      </c>
      <c r="B479" s="5" t="s">
        <v>361</v>
      </c>
      <c r="C479" s="50" t="s">
        <v>706</v>
      </c>
      <c r="E479" s="3">
        <v>225999.28</v>
      </c>
      <c r="F479" s="7">
        <f t="shared" si="7"/>
        <v>1589764144.6000092</v>
      </c>
    </row>
    <row r="480" spans="1:6" ht="99.95" customHeight="1" x14ac:dyDescent="0.2">
      <c r="A480" s="51" t="s">
        <v>755</v>
      </c>
      <c r="B480" s="5" t="s">
        <v>362</v>
      </c>
      <c r="C480" s="50" t="s">
        <v>707</v>
      </c>
      <c r="E480" s="3">
        <v>240999.2</v>
      </c>
      <c r="F480" s="7">
        <f t="shared" si="7"/>
        <v>1589523145.4000092</v>
      </c>
    </row>
    <row r="481" spans="1:6" ht="99.95" customHeight="1" x14ac:dyDescent="0.2">
      <c r="A481" s="51" t="s">
        <v>755</v>
      </c>
      <c r="B481" s="5" t="s">
        <v>363</v>
      </c>
      <c r="C481" s="50" t="s">
        <v>708</v>
      </c>
      <c r="E481" s="3">
        <v>708000</v>
      </c>
      <c r="F481" s="7">
        <f t="shared" si="7"/>
        <v>1588815145.4000092</v>
      </c>
    </row>
    <row r="482" spans="1:6" ht="99.95" customHeight="1" x14ac:dyDescent="0.2">
      <c r="A482" s="51" t="s">
        <v>755</v>
      </c>
      <c r="B482" s="5" t="s">
        <v>364</v>
      </c>
      <c r="C482" s="50" t="s">
        <v>709</v>
      </c>
      <c r="E482" s="3">
        <v>249999.35999999999</v>
      </c>
      <c r="F482" s="7">
        <f t="shared" si="7"/>
        <v>1588565146.0400093</v>
      </c>
    </row>
    <row r="483" spans="1:6" ht="99.95" customHeight="1" x14ac:dyDescent="0.2">
      <c r="A483" s="51" t="s">
        <v>755</v>
      </c>
      <c r="B483" s="5" t="s">
        <v>365</v>
      </c>
      <c r="C483" s="50" t="s">
        <v>710</v>
      </c>
      <c r="E483" s="3">
        <v>229999.12</v>
      </c>
      <c r="F483" s="7">
        <f t="shared" si="7"/>
        <v>1588335146.9200094</v>
      </c>
    </row>
    <row r="484" spans="1:6" ht="99.95" customHeight="1" x14ac:dyDescent="0.2">
      <c r="A484" s="51" t="s">
        <v>755</v>
      </c>
      <c r="B484" s="5" t="s">
        <v>366</v>
      </c>
      <c r="C484" s="50" t="s">
        <v>711</v>
      </c>
      <c r="E484" s="3">
        <v>229999.12</v>
      </c>
      <c r="F484" s="7">
        <f t="shared" si="7"/>
        <v>1588105147.8000095</v>
      </c>
    </row>
    <row r="485" spans="1:6" ht="99.95" customHeight="1" x14ac:dyDescent="0.2">
      <c r="A485" s="51" t="s">
        <v>755</v>
      </c>
      <c r="B485" s="5" t="s">
        <v>367</v>
      </c>
      <c r="C485" s="50" t="s">
        <v>712</v>
      </c>
      <c r="E485" s="3">
        <v>282000</v>
      </c>
      <c r="F485" s="7">
        <f t="shared" si="7"/>
        <v>1587823147.8000095</v>
      </c>
    </row>
    <row r="486" spans="1:6" ht="99.95" customHeight="1" x14ac:dyDescent="0.2">
      <c r="A486" s="51" t="s">
        <v>755</v>
      </c>
      <c r="B486" s="5" t="s">
        <v>368</v>
      </c>
      <c r="C486" s="50" t="s">
        <v>713</v>
      </c>
      <c r="E486" s="3">
        <v>240999.2</v>
      </c>
      <c r="F486" s="7">
        <f t="shared" si="7"/>
        <v>1587582148.6000094</v>
      </c>
    </row>
    <row r="487" spans="1:6" ht="99.95" customHeight="1" x14ac:dyDescent="0.2">
      <c r="A487" s="51" t="s">
        <v>755</v>
      </c>
      <c r="B487" s="5" t="s">
        <v>369</v>
      </c>
      <c r="C487" s="50" t="s">
        <v>714</v>
      </c>
      <c r="E487" s="3">
        <v>244999.04000000001</v>
      </c>
      <c r="F487" s="7">
        <f t="shared" si="7"/>
        <v>1587337149.5600095</v>
      </c>
    </row>
    <row r="488" spans="1:6" ht="99.95" customHeight="1" x14ac:dyDescent="0.2">
      <c r="A488" s="51" t="s">
        <v>755</v>
      </c>
      <c r="B488" s="5" t="s">
        <v>370</v>
      </c>
      <c r="C488" s="50" t="s">
        <v>715</v>
      </c>
      <c r="E488" s="3">
        <v>115722.72</v>
      </c>
      <c r="F488" s="7">
        <f t="shared" si="7"/>
        <v>1587221426.8400095</v>
      </c>
    </row>
    <row r="489" spans="1:6" ht="99.95" customHeight="1" x14ac:dyDescent="0.2">
      <c r="A489" s="51" t="s">
        <v>755</v>
      </c>
      <c r="B489" s="5" t="s">
        <v>371</v>
      </c>
      <c r="C489" s="50" t="s">
        <v>649</v>
      </c>
      <c r="E489" s="3">
        <v>13497.92</v>
      </c>
      <c r="F489" s="7">
        <f t="shared" si="7"/>
        <v>1587207928.9200094</v>
      </c>
    </row>
    <row r="490" spans="1:6" ht="99.95" customHeight="1" x14ac:dyDescent="0.2">
      <c r="A490" s="51" t="s">
        <v>755</v>
      </c>
      <c r="B490" s="5" t="s">
        <v>372</v>
      </c>
      <c r="C490" s="50" t="s">
        <v>716</v>
      </c>
      <c r="E490" s="3">
        <v>79347.960000000006</v>
      </c>
      <c r="F490" s="7">
        <f t="shared" si="7"/>
        <v>1587128580.9600093</v>
      </c>
    </row>
    <row r="491" spans="1:6" ht="99.95" customHeight="1" x14ac:dyDescent="0.2">
      <c r="A491" s="51" t="s">
        <v>755</v>
      </c>
      <c r="B491" s="5" t="s">
        <v>373</v>
      </c>
      <c r="C491" s="50" t="s">
        <v>717</v>
      </c>
      <c r="E491" s="3">
        <v>215999.16</v>
      </c>
      <c r="F491" s="7">
        <f t="shared" si="7"/>
        <v>1586912581.8000093</v>
      </c>
    </row>
    <row r="492" spans="1:6" ht="99.95" customHeight="1" x14ac:dyDescent="0.2">
      <c r="A492" s="51" t="s">
        <v>755</v>
      </c>
      <c r="B492" s="5" t="s">
        <v>374</v>
      </c>
      <c r="C492" s="50" t="s">
        <v>718</v>
      </c>
      <c r="E492" s="3">
        <v>1408596.44</v>
      </c>
      <c r="F492" s="7">
        <f t="shared" si="7"/>
        <v>1585503985.3600092</v>
      </c>
    </row>
    <row r="493" spans="1:6" ht="99.95" customHeight="1" x14ac:dyDescent="0.2">
      <c r="A493" s="51" t="s">
        <v>755</v>
      </c>
      <c r="B493" s="5" t="s">
        <v>375</v>
      </c>
      <c r="C493" s="50" t="s">
        <v>719</v>
      </c>
      <c r="E493" s="3">
        <v>6407023.4800000004</v>
      </c>
      <c r="F493" s="7">
        <f t="shared" si="7"/>
        <v>1579096961.8800092</v>
      </c>
    </row>
    <row r="494" spans="1:6" ht="99.95" customHeight="1" x14ac:dyDescent="0.2">
      <c r="A494" s="51" t="s">
        <v>755</v>
      </c>
      <c r="B494" s="5" t="s">
        <v>376</v>
      </c>
      <c r="C494" s="50" t="s">
        <v>720</v>
      </c>
      <c r="E494" s="3">
        <v>4761576.9800000004</v>
      </c>
      <c r="F494" s="7">
        <f t="shared" si="7"/>
        <v>1574335384.9000092</v>
      </c>
    </row>
    <row r="495" spans="1:6" ht="99.95" customHeight="1" x14ac:dyDescent="0.2">
      <c r="A495" s="51" t="s">
        <v>755</v>
      </c>
      <c r="B495" s="5" t="s">
        <v>377</v>
      </c>
      <c r="C495" s="50" t="s">
        <v>721</v>
      </c>
      <c r="E495" s="3">
        <v>259999.22</v>
      </c>
      <c r="F495" s="7">
        <f t="shared" si="7"/>
        <v>1574075385.6800091</v>
      </c>
    </row>
    <row r="496" spans="1:6" ht="99.95" customHeight="1" x14ac:dyDescent="0.2">
      <c r="A496" s="51" t="s">
        <v>755</v>
      </c>
      <c r="B496" s="5" t="s">
        <v>378</v>
      </c>
      <c r="C496" s="50" t="s">
        <v>722</v>
      </c>
      <c r="E496" s="3">
        <v>504000</v>
      </c>
      <c r="F496" s="7">
        <f t="shared" si="7"/>
        <v>1573571385.6800091</v>
      </c>
    </row>
    <row r="497" spans="1:7" ht="99.95" customHeight="1" x14ac:dyDescent="0.2">
      <c r="A497" s="51" t="s">
        <v>755</v>
      </c>
      <c r="B497" s="5" t="s">
        <v>379</v>
      </c>
      <c r="C497" s="50" t="s">
        <v>723</v>
      </c>
      <c r="E497" s="3">
        <v>600000</v>
      </c>
      <c r="F497" s="7">
        <f t="shared" si="7"/>
        <v>1572971385.6800091</v>
      </c>
    </row>
    <row r="498" spans="1:7" ht="99.95" customHeight="1" x14ac:dyDescent="0.2">
      <c r="A498" s="51" t="s">
        <v>755</v>
      </c>
      <c r="B498" s="5" t="s">
        <v>380</v>
      </c>
      <c r="C498" s="50" t="s">
        <v>724</v>
      </c>
      <c r="E498" s="3">
        <v>1044000</v>
      </c>
      <c r="F498" s="7">
        <f t="shared" si="7"/>
        <v>1571927385.6800091</v>
      </c>
    </row>
    <row r="499" spans="1:7" ht="99.95" customHeight="1" x14ac:dyDescent="0.2">
      <c r="A499" s="51" t="s">
        <v>756</v>
      </c>
      <c r="B499" s="5" t="s">
        <v>381</v>
      </c>
      <c r="C499" s="50" t="s">
        <v>725</v>
      </c>
      <c r="E499" s="3">
        <v>26995.85</v>
      </c>
      <c r="F499" s="7">
        <f t="shared" si="7"/>
        <v>1571900389.8300092</v>
      </c>
    </row>
    <row r="500" spans="1:7" ht="99.95" customHeight="1" x14ac:dyDescent="0.2">
      <c r="A500" s="51" t="s">
        <v>756</v>
      </c>
      <c r="B500" s="5" t="s">
        <v>382</v>
      </c>
      <c r="C500" s="50" t="s">
        <v>726</v>
      </c>
      <c r="E500" s="3">
        <v>132188.22</v>
      </c>
      <c r="F500" s="7">
        <f t="shared" si="7"/>
        <v>1571768201.6100092</v>
      </c>
    </row>
    <row r="501" spans="1:7" ht="99.95" customHeight="1" x14ac:dyDescent="0.2">
      <c r="A501" s="51" t="s">
        <v>756</v>
      </c>
      <c r="B501" s="5" t="s">
        <v>383</v>
      </c>
      <c r="C501" s="50" t="s">
        <v>727</v>
      </c>
      <c r="E501" s="3">
        <v>30779.16</v>
      </c>
      <c r="F501" s="7">
        <f t="shared" si="7"/>
        <v>1571737422.4500091</v>
      </c>
    </row>
    <row r="502" spans="1:7" ht="99.95" customHeight="1" x14ac:dyDescent="0.2">
      <c r="A502" s="51" t="s">
        <v>756</v>
      </c>
      <c r="B502" s="5" t="s">
        <v>384</v>
      </c>
      <c r="C502" s="50" t="s">
        <v>728</v>
      </c>
      <c r="E502" s="3">
        <v>280000</v>
      </c>
      <c r="F502" s="7">
        <f t="shared" si="7"/>
        <v>1571457422.4500091</v>
      </c>
    </row>
    <row r="503" spans="1:7" ht="99.95" customHeight="1" x14ac:dyDescent="0.2">
      <c r="A503" s="51" t="s">
        <v>756</v>
      </c>
      <c r="B503" s="5" t="s">
        <v>385</v>
      </c>
      <c r="C503" s="50" t="s">
        <v>729</v>
      </c>
      <c r="E503" s="3">
        <v>94400</v>
      </c>
      <c r="F503" s="7">
        <f t="shared" si="7"/>
        <v>1571363022.4500091</v>
      </c>
    </row>
    <row r="504" spans="1:7" ht="99.95" customHeight="1" x14ac:dyDescent="0.2">
      <c r="A504" s="51" t="s">
        <v>756</v>
      </c>
      <c r="B504" s="5" t="s">
        <v>386</v>
      </c>
      <c r="C504" s="50" t="s">
        <v>730</v>
      </c>
      <c r="E504" s="3">
        <v>236000</v>
      </c>
      <c r="F504" s="7">
        <f t="shared" si="7"/>
        <v>1571127022.4500091</v>
      </c>
    </row>
    <row r="505" spans="1:7" ht="99.95" customHeight="1" x14ac:dyDescent="0.2">
      <c r="A505" s="51" t="s">
        <v>757</v>
      </c>
      <c r="B505" s="5" t="s">
        <v>387</v>
      </c>
      <c r="C505" s="50" t="s">
        <v>731</v>
      </c>
      <c r="E505" s="3">
        <v>480774.56</v>
      </c>
      <c r="F505" s="7">
        <f t="shared" si="7"/>
        <v>1570646247.8900092</v>
      </c>
    </row>
    <row r="506" spans="1:7" ht="99.95" customHeight="1" x14ac:dyDescent="0.2">
      <c r="A506" s="51" t="s">
        <v>757</v>
      </c>
      <c r="B506" s="5" t="s">
        <v>388</v>
      </c>
      <c r="C506" s="50" t="s">
        <v>732</v>
      </c>
      <c r="E506" s="3">
        <v>9240</v>
      </c>
      <c r="F506" s="7">
        <f t="shared" si="7"/>
        <v>1570637007.8900092</v>
      </c>
    </row>
    <row r="507" spans="1:7" ht="99.95" customHeight="1" x14ac:dyDescent="0.2">
      <c r="A507" s="51" t="s">
        <v>757</v>
      </c>
      <c r="B507" s="5" t="s">
        <v>389</v>
      </c>
      <c r="C507" s="50" t="s">
        <v>733</v>
      </c>
      <c r="E507" s="3">
        <v>1026600</v>
      </c>
      <c r="F507" s="7">
        <f t="shared" si="7"/>
        <v>1569610407.8900092</v>
      </c>
    </row>
    <row r="508" spans="1:7" ht="99.95" customHeight="1" x14ac:dyDescent="0.2">
      <c r="A508" s="51" t="s">
        <v>757</v>
      </c>
      <c r="B508" s="5" t="s">
        <v>390</v>
      </c>
      <c r="C508" s="50" t="s">
        <v>734</v>
      </c>
      <c r="E508" s="3">
        <v>54088</v>
      </c>
      <c r="F508" s="7">
        <f t="shared" si="7"/>
        <v>1569556319.8900092</v>
      </c>
    </row>
    <row r="509" spans="1:7" ht="99.95" customHeight="1" x14ac:dyDescent="0.2">
      <c r="A509" s="51" t="s">
        <v>757</v>
      </c>
      <c r="B509" s="5" t="s">
        <v>391</v>
      </c>
      <c r="C509" s="50" t="s">
        <v>735</v>
      </c>
      <c r="E509" s="3">
        <v>30362</v>
      </c>
      <c r="F509" s="7">
        <f t="shared" si="7"/>
        <v>1569525957.8900092</v>
      </c>
    </row>
    <row r="510" spans="1:7" ht="99.95" customHeight="1" x14ac:dyDescent="0.2">
      <c r="A510" s="51" t="s">
        <v>757</v>
      </c>
      <c r="B510" s="5" t="s">
        <v>392</v>
      </c>
      <c r="C510" s="50" t="s">
        <v>736</v>
      </c>
      <c r="E510" s="3">
        <v>9670878.8000000007</v>
      </c>
      <c r="F510" s="7">
        <f t="shared" si="7"/>
        <v>1559855079.0900092</v>
      </c>
    </row>
    <row r="512" spans="1:7" ht="99.95" customHeight="1" x14ac:dyDescent="0.2">
      <c r="D512" s="52"/>
      <c r="F512" s="52"/>
      <c r="G512" s="53"/>
    </row>
    <row r="513" spans="7:7" ht="99.95" customHeight="1" x14ac:dyDescent="0.2">
      <c r="G513" s="53"/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3" fitToHeight="1000" orientation="portrait" r:id="rId1"/>
  <headerFooter alignWithMargins="0">
    <oddFooter>&amp;C&amp;L&amp;R Página &amp;P de &amp;N</oddFooter>
  </headerFooter>
  <ignoredErrors>
    <ignoredError sqref="B18:B5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</vt:lpstr>
      <vt:lpstr>'INGRESOS Y GASTOS  '!Área_de_impresión</vt:lpstr>
      <vt:lpstr>'INGRESOS Y GASTOS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2023-07-04T12:14:08Z</dcterms:created>
  <dcterms:modified xsi:type="dcterms:W3CDTF">2023-07-04T15:16:12Z</dcterms:modified>
</cp:coreProperties>
</file>