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Backup jcmartinez\Desktop\INVENTARIO TRIM. PARA TRANSPARENCIA\"/>
    </mc:Choice>
  </mc:AlternateContent>
  <bookViews>
    <workbookView xWindow="0" yWindow="0" windowWidth="28800" windowHeight="12330"/>
  </bookViews>
  <sheets>
    <sheet name="EXISTEN AL 30 DE JUNIO DEL 2023" sheetId="8" r:id="rId1"/>
    <sheet name="EXPEDIENTES ESCAN. ENTR. Y SAL." sheetId="5" state="hidden" r:id="rId2"/>
  </sheets>
  <definedNames>
    <definedName name="_xlnm._FilterDatabase" localSheetId="0" hidden="1">'EXISTEN AL 30 DE JUNIO DEL 2023'!$C$4:$J$677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28" i="8" l="1"/>
  <c r="J631" i="8"/>
  <c r="J672" i="8"/>
  <c r="J671" i="8"/>
  <c r="J670" i="8"/>
  <c r="J627" i="8"/>
  <c r="J621" i="8"/>
  <c r="J620" i="8"/>
  <c r="J619" i="8"/>
  <c r="J646" i="8"/>
  <c r="J669" i="8"/>
  <c r="J668" i="8"/>
  <c r="J667" i="8"/>
  <c r="J610" i="8"/>
  <c r="J645" i="8"/>
  <c r="J666" i="8"/>
  <c r="J665" i="8"/>
  <c r="J664" i="8"/>
  <c r="J626" i="8"/>
  <c r="J663" i="8"/>
  <c r="J662" i="8"/>
  <c r="J661" i="8"/>
  <c r="J660" i="8"/>
  <c r="J659" i="8"/>
  <c r="J644" i="8"/>
  <c r="J658" i="8"/>
  <c r="J657" i="8"/>
  <c r="J643" i="8"/>
  <c r="J642" i="8"/>
  <c r="J656" i="8"/>
  <c r="J618" i="8"/>
  <c r="J612" i="8"/>
  <c r="J611" i="8"/>
  <c r="J655" i="8"/>
  <c r="J641" i="8"/>
  <c r="J640" i="8"/>
  <c r="J654" i="8"/>
  <c r="J653" i="8"/>
  <c r="J652" i="8"/>
  <c r="J651" i="8"/>
  <c r="J639" i="8"/>
  <c r="J617" i="8"/>
  <c r="J638" i="8"/>
  <c r="J616" i="8"/>
  <c r="J637" i="8"/>
  <c r="J650" i="8"/>
  <c r="J636" i="8"/>
  <c r="J649" i="8"/>
  <c r="J648" i="8"/>
  <c r="J630" i="8"/>
  <c r="J625" i="8"/>
  <c r="J615" i="8"/>
  <c r="J614" i="8"/>
  <c r="J624" i="8"/>
  <c r="J635" i="8"/>
  <c r="J613" i="8"/>
  <c r="J634" i="8"/>
  <c r="J633" i="8"/>
  <c r="J629" i="8"/>
  <c r="J647" i="8"/>
  <c r="J632" i="8"/>
  <c r="J623" i="8"/>
  <c r="J622" i="8"/>
  <c r="J595" i="8"/>
  <c r="J594" i="8"/>
  <c r="J593" i="8"/>
  <c r="J592" i="8"/>
  <c r="J591" i="8"/>
  <c r="J590" i="8"/>
  <c r="J589" i="8"/>
  <c r="J588" i="8"/>
  <c r="J587" i="8"/>
  <c r="J586" i="8"/>
  <c r="J585" i="8"/>
  <c r="J584" i="8"/>
  <c r="J583" i="8"/>
  <c r="J582" i="8"/>
  <c r="J581" i="8"/>
  <c r="J580" i="8"/>
  <c r="J579" i="8"/>
  <c r="J578" i="8"/>
  <c r="J577" i="8"/>
  <c r="J576" i="8"/>
  <c r="J575" i="8"/>
  <c r="J574" i="8"/>
  <c r="J573" i="8"/>
  <c r="J572" i="8"/>
  <c r="J571" i="8"/>
  <c r="J570" i="8"/>
  <c r="J569" i="8"/>
  <c r="J568" i="8"/>
  <c r="J567" i="8"/>
  <c r="J566" i="8"/>
  <c r="J565" i="8"/>
  <c r="J564" i="8"/>
  <c r="J563" i="8"/>
  <c r="J562" i="8"/>
  <c r="J561" i="8"/>
  <c r="J560" i="8"/>
  <c r="J559" i="8"/>
  <c r="J558" i="8"/>
  <c r="J557" i="8"/>
  <c r="J556" i="8"/>
  <c r="J555" i="8"/>
  <c r="J554" i="8"/>
  <c r="J553" i="8"/>
  <c r="J552" i="8"/>
  <c r="J551" i="8"/>
  <c r="J550" i="8"/>
  <c r="J549" i="8"/>
  <c r="J548" i="8"/>
  <c r="J547" i="8"/>
  <c r="J546" i="8"/>
  <c r="J545" i="8"/>
  <c r="J544" i="8"/>
  <c r="J462" i="8"/>
  <c r="J401" i="8"/>
  <c r="J400" i="8"/>
  <c r="J399" i="8"/>
  <c r="J398" i="8"/>
  <c r="J397" i="8"/>
  <c r="J396" i="8"/>
  <c r="J395" i="8"/>
  <c r="J394" i="8"/>
  <c r="J393" i="8"/>
  <c r="J392" i="8"/>
  <c r="J391" i="8"/>
  <c r="J373" i="8"/>
  <c r="J411" i="8"/>
  <c r="J372" i="8"/>
  <c r="J461" i="8"/>
  <c r="J419" i="8"/>
  <c r="J418" i="8"/>
  <c r="J371" i="8"/>
  <c r="J460" i="8"/>
  <c r="J370" i="8"/>
  <c r="J369" i="8"/>
  <c r="J368" i="8"/>
  <c r="J459" i="8"/>
  <c r="J367" i="8"/>
  <c r="J366" i="8"/>
  <c r="J410" i="8"/>
  <c r="J365" i="8"/>
  <c r="J417" i="8"/>
  <c r="J409" i="8"/>
  <c r="J390" i="8"/>
  <c r="J408" i="8"/>
  <c r="J364" i="8"/>
  <c r="J528" i="8"/>
  <c r="J527" i="8"/>
  <c r="J526" i="8"/>
  <c r="J525" i="8"/>
  <c r="J524" i="8"/>
  <c r="J523" i="8"/>
  <c r="J475" i="8"/>
  <c r="J458" i="8"/>
  <c r="J457" i="8"/>
  <c r="J389" i="8"/>
  <c r="J456" i="8"/>
  <c r="J455" i="8"/>
  <c r="J388" i="8"/>
  <c r="J522" i="8"/>
  <c r="J521" i="8"/>
  <c r="J474" i="8"/>
  <c r="J520" i="8"/>
  <c r="J387" i="8"/>
  <c r="J543" i="8"/>
  <c r="J454" i="8"/>
  <c r="J453" i="8"/>
  <c r="J452" i="8"/>
  <c r="J473" i="8"/>
  <c r="J386" i="8"/>
  <c r="J451" i="8"/>
  <c r="J450" i="8"/>
  <c r="J449" i="8"/>
  <c r="J448" i="8"/>
  <c r="J385" i="8"/>
  <c r="J542" i="8"/>
  <c r="J472" i="8"/>
  <c r="J447" i="8"/>
  <c r="J519" i="8"/>
  <c r="J518" i="8"/>
  <c r="J446" i="8"/>
  <c r="J517" i="8"/>
  <c r="J516" i="8"/>
  <c r="J515" i="8"/>
  <c r="J514" i="8"/>
  <c r="J445" i="8"/>
  <c r="J513" i="8"/>
  <c r="J416" i="8"/>
  <c r="J412" i="8"/>
  <c r="J512" i="8"/>
  <c r="J511" i="8"/>
  <c r="J510" i="8"/>
  <c r="J509" i="8"/>
  <c r="J508" i="8"/>
  <c r="J507" i="8"/>
  <c r="J541" i="8"/>
  <c r="J506" i="8"/>
  <c r="J471" i="8"/>
  <c r="J505" i="8"/>
  <c r="J504" i="8"/>
  <c r="J503" i="8"/>
  <c r="J502" i="8"/>
  <c r="J501" i="8"/>
  <c r="J470" i="8"/>
  <c r="J444" i="8"/>
  <c r="J443" i="8"/>
  <c r="J500" i="8"/>
  <c r="J499" i="8"/>
  <c r="J540" i="8"/>
  <c r="J469" i="8"/>
  <c r="J407" i="8"/>
  <c r="J442" i="8"/>
  <c r="J539" i="8"/>
  <c r="J498" i="8"/>
  <c r="J415" i="8"/>
  <c r="J441" i="8"/>
  <c r="J440" i="8"/>
  <c r="J497" i="8"/>
  <c r="J463" i="8"/>
  <c r="J529" i="8"/>
  <c r="J439" i="8"/>
  <c r="J414" i="8"/>
  <c r="J438" i="8"/>
  <c r="J496" i="8"/>
  <c r="J495" i="8"/>
  <c r="J494" i="8"/>
  <c r="J468" i="8"/>
  <c r="J437" i="8"/>
  <c r="J538" i="8"/>
  <c r="J493" i="8"/>
  <c r="J492" i="8"/>
  <c r="J491" i="8"/>
  <c r="J413" i="8"/>
  <c r="J467" i="8"/>
  <c r="J537" i="8"/>
  <c r="J536" i="8"/>
  <c r="J535" i="8"/>
  <c r="J534" i="8"/>
  <c r="J533" i="8"/>
  <c r="J490" i="8"/>
  <c r="J489" i="8"/>
  <c r="J488" i="8"/>
  <c r="J466" i="8"/>
  <c r="J487" i="8"/>
  <c r="J486" i="8"/>
  <c r="J485" i="8"/>
  <c r="J484" i="8"/>
  <c r="J363" i="8"/>
  <c r="J362" i="8"/>
  <c r="J361" i="8"/>
  <c r="J436" i="8"/>
  <c r="J406" i="8"/>
  <c r="J384" i="8"/>
  <c r="J360" i="8"/>
  <c r="J405" i="8"/>
  <c r="J435" i="8"/>
  <c r="J434" i="8"/>
  <c r="J483" i="8"/>
  <c r="J482" i="8"/>
  <c r="J465" i="8"/>
  <c r="J532" i="8"/>
  <c r="J383" i="8"/>
  <c r="J531" i="8"/>
  <c r="J433" i="8"/>
  <c r="J382" i="8"/>
  <c r="J381" i="8"/>
  <c r="J432" i="8"/>
  <c r="J431" i="8"/>
  <c r="J430" i="8"/>
  <c r="J429" i="8"/>
  <c r="J404" i="8"/>
  <c r="J403" i="8"/>
  <c r="J380" i="8"/>
  <c r="J379" i="8"/>
  <c r="J378" i="8"/>
  <c r="J377" i="8"/>
  <c r="J376" i="8"/>
  <c r="J375" i="8"/>
  <c r="J374" i="8"/>
  <c r="J428" i="8"/>
  <c r="J427" i="8"/>
  <c r="J464" i="8"/>
  <c r="J426" i="8"/>
  <c r="J425" i="8"/>
  <c r="J424" i="8"/>
  <c r="J423" i="8"/>
  <c r="J422" i="8"/>
  <c r="J481" i="8"/>
  <c r="J480" i="8"/>
  <c r="J479" i="8"/>
  <c r="J421" i="8"/>
  <c r="J530" i="8"/>
  <c r="J478" i="8"/>
  <c r="J477" i="8"/>
  <c r="J476" i="8"/>
  <c r="J402" i="8"/>
  <c r="J420" i="8"/>
  <c r="J675" i="8" l="1"/>
  <c r="J596" i="8"/>
  <c r="J281" i="8" l="1"/>
  <c r="J344" i="8"/>
  <c r="J343" i="8"/>
  <c r="J342" i="8"/>
  <c r="J341" i="8"/>
  <c r="J340" i="8"/>
  <c r="J280" i="8"/>
  <c r="J34" i="8"/>
  <c r="J339" i="8"/>
  <c r="J279" i="8"/>
  <c r="J278" i="8"/>
  <c r="J277" i="8"/>
  <c r="J276" i="8"/>
  <c r="J275" i="8"/>
  <c r="J44" i="8"/>
  <c r="J338" i="8"/>
  <c r="J337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274" i="8"/>
  <c r="J273" i="8"/>
  <c r="J43" i="8"/>
  <c r="J21" i="8"/>
  <c r="J58" i="8"/>
  <c r="J272" i="8"/>
  <c r="J20" i="8"/>
  <c r="J271" i="8"/>
  <c r="J33" i="8"/>
  <c r="J270" i="8"/>
  <c r="J32" i="8"/>
  <c r="J269" i="8"/>
  <c r="J268" i="8"/>
  <c r="J57" i="8"/>
  <c r="J267" i="8"/>
  <c r="J266" i="8"/>
  <c r="J265" i="8"/>
  <c r="J264" i="8"/>
  <c r="J263" i="8"/>
  <c r="J262" i="8"/>
  <c r="J31" i="8"/>
  <c r="J261" i="8"/>
  <c r="J324" i="8"/>
  <c r="J323" i="8"/>
  <c r="J19" i="8"/>
  <c r="J260" i="8"/>
  <c r="J63" i="8"/>
  <c r="J42" i="8"/>
  <c r="J259" i="8"/>
  <c r="J258" i="8"/>
  <c r="J46" i="8"/>
  <c r="J257" i="8"/>
  <c r="J256" i="8"/>
  <c r="J255" i="8"/>
  <c r="J254" i="8"/>
  <c r="J253" i="8"/>
  <c r="J252" i="8"/>
  <c r="J30" i="8"/>
  <c r="J251" i="8"/>
  <c r="J29" i="8"/>
  <c r="J322" i="8"/>
  <c r="J321" i="8"/>
  <c r="J320" i="8"/>
  <c r="J250" i="8"/>
  <c r="J249" i="8"/>
  <c r="J319" i="8"/>
  <c r="J248" i="8"/>
  <c r="J318" i="8"/>
  <c r="J317" i="8"/>
  <c r="J247" i="8"/>
  <c r="J246" i="8"/>
  <c r="J245" i="8"/>
  <c r="J244" i="8"/>
  <c r="J243" i="8"/>
  <c r="J242" i="8"/>
  <c r="J241" i="8"/>
  <c r="J240" i="8"/>
  <c r="J239" i="8"/>
  <c r="J238" i="8"/>
  <c r="J41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40" i="8"/>
  <c r="J316" i="8"/>
  <c r="J225" i="8"/>
  <c r="J224" i="8"/>
  <c r="J223" i="8"/>
  <c r="J222" i="8"/>
  <c r="J221" i="8"/>
  <c r="J220" i="8"/>
  <c r="J219" i="8"/>
  <c r="J218" i="8"/>
  <c r="J217" i="8"/>
  <c r="J45" i="8"/>
  <c r="J216" i="8"/>
  <c r="J215" i="8"/>
  <c r="J3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314" i="8"/>
  <c r="J18" i="8"/>
  <c r="J201" i="8"/>
  <c r="J313" i="8"/>
  <c r="J200" i="8"/>
  <c r="J312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311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56" i="8"/>
  <c r="J55" i="8"/>
  <c r="J163" i="8"/>
  <c r="J162" i="8"/>
  <c r="J161" i="8"/>
  <c r="J160" i="8"/>
  <c r="J159" i="8"/>
  <c r="J158" i="8"/>
  <c r="J157" i="8"/>
  <c r="J156" i="8"/>
  <c r="J28" i="8"/>
  <c r="J310" i="8"/>
  <c r="J155" i="8"/>
  <c r="J309" i="8"/>
  <c r="J154" i="8"/>
  <c r="J27" i="8"/>
  <c r="J153" i="8"/>
  <c r="J152" i="8"/>
  <c r="J151" i="8"/>
  <c r="J150" i="8"/>
  <c r="J149" i="8"/>
  <c r="J308" i="8"/>
  <c r="J307" i="8"/>
  <c r="J148" i="8"/>
  <c r="J147" i="8"/>
  <c r="J146" i="8"/>
  <c r="J145" i="8"/>
  <c r="J144" i="8"/>
  <c r="J143" i="8"/>
  <c r="J17" i="8"/>
  <c r="J49" i="8"/>
  <c r="J62" i="8"/>
  <c r="J142" i="8"/>
  <c r="J141" i="8"/>
  <c r="J306" i="8"/>
  <c r="J305" i="8"/>
  <c r="J140" i="8"/>
  <c r="J139" i="8"/>
  <c r="J304" i="8"/>
  <c r="J138" i="8"/>
  <c r="J137" i="8"/>
  <c r="J136" i="8"/>
  <c r="J39" i="8"/>
  <c r="J38" i="8"/>
  <c r="J48" i="8"/>
  <c r="J135" i="8"/>
  <c r="J54" i="8"/>
  <c r="J134" i="8"/>
  <c r="J133" i="8"/>
  <c r="J132" i="8"/>
  <c r="J131" i="8"/>
  <c r="J130" i="8"/>
  <c r="J129" i="8"/>
  <c r="J128" i="8"/>
  <c r="J127" i="8"/>
  <c r="J126" i="8"/>
  <c r="J125" i="8"/>
  <c r="J124" i="8"/>
  <c r="J303" i="8"/>
  <c r="J302" i="8"/>
  <c r="J301" i="8"/>
  <c r="J300" i="8"/>
  <c r="J299" i="8"/>
  <c r="J298" i="8"/>
  <c r="J123" i="8"/>
  <c r="J122" i="8"/>
  <c r="J121" i="8"/>
  <c r="J120" i="8"/>
  <c r="J26" i="8"/>
  <c r="J119" i="8"/>
  <c r="J118" i="8"/>
  <c r="J117" i="8"/>
  <c r="J297" i="8"/>
  <c r="J296" i="8"/>
  <c r="J295" i="8"/>
  <c r="J294" i="8"/>
  <c r="J293" i="8"/>
  <c r="J116" i="8"/>
  <c r="J292" i="8"/>
  <c r="J115" i="8"/>
  <c r="J114" i="8"/>
  <c r="J291" i="8"/>
  <c r="J290" i="8"/>
  <c r="J113" i="8"/>
  <c r="J112" i="8"/>
  <c r="J111" i="8"/>
  <c r="J110" i="8"/>
  <c r="J109" i="8"/>
  <c r="J16" i="8"/>
  <c r="J289" i="8"/>
  <c r="J53" i="8"/>
  <c r="J108" i="8"/>
  <c r="J107" i="8"/>
  <c r="J106" i="8"/>
  <c r="J61" i="8"/>
  <c r="J60" i="8"/>
  <c r="J105" i="8"/>
  <c r="J104" i="8"/>
  <c r="J103" i="8"/>
  <c r="J52" i="8"/>
  <c r="J37" i="8"/>
  <c r="J102" i="8"/>
  <c r="J15" i="8"/>
  <c r="J101" i="8"/>
  <c r="J100" i="8"/>
  <c r="J99" i="8"/>
  <c r="J98" i="8"/>
  <c r="J97" i="8"/>
  <c r="J96" i="8"/>
  <c r="J95" i="8"/>
  <c r="J94" i="8"/>
  <c r="J93" i="8"/>
  <c r="J92" i="8"/>
  <c r="J91" i="8"/>
  <c r="J90" i="8"/>
  <c r="J51" i="8"/>
  <c r="J50" i="8"/>
  <c r="J89" i="8"/>
  <c r="J88" i="8"/>
  <c r="J87" i="8"/>
  <c r="J86" i="8"/>
  <c r="J85" i="8"/>
  <c r="J84" i="8"/>
  <c r="J83" i="8"/>
  <c r="J288" i="8"/>
  <c r="J36" i="8"/>
  <c r="J82" i="8"/>
  <c r="J35" i="8"/>
  <c r="J47" i="8"/>
  <c r="J81" i="8"/>
  <c r="J80" i="8"/>
  <c r="J79" i="8"/>
  <c r="J59" i="8"/>
  <c r="J78" i="8"/>
  <c r="J287" i="8"/>
  <c r="J14" i="8"/>
  <c r="J25" i="8"/>
  <c r="J24" i="8"/>
  <c r="J77" i="8"/>
  <c r="J23" i="8"/>
  <c r="J76" i="8"/>
  <c r="J75" i="8"/>
  <c r="J74" i="8"/>
  <c r="J73" i="8"/>
  <c r="J72" i="8"/>
  <c r="J286" i="8"/>
  <c r="J285" i="8"/>
  <c r="J284" i="8"/>
  <c r="J283" i="8"/>
  <c r="J282" i="8"/>
  <c r="J71" i="8"/>
  <c r="J70" i="8"/>
  <c r="J22" i="8"/>
  <c r="J69" i="8"/>
  <c r="J68" i="8"/>
  <c r="J67" i="8"/>
  <c r="J66" i="8"/>
  <c r="J65" i="8"/>
  <c r="J64" i="8"/>
  <c r="J346" i="8" l="1"/>
</calcChain>
</file>

<file path=xl/comments1.xml><?xml version="1.0" encoding="utf-8"?>
<comments xmlns="http://schemas.openxmlformats.org/spreadsheetml/2006/main">
  <authors>
    <author>Francisco Urraca</author>
    <author>Johanna Altagracia Mateo Santos</author>
  </authors>
  <commentList>
    <comment ref="E14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ESPECIFICAR TAMAÑO</t>
        </r>
      </text>
    </comment>
    <comment ref="E25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ELIMINAR INOXIDABLE</t>
        </r>
      </text>
    </comment>
    <comment ref="H40" authorId="1" shapeId="0">
      <text>
        <r>
          <rPr>
            <b/>
            <sz val="9"/>
            <color indexed="81"/>
            <rFont val="Tahoma"/>
            <family val="2"/>
          </rPr>
          <t>Johanna Altagracia Mateo Santos:</t>
        </r>
        <r>
          <rPr>
            <sz val="9"/>
            <color indexed="81"/>
            <rFont val="Tahoma"/>
            <family val="2"/>
          </rPr>
          <t xml:space="preserve">
RECORDAR A BATISTA DE ESTAS 4 CUBETAS.</t>
        </r>
      </text>
    </comment>
  </commentList>
</comments>
</file>

<file path=xl/sharedStrings.xml><?xml version="1.0" encoding="utf-8"?>
<sst xmlns="http://schemas.openxmlformats.org/spreadsheetml/2006/main" count="2058" uniqueCount="797">
  <si>
    <t>DESCRIPCION</t>
  </si>
  <si>
    <t>CANTIDAD</t>
  </si>
  <si>
    <t>TOTALES</t>
  </si>
  <si>
    <t>PALO DE RASTRILLO</t>
  </si>
  <si>
    <t xml:space="preserve">CABO DE HACHA </t>
  </si>
  <si>
    <t>TANQUE PARA COMBUSTIBLE PARA 42 GLS.</t>
  </si>
  <si>
    <t xml:space="preserve">ARANDELAS CUADRADAS </t>
  </si>
  <si>
    <t xml:space="preserve">TORNILLOS SNAPIN </t>
  </si>
  <si>
    <t xml:space="preserve">CINTAS PARA ALAMBRAR </t>
  </si>
  <si>
    <t>ABRAZADERA DE METAL 3X3</t>
  </si>
  <si>
    <t>TARUGO DE PLOMO 5/16 X 1/2 CON TORNILLO</t>
  </si>
  <si>
    <t>ANCLA DE TORNILLO  12 X 80 MM</t>
  </si>
  <si>
    <t>TORNILLO GALVANIZADO 1/4 X 2</t>
  </si>
  <si>
    <t>ARANDELA PLANA DE 5/16</t>
  </si>
  <si>
    <t xml:space="preserve">LLAVE DE BANDA 10 TRUPER </t>
  </si>
  <si>
    <t>REGISTRO 8 X 8 GALVANIZADO</t>
  </si>
  <si>
    <t>RELLENO AUTOMOTRIZ ACRILICO BCO. TROPICAL GL.</t>
  </si>
  <si>
    <t>ARANDELA DE 1/4</t>
  </si>
  <si>
    <t>TORNILLO P/TARUGO DE PLOMO DE 3/8 X 2</t>
  </si>
  <si>
    <t>VARILLA DE 3/8 P/GOMAS DE CARRETILLAS</t>
  </si>
  <si>
    <t>CONECTORES DE OFF DE 1/2</t>
  </si>
  <si>
    <t>ESCOBILLONES P/ ASFALTO EN MAD. Y FIBRA DE PLAST.</t>
  </si>
  <si>
    <t xml:space="preserve">                 MINISTERIO DE OBRAS PUBLICAS Y COMUNICACIONES</t>
  </si>
  <si>
    <t>TORNILLO DE 1 X 3 PULG.</t>
  </si>
  <si>
    <t>SOGA DE NYLON DE 1/8</t>
  </si>
  <si>
    <t xml:space="preserve">TUBOS DE HIERRO NEGRO (HN) DE 1 PULG. DE 20 PIES </t>
  </si>
  <si>
    <t>BOLAS DE ENGANCHE DE 2 PULG. PARA REMOLQUE</t>
  </si>
  <si>
    <t>BISAGRAS DE 5/8</t>
  </si>
  <si>
    <t>UNIDAD</t>
  </si>
  <si>
    <t>LIBRA</t>
  </si>
  <si>
    <t>GALON</t>
  </si>
  <si>
    <t>CUBETA</t>
  </si>
  <si>
    <t>ESCOBILLONES EN MADERA</t>
  </si>
  <si>
    <t>POLVO TIRA LINEA AZUL</t>
  </si>
  <si>
    <t>TOROBOM</t>
  </si>
  <si>
    <t>PINTURA ACRILICA COLOR ICE CREAM TROPICAL</t>
  </si>
  <si>
    <t xml:space="preserve">SELLADOR URETHANIZER LANCO </t>
  </si>
  <si>
    <t>UNIDAD DE MEDIDA</t>
  </si>
  <si>
    <t>PRECIO UNITARIO</t>
  </si>
  <si>
    <t>PINTURA TRAFICO BLANCO 100</t>
  </si>
  <si>
    <t>LIJA DE FERRE 36 AMARILLO</t>
  </si>
  <si>
    <t xml:space="preserve">GRAPAS </t>
  </si>
  <si>
    <t>BASE DE RESINA ACRILICA</t>
  </si>
  <si>
    <t>CARRETILLAS 130 LT. LLANTAS Y ARO REFORZ MANGO MAD,(DESARMADA)</t>
  </si>
  <si>
    <t>ROLLO</t>
  </si>
  <si>
    <t>GATO HIDRAULICO TIPO RANA</t>
  </si>
  <si>
    <t>ESCOBILLON PARA ASFALTO MADERA FIBRA PLASTICO</t>
  </si>
  <si>
    <t>CINTA METRICA MAGNETICA 8M</t>
  </si>
  <si>
    <t>TORNILLOS DE PLANCHA AUTOBARRENA</t>
  </si>
  <si>
    <t>ESCOBILLON DE NYLON BARRENDERO C/PALOS</t>
  </si>
  <si>
    <t>TIRA LINEAS</t>
  </si>
  <si>
    <t>LLAVES COMBINADAS EN CROMO MATE INCL. 15 GRADOS</t>
  </si>
  <si>
    <t>CASCO PLASTICOS DE SEGURIDAD COLOR AMARILLO</t>
  </si>
  <si>
    <t>BANDEROLA (BANDERA DE SEÑALIZACIÓ)</t>
  </si>
  <si>
    <t>CINTA DE PRECAUCION REFLECTIVA</t>
  </si>
  <si>
    <t xml:space="preserve">CINTA DE PRECAUCION </t>
  </si>
  <si>
    <t>GALON SOLVENTE THINNER SERVICOLOR</t>
  </si>
  <si>
    <t>SOPORTE PARA ROLO DE PINTURA DE 4 PULGADAS</t>
  </si>
  <si>
    <t>10MM UNID.</t>
  </si>
  <si>
    <t>14MM UNID.</t>
  </si>
  <si>
    <t>TORNILLOS C/TUERCA 3 X 8 X  2 1/2 PULG.</t>
  </si>
  <si>
    <t xml:space="preserve">TORNILLO AUTOTALADRABLES 3/4 X 2 1/2 </t>
  </si>
  <si>
    <t>PERFIL DE ACERO  GALVANIZADO 3 X 3 X 20 PULG</t>
  </si>
  <si>
    <t>PERFIL DE ACERO GALVANIZADO 3 / 4 X1 PULG</t>
  </si>
  <si>
    <t>ANGULARES DE 2 X 3/16 X 20 PULG</t>
  </si>
  <si>
    <t>CASCOS PLÁSTICOS DE SEGURIDAD COLOR AMARILLO</t>
  </si>
  <si>
    <t>CHALECOS REFL. C/NARANJA C/VELCRO, 2 FRANJA HOR.</t>
  </si>
  <si>
    <t>LENTES PROTECTORES CON CORDÓN</t>
  </si>
  <si>
    <t>PROTECTORES AUDITIVOS REUSABLES</t>
  </si>
  <si>
    <t>BOTAS DE GOMAS No.43 LARGA COLOR NEGRA RESISTENCIA</t>
  </si>
  <si>
    <t>CAPAS PARA LLUVIA</t>
  </si>
  <si>
    <t>FUNDAS DE CEMENTO GRIS 94 LBS.</t>
  </si>
  <si>
    <t>BARRA REFLECTIVA P/CONOS</t>
  </si>
  <si>
    <t>INODORO BLANCO CON TAPA</t>
  </si>
  <si>
    <t>4090 WHITE DG CUBED RECTIVE 24 IN X  50 YDS</t>
  </si>
  <si>
    <t>4091 YLW DG CUBED REFL TG 24 IN X 50 YD</t>
  </si>
  <si>
    <t>4997 GREEN DG CUBED RE  24 IN X 50 YD</t>
  </si>
  <si>
    <t xml:space="preserve">4092 RED DG CUBED REFLIVE 24 IN X 50 YDS </t>
  </si>
  <si>
    <t xml:space="preserve">4095 BLUE DG CUBED REF 4 IN X 50 YDS </t>
  </si>
  <si>
    <t>CONOS PERIMETRALES 18 PUGADAS COLOR NARANJA</t>
  </si>
  <si>
    <t>CONOS PERIMETRALES 28 PUGADAS COLOR NARANJA</t>
  </si>
  <si>
    <t>CONOS PERIMETRALES 36 PUGADAS COLOR NARANJA</t>
  </si>
  <si>
    <t>ROCETAS DE PORCELANA</t>
  </si>
  <si>
    <t>PARRILLA DE DESAGUE 1 1/2</t>
  </si>
  <si>
    <t>FLOTA DE GOMA</t>
  </si>
  <si>
    <t>TAPONES CIEGO DE FREGADERO</t>
  </si>
  <si>
    <t>VALVULA DE SALIDA DE INODORO</t>
  </si>
  <si>
    <t>BROCA PARA METALES DE 5/32</t>
  </si>
  <si>
    <t>CORTA VIDRIO</t>
  </si>
  <si>
    <t>HACHA GRANDE 3.5 TIPO MICHIGAN CON MANGO</t>
  </si>
  <si>
    <t>MARTILLO CABO DE MADERA DE 25MM</t>
  </si>
  <si>
    <t>VARA DE PODA ALTA</t>
  </si>
  <si>
    <t>DERRETIDO PEGADOSA</t>
  </si>
  <si>
    <t>ESCOBAS NORMALES LINDA</t>
  </si>
  <si>
    <t>TINACOS DE 530 GLS. HERCULES</t>
  </si>
  <si>
    <t>TOROBON CANO (AZUL)</t>
  </si>
  <si>
    <t>GALONES</t>
  </si>
  <si>
    <t>CUBETAS</t>
  </si>
  <si>
    <t>ACRILICA MATE POSITIVO MARRON</t>
  </si>
  <si>
    <t>DRY BLOCKAID 40LBS.</t>
  </si>
  <si>
    <t>PRO ACRILICO MATE POSITIVO GRAFITO 14 EXT-INT</t>
  </si>
  <si>
    <t>COLA DE EXTENCION PARA FREGADERO 8X1"</t>
  </si>
  <si>
    <t>COLA DE EXTENCION PARA LAVAMANOS 8X1"</t>
  </si>
  <si>
    <t>JUNTA DRESSER 3/4"</t>
  </si>
  <si>
    <t>LLAVE DE CHORRO DE 1/2" PESADA</t>
  </si>
  <si>
    <t>MANGUERA FLEXIBLE P/ORINAL INOXIDABLE 3/8"</t>
  </si>
  <si>
    <t>MANGUERA DE INODORO DE 3/4"</t>
  </si>
  <si>
    <t>MANGUERA PLEGABLE 1 1/2"</t>
  </si>
  <si>
    <t>SIFON 1 1/4" PARA LAVAMANOS</t>
  </si>
  <si>
    <t>TEE PRESION PVC DE 1"</t>
  </si>
  <si>
    <t>TEE 2"</t>
  </si>
  <si>
    <t>CODO 2"X45 DE DRENAJE</t>
  </si>
  <si>
    <t>CODO 2"X90 DE DRENAJE</t>
  </si>
  <si>
    <t>CODO 3"X45 DE DRENAJE</t>
  </si>
  <si>
    <t>CODO 1/2 DE SALIDA</t>
  </si>
  <si>
    <t>LLAVE DE LAVAMANO 1/2" 45X30.5</t>
  </si>
  <si>
    <t>LLAVE ANGULAR DE 1 SALIDA 1/2X3/8"</t>
  </si>
  <si>
    <t xml:space="preserve">LLAVE DE CHORRO DE 1/2" </t>
  </si>
  <si>
    <t>MANGUERA P/FREGADERO 1/2"X1/2" 55CM</t>
  </si>
  <si>
    <t>MANGUERA P/INODORO 35CM X1/2"X7/8"</t>
  </si>
  <si>
    <t>MANGUERA PARA LAVAMANOS</t>
  </si>
  <si>
    <t>MANGUERA PARA FREGADERO 3/8X16"</t>
  </si>
  <si>
    <t>REDUCCION DE 2" A 1/2"</t>
  </si>
  <si>
    <t>SIFON SENCILLO</t>
  </si>
  <si>
    <t>VALVULA DE ENTRADA DE TINACO COMPL. DE 1/2"</t>
  </si>
  <si>
    <t>VALVULA DE ENTRADA DE TINACO COMPL. DE 3/4"</t>
  </si>
  <si>
    <t>VALVULA DE ENTRADA DE INODORO</t>
  </si>
  <si>
    <t>ALICATE DE PRESION DE 10"</t>
  </si>
  <si>
    <t>BROCA PARA METALES DE 1/8"</t>
  </si>
  <si>
    <t>BROCA PARA PAREDES DE 1/4"</t>
  </si>
  <si>
    <t>BROCA PARA PAREDES DE 3/16"</t>
  </si>
  <si>
    <t>BROCA PARA PAREDES DE 5/16"</t>
  </si>
  <si>
    <t>CINCEL PLANO MEDIANO DE 8"</t>
  </si>
  <si>
    <t>CINTA METRICA DE 5 METROS</t>
  </si>
  <si>
    <t>CINTA METRICA DE 8 METROS</t>
  </si>
  <si>
    <t>DESTORNILLADOR DE ESTRIA DE 10"</t>
  </si>
  <si>
    <t>DESTORNILLADOR PLANO DE 10"</t>
  </si>
  <si>
    <t>HOJA DE SEGUETA 12"</t>
  </si>
  <si>
    <t>JUEGO DE LLAVES ESPAÑOLAS 8 PIEZAS 10,12,14,15,17</t>
  </si>
  <si>
    <t>MACHETES 22"</t>
  </si>
  <si>
    <t>MARCO PARA SEGUETAS</t>
  </si>
  <si>
    <t>MARTILLO DE 16Oz DE COCINA</t>
  </si>
  <si>
    <t>EXTENCION TELESCOPICA FIBRA 6-12 PIES</t>
  </si>
  <si>
    <t>COLA AMARILLA UNIVERSAL 20Oz (POTE) CANO</t>
  </si>
  <si>
    <t>CUBRE FALTA 3/8" CROMO HP323F D-382A ITEX</t>
  </si>
  <si>
    <t>MASILLA PARA PUERTAS Y VENTANAS CANO</t>
  </si>
  <si>
    <t>TORNILLO GALVANIZADO 3/8" 2-1/2"</t>
  </si>
  <si>
    <t>BROCHA MARRON PLASTICA DE 1 1/2"</t>
  </si>
  <si>
    <t>BROCHA VARIAS DE 1"</t>
  </si>
  <si>
    <t>BROCHA VARIAS DE 2"</t>
  </si>
  <si>
    <t>BROCHA VARIAS DE 4"</t>
  </si>
  <si>
    <t>LANCO MOTA GRUEZA DE 9"X 1 1/4"</t>
  </si>
  <si>
    <t>PRO ACRILILICO MATE POSITIVO NEGRO 00 EXT-INT</t>
  </si>
  <si>
    <t>FUNDA</t>
  </si>
  <si>
    <t>VINIL REFLECTIVO GRADO INGENIERO Z-1508 C/ROJO 24X50YD</t>
  </si>
  <si>
    <t>DISCO DE CORTE DE METAL 7"</t>
  </si>
  <si>
    <t>BROCHA 3"</t>
  </si>
  <si>
    <t>PRO ANTICORROSIVO OXIDO ROJO 09</t>
  </si>
  <si>
    <t>PEGA TODO</t>
  </si>
  <si>
    <t xml:space="preserve">BLOQUE DE CONCRETO DE 6 PULG </t>
  </si>
  <si>
    <t xml:space="preserve">PINTURA ACRILICA </t>
  </si>
  <si>
    <t xml:space="preserve">PINTURA BLANCO ACRILICA </t>
  </si>
  <si>
    <t>PINTURA  ACRILICA O SIMILAR</t>
  </si>
  <si>
    <t>LACA NATURAL CON BRILLO</t>
  </si>
  <si>
    <t xml:space="preserve">SEALER </t>
  </si>
  <si>
    <t xml:space="preserve">BROCHA GRIS TUCAN 2 1/2" </t>
  </si>
  <si>
    <t>ROLO ANTIGOTA TUCA (MOTA) 9" 3/8</t>
  </si>
  <si>
    <t xml:space="preserve">UNIDAD </t>
  </si>
  <si>
    <t>MORTERO PARA CERAMICA PEGA TODO DE 50 LIBRA</t>
  </si>
  <si>
    <t>PESTILLO DE 6"</t>
  </si>
  <si>
    <t>M2 DE CERAMICA DE COCINA Y BAÑO 30X60 CM</t>
  </si>
  <si>
    <t>METRO</t>
  </si>
  <si>
    <t>M2 DE CERAMICA DE COCINA DE BAÑO 20 X 60</t>
  </si>
  <si>
    <t>M2 DE CERAMICA DE PARED DE BAÑO 25X25 CM</t>
  </si>
  <si>
    <t>M2 DE CERAMICA DE PARED DE COCINA DE 32 X 50 CM</t>
  </si>
  <si>
    <t>M2 DE CERAMICA DE FRENTE DE CASA  30"X60" CM</t>
  </si>
  <si>
    <t>MACOLLA REFERENCIA 18 DE 3¨ PULGADAS</t>
  </si>
  <si>
    <t>MADERA TRATADA 1X12X12</t>
  </si>
  <si>
    <t>MADERA DE 1X4X12´</t>
  </si>
  <si>
    <t>MADERA BRUTA PINO AMERICANO 2X4 PLANCHA</t>
  </si>
  <si>
    <t>MADERA CEPILLADA PINO AMERICANO 1X4 PLANCHA</t>
  </si>
  <si>
    <t>MARCOS 5" PIES DE ALTO POR 5" PIES DE ANCHO</t>
  </si>
  <si>
    <t>MARCOS 6" PIES DE ALTO POR 3" PIES DE ANCHO</t>
  </si>
  <si>
    <t>M2 DE PLAFON PVC COMERCIAL 2"X2", TODO COSTO</t>
  </si>
  <si>
    <t>PLANCHA 1/2 X4X8 PIES DENS GLASS GOLD O SIMILAR</t>
  </si>
  <si>
    <t>PLATAFORMAS DE 1.80M</t>
  </si>
  <si>
    <t>POSTE GALVANIZADO 3X3"X20 PIE</t>
  </si>
  <si>
    <t>REJILLA PARA DESAGUE PISO SENCILLA ZINC 2"</t>
  </si>
  <si>
    <t>TABLONES 1"1/2"X12 PULGADAS X12 PIES</t>
  </si>
  <si>
    <t>TOLA CALIBRE 16"</t>
  </si>
  <si>
    <t>QUINTALES DE VARILLAS 5/8"</t>
  </si>
  <si>
    <t xml:space="preserve">GABINETE EN MADERAEN PINO Y PLAYWOOD </t>
  </si>
  <si>
    <t>LLAVES COMBINADAS #10</t>
  </si>
  <si>
    <t>LLAVES COMBINADAS #12</t>
  </si>
  <si>
    <t>LLAVES COMBINADAS #14</t>
  </si>
  <si>
    <t>LLAVES COMBINADAS #15</t>
  </si>
  <si>
    <t>LLAVES COMBINADAS #17</t>
  </si>
  <si>
    <t>PISTOLA PARA MASILLAR (METALICA AZUL)</t>
  </si>
  <si>
    <t>RASTRILLO REFORAZADO PARA ASFALTO DE 14 DIENTES</t>
  </si>
  <si>
    <t>PERSIANAS BLANCAS CELOSIAS ALUMINIO 20" X40"1/4</t>
  </si>
  <si>
    <t>PERSIANAS BLANCAS CELOSIAS ALUMINIO 17" X22"</t>
  </si>
  <si>
    <t>PERFIL DE ACERO GALVANIZADO 2 X2  X 20 PULG</t>
  </si>
  <si>
    <t>PERSIANAS BLANCAS CELOSIAS ALUMINIO 27* X40"1/4</t>
  </si>
  <si>
    <t>PERSIANAS BLANCAS CELOSIAS ALUMINIO 34"X40"1/4</t>
  </si>
  <si>
    <t>PERSIANAS BLANCAS CELOSIAS ALUMINIO 24"X24"</t>
  </si>
  <si>
    <t>PERSIANAS BLANCAS CELOSIAS ALUMINIO 30"X40"1/4</t>
  </si>
  <si>
    <t>PERSIANAS BLANCAS CELOSIAS ALUMINO 66"X69"</t>
  </si>
  <si>
    <t>LIMA TRIANGULAR DE 8" DE METAL P/HERRAMIENTAS</t>
  </si>
  <si>
    <t>113866</t>
  </si>
  <si>
    <t>ARMAZONES 8 1/2 X 13</t>
  </si>
  <si>
    <t>100029</t>
  </si>
  <si>
    <t>AZUCAR BLANCA DE 2 LIBRAS</t>
  </si>
  <si>
    <t>PAQUETE</t>
  </si>
  <si>
    <t>114939</t>
  </si>
  <si>
    <t>AZUCAR CREMA DE 1 LIBRA</t>
  </si>
  <si>
    <t>115733</t>
  </si>
  <si>
    <t>BOLIGRAFO NEGRO BUSINESS SOURCE</t>
  </si>
  <si>
    <t>118372</t>
  </si>
  <si>
    <t>BOTE RESIDUAL WT 861</t>
  </si>
  <si>
    <t>114560</t>
  </si>
  <si>
    <t>CAFÉ MOLIDO SANTO DOMINGO 1LB CELNA ENT.</t>
  </si>
  <si>
    <t>CAJA DE ARCHIVO TIPO DE CARTON  MALETIN 10X12X15</t>
  </si>
  <si>
    <t>118374</t>
  </si>
  <si>
    <t>111524</t>
  </si>
  <si>
    <t>117200</t>
  </si>
  <si>
    <t>CARPETA DE 3 PULGADA</t>
  </si>
  <si>
    <t>114655</t>
  </si>
  <si>
    <t>117209</t>
  </si>
  <si>
    <t>117210</t>
  </si>
  <si>
    <t xml:space="preserve">CARPETA SATINADA AZUL CON BOLSILLO </t>
  </si>
  <si>
    <t>117217</t>
  </si>
  <si>
    <t>CARTUCHO 21</t>
  </si>
  <si>
    <t>100116</t>
  </si>
  <si>
    <t>CARTUCHO 22</t>
  </si>
  <si>
    <t>100117</t>
  </si>
  <si>
    <t>CARTUCHO 56</t>
  </si>
  <si>
    <t>111780</t>
  </si>
  <si>
    <t>CARTUCHO 88</t>
  </si>
  <si>
    <t>100115</t>
  </si>
  <si>
    <t>CARTUCHO 940 AMARILLO</t>
  </si>
  <si>
    <t>111789</t>
  </si>
  <si>
    <t>CARTUCHO 96</t>
  </si>
  <si>
    <t>100118</t>
  </si>
  <si>
    <t>CARTUCHO 97</t>
  </si>
  <si>
    <t>110119</t>
  </si>
  <si>
    <t>CARTUCHO CANON  240</t>
  </si>
  <si>
    <t>115849</t>
  </si>
  <si>
    <t>CARTUCHO CANON  241</t>
  </si>
  <si>
    <t>115848</t>
  </si>
  <si>
    <t>116870</t>
  </si>
  <si>
    <t>116872</t>
  </si>
  <si>
    <t>116873</t>
  </si>
  <si>
    <t>116871</t>
  </si>
  <si>
    <t>CARTUCHO HP 940 NEGRO</t>
  </si>
  <si>
    <t>111792</t>
  </si>
  <si>
    <t>CARTUCHO HP C4904A</t>
  </si>
  <si>
    <t>115942</t>
  </si>
  <si>
    <t>RESMA</t>
  </si>
  <si>
    <t>117228</t>
  </si>
  <si>
    <t>CASCO PROTECTOR</t>
  </si>
  <si>
    <t>101779</t>
  </si>
  <si>
    <t>CHALECO NARANJA REFLECTIVO PEON CAMINERO</t>
  </si>
  <si>
    <t>CHALECO REFLECTIVO INAGUJA</t>
  </si>
  <si>
    <t>CHINCHES PLASTICOS 100/1 TALBOT</t>
  </si>
  <si>
    <t>CAJA</t>
  </si>
  <si>
    <t>CHINCHETA  50/1</t>
  </si>
  <si>
    <t>100070</t>
  </si>
  <si>
    <t>CINTA DE BORRAR BROTHER</t>
  </si>
  <si>
    <t>115759</t>
  </si>
  <si>
    <t xml:space="preserve">CINTA DE BORRAR PANASONIC </t>
  </si>
  <si>
    <t>100039</t>
  </si>
  <si>
    <t>CINTA DE ESCRIBIR BROTHER</t>
  </si>
  <si>
    <t>115760</t>
  </si>
  <si>
    <t>CINTA DE ESCRIBIR SWINTER</t>
  </si>
  <si>
    <t>100036</t>
  </si>
  <si>
    <t>CINTA PARA MAQUINA MECANICA</t>
  </si>
  <si>
    <t>100043</t>
  </si>
  <si>
    <t>CINTA PARA MAQUINA PANASONIC</t>
  </si>
  <si>
    <t>100038</t>
  </si>
  <si>
    <t>CINTA PARA MAQUINA SUMADORA</t>
  </si>
  <si>
    <t>100040</t>
  </si>
  <si>
    <t>CINTURON TACTICO DE NYLON PARA PISTOLA, SONAR INVS.</t>
  </si>
  <si>
    <t>118447</t>
  </si>
  <si>
    <t>CLIP BILLETERO 19MM (3/4) 12/1</t>
  </si>
  <si>
    <t>118377</t>
  </si>
  <si>
    <t>CLIP BILLETERO 25MM 12/1</t>
  </si>
  <si>
    <t>117926</t>
  </si>
  <si>
    <t>CLIP CARNET YOYO RECTANGULAR</t>
  </si>
  <si>
    <t>118378</t>
  </si>
  <si>
    <t>CONJUNTO EN DRILL NARANJA CON FRANJA GRIS (JORNALEROS MOPC)</t>
  </si>
  <si>
    <t>DISPENSADOR DE CINTA  3/4 TALBOT</t>
  </si>
  <si>
    <t xml:space="preserve">DRUM DK-6306 PARA IMPRESORA KYOCERA T- 8001I    </t>
  </si>
  <si>
    <t>111497</t>
  </si>
  <si>
    <t>ENTERIZOS EN DRILL NARANJA SIZE L</t>
  </si>
  <si>
    <t>ENTERIZOS EN DRILL NARANJA SIZE M</t>
  </si>
  <si>
    <t>ENTERIZOS EN DRILL NARANJA SIZE XL</t>
  </si>
  <si>
    <t>ESPIRAL PARA ENCUADERNACION 1/4"</t>
  </si>
  <si>
    <t>111555</t>
  </si>
  <si>
    <t xml:space="preserve">ESPIRALES PLASTICOS 1 1/2 P </t>
  </si>
  <si>
    <t>FOLDER PARTITION DE 4 DIVISIONES TAMAÑO 8 1/2 X 11</t>
  </si>
  <si>
    <t>118417</t>
  </si>
  <si>
    <t>FOLDER 8 1/2 X 13 100/1</t>
  </si>
  <si>
    <t>115587</t>
  </si>
  <si>
    <t>FUSOR 40X8023 PARA MX310/410/510/610</t>
  </si>
  <si>
    <t>FUSOR FK-170 /KIOCERA M20-2035</t>
  </si>
  <si>
    <t>114577</t>
  </si>
  <si>
    <t>FUSOR P18241  115V</t>
  </si>
  <si>
    <t>116597</t>
  </si>
  <si>
    <t>GORRA EN DRILL NEGRA LOGO BORDADO</t>
  </si>
  <si>
    <t>20/07/2022</t>
  </si>
  <si>
    <t>117637</t>
  </si>
  <si>
    <t>GRAPADORA INDUSTRIAL PARA 200 HOJAS</t>
  </si>
  <si>
    <t>118382</t>
  </si>
  <si>
    <t xml:space="preserve">CAJA </t>
  </si>
  <si>
    <t>100055</t>
  </si>
  <si>
    <t>117211</t>
  </si>
  <si>
    <t>GRAPAS 23/23</t>
  </si>
  <si>
    <t>115880</t>
  </si>
  <si>
    <t>114690</t>
  </si>
  <si>
    <t>KIT DE MANTENIMIENTO  P/MK 592</t>
  </si>
  <si>
    <t>114574</t>
  </si>
  <si>
    <t>114836</t>
  </si>
  <si>
    <t>117235</t>
  </si>
  <si>
    <t>100069</t>
  </si>
  <si>
    <t>NOTA ADHESIVA BANDERITA STICK TALBOT 5/1</t>
  </si>
  <si>
    <t>PAPEL BOND 20 8 1/2 X 11 AZUL COPIA</t>
  </si>
  <si>
    <t>PAPEL BOND 20 8 1/2 X 11 ROSADO COPIA</t>
  </si>
  <si>
    <t>PAPEL BOND 20 8 1/2 X 11 VERDE COPIA</t>
  </si>
  <si>
    <t>PAPEL BOND 8 1/2 X 11 AMARILLO COPIA</t>
  </si>
  <si>
    <t>PAPEL BOND 20 8 1/2 X 13 COPIA</t>
  </si>
  <si>
    <t>PAPEL BOND 20 8 1/2 X 17</t>
  </si>
  <si>
    <t>PAPEL BOND 8 1/2 X 13 AMARILLO COPIA</t>
  </si>
  <si>
    <t>PAPEL BOND 8 1/2 X 13 AZUL COPIA</t>
  </si>
  <si>
    <t>PAPEL BOND 8 1/2 X 13 ROSADO COPIA</t>
  </si>
  <si>
    <t>PAPEL BOND 8 1/2 X 13 VERDE COPIA</t>
  </si>
  <si>
    <t>PAPEL CARBON 8 1/2 X 11</t>
  </si>
  <si>
    <t xml:space="preserve">PAPEL CARBON 8 1/2 X 13   </t>
  </si>
  <si>
    <t>100007</t>
  </si>
  <si>
    <t>PAPEL CONTINUO 9 1/2 X 5 1/2 DE 1 PARTE</t>
  </si>
  <si>
    <t>115768</t>
  </si>
  <si>
    <t>115576</t>
  </si>
  <si>
    <t>PAPEL NCR 8 1/2 X 11 ORIGINAL</t>
  </si>
  <si>
    <t>PAPEL NCR 8 1/2 X 11 AZUL</t>
  </si>
  <si>
    <t>PAPEL NCR 8 1/2 X 11 AMARILLO</t>
  </si>
  <si>
    <t>PAPEL NCR 8 1/2 X 11 ROSADO</t>
  </si>
  <si>
    <t>PAPEL PARA PLOTTER 24X50 YDS.</t>
  </si>
  <si>
    <t>117220</t>
  </si>
  <si>
    <t>PENDAFLEX 8 1/2 X 11</t>
  </si>
  <si>
    <t>114905</t>
  </si>
  <si>
    <t xml:space="preserve">PENDAFLEX 8 1/2 X 13 </t>
  </si>
  <si>
    <t>114907</t>
  </si>
  <si>
    <t>PERFORADORA DE 2 ORIFICIOS</t>
  </si>
  <si>
    <t>100045</t>
  </si>
  <si>
    <t>PLANCHA PARA 9810</t>
  </si>
  <si>
    <t>PLASTICO PARA PLASTIFICAR TAMAÑO CARTA  1</t>
  </si>
  <si>
    <t>117224</t>
  </si>
  <si>
    <t xml:space="preserve">PORTA CLIP </t>
  </si>
  <si>
    <t>100059</t>
  </si>
  <si>
    <t>PORTA CLIP  Offitek</t>
  </si>
  <si>
    <t xml:space="preserve">ROLON AZUL,NEGRO,VERDE </t>
  </si>
  <si>
    <t>100050</t>
  </si>
  <si>
    <t>SELLO NUMERADOR DE TALONARIO 7 DIGITOS</t>
  </si>
  <si>
    <t>SEPARADORES DE CARPETA MAXIBODEGAS</t>
  </si>
  <si>
    <t xml:space="preserve">SOBRE BLANCO </t>
  </si>
  <si>
    <t>100025</t>
  </si>
  <si>
    <t>SOBRE BLANCO 5X7 TAMAÑO TARJETA</t>
  </si>
  <si>
    <t>SOBRE TIMBRADO BLANCO Y NEGRO</t>
  </si>
  <si>
    <t>100024</t>
  </si>
  <si>
    <t>TAZA DE CAFÉ CON PLATO 6/1 EN PORCELANA</t>
  </si>
  <si>
    <t>JUEGO</t>
  </si>
  <si>
    <t>T-SHIRT C/ SERIGRAFIA SIZE L</t>
  </si>
  <si>
    <t>T-SHIRT C/ SERIGRAFIA SIZE M</t>
  </si>
  <si>
    <t>T-SHIRT C/ SERIGRAFIA SIZE S</t>
  </si>
  <si>
    <t>T-SHIRT C/ SERIGRAFIA SIZE XL</t>
  </si>
  <si>
    <t>T-SHIRT EN DRY FIT NARANJA</t>
  </si>
  <si>
    <t>TONER  CANO 106</t>
  </si>
  <si>
    <t>100096</t>
  </si>
  <si>
    <t xml:space="preserve">TONER 05A </t>
  </si>
  <si>
    <t>111779</t>
  </si>
  <si>
    <t>TONER 11A</t>
  </si>
  <si>
    <t>112953</t>
  </si>
  <si>
    <t>TONER 13A</t>
  </si>
  <si>
    <t>100098</t>
  </si>
  <si>
    <t>TONER 280 A</t>
  </si>
  <si>
    <t>100088</t>
  </si>
  <si>
    <t>TONER 415  (SMART CARTRIDGE)</t>
  </si>
  <si>
    <t>116524</t>
  </si>
  <si>
    <t>TONER 49A</t>
  </si>
  <si>
    <t>100102</t>
  </si>
  <si>
    <t>TONER CANON IMAGEN 1600/203</t>
  </si>
  <si>
    <t>100087</t>
  </si>
  <si>
    <t>TONER CANON NPG 11</t>
  </si>
  <si>
    <t>110376</t>
  </si>
  <si>
    <t>116865</t>
  </si>
  <si>
    <t>TONER CB434A  (400A)</t>
  </si>
  <si>
    <t>100113</t>
  </si>
  <si>
    <t>TONER CB435A</t>
  </si>
  <si>
    <t>100112</t>
  </si>
  <si>
    <t>TONER CB436A</t>
  </si>
  <si>
    <t>115917</t>
  </si>
  <si>
    <t>116864</t>
  </si>
  <si>
    <t>TONER FUSER M20</t>
  </si>
  <si>
    <t>100099</t>
  </si>
  <si>
    <t>TONER HP 126A MAGENTA LASER JET PRINT CARTRIGE</t>
  </si>
  <si>
    <t>115886</t>
  </si>
  <si>
    <t xml:space="preserve">TONER HP 126A YELLOW LASER JET PRINT CARTRIGE </t>
  </si>
  <si>
    <t>115889</t>
  </si>
  <si>
    <t>116863</t>
  </si>
  <si>
    <t>TONER HP KIT CE314  (126A)</t>
  </si>
  <si>
    <t>100110</t>
  </si>
  <si>
    <t>TONER M 20</t>
  </si>
  <si>
    <t>115446</t>
  </si>
  <si>
    <t>TONER M118</t>
  </si>
  <si>
    <t>100080</t>
  </si>
  <si>
    <t>TONER MINOTA 204</t>
  </si>
  <si>
    <t>115877</t>
  </si>
  <si>
    <t>TONER SHARP AL 1000</t>
  </si>
  <si>
    <t>100076</t>
  </si>
  <si>
    <t>TONER SHARP AL204TD</t>
  </si>
  <si>
    <t>100109</t>
  </si>
  <si>
    <t>TONER T3560</t>
  </si>
  <si>
    <t>111529</t>
  </si>
  <si>
    <t>TONER TOSHIBA 163  (200 L / 230….)</t>
  </si>
  <si>
    <t>112961</t>
  </si>
  <si>
    <t>TONER TOSHIBA 1640</t>
  </si>
  <si>
    <t>100106</t>
  </si>
  <si>
    <t>TONER TOSHIBA 3640</t>
  </si>
  <si>
    <t>115911</t>
  </si>
  <si>
    <t>TONER XERO 5030</t>
  </si>
  <si>
    <t>100089</t>
  </si>
  <si>
    <t>TONER XERO 55  (LASERJET 55X)</t>
  </si>
  <si>
    <t>100093</t>
  </si>
  <si>
    <t>TONER XERO MP4500</t>
  </si>
  <si>
    <t>100091</t>
  </si>
  <si>
    <t>TONER ZERO WOLCENTER 106  (106R01305)</t>
  </si>
  <si>
    <t>115773</t>
  </si>
  <si>
    <t>100126</t>
  </si>
  <si>
    <t>TANQUE</t>
  </si>
  <si>
    <t>110139</t>
  </si>
  <si>
    <t>BOMBA DESTAPA CAÑO 6" SUPLIMADE COMERCIAL</t>
  </si>
  <si>
    <t>CEPILLO DE PARED PLANCHITA REINA</t>
  </si>
  <si>
    <t>CEPILLO PLASTICO CON MANGO PARA LIMPIEZA SUPLIGENSA</t>
  </si>
  <si>
    <t>CERA LIQUIDA PARA BRILLAR PISO DE CERAMICA SUPLIGENSA</t>
  </si>
  <si>
    <r>
      <t xml:space="preserve">CERA PARA PISO  GTG Ind.                      </t>
    </r>
    <r>
      <rPr>
        <b/>
        <sz val="12"/>
        <color rgb="FFFF0000"/>
        <rFont val="Times New Roman"/>
        <family val="1"/>
      </rPr>
      <t xml:space="preserve"> </t>
    </r>
  </si>
  <si>
    <t>CESTO DE METAL MALLA</t>
  </si>
  <si>
    <t>115350</t>
  </si>
  <si>
    <t>COLADOR DE FONDO #122 PARA PISCINA  Forgosa</t>
  </si>
  <si>
    <t>117064</t>
  </si>
  <si>
    <t>117165</t>
  </si>
  <si>
    <t>117634</t>
  </si>
  <si>
    <t>CUBETA EXPRIMIDORA 10LTS</t>
  </si>
  <si>
    <t>DESINFECTANTE PARA USO DOMESTICO COMERCIAL 2MB</t>
  </si>
  <si>
    <t>DISPENSADOR DE PAPEL DE BAÑO</t>
  </si>
  <si>
    <t>FELPA BRILLAR PISO BLANCA</t>
  </si>
  <si>
    <t>FELPA BRILLAR PISO NEGRO DE 20"</t>
  </si>
  <si>
    <t>FARDO</t>
  </si>
  <si>
    <t>110132</t>
  </si>
  <si>
    <t>PARES</t>
  </si>
  <si>
    <t>GUANTES PLASTICOS PARA MUJER SUPLIMADE COMERCIAL</t>
  </si>
  <si>
    <t>117215</t>
  </si>
  <si>
    <t>PAPEL DE BAÑO PEQUEÑO SUPLIGENSA</t>
  </si>
  <si>
    <t>REPELENTE EN SPRAY MOPC</t>
  </si>
  <si>
    <t>SUAPER DE ALGODÓN NO. 24 SUPLIMADE COMERCIAL</t>
  </si>
  <si>
    <t xml:space="preserve">SUAPER DE GOMA                                </t>
  </si>
  <si>
    <t>114463</t>
  </si>
  <si>
    <t>SACO</t>
  </si>
  <si>
    <t>110141</t>
  </si>
  <si>
    <t>TANQUE DE METAL PARA BASURA DE 55 GALONES</t>
  </si>
  <si>
    <t>117626</t>
  </si>
  <si>
    <t>117216</t>
  </si>
  <si>
    <t>ZAFACON PLASTICO CON TAPA Y RUEDA RUBBERMAID</t>
  </si>
  <si>
    <t>PERIODO DE ADQUISICION</t>
  </si>
  <si>
    <t>FECHA DEL REGISTRO</t>
  </si>
  <si>
    <t>CODIGO INSTITUCIONAL</t>
  </si>
  <si>
    <t>ENERO-DICIEMBRE 2022</t>
  </si>
  <si>
    <t>ENERO-DICIEMBRE 2021</t>
  </si>
  <si>
    <t>ENERO-DICIEMBRE 2020</t>
  </si>
  <si>
    <t>ENERO-DICIEMBRE 2019</t>
  </si>
  <si>
    <t>ENERO-DICIEMBRE 2018</t>
  </si>
  <si>
    <t>ENERO-DICIEMBRE 2017</t>
  </si>
  <si>
    <t>ENERO-DICIEMBRE 2016</t>
  </si>
  <si>
    <t>ENERO-DICIEMBRE 2015</t>
  </si>
  <si>
    <t>ENERO-DICIEMBRE 2014</t>
  </si>
  <si>
    <t xml:space="preserve"> Dirección General de Contabilidad Gubernamental</t>
  </si>
  <si>
    <t>MINISTERIO DE OBRAS PUBLICAS Y COMUNICACIONES</t>
  </si>
  <si>
    <t>(AREA FERRETERA)</t>
  </si>
  <si>
    <t>TOTAL AREA FERRETERA</t>
  </si>
  <si>
    <t>TOTAL AREA DE LIMPIEZA</t>
  </si>
  <si>
    <t>TOTAL DE MATERIAL GASTABLE</t>
  </si>
  <si>
    <t xml:space="preserve"> </t>
  </si>
  <si>
    <t>100% ULTRA ACRILICA SEMIGLOSS ICE CREAM</t>
  </si>
  <si>
    <t>ACRILICA ICE CREAM S/M</t>
  </si>
  <si>
    <t>AGUARRAS MARCA TUCAN</t>
  </si>
  <si>
    <t>ALAMBRE DULCE PICADO # 16 CADOMA</t>
  </si>
  <si>
    <t xml:space="preserve">ALICATE ELECTRICO </t>
  </si>
  <si>
    <t>ALICATE MEDIANO MECANICO</t>
  </si>
  <si>
    <t>AZADAS EZCLERA DE 7" Y MANGO DE 60"</t>
  </si>
  <si>
    <t>BARNIZ MARINO CON BRILLO 761</t>
  </si>
  <si>
    <t>BARRA EXPANSIBLE DE 6 A 12 PIES</t>
  </si>
  <si>
    <t>BROCA PARA METALES 3/16"</t>
  </si>
  <si>
    <t>BROCHA 1"</t>
  </si>
  <si>
    <t>BROCHA 2"</t>
  </si>
  <si>
    <t>BROCHA DE 1</t>
  </si>
  <si>
    <t>BROCHA DE 1 1/2 PLGADA</t>
  </si>
  <si>
    <t>BROCHA DE 2</t>
  </si>
  <si>
    <t>BROCHA DE 3</t>
  </si>
  <si>
    <t>BROCHA DE 4 PULGADAS</t>
  </si>
  <si>
    <t>BROCHA PROLINE CERDA NATURAL NEGRA 2 PLGDS</t>
  </si>
  <si>
    <t>CINTA METRICA DE 30M</t>
  </si>
  <si>
    <t>CLAVO DULCE DE 4</t>
  </si>
  <si>
    <t>CLEAR TRANSPARENTE ESMALTE P/METAL M/TUCAN</t>
  </si>
  <si>
    <t>COA DOBLE CON SU PALO 115 O 120CM</t>
  </si>
  <si>
    <t>COA SIMPLE CON SU PALO 115 O 120CM</t>
  </si>
  <si>
    <t>DESTORNILLADOR DE ESTRIA DE 9 O 10"</t>
  </si>
  <si>
    <t>DESTORNILLADOR DE PLANO DE 9 O 10"</t>
  </si>
  <si>
    <t>DISCO DE CORTE DE METAL 4 PULGADAS</t>
  </si>
  <si>
    <t>DISCO DE CORTE METABO 9" 5/64</t>
  </si>
  <si>
    <t>ESCOBILLON DE NYLON CON PALO DE MADERA</t>
  </si>
  <si>
    <t>ESM. FOREST GREEN 44A-1A</t>
  </si>
  <si>
    <t>ESPATULA DE 3"</t>
  </si>
  <si>
    <t>ESTOPA</t>
  </si>
  <si>
    <t>HACHA CON MANGO 1.3 LIB</t>
  </si>
  <si>
    <t>INTERRUPTOR SENCILLO VERTICAL</t>
  </si>
  <si>
    <t>LENTE DE SEGURIDAD EAGLE CLASSIC</t>
  </si>
  <si>
    <t>MADERA D/PINO BRUTO 1X12X16 NAC</t>
  </si>
  <si>
    <t>MADERA D/PINO BRUTO 1X4X12 NAC</t>
  </si>
  <si>
    <t>MADERA D/PINO BRUTO 1X4X16 NAC</t>
  </si>
  <si>
    <t>MADERA D/PINO BRUTO 1X8X16 NAC</t>
  </si>
  <si>
    <t>MADERA D/PINO BRUTO 2X4X10 NAC</t>
  </si>
  <si>
    <t>MADERA D/PINO BRUTO 2X4X12 NAC</t>
  </si>
  <si>
    <t>MANDARRIA DE 12 LIB. PALO LARGO CABEZA FB EN ACERO</t>
  </si>
  <si>
    <t>MARTILLO CARPINTERO</t>
  </si>
  <si>
    <t>MASILLA FLEX REX</t>
  </si>
  <si>
    <t>TONELADA</t>
  </si>
  <si>
    <t>MOTA ANTIGOTA DE 8</t>
  </si>
  <si>
    <t>PALA CUADRADA CON MANGO DE MADERA DE 90 CM</t>
  </si>
  <si>
    <t>PALA REDONDA CON MANGO DE MADERA DE 90 CM</t>
  </si>
  <si>
    <t>PINTURA ACRILICA MERENGUE CUBETA DE 5 GL</t>
  </si>
  <si>
    <t>PINTURA AMARILLO TRAFICO,  ACABADO MATE, M/TUCAN</t>
  </si>
  <si>
    <t>PINTURA BASE ACRILICA BLANCO 00 MARCA TUCAN</t>
  </si>
  <si>
    <t>PINTURA GRIS ESMALTE, ACABADO MATE M/TUCAN</t>
  </si>
  <si>
    <t>PINTURA NARANJA ESMALTE ACABADO SEMI-MATE M/TUCAN</t>
  </si>
  <si>
    <t>PINTURA NARANJA TRAFICO ACABADO MATE M/TUCAN</t>
  </si>
  <si>
    <t>PINTURA TERMOPLASTICA COLOR BLANCA</t>
  </si>
  <si>
    <t>PINZA DE 8P DE CORTE DE ACERO CON MANGO</t>
  </si>
  <si>
    <t>PINZA DE 8P ELECTRICA DE ACERO CON MANGO</t>
  </si>
  <si>
    <t>PIQUETA DE 25MM</t>
  </si>
  <si>
    <t>PISTOLA PARA MASILLAR</t>
  </si>
  <si>
    <t>PLANA DE 9P DE ACERO DE MADERA</t>
  </si>
  <si>
    <t>PLANCHA DE ZINC ACABADO 3X6 CALIBRE 34 MARCA SOLO</t>
  </si>
  <si>
    <t>PLANCHA DE ZINC ACANALADO 3X6 CALIBRE 29</t>
  </si>
  <si>
    <t>PLAYWOOD AMERICANO 4 X8 X 3/4"</t>
  </si>
  <si>
    <t>PORTA ROLO S/PÁLO</t>
  </si>
  <si>
    <t>POSTE GALVANIZADO (1X2X20) CADOMA</t>
  </si>
  <si>
    <t>POSTE GALVANIZADO (2X2X20) CADOMA</t>
  </si>
  <si>
    <t>POSTE GALVANIZADO (3X3X20) CADOMA</t>
  </si>
  <si>
    <t>PRO ACRILICO MATE AZUL ENCANTO 44 EXT-INT</t>
  </si>
  <si>
    <t>ROLLO DE VINIL NO REFLECTIVO GRADO INGENIERO COLOR NEGRO</t>
  </si>
  <si>
    <t>ROLO</t>
  </si>
  <si>
    <t>TIJERA DE PODAR DE 645MM A DOS MANOS</t>
  </si>
  <si>
    <t>TIJERAS DE CORTE PARA GAVIONES DE 10"</t>
  </si>
  <si>
    <t>TIJERAS DE PODAR EN METAL DE 53CM</t>
  </si>
  <si>
    <t>TORNILLO DE 3 DIABLITO</t>
  </si>
  <si>
    <t>TRAFICO NARANJA</t>
  </si>
  <si>
    <t>ZAPA PICO CON MANGO DE MADERA DE 90 CM</t>
  </si>
  <si>
    <t>CAMISAS MANGAS LARGA VERDE MIL RAYAS</t>
  </si>
  <si>
    <t>CHAMACOS ANALOGO DGIM FFAA</t>
  </si>
  <si>
    <t>CONJUNTOS EN DRY-FIT PANTALONES CORTO Y T-SHIRT DGIM FFAA</t>
  </si>
  <si>
    <t>CONJUNTOS REFLECTIVOS PERSONAL MEIDCO DGIM FFAA</t>
  </si>
  <si>
    <t>CONJUNTOS REFLECTIVOS PERSONAL RESCATE DGIM FFAA</t>
  </si>
  <si>
    <t>GRAPAS 20/23 MAXIBODEGAS</t>
  </si>
  <si>
    <t xml:space="preserve">KIT DE MANTENIMIENTO POLAROID Brexman    </t>
  </si>
  <si>
    <t>MAMELUCOS SERIGRAFIADOS PARA JORNALES DGIM FFAA</t>
  </si>
  <si>
    <t>MAMELUCOS SERIGRAFIADOS PARA TRANSP DGIM FFAA</t>
  </si>
  <si>
    <t>PANTALONES EN GABARDINA VERDE OLIVO DGIM FFAA</t>
  </si>
  <si>
    <t>DISPENSADOR DE PAPEL HIGIENICO EN ACERO INOXIDABLE SUPLIMADE</t>
  </si>
  <si>
    <t>DISPENSADOR PLASTICO DE JABON LIQUIDO</t>
  </si>
  <si>
    <t>ESCOBILLON CON BASE DE MADERA Y PALO DE MADERA</t>
  </si>
  <si>
    <t>ESCOBILLON DE MADERA FELPA ROJA 30" KI</t>
  </si>
  <si>
    <t>PAR</t>
  </si>
  <si>
    <t>BOTAS DE COMBATE MILITAR LIVIANAS COLOR NEGRO MARCA RANGER</t>
  </si>
  <si>
    <t>CASCO MULTIUSO EDI-USA ANTI-IMPACTO TIPO TACTICO PERALTA &amp; CO.</t>
  </si>
  <si>
    <t>CHALECO MULTIUSO TACTICO EDI-USA NEGRO PERALTA &amp; CO.</t>
  </si>
  <si>
    <t>EQUIPO ANTIMOTINES COMPUESTO EDI-USA PERALTA &amp; CO.</t>
  </si>
  <si>
    <t>KIT</t>
  </si>
  <si>
    <t>JACKET IMPERMEABLE ROTULADO NIVEL 111 DE SEGURIDAD</t>
  </si>
  <si>
    <t>MACANAS EXTENSIBLES STREET WISE DE HIERRO NEGRO PERALTA &amp; CO.</t>
  </si>
  <si>
    <t>PAPEL BOND 20 8 1/2 X 14 BLANCO SUPLIMADE</t>
  </si>
  <si>
    <t>PROTECTORES DE CODO Y RODILLERAS MILITARES EDI-USA PERALTA &amp; CO.</t>
  </si>
  <si>
    <t>GASA 2X2 NO ESTERILIZADA 200/1</t>
  </si>
  <si>
    <t>GUANTES DE LATEX SMALL, POLVO</t>
  </si>
  <si>
    <t>GUANTES DE LATEX MEDIUM</t>
  </si>
  <si>
    <t>AGUJA CON HILO DE SEDA 3/0</t>
  </si>
  <si>
    <t>HIDROXIDO DE CALCIO (DYCAL)</t>
  </si>
  <si>
    <t>OXIDO DE ZINC FRASCO DE 2 OZ</t>
  </si>
  <si>
    <t>RESINA COMPUESTA A1 4G NANO HIBRID</t>
  </si>
  <si>
    <t>RESINA COMPUESTA A2 4G NANO HIBRIDA</t>
  </si>
  <si>
    <t>RESINA COMPUESTA A3 4G NANO HIBRIDA</t>
  </si>
  <si>
    <t>RESINA COMPUESTA A 3.5 4G NANO HIBRIDA</t>
  </si>
  <si>
    <t>RESINA COMPUESTA B1 4G NANO HIBRIDA</t>
  </si>
  <si>
    <t>RESINA COMPUESTA B2 4G NANO HIBRIDA</t>
  </si>
  <si>
    <t>GRABADO ACIDO AL 37% 12GB</t>
  </si>
  <si>
    <t>ADHESIVO PARA RESINA COMPUESTA EN FRASCO 7ML</t>
  </si>
  <si>
    <t>SELLANTE DE FOSAS Y FISURAS JERINGA</t>
  </si>
  <si>
    <t>TOALLA DESINFECTANTES PARA LIMPIAR</t>
  </si>
  <si>
    <t>ACRILICO AUTO CRISTAL TRANSPARENTE FRASCO 16 ONZ</t>
  </si>
  <si>
    <t>ACRILICO TERMO LIQUIDO INCOLORO FRASCO 12 OZ</t>
  </si>
  <si>
    <t>ACRILICO AUTO COLOR ROSADO</t>
  </si>
  <si>
    <t>ACRILICO AUTO-LIQUIDO INCOLORO FRASCO 16 ONZ</t>
  </si>
  <si>
    <t>CAJA DE BOLAS RODAMIENTOS CERAMICOS</t>
  </si>
  <si>
    <t>PUNTA CAVITRON PARA PROFILAXIS</t>
  </si>
  <si>
    <t>MICROBRUSH 100/1</t>
  </si>
  <si>
    <t>SERVILLETA PARA DISPENSADOR 100/1</t>
  </si>
  <si>
    <t>ADAPTADOR MACHO 01 PVC DE PRESION</t>
  </si>
  <si>
    <t>BOTAS DE GOMA NEGRAS</t>
  </si>
  <si>
    <t>CODO DE  1 1/2 X 90 PVC DRENAJE</t>
  </si>
  <si>
    <t>CODO DE 1/2 X 90 HG</t>
  </si>
  <si>
    <t>CODO 3" X 90</t>
  </si>
  <si>
    <t>ESTOPEROLES AMARILLOS (10.5CMSX9.5CMS)</t>
  </si>
  <si>
    <t>FUNDA DE 25 KG. DE HORMIGON ASFALTICO EN FRIO</t>
  </si>
  <si>
    <t>MANGO PARA PICO-ZAPAPICO DE 115CM</t>
  </si>
  <si>
    <t>PINTURA ESMALTE EPOXICA INDUSTRIAL NARANJA</t>
  </si>
  <si>
    <t>PINTURA TRAFICO BLANCO MATE</t>
  </si>
  <si>
    <t>PUERTA BLANCA POLIMETAL 0.70MX2.10M</t>
  </si>
  <si>
    <t>PUERTA BLANCA POLIMETAL 0.90MX2.10M</t>
  </si>
  <si>
    <t>REDUCTORES DE VELOCIDAD TIPO BOYA</t>
  </si>
  <si>
    <t>RETARDADOR</t>
  </si>
  <si>
    <t>TAPON COPA DE 1/2 PVC SCH-40</t>
  </si>
  <si>
    <t>TAPON HEMBRA 1"</t>
  </si>
  <si>
    <t>TUBO ELECTRICO DE 1/2</t>
  </si>
  <si>
    <t>VARILLA CORRUGADA 1/2 X 20 PIES</t>
  </si>
  <si>
    <t>ENERO-DICIEMBRE 2023</t>
  </si>
  <si>
    <r>
      <t>CARPETA</t>
    </r>
    <r>
      <rPr>
        <b/>
        <sz val="9"/>
        <color theme="1"/>
        <rFont val="Calibri"/>
        <family val="2"/>
        <scheme val="minor"/>
      </rPr>
      <t>(FORDER)</t>
    </r>
    <r>
      <rPr>
        <b/>
        <sz val="14"/>
        <color theme="1"/>
        <rFont val="Calibri"/>
        <family val="2"/>
        <scheme val="minor"/>
      </rPr>
      <t xml:space="preserve"> TIMBRADA TROQUELADA 9X12  </t>
    </r>
  </si>
  <si>
    <t xml:space="preserve">SOBRE TIMBRADO 10X15 PAPEL BOND 24 A COLOR  </t>
  </si>
  <si>
    <t xml:space="preserve">SOBRE BLANCO 9X12 TIMBRADO CON SOLAPA NARANJA  </t>
  </si>
  <si>
    <t xml:space="preserve">CARTUCHO HP 711-CZ130A CYAN PRINT CARTRIDGE   </t>
  </si>
  <si>
    <t xml:space="preserve">CARTUCHO HP 711-CZ131A MAGENTA DESGNJET T120  </t>
  </si>
  <si>
    <t xml:space="preserve">CARTUCHO HP 711-CZ132A AMARILLO DESIGNJET  </t>
  </si>
  <si>
    <t xml:space="preserve">CARTUCHO HP 711-CZ133A NEGRO DESIGNJET  </t>
  </si>
  <si>
    <t xml:space="preserve">TONER CF 230A   </t>
  </si>
  <si>
    <t xml:space="preserve">CARPETA DE 1 PULGADA  </t>
  </si>
  <si>
    <t xml:space="preserve">CARPETA DE 2 PULGADA  </t>
  </si>
  <si>
    <t xml:space="preserve">CARPETA DE 4 PULGADA C/ COVER </t>
  </si>
  <si>
    <t xml:space="preserve">CARPETA DE 5 PULGADA C/ COVER NEGRA </t>
  </si>
  <si>
    <t xml:space="preserve">PAPEL EN HILO 8 1/2 X 11 </t>
  </si>
  <si>
    <t xml:space="preserve">PENDAFLEX 8 1/2 X 11  </t>
  </si>
  <si>
    <t xml:space="preserve">MARCADOR NEGRO DE PIZARRA  </t>
  </si>
  <si>
    <t xml:space="preserve">CARTULINA AMARILLA  22 X 34"  (Equivalente a 4 de 250/1) </t>
  </si>
  <si>
    <t>LANA DE ACERO REGULAR  (15 Rollos de 5 Lbs.)</t>
  </si>
  <si>
    <t xml:space="preserve">TRAJE DE BIOSEGURIDAD NIVEL C  </t>
  </si>
  <si>
    <t xml:space="preserve">FUNDAS PLASTICAS NEGRAS 36X54, 20 PAQ DE 5/1 CALIBRE 150 </t>
  </si>
  <si>
    <t>ADADTADOR HEMBRA PVC 1/2</t>
  </si>
  <si>
    <t>ADAPTADOR HEMBRA  PVC DE 3/4 PULGADA</t>
  </si>
  <si>
    <t>ADAPTADOR MACHO  PVC DE 1/2 PULGADA</t>
  </si>
  <si>
    <t>ADAPTADOR MACHO  PVC DE 3/4 PULGADA</t>
  </si>
  <si>
    <t>AZADAS CON SU PALO</t>
  </si>
  <si>
    <t>CINTA TEFLON DE 3/4 CTF-3/4 TRUPER</t>
  </si>
  <si>
    <t>CODO 1X45 PULGADA PVC</t>
  </si>
  <si>
    <t>CODO 1X90 PULGADA PVC</t>
  </si>
  <si>
    <t>CODO DE 1/2X90</t>
  </si>
  <si>
    <t>CODO DE 3/4X90 PRESION</t>
  </si>
  <si>
    <t>CODO PVC 3/4 X 45 PULGADA</t>
  </si>
  <si>
    <t xml:space="preserve">COUPLIN 12X90 PRESION </t>
  </si>
  <si>
    <t>COUPLING 11/2</t>
  </si>
  <si>
    <t>COUPLING 2 PULGADA</t>
  </si>
  <si>
    <t xml:space="preserve">COUPLING 3 </t>
  </si>
  <si>
    <t>COUPLING 3/4 PULGADA</t>
  </si>
  <si>
    <t>COUPLING 4 PULGADA</t>
  </si>
  <si>
    <t>FREGADERO SIMPLE 16X14 PULGADAS</t>
  </si>
  <si>
    <t>JUNTA DE CERA PARA INODORO</t>
  </si>
  <si>
    <t>JUNTA DRESSER 1/2 PVC</t>
  </si>
  <si>
    <t>LIMAS TRIANGULARES DE 12</t>
  </si>
  <si>
    <t>LLAVE BOLA 1 PVC-1R ROSCABLE FOSET</t>
  </si>
  <si>
    <t xml:space="preserve">PALA CUADRADA CON MANGO DE MADERA </t>
  </si>
  <si>
    <t>PALA CUADRADA MANGO LARGO</t>
  </si>
  <si>
    <t>PAPEL TRANSFER 24X100 YARDAS</t>
  </si>
  <si>
    <t>PICO ANGOSTO CON MANGO DE 90CM</t>
  </si>
  <si>
    <t>PINTURA TRAFICO BLANCO</t>
  </si>
  <si>
    <t>RASTRILLO PLASTICO DE 14 DIENTES</t>
  </si>
  <si>
    <t xml:space="preserve">REDUCCION DE 3 A 2 </t>
  </si>
  <si>
    <t>REDUCCIONES 3/4 A 1/2 PULGADA</t>
  </si>
  <si>
    <t>TUBERIA PVC 1/2 X19 PIES SDR26</t>
  </si>
  <si>
    <t xml:space="preserve">TUBERIA PVC 1/2X19 PIES </t>
  </si>
  <si>
    <t>TUBERIA PVC 3/4X19 PIES SDR26</t>
  </si>
  <si>
    <t>TUBO 1/2X19 PVC SCH-40</t>
  </si>
  <si>
    <t>TUBO 1X19 PVC SCH-40</t>
  </si>
  <si>
    <t>TUBO 2 X 19 PVC SDR-26</t>
  </si>
  <si>
    <t>TUBO 2X90 DRENAJE</t>
  </si>
  <si>
    <t>TUBO 3X90 DRENAJE</t>
  </si>
  <si>
    <t>TUBO 4X19 PVC SDR-26</t>
  </si>
  <si>
    <t>TUBO 4X19 PVC SDR-41 +10% DESPERDICIO</t>
  </si>
  <si>
    <t>TUBO DE 1/2 PVC</t>
  </si>
  <si>
    <t>VINIL REFLECTIVO TIPO X1 T-1150 COLOR BLANCO 24X50</t>
  </si>
  <si>
    <t>VINIL REFLECTIVO TIPO 1 (GRADO INGENIERO) NARANJA</t>
  </si>
  <si>
    <t>VINIL REFLECTIVO TIPO 1 (GRADO INGENIERO) AZUL</t>
  </si>
  <si>
    <t>VINIL REFLECTIVO TIPO 1 (GRADO INGENIERO) VERDE</t>
  </si>
  <si>
    <t>VINIL REFLECTIVO TIPO 1 (GRADO INGENIERO) ROJO</t>
  </si>
  <si>
    <t xml:space="preserve">             Dirección General de Contabilidad Gubernamental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</si>
  <si>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</si>
  <si>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 xml:space="preserve">   BIENES DE CONSUMO EN ALMACEN AL 30/06/2023</t>
  </si>
  <si>
    <t>ALMOHADILLA PARA SELLO</t>
  </si>
  <si>
    <t>CARPETA FULL COLOR 9X12 CON BOLSILLO SUPLIDORES EXPRESS S.R.L. MOPC-2021-00143</t>
  </si>
  <si>
    <t>CINTA EPSON FX 2190 IMPRESORA DE MATRIZ</t>
  </si>
  <si>
    <t>CORDON 3/4 P/CARNET DESPRENDIBLE, LOGO MOPC AZUL</t>
  </si>
  <si>
    <t>CORDON 3/4 P/CARNET DESPRENDIBLE, LOGO MOPC MAMEY</t>
  </si>
  <si>
    <t>CORDON 3/4 P/CARNET DESPRENDIBLE, LOGO RD VIAL AZUL</t>
  </si>
  <si>
    <t>CORDON 3/4 P/CARNET DESPRENDIBLE, LOGO PARQUEATE RD AZUL</t>
  </si>
  <si>
    <t>CORDON 3/4 P/CARNET DESPRENDIBLE, LOGO COMISION MILITAR VERDE</t>
  </si>
  <si>
    <t>ESTUFA AMERICA DE MESA 4 QUEMADORES</t>
  </si>
  <si>
    <t xml:space="preserve">GORRO DESECHABLE LUZMED  </t>
  </si>
  <si>
    <t xml:space="preserve">GRAPAS 23/8 (Equivalente a 1/4" </t>
  </si>
  <si>
    <t xml:space="preserve">GRAPAS 23/13   (1/2 PULGADA)                </t>
  </si>
  <si>
    <t>LAPICERO (BOLIGRAFO) STUDMARK  Inteval</t>
  </si>
  <si>
    <t xml:space="preserve">MARCADORES      </t>
  </si>
  <si>
    <t>PAPEL BOND 20 8 1/2 X 11 TIMBRADO FULL COLOR SUPLIDORES EXPRESS S.R.L. MOPC-2021-00143</t>
  </si>
  <si>
    <t xml:space="preserve">PAPEL DE HILO 8 1/2 X 11 </t>
  </si>
  <si>
    <t xml:space="preserve">PAPEL PARA PLOTTER 24X50 </t>
  </si>
  <si>
    <t xml:space="preserve">PAPEL PARA PLOTTER 36X50 </t>
  </si>
  <si>
    <t xml:space="preserve">PAPEL TIMBRADO 8 1/2 X 11 EN HILO FULL COLOR </t>
  </si>
  <si>
    <t>PAPEL TIMBRADO DE HILO 8 1/2 X 11 SUPLIDORES EXPRESS S.R.L. MOPC-2021-00143</t>
  </si>
  <si>
    <t>VASOS FOAM NO. 12</t>
  </si>
  <si>
    <t xml:space="preserve">SACAGRAPA INDUSTRIAL SWINGLINE </t>
  </si>
  <si>
    <t xml:space="preserve">SELLO NUMERADOR DE TALONARIO </t>
  </si>
  <si>
    <t xml:space="preserve">SOBRE TIMBRADO 9.5X4 FONDO BCO. INTERIOR NARANJA </t>
  </si>
  <si>
    <t>T-SHIRTS NARANJA</t>
  </si>
  <si>
    <t xml:space="preserve">TONER CARTRIDGE 1X BLACK 1600 (30A) FOR LASERJET  </t>
  </si>
  <si>
    <t xml:space="preserve">TONER HP 30A   </t>
  </si>
  <si>
    <t xml:space="preserve">UNIDAD DE IMAGEN LEXMARK 310  500ZA (50F0Z00)  </t>
  </si>
  <si>
    <t>BARRA DE HIERRO CON COLLAR ENROSCABLE</t>
  </si>
  <si>
    <t xml:space="preserve">EQUIPO PROTECTOR BESIBOL/SOFTBOL CARETA PITC </t>
  </si>
  <si>
    <t xml:space="preserve">CASCO BATEO CHAMPRO RUBBERIZED PERFORMANCE </t>
  </si>
  <si>
    <t xml:space="preserve">CASCO DE BEISBOL CHAMPRO </t>
  </si>
  <si>
    <t>GUANTILLA GOLF/BASEBALL/SOFTBALL EASTON GAMETIME AD</t>
  </si>
  <si>
    <t>GUANTILLA GOLF/BASEBALL/SOFTBALL EASTON GAMETIME ADU</t>
  </si>
  <si>
    <t>GUANTILLA GOLF/BEISBOL/SOFTBOL RAWLINGS 5150GBG/S</t>
  </si>
  <si>
    <t>GUANTE BEISBOL 11.5" TAMANACO ST1152 NATURAL</t>
  </si>
  <si>
    <t>GUANTE BESISBOL ZURDO 12.5" RAWLING P125 PLAYER PRE</t>
  </si>
  <si>
    <t>GUANTE DE BOXEO 10 OZTRAINING RDX BGR-F6 NEGRO/BLANCO</t>
  </si>
  <si>
    <t>GUANTE DE BOXEO, 12 OZ TRAINING RDX BGR-F6 NEGRO/ROJO</t>
  </si>
  <si>
    <t>GUANTE DE BOXEO, 16 OZ TRAINING RDX BGR-F6 BLACK GOL</t>
  </si>
  <si>
    <t>GUANTE BEISBOL MASCOTIN 1RA. BASE 12 1/2" RAWLING</t>
  </si>
  <si>
    <t>GUANTE MANOPLA DE BOXEO RDX, FOCUS PAD SMAR</t>
  </si>
  <si>
    <t xml:space="preserve">PESAS KETTLE BELL BODY/12 KG </t>
  </si>
  <si>
    <t xml:space="preserve">PESAS KETTLE BELL BODY/6 KG </t>
  </si>
  <si>
    <t xml:space="preserve">PESAS KETTLE BELL BODY/8 KG </t>
  </si>
  <si>
    <t>PELOTA BEISBOL/SOFTBALL WESTON S300Y, C AMARILLA</t>
  </si>
  <si>
    <t>PELOTAS DE TENIS PENN COACH, 3/1</t>
  </si>
  <si>
    <t>SACO DE BOXEO PUNCHING BAG RDX 3PC FACE HEAVY ROJO</t>
  </si>
  <si>
    <t>RAQUETA SQUASH/TENIS HEAD TI REAWARD, S3</t>
  </si>
  <si>
    <t xml:space="preserve">MALLA O RED TENIS PARA DEPORTES </t>
  </si>
  <si>
    <t xml:space="preserve">MALLA O RED DE BASKETBALL / TRICOLOR </t>
  </si>
  <si>
    <t>MALLA O RED VOLLEYBALL AMATEUR NEGRA, 32"X3</t>
  </si>
  <si>
    <t>EQUIPO PROTECTOR PARA BEISBOL O SOFTBOL SET DE CATCH</t>
  </si>
  <si>
    <t xml:space="preserve">FARDOS DE PLATOS  DESECHABLES </t>
  </si>
  <si>
    <t xml:space="preserve">PAQUETES DE CUCHARAS PLASTICAS </t>
  </si>
  <si>
    <t xml:space="preserve">PAQUETES DE CUCHILLOS PLASTICOS </t>
  </si>
  <si>
    <t xml:space="preserve">PAQUETES DE TENEDORES PLASTICOS </t>
  </si>
  <si>
    <t xml:space="preserve">ACIDO MURIATICO  TANQUE 55 GLS.  </t>
  </si>
  <si>
    <t xml:space="preserve">ACIDO MURIATICO </t>
  </si>
  <si>
    <t>BRILLO VERDE</t>
  </si>
  <si>
    <t>CLORO  MACIER  Heberto Peña Servicios</t>
  </si>
  <si>
    <t>COLADOR DE SUPERFICIE #124 PARA PISCINA KL  GTG Ind.</t>
  </si>
  <si>
    <t xml:space="preserve">CONTENEDOR CON TAPA DE 55 GLS.  </t>
  </si>
  <si>
    <t>CUBETA PLASTICA DE 4 GLNS NEGRA</t>
  </si>
  <si>
    <t>DESINFECTANTE PARA USO DOMESTICO</t>
  </si>
  <si>
    <t>DETERGENTE EN POLVO 30 LBS.</t>
  </si>
  <si>
    <t xml:space="preserve">DETERGENTE EN POLVO 30 LBS. </t>
  </si>
  <si>
    <t>DISPENSADOR DE PAPEL JUMBO AHUMADO SUI</t>
  </si>
  <si>
    <t>DISPENSADOR PLASTICO PARA BAÑO DE PAPEL HIGIENICO</t>
  </si>
  <si>
    <t>DISPENSADOR PLASTICO PARA JABON LIQUIDO</t>
  </si>
  <si>
    <t>ESCOBA PLASTICA TAMAÑO ESTANDAR</t>
  </si>
  <si>
    <t>ESCOBILLA PARA INODORO CON BASE ROYAL</t>
  </si>
  <si>
    <t>ESPONJA DE FREGAR</t>
  </si>
  <si>
    <t xml:space="preserve">FUNDA DE BASURA DE 55 GALONES 100/1 </t>
  </si>
  <si>
    <t>FUNDA PLASTICA DE 55 GLNS 100/1</t>
  </si>
  <si>
    <t xml:space="preserve">FUNDAS PLASTICAS PARA BASRURA DE 30 GALONES 100/1 </t>
  </si>
  <si>
    <t>GEL ANTIBACTERIAL</t>
  </si>
  <si>
    <t>GUANTES PLASTICOS MULTIUSO PARA MUJER</t>
  </si>
  <si>
    <t>INSECTICIDA EN AEROSOL  DE 400MG</t>
  </si>
  <si>
    <t>JABON DE LAVAR EQUIPOS Y VEHICULOS</t>
  </si>
  <si>
    <t>JABON LIQUIDO DE CUABA</t>
  </si>
  <si>
    <t>JABON LIQUIDO DE FREGAR</t>
  </si>
  <si>
    <t>JABON LIQUIDO MULTIUSO PARA BAÑO</t>
  </si>
  <si>
    <t>LIMPIADOR DE CRISTAL</t>
  </si>
  <si>
    <t>LIMPIADOR PARA CERAMICA</t>
  </si>
  <si>
    <t>PALITA PARA RECOGER BASURA</t>
  </si>
  <si>
    <t>ROLLO DE PAPEL DE BAÑO EXTRA GRANDE DOBLE HOJA CON FRAGANCIA</t>
  </si>
  <si>
    <t>SERVILLETAS DE MESA 200/1 FAMILIA</t>
  </si>
  <si>
    <t>SULFATO DE ALUMINIO 50 KGS</t>
  </si>
  <si>
    <t>ZAFACON DE 10 (2.5GL) LITROS PLASTICO SIN TAPA</t>
  </si>
  <si>
    <t>ZAFACON DE 36 LTS PLASTICO CON TAPA</t>
  </si>
  <si>
    <t>ZAFACON PLASTICO CON TAPA Y PEDAL DE 5 GLNS/25 LTS</t>
  </si>
  <si>
    <t xml:space="preserve">ZAFACON PLASTICO PARA BASURA DE 25 GLS.  </t>
  </si>
  <si>
    <t>BIENES Y CONSUMO DEL ALMACEN AL 30 JUNIO DEL 2023</t>
  </si>
  <si>
    <t xml:space="preserve"> Trimestre ABRIL a JUNIO del 2023</t>
  </si>
  <si>
    <t xml:space="preserve">              (AREA DE MATERIAL GASTABLE )</t>
  </si>
  <si>
    <t xml:space="preserve">              (AREA DE LIMPIEZA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</si>
</sst>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4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12"/>
      <color rgb="FFFF0000"/>
      <name val="Times New Roman"/>
      <family val="1"/>
    </font>
    <font>
      <b/>
      <sz val="12"/>
      <name val="Courier New"/>
      <family val="3"/>
    </font>
    <font>
      <b/>
      <sz val="11"/>
      <name val="Courier New"/>
      <family val="3"/>
    </font>
    <font>
      <b/>
      <sz val="14"/>
      <color rgb="FF000000"/>
      <name val="Times New Roman"/>
      <family val="1"/>
    </font>
    <font>
      <b/>
      <sz val="14"/>
      <color theme="1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3">
    <xf numFmtId="0" fontId="0" fillId="0" borderId="0" xfId="0"/>
    <xf numFmtId="0" fontId="0" fillId="2" borderId="0" xfId="0" applyFill="1"/>
    <xf numFmtId="0" fontId="8" fillId="0" borderId="0" xfId="0" applyFont="1"/>
    <xf numFmtId="0" fontId="9" fillId="2" borderId="1" xfId="0" applyFont="1" applyFill="1" applyBorder="1" applyAlignment="1">
      <alignment horizontal="center"/>
    </xf>
    <xf numFmtId="0" fontId="7" fillId="2" borderId="1" xfId="0" applyFont="1" applyFill="1" applyBorder="1" applyAlignment="1" applyProtection="1">
      <alignment horizontal="center"/>
      <protection locked="0"/>
    </xf>
    <xf numFmtId="0" fontId="9" fillId="2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2" fillId="0" borderId="0" xfId="0" applyFont="1" applyAlignment="1"/>
    <xf numFmtId="165" fontId="7" fillId="2" borderId="1" xfId="1" applyFont="1" applyFill="1" applyBorder="1" applyAlignment="1">
      <alignment horizontal="right" vertical="center"/>
    </xf>
    <xf numFmtId="165" fontId="9" fillId="2" borderId="1" xfId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 applyProtection="1">
      <alignment horizontal="left"/>
      <protection locked="0"/>
    </xf>
    <xf numFmtId="165" fontId="7" fillId="2" borderId="1" xfId="1" applyFont="1" applyFill="1" applyBorder="1" applyAlignment="1" applyProtection="1">
      <alignment horizontal="right" vertical="center"/>
      <protection locked="0"/>
    </xf>
    <xf numFmtId="0" fontId="9" fillId="2" borderId="1" xfId="0" applyFont="1" applyFill="1" applyBorder="1" applyAlignment="1">
      <alignment horizontal="left" vertical="center" wrapText="1"/>
    </xf>
    <xf numFmtId="16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/>
    <xf numFmtId="0" fontId="9" fillId="2" borderId="1" xfId="0" applyFont="1" applyFill="1" applyBorder="1" applyAlignment="1" applyProtection="1">
      <alignment horizontal="center"/>
      <protection locked="0"/>
    </xf>
    <xf numFmtId="0" fontId="14" fillId="2" borderId="1" xfId="0" applyNumberFormat="1" applyFont="1" applyFill="1" applyBorder="1" applyAlignment="1">
      <alignment vertical="top" wrapText="1" readingOrder="1"/>
    </xf>
    <xf numFmtId="16" fontId="15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vertical="top" readingOrder="1"/>
    </xf>
    <xf numFmtId="0" fontId="14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center"/>
    </xf>
    <xf numFmtId="0" fontId="2" fillId="2" borderId="6" xfId="0" applyFont="1" applyFill="1" applyBorder="1" applyAlignment="1" applyProtection="1">
      <alignment horizontal="left" vertical="top"/>
      <protection locked="0"/>
    </xf>
    <xf numFmtId="0" fontId="3" fillId="2" borderId="6" xfId="0" applyFont="1" applyFill="1" applyBorder="1" applyAlignment="1" applyProtection="1">
      <alignment horizontal="left" vertical="top"/>
      <protection locked="0"/>
    </xf>
    <xf numFmtId="0" fontId="3" fillId="2" borderId="6" xfId="3" applyNumberFormat="1" applyFont="1" applyFill="1" applyBorder="1" applyAlignment="1"/>
    <xf numFmtId="43" fontId="3" fillId="2" borderId="6" xfId="3" applyFont="1" applyFill="1" applyBorder="1" applyAlignment="1"/>
    <xf numFmtId="43" fontId="3" fillId="2" borderId="6" xfId="3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3" fillId="2" borderId="1" xfId="3" applyNumberFormat="1" applyFont="1" applyFill="1" applyBorder="1" applyProtection="1">
      <protection locked="0"/>
    </xf>
    <xf numFmtId="43" fontId="3" fillId="2" borderId="1" xfId="3" applyFont="1" applyFill="1" applyBorder="1" applyProtection="1">
      <protection locked="0"/>
    </xf>
    <xf numFmtId="43" fontId="3" fillId="2" borderId="1" xfId="3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/>
    <xf numFmtId="164" fontId="3" fillId="2" borderId="1" xfId="3" applyNumberFormat="1" applyFont="1" applyFill="1" applyBorder="1" applyProtection="1">
      <protection locked="0"/>
    </xf>
    <xf numFmtId="0" fontId="2" fillId="2" borderId="1" xfId="0" applyFont="1" applyFill="1" applyBorder="1"/>
    <xf numFmtId="0" fontId="3" fillId="2" borderId="1" xfId="0" applyFont="1" applyFill="1" applyBorder="1"/>
    <xf numFmtId="43" fontId="2" fillId="2" borderId="1" xfId="3" applyFont="1" applyFill="1" applyBorder="1"/>
    <xf numFmtId="0" fontId="3" fillId="2" borderId="7" xfId="0" applyFont="1" applyFill="1" applyBorder="1" applyAlignment="1">
      <alignment horizontal="left"/>
    </xf>
    <xf numFmtId="166" fontId="3" fillId="2" borderId="1" xfId="3" applyNumberFormat="1" applyFont="1" applyFill="1" applyBorder="1" applyProtection="1">
      <protection locked="0"/>
    </xf>
    <xf numFmtId="0" fontId="3" fillId="2" borderId="1" xfId="3" applyNumberFormat="1" applyFont="1" applyFill="1" applyBorder="1" applyAlignment="1"/>
    <xf numFmtId="43" fontId="3" fillId="2" borderId="1" xfId="3" applyFont="1" applyFill="1" applyBorder="1" applyAlignment="1"/>
    <xf numFmtId="0" fontId="17" fillId="2" borderId="1" xfId="0" applyNumberFormat="1" applyFont="1" applyFill="1" applyBorder="1"/>
    <xf numFmtId="4" fontId="17" fillId="2" borderId="1" xfId="0" applyNumberFormat="1" applyFont="1" applyFill="1" applyBorder="1"/>
    <xf numFmtId="0" fontId="2" fillId="2" borderId="1" xfId="0" applyFont="1" applyFill="1" applyBorder="1" applyAlignment="1">
      <alignment horizontal="left"/>
    </xf>
    <xf numFmtId="0" fontId="3" fillId="2" borderId="7" xfId="0" applyFont="1" applyFill="1" applyBorder="1" applyAlignment="1"/>
    <xf numFmtId="0" fontId="3" fillId="2" borderId="1" xfId="0" applyNumberFormat="1" applyFont="1" applyFill="1" applyBorder="1" applyAlignment="1"/>
    <xf numFmtId="0" fontId="18" fillId="2" borderId="1" xfId="0" applyFont="1" applyFill="1" applyBorder="1"/>
    <xf numFmtId="0" fontId="17" fillId="2" borderId="1" xfId="0" applyFont="1" applyFill="1" applyBorder="1"/>
    <xf numFmtId="43" fontId="3" fillId="2" borderId="1" xfId="3" applyFont="1" applyFill="1" applyBorder="1" applyAlignment="1" applyProtection="1">
      <alignment horizontal="right" vertical="center"/>
      <protection locked="0"/>
    </xf>
    <xf numFmtId="0" fontId="2" fillId="2" borderId="7" xfId="0" applyFont="1" applyFill="1" applyBorder="1" applyAlignment="1" applyProtection="1">
      <alignment horizontal="left" vertical="top"/>
      <protection locked="0"/>
    </xf>
    <xf numFmtId="0" fontId="3" fillId="2" borderId="1" xfId="0" applyFon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/>
      <protection locked="0"/>
    </xf>
    <xf numFmtId="0" fontId="17" fillId="2" borderId="1" xfId="0" applyNumberFormat="1" applyFont="1" applyFill="1" applyBorder="1" applyAlignment="1">
      <alignment horizontal="right"/>
    </xf>
    <xf numFmtId="0" fontId="3" fillId="2" borderId="7" xfId="3" applyNumberFormat="1" applyFont="1" applyFill="1" applyBorder="1" applyProtection="1">
      <protection locked="0"/>
    </xf>
    <xf numFmtId="0" fontId="3" fillId="2" borderId="1" xfId="3" applyNumberFormat="1" applyFont="1" applyFill="1" applyBorder="1" applyAlignment="1">
      <alignment horizontal="left" vertical="center" wrapText="1"/>
    </xf>
    <xf numFmtId="43" fontId="3" fillId="2" borderId="7" xfId="3" applyFont="1" applyFill="1" applyBorder="1" applyProtection="1">
      <protection locked="0"/>
    </xf>
    <xf numFmtId="0" fontId="3" fillId="2" borderId="10" xfId="3" applyNumberFormat="1" applyFont="1" applyFill="1" applyBorder="1" applyProtection="1">
      <protection locked="0"/>
    </xf>
    <xf numFmtId="0" fontId="3" fillId="2" borderId="9" xfId="0" applyNumberFormat="1" applyFont="1" applyFill="1" applyBorder="1" applyAlignment="1">
      <alignment horizontal="center"/>
    </xf>
    <xf numFmtId="0" fontId="3" fillId="2" borderId="7" xfId="0" applyFont="1" applyFill="1" applyBorder="1"/>
    <xf numFmtId="0" fontId="3" fillId="2" borderId="1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top" wrapText="1" readingOrder="1"/>
    </xf>
    <xf numFmtId="0" fontId="3" fillId="2" borderId="11" xfId="0" applyNumberFormat="1" applyFont="1" applyFill="1" applyBorder="1" applyAlignment="1">
      <alignment horizontal="center" vertical="center"/>
    </xf>
    <xf numFmtId="0" fontId="2" fillId="2" borderId="7" xfId="0" applyFont="1" applyFill="1" applyBorder="1"/>
    <xf numFmtId="0" fontId="3" fillId="2" borderId="7" xfId="0" applyFont="1" applyFill="1" applyBorder="1" applyAlignment="1" applyProtection="1">
      <alignment horizontal="left" vertical="top"/>
      <protection locked="0"/>
    </xf>
    <xf numFmtId="43" fontId="3" fillId="2" borderId="7" xfId="3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3" fillId="2" borderId="10" xfId="0" applyNumberFormat="1" applyFont="1" applyFill="1" applyBorder="1" applyAlignment="1" applyProtection="1">
      <alignment horizontal="center" vertical="center"/>
      <protection locked="0"/>
    </xf>
    <xf numFmtId="0" fontId="3" fillId="2" borderId="10" xfId="0" applyNumberFormat="1" applyFont="1" applyFill="1" applyBorder="1" applyAlignment="1">
      <alignment horizontal="center" vertical="center"/>
    </xf>
    <xf numFmtId="0" fontId="2" fillId="2" borderId="10" xfId="0" applyNumberFormat="1" applyFont="1" applyFill="1" applyBorder="1" applyAlignment="1">
      <alignment horizontal="center" vertical="center"/>
    </xf>
    <xf numFmtId="0" fontId="3" fillId="2" borderId="10" xfId="3" applyNumberFormat="1" applyFont="1" applyFill="1" applyBorder="1" applyAlignment="1" applyProtection="1">
      <alignment horizontal="center"/>
      <protection locked="0"/>
    </xf>
    <xf numFmtId="0" fontId="3" fillId="2" borderId="10" xfId="3" applyNumberFormat="1" applyFont="1" applyFill="1" applyBorder="1" applyAlignment="1" applyProtection="1">
      <alignment horizontal="center" vertical="center"/>
      <protection locked="0"/>
    </xf>
    <xf numFmtId="14" fontId="3" fillId="2" borderId="1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0" xfId="3" applyNumberFormat="1" applyFont="1" applyFill="1" applyBorder="1" applyProtection="1">
      <protection locked="0"/>
    </xf>
    <xf numFmtId="43" fontId="3" fillId="2" borderId="0" xfId="3" applyFont="1" applyFill="1" applyBorder="1" applyProtection="1">
      <protection locked="0"/>
    </xf>
    <xf numFmtId="165" fontId="9" fillId="2" borderId="1" xfId="1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/>
    </xf>
    <xf numFmtId="0" fontId="7" fillId="2" borderId="1" xfId="0" applyFont="1" applyFill="1" applyBorder="1" applyAlignment="1" applyProtection="1">
      <alignment horizontal="right"/>
      <protection locked="0"/>
    </xf>
    <xf numFmtId="0" fontId="7" fillId="2" borderId="1" xfId="1" applyNumberFormat="1" applyFont="1" applyFill="1" applyBorder="1" applyAlignment="1"/>
    <xf numFmtId="0" fontId="9" fillId="2" borderId="1" xfId="0" applyNumberFormat="1" applyFont="1" applyFill="1" applyBorder="1" applyAlignment="1">
      <alignment horizontal="center" vertical="center" wrapText="1"/>
    </xf>
    <xf numFmtId="165" fontId="9" fillId="2" borderId="12" xfId="1" applyFont="1" applyFill="1" applyBorder="1" applyAlignment="1">
      <alignment horizontal="right" vertical="center"/>
    </xf>
    <xf numFmtId="0" fontId="9" fillId="2" borderId="0" xfId="0" applyNumberFormat="1" applyFont="1" applyFill="1" applyBorder="1" applyAlignment="1">
      <alignment horizontal="right"/>
    </xf>
    <xf numFmtId="165" fontId="9" fillId="2" borderId="0" xfId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/>
    </xf>
    <xf numFmtId="0" fontId="3" fillId="2" borderId="7" xfId="0" applyNumberFormat="1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7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9" fillId="2" borderId="0" xfId="0" applyFont="1" applyFill="1"/>
    <xf numFmtId="0" fontId="8" fillId="2" borderId="0" xfId="0" applyFont="1" applyFill="1"/>
    <xf numFmtId="0" fontId="8" fillId="2" borderId="0" xfId="0" applyFont="1" applyFill="1" applyAlignment="1">
      <alignment horizontal="right" vertical="center"/>
    </xf>
    <xf numFmtId="0" fontId="19" fillId="2" borderId="14" xfId="0" applyFont="1" applyFill="1" applyBorder="1"/>
    <xf numFmtId="0" fontId="8" fillId="2" borderId="14" xfId="0" applyFont="1" applyFill="1" applyBorder="1"/>
    <xf numFmtId="0" fontId="8" fillId="2" borderId="14" xfId="0" applyFont="1" applyFill="1" applyBorder="1" applyAlignment="1">
      <alignment horizontal="right" vertical="center"/>
    </xf>
    <xf numFmtId="3" fontId="7" fillId="2" borderId="1" xfId="0" applyNumberFormat="1" applyFont="1" applyFill="1" applyBorder="1" applyAlignment="1"/>
    <xf numFmtId="0" fontId="7" fillId="2" borderId="1" xfId="0" applyFont="1" applyFill="1" applyBorder="1" applyAlignment="1"/>
    <xf numFmtId="3" fontId="7" fillId="2" borderId="1" xfId="0" applyNumberFormat="1" applyFont="1" applyFill="1" applyBorder="1" applyAlignment="1">
      <alignment horizontal="right"/>
    </xf>
    <xf numFmtId="0" fontId="15" fillId="2" borderId="1" xfId="0" applyFont="1" applyFill="1" applyBorder="1" applyAlignment="1">
      <alignment horizontal="left"/>
    </xf>
    <xf numFmtId="3" fontId="20" fillId="2" borderId="1" xfId="0" applyNumberFormat="1" applyFont="1" applyFill="1" applyBorder="1" applyAlignment="1"/>
    <xf numFmtId="3" fontId="7" fillId="2" borderId="1" xfId="0" applyNumberFormat="1" applyFont="1" applyFill="1" applyBorder="1" applyAlignment="1">
      <alignment vertical="center"/>
    </xf>
    <xf numFmtId="0" fontId="9" fillId="2" borderId="1" xfId="0" applyNumberFormat="1" applyFont="1" applyFill="1" applyBorder="1" applyAlignment="1">
      <alignment vertical="top" wrapText="1" readingOrder="1"/>
    </xf>
    <xf numFmtId="0" fontId="9" fillId="2" borderId="15" xfId="0" applyFont="1" applyFill="1" applyBorder="1" applyAlignment="1">
      <alignment horizontal="center"/>
    </xf>
    <xf numFmtId="165" fontId="7" fillId="2" borderId="2" xfId="1" applyFont="1" applyFill="1" applyBorder="1" applyAlignment="1">
      <alignment horizontal="right" vertical="center"/>
    </xf>
    <xf numFmtId="165" fontId="9" fillId="2" borderId="2" xfId="1" applyFont="1" applyFill="1" applyBorder="1" applyAlignment="1">
      <alignment horizontal="right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5" xfId="0" applyNumberFormat="1" applyFont="1" applyFill="1" applyBorder="1" applyAlignment="1">
      <alignment horizontal="center" vertical="top" wrapText="1" readingOrder="1"/>
    </xf>
    <xf numFmtId="165" fontId="7" fillId="2" borderId="2" xfId="1" applyFont="1" applyFill="1" applyBorder="1" applyAlignment="1" applyProtection="1">
      <alignment horizontal="right" vertical="center"/>
      <protection locked="0"/>
    </xf>
    <xf numFmtId="0" fontId="9" fillId="2" borderId="16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left"/>
    </xf>
    <xf numFmtId="0" fontId="7" fillId="2" borderId="2" xfId="0" applyFont="1" applyFill="1" applyBorder="1" applyAlignment="1" applyProtection="1">
      <alignment horizontal="center"/>
      <protection locked="0"/>
    </xf>
    <xf numFmtId="3" fontId="7" fillId="2" borderId="2" xfId="0" applyNumberFormat="1" applyFont="1" applyFill="1" applyBorder="1" applyAlignment="1"/>
    <xf numFmtId="0" fontId="7" fillId="2" borderId="2" xfId="0" applyFont="1" applyFill="1" applyBorder="1"/>
    <xf numFmtId="0" fontId="19" fillId="0" borderId="0" xfId="0" applyFont="1" applyFill="1"/>
    <xf numFmtId="0" fontId="3" fillId="2" borderId="7" xfId="0" applyFont="1" applyFill="1" applyBorder="1" applyAlignment="1">
      <alignment horizontal="center"/>
    </xf>
    <xf numFmtId="0" fontId="3" fillId="2" borderId="1" xfId="3" applyNumberFormat="1" applyFont="1" applyFill="1" applyBorder="1" applyAlignment="1" applyProtection="1">
      <alignment horizontal="center" vertical="center"/>
      <protection locked="0"/>
    </xf>
    <xf numFmtId="43" fontId="21" fillId="2" borderId="12" xfId="0" applyNumberFormat="1" applyFont="1" applyFill="1" applyBorder="1" applyAlignment="1">
      <alignment horizontal="right"/>
    </xf>
    <xf numFmtId="0" fontId="3" fillId="2" borderId="18" xfId="0" applyNumberFormat="1" applyFont="1" applyFill="1" applyBorder="1" applyAlignment="1">
      <alignment horizontal="center"/>
    </xf>
    <xf numFmtId="0" fontId="3" fillId="2" borderId="19" xfId="0" applyFont="1" applyFill="1" applyBorder="1"/>
    <xf numFmtId="0" fontId="3" fillId="2" borderId="6" xfId="0" applyFont="1" applyFill="1" applyBorder="1"/>
    <xf numFmtId="0" fontId="3" fillId="2" borderId="6" xfId="3" applyNumberFormat="1" applyFont="1" applyFill="1" applyBorder="1" applyProtection="1">
      <protection locked="0"/>
    </xf>
    <xf numFmtId="43" fontId="3" fillId="2" borderId="6" xfId="3" applyFont="1" applyFill="1" applyBorder="1" applyProtection="1">
      <protection locked="0"/>
    </xf>
    <xf numFmtId="0" fontId="3" fillId="2" borderId="8" xfId="0" applyNumberFormat="1" applyFont="1" applyFill="1" applyBorder="1" applyAlignment="1">
      <alignment horizontal="center"/>
    </xf>
    <xf numFmtId="0" fontId="3" fillId="2" borderId="15" xfId="0" applyFont="1" applyFill="1" applyBorder="1"/>
    <xf numFmtId="0" fontId="3" fillId="2" borderId="20" xfId="3" applyNumberFormat="1" applyFont="1" applyFill="1" applyBorder="1" applyAlignment="1">
      <alignment horizontal="left" vertical="top"/>
    </xf>
    <xf numFmtId="0" fontId="3" fillId="2" borderId="15" xfId="0" applyFont="1" applyFill="1" applyBorder="1" applyAlignment="1">
      <alignment horizontal="left"/>
    </xf>
    <xf numFmtId="0" fontId="3" fillId="2" borderId="20" xfId="0" applyFont="1" applyFill="1" applyBorder="1" applyAlignment="1">
      <alignment horizontal="left"/>
    </xf>
    <xf numFmtId="0" fontId="3" fillId="2" borderId="15" xfId="3" applyNumberFormat="1" applyFont="1" applyFill="1" applyBorder="1" applyAlignment="1">
      <alignment horizontal="left" vertical="top"/>
    </xf>
    <xf numFmtId="0" fontId="3" fillId="2" borderId="20" xfId="0" applyFont="1" applyFill="1" applyBorder="1"/>
    <xf numFmtId="0" fontId="3" fillId="2" borderId="8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left" vertical="center"/>
    </xf>
    <xf numFmtId="43" fontId="3" fillId="2" borderId="21" xfId="3" applyFont="1" applyFill="1" applyBorder="1" applyProtection="1">
      <protection locked="0"/>
    </xf>
    <xf numFmtId="0" fontId="3" fillId="2" borderId="23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left"/>
    </xf>
    <xf numFmtId="0" fontId="3" fillId="2" borderId="17" xfId="0" applyFont="1" applyFill="1" applyBorder="1" applyAlignment="1"/>
    <xf numFmtId="0" fontId="3" fillId="2" borderId="17" xfId="0" applyNumberFormat="1" applyFont="1" applyFill="1" applyBorder="1" applyAlignment="1"/>
    <xf numFmtId="43" fontId="3" fillId="2" borderId="17" xfId="3" applyFont="1" applyFill="1" applyBorder="1" applyProtection="1">
      <protection locked="0"/>
    </xf>
    <xf numFmtId="43" fontId="3" fillId="2" borderId="17" xfId="3" applyFont="1" applyFill="1" applyBorder="1" applyAlignment="1">
      <alignment horizontal="center"/>
    </xf>
    <xf numFmtId="43" fontId="21" fillId="2" borderId="12" xfId="0" applyNumberFormat="1" applyFont="1" applyFill="1" applyBorder="1"/>
    <xf numFmtId="43" fontId="21" fillId="2" borderId="0" xfId="0" applyNumberFormat="1" applyFont="1" applyFill="1" applyBorder="1" applyAlignment="1">
      <alignment horizontal="right"/>
    </xf>
    <xf numFmtId="0" fontId="3" fillId="2" borderId="11" xfId="0" applyNumberFormat="1" applyFont="1" applyFill="1" applyBorder="1" applyAlignment="1" applyProtection="1">
      <alignment horizontal="center" vertical="center"/>
      <protection locked="0"/>
    </xf>
    <xf numFmtId="0" fontId="17" fillId="2" borderId="7" xfId="0" applyFont="1" applyFill="1" applyBorder="1"/>
    <xf numFmtId="0" fontId="16" fillId="2" borderId="7" xfId="0" applyFont="1" applyFill="1" applyBorder="1"/>
    <xf numFmtId="0" fontId="3" fillId="2" borderId="7" xfId="3" applyNumberFormat="1" applyFont="1" applyFill="1" applyBorder="1" applyAlignment="1"/>
    <xf numFmtId="43" fontId="3" fillId="2" borderId="7" xfId="3" applyFont="1" applyFill="1" applyBorder="1" applyAlignment="1"/>
    <xf numFmtId="0" fontId="13" fillId="0" borderId="16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3" fillId="2" borderId="11" xfId="0" applyNumberFormat="1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left"/>
    </xf>
    <xf numFmtId="0" fontId="3" fillId="2" borderId="21" xfId="0" applyFont="1" applyFill="1" applyBorder="1" applyAlignment="1"/>
    <xf numFmtId="0" fontId="3" fillId="2" borderId="21" xfId="0" applyNumberFormat="1" applyFont="1" applyFill="1" applyBorder="1" applyAlignment="1"/>
    <xf numFmtId="14" fontId="9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</cellXfs>
  <cellStyles count="4">
    <cellStyle name="Millares" xfId="1" builtinId="3"/>
    <cellStyle name="Millares 2" xfId="3"/>
    <cellStyle name="Millares 3" xfId="2"/>
    <cellStyle name="Normal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3640933</xdr:colOff>
      <xdr:row>3</xdr:row>
      <xdr:rowOff>219074</xdr:rowOff>
    </xdr:from>
    <xdr:to>
      <xdr:col>5</xdr:col>
      <xdr:colOff>4791075</xdr:colOff>
      <xdr:row>5</xdr:row>
      <xdr:rowOff>227881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3608" y="790574"/>
          <a:ext cx="1150142" cy="485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2448748</xdr:colOff>
      <xdr:row>347</xdr:row>
      <xdr:rowOff>0</xdr:rowOff>
    </xdr:from>
    <xdr:to>
      <xdr:col>6</xdr:col>
      <xdr:colOff>3625666</xdr:colOff>
      <xdr:row>353</xdr:row>
      <xdr:rowOff>32861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3748" y="529277"/>
          <a:ext cx="0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3552825</xdr:colOff>
      <xdr:row>351</xdr:row>
      <xdr:rowOff>19050</xdr:rowOff>
    </xdr:from>
    <xdr:to>
      <xdr:col>5</xdr:col>
      <xdr:colOff>4729743</xdr:colOff>
      <xdr:row>353</xdr:row>
      <xdr:rowOff>45643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86572725"/>
          <a:ext cx="1176918" cy="417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2143126</xdr:colOff>
      <xdr:row>4</xdr:row>
      <xdr:rowOff>0</xdr:rowOff>
    </xdr:from>
    <xdr:to>
      <xdr:col>6</xdr:col>
      <xdr:colOff>3237519</xdr:colOff>
      <xdr:row>6</xdr:row>
      <xdr:rowOff>6426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6" y="381000"/>
          <a:ext cx="1094393" cy="482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2296348</xdr:colOff>
      <xdr:row>601</xdr:row>
      <xdr:rowOff>47625</xdr:rowOff>
    </xdr:from>
    <xdr:to>
      <xdr:col>5</xdr:col>
      <xdr:colOff>3473266</xdr:colOff>
      <xdr:row>603</xdr:row>
      <xdr:rowOff>42385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9023" y="147561300"/>
          <a:ext cx="1176918" cy="5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3629025</xdr:colOff>
      <xdr:row>598</xdr:row>
      <xdr:rowOff>200025</xdr:rowOff>
    </xdr:from>
    <xdr:to>
      <xdr:col>4</xdr:col>
      <xdr:colOff>4805943</xdr:colOff>
      <xdr:row>603</xdr:row>
      <xdr:rowOff>36118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24244100"/>
          <a:ext cx="1176918" cy="550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346</xdr:row>
      <xdr:rowOff>38099</xdr:rowOff>
    </xdr:from>
    <xdr:to>
      <xdr:col>9</xdr:col>
      <xdr:colOff>1343025</xdr:colOff>
      <xdr:row>351</xdr:row>
      <xdr:rowOff>38099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85553549"/>
          <a:ext cx="143351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409575</xdr:colOff>
      <xdr:row>596</xdr:row>
      <xdr:rowOff>19051</xdr:rowOff>
    </xdr:from>
    <xdr:to>
      <xdr:col>9</xdr:col>
      <xdr:colOff>1400175</xdr:colOff>
      <xdr:row>600</xdr:row>
      <xdr:rowOff>76201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46523076"/>
          <a:ext cx="143351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695325</xdr:colOff>
      <xdr:row>675</xdr:row>
      <xdr:rowOff>104775</xdr:rowOff>
    </xdr:from>
    <xdr:to>
      <xdr:col>10</xdr:col>
      <xdr:colOff>133350</xdr:colOff>
      <xdr:row>682</xdr:row>
      <xdr:rowOff>133350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66173150"/>
          <a:ext cx="143351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7</xdr:row>
      <xdr:rowOff>0</xdr:rowOff>
    </xdr:from>
    <xdr:to>
      <xdr:col>34</xdr:col>
      <xdr:colOff>676275</xdr:colOff>
      <xdr:row>157</xdr:row>
      <xdr:rowOff>39493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33500"/>
          <a:ext cx="22126575" cy="2861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enuitemdisplay://ecoresproductdetailsextended/+175+%5B2:118794%5D" TargetMode="External"/><Relationship Id="rId13" Type="http://schemas.openxmlformats.org/officeDocument/2006/relationships/hyperlink" Target="menuitemdisplay://ecoresproductdetailsextended/+175+%5B2:118789%5D" TargetMode="External"/><Relationship Id="rId18" Type="http://schemas.openxmlformats.org/officeDocument/2006/relationships/hyperlink" Target="menuitemdisplay://ecoresproductdetailsextended/+175+%5B2:118775%5D" TargetMode="External"/><Relationship Id="rId26" Type="http://schemas.openxmlformats.org/officeDocument/2006/relationships/hyperlink" Target="menuitemdisplay://ecoresproductdetailsextended/+175+%5B2:118783%5D" TargetMode="External"/><Relationship Id="rId3" Type="http://schemas.openxmlformats.org/officeDocument/2006/relationships/hyperlink" Target="menuitemdisplay://ecoresproductdetailsextended/+175+%5B2:118814%5D" TargetMode="External"/><Relationship Id="rId21" Type="http://schemas.openxmlformats.org/officeDocument/2006/relationships/hyperlink" Target="menuitemdisplay://ecoresproductdetailsextended/+175+%5B2:118771%5D" TargetMode="External"/><Relationship Id="rId7" Type="http://schemas.openxmlformats.org/officeDocument/2006/relationships/hyperlink" Target="menuitemdisplay://ecoresproductdetailsextended/+175+%5B2:118798%5D" TargetMode="External"/><Relationship Id="rId12" Type="http://schemas.openxmlformats.org/officeDocument/2006/relationships/hyperlink" Target="menuitemdisplay://ecoresproductdetailsextended/+175+%5B2:118790%5D" TargetMode="External"/><Relationship Id="rId17" Type="http://schemas.openxmlformats.org/officeDocument/2006/relationships/hyperlink" Target="menuitemdisplay://ecoresproductdetailsextended/+175+%5B2:118776%5D" TargetMode="External"/><Relationship Id="rId25" Type="http://schemas.openxmlformats.org/officeDocument/2006/relationships/hyperlink" Target="menuitemdisplay://ecoresproductdetailsextended/+175+%5B2:118760%5D" TargetMode="External"/><Relationship Id="rId2" Type="http://schemas.openxmlformats.org/officeDocument/2006/relationships/hyperlink" Target="menuitemdisplay://ecoresproductdetailsextended/+175+%5B2:118809%5D" TargetMode="External"/><Relationship Id="rId16" Type="http://schemas.openxmlformats.org/officeDocument/2006/relationships/hyperlink" Target="menuitemdisplay://ecoresproductdetailsextended/+175+%5B2:118815%5D" TargetMode="External"/><Relationship Id="rId20" Type="http://schemas.openxmlformats.org/officeDocument/2006/relationships/hyperlink" Target="menuitemdisplay://ecoresproductdetailsextended/+175+%5B2:118773%5D" TargetMode="External"/><Relationship Id="rId29" Type="http://schemas.openxmlformats.org/officeDocument/2006/relationships/vmlDrawing" Target="../drawings/vmlDrawing1.vml"/><Relationship Id="rId1" Type="http://schemas.openxmlformats.org/officeDocument/2006/relationships/hyperlink" Target="menuitemdisplay://ecoresproductdetailsextended/+175+%5B2:118810%5D" TargetMode="External"/><Relationship Id="rId6" Type="http://schemas.openxmlformats.org/officeDocument/2006/relationships/hyperlink" Target="menuitemdisplay://ecoresproductdetailsextended/+175+%5B2:118801%5D" TargetMode="External"/><Relationship Id="rId11" Type="http://schemas.openxmlformats.org/officeDocument/2006/relationships/hyperlink" Target="menuitemdisplay://ecoresproductdetailsextended/+175+%5B2:118791%5D" TargetMode="External"/><Relationship Id="rId24" Type="http://schemas.openxmlformats.org/officeDocument/2006/relationships/hyperlink" Target="menuitemdisplay://ecoresproductdetailsextended/+175+%5B2:118784%5D" TargetMode="External"/><Relationship Id="rId5" Type="http://schemas.openxmlformats.org/officeDocument/2006/relationships/hyperlink" Target="menuitemdisplay://ecoresproductdetailsextended/+175+%5B2:118802%5D" TargetMode="External"/><Relationship Id="rId15" Type="http://schemas.openxmlformats.org/officeDocument/2006/relationships/hyperlink" Target="menuitemdisplay://ecoresproductdetailsextended/+175+%5B2:118787%5D" TargetMode="External"/><Relationship Id="rId23" Type="http://schemas.openxmlformats.org/officeDocument/2006/relationships/hyperlink" Target="menuitemdisplay://ecoresproductdetailsextended/+175+%5B2:118770%5D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menuitemdisplay://ecoresproductdetailsextended/+175+%5B2:118792%5D" TargetMode="External"/><Relationship Id="rId19" Type="http://schemas.openxmlformats.org/officeDocument/2006/relationships/hyperlink" Target="menuitemdisplay://ecoresproductdetailsextended/+175+%5B2:118774%5D" TargetMode="External"/><Relationship Id="rId4" Type="http://schemas.openxmlformats.org/officeDocument/2006/relationships/hyperlink" Target="menuitemdisplay://ecoresproductdetailsextended/+175+%5B2:118807%5D" TargetMode="External"/><Relationship Id="rId9" Type="http://schemas.openxmlformats.org/officeDocument/2006/relationships/hyperlink" Target="menuitemdisplay://ecoresproductdetailsextended/+175+%5B2:118793%5D" TargetMode="External"/><Relationship Id="rId14" Type="http://schemas.openxmlformats.org/officeDocument/2006/relationships/hyperlink" Target="menuitemdisplay://ecoresproductdetailsextended/+175+%5B2:118788%5D" TargetMode="External"/><Relationship Id="rId22" Type="http://schemas.openxmlformats.org/officeDocument/2006/relationships/hyperlink" Target="menuitemdisplay://ecoresproductdetailsextended/+175+%5B2:115560%5D" TargetMode="External"/><Relationship Id="rId27" Type="http://schemas.openxmlformats.org/officeDocument/2006/relationships/hyperlink" Target="menuitemdisplay://ecoresproductdetailsextended/+175+%5B2:118758%5D" TargetMode="External"/><Relationship Id="rId30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4:K677"/>
  <sheetViews>
    <sheetView tabSelected="1" topLeftCell="B1" workbookViewId="0">
      <selection activeCell="F2" sqref="F2"/>
    </sheetView>
  </sheetViews>
  <sheetFormatPr baseColWidth="10" defaultRowHeight="15" x14ac:dyDescent="0.25"/>
  <cols>
    <col min="3" max="3" width="29.85546875" customWidth="1"/>
    <col min="4" max="4" width="21.5703125" customWidth="1"/>
    <col min="5" max="5" width="18.140625" customWidth="1"/>
    <col min="6" max="6" width="83.42578125" customWidth="1"/>
    <col min="7" max="7" width="15.140625" customWidth="1"/>
    <col min="8" max="8" width="13.28515625" customWidth="1"/>
    <col min="9" max="9" width="18.7109375" bestFit="1" customWidth="1"/>
    <col min="10" max="10" width="23.28515625" bestFit="1" customWidth="1"/>
  </cols>
  <sheetData>
    <row r="4" spans="3:11" ht="18.75" x14ac:dyDescent="0.3">
      <c r="E4" s="108"/>
      <c r="F4" s="109"/>
      <c r="G4" s="109"/>
      <c r="H4" s="109"/>
      <c r="I4" s="110"/>
      <c r="J4" s="110"/>
    </row>
    <row r="5" spans="3:11" ht="18.75" x14ac:dyDescent="0.3">
      <c r="H5" s="2"/>
      <c r="I5" s="2"/>
      <c r="J5" s="2"/>
      <c r="K5" s="2"/>
    </row>
    <row r="6" spans="3:11" ht="18.75" x14ac:dyDescent="0.3">
      <c r="H6" s="2"/>
      <c r="I6" s="2"/>
      <c r="J6" s="2"/>
      <c r="K6" s="2"/>
    </row>
    <row r="7" spans="3:11" ht="18.75" x14ac:dyDescent="0.3">
      <c r="D7" s="107" t="s">
        <v>483</v>
      </c>
      <c r="E7" s="107"/>
      <c r="F7" s="107"/>
      <c r="G7" s="107"/>
      <c r="H7" s="107"/>
      <c r="I7" s="107"/>
      <c r="J7" s="107"/>
      <c r="K7" s="107"/>
    </row>
    <row r="8" spans="3:11" ht="15.75" x14ac:dyDescent="0.25">
      <c r="D8" s="100" t="s">
        <v>793</v>
      </c>
      <c r="E8" s="100"/>
      <c r="F8" s="100"/>
      <c r="G8" s="100"/>
      <c r="H8" s="100"/>
      <c r="I8" s="100"/>
      <c r="J8" s="100"/>
      <c r="K8" s="100"/>
    </row>
    <row r="9" spans="3:11" ht="18.75" x14ac:dyDescent="0.3">
      <c r="D9" s="107" t="s">
        <v>484</v>
      </c>
      <c r="E9" s="107"/>
      <c r="F9" s="107"/>
      <c r="G9" s="107"/>
      <c r="H9" s="107"/>
      <c r="I9" s="107"/>
      <c r="J9" s="107"/>
      <c r="K9" s="107"/>
    </row>
    <row r="10" spans="3:11" ht="18.75" x14ac:dyDescent="0.3">
      <c r="D10" s="107" t="s">
        <v>485</v>
      </c>
      <c r="E10" s="107"/>
      <c r="F10" s="107"/>
      <c r="G10" s="107"/>
      <c r="H10" s="107"/>
      <c r="I10" s="107"/>
      <c r="J10" s="107"/>
      <c r="K10" s="107"/>
    </row>
    <row r="11" spans="3:11" ht="16.5" thickBot="1" x14ac:dyDescent="0.3">
      <c r="D11" s="101" t="s">
        <v>794</v>
      </c>
      <c r="E11" s="101"/>
      <c r="F11" s="101"/>
      <c r="G11" s="101"/>
      <c r="H11" s="101"/>
      <c r="I11" s="101"/>
      <c r="J11" s="101"/>
      <c r="K11" s="101"/>
    </row>
    <row r="12" spans="3:11" ht="18.75" x14ac:dyDescent="0.3">
      <c r="E12" s="111"/>
      <c r="F12" s="112"/>
      <c r="G12" s="112"/>
      <c r="H12" s="112"/>
      <c r="I12" s="113"/>
      <c r="J12" s="113"/>
    </row>
    <row r="13" spans="3:11" ht="31.5" x14ac:dyDescent="0.25">
      <c r="C13" s="6" t="s">
        <v>471</v>
      </c>
      <c r="D13" s="6" t="s">
        <v>472</v>
      </c>
      <c r="E13" s="6" t="s">
        <v>473</v>
      </c>
      <c r="F13" s="6" t="s">
        <v>0</v>
      </c>
      <c r="G13" s="6" t="s">
        <v>37</v>
      </c>
      <c r="H13" s="6" t="s">
        <v>1</v>
      </c>
      <c r="I13" s="6" t="s">
        <v>38</v>
      </c>
      <c r="J13" s="6" t="s">
        <v>2</v>
      </c>
    </row>
    <row r="14" spans="3:11" ht="20.100000000000001" customHeight="1" x14ac:dyDescent="0.3">
      <c r="C14" s="8" t="s">
        <v>481</v>
      </c>
      <c r="D14" s="13">
        <v>42024</v>
      </c>
      <c r="E14" s="3">
        <v>114037</v>
      </c>
      <c r="F14" s="16" t="s">
        <v>6</v>
      </c>
      <c r="G14" s="4" t="s">
        <v>28</v>
      </c>
      <c r="H14" s="89">
        <v>26</v>
      </c>
      <c r="I14" s="17">
        <v>17.7</v>
      </c>
      <c r="J14" s="12">
        <f>H14*I14</f>
        <v>460.2</v>
      </c>
    </row>
    <row r="15" spans="3:11" ht="20.100000000000001" customHeight="1" x14ac:dyDescent="0.3">
      <c r="C15" s="8" t="s">
        <v>481</v>
      </c>
      <c r="D15" s="13">
        <v>42024</v>
      </c>
      <c r="E15" s="3">
        <v>111011</v>
      </c>
      <c r="F15" s="16" t="s">
        <v>4</v>
      </c>
      <c r="G15" s="4" t="s">
        <v>28</v>
      </c>
      <c r="H15" s="89">
        <v>39</v>
      </c>
      <c r="I15" s="17">
        <v>177</v>
      </c>
      <c r="J15" s="12">
        <f>H15*I15</f>
        <v>6903</v>
      </c>
    </row>
    <row r="16" spans="3:11" ht="20.100000000000001" customHeight="1" x14ac:dyDescent="0.3">
      <c r="C16" s="8" t="s">
        <v>481</v>
      </c>
      <c r="D16" s="13">
        <v>42278</v>
      </c>
      <c r="E16" s="3">
        <v>115055</v>
      </c>
      <c r="F16" s="15" t="s">
        <v>8</v>
      </c>
      <c r="G16" s="4" t="s">
        <v>28</v>
      </c>
      <c r="H16" s="88">
        <v>10</v>
      </c>
      <c r="I16" s="11">
        <v>2234.61</v>
      </c>
      <c r="J16" s="12">
        <f>H16*I16</f>
        <v>22346.100000000002</v>
      </c>
    </row>
    <row r="17" spans="3:10" ht="20.100000000000001" customHeight="1" x14ac:dyDescent="0.3">
      <c r="C17" s="8" t="s">
        <v>481</v>
      </c>
      <c r="D17" s="13">
        <v>42024</v>
      </c>
      <c r="E17" s="3">
        <v>115493</v>
      </c>
      <c r="F17" s="16" t="s">
        <v>41</v>
      </c>
      <c r="G17" s="4" t="s">
        <v>29</v>
      </c>
      <c r="H17" s="89">
        <v>0.25</v>
      </c>
      <c r="I17" s="17">
        <v>47.2</v>
      </c>
      <c r="J17" s="12">
        <f>H17*I17</f>
        <v>11.8</v>
      </c>
    </row>
    <row r="18" spans="3:10" ht="20.100000000000001" customHeight="1" x14ac:dyDescent="0.3">
      <c r="C18" s="8" t="s">
        <v>481</v>
      </c>
      <c r="D18" s="13">
        <v>42024</v>
      </c>
      <c r="E18" s="3">
        <v>111059</v>
      </c>
      <c r="F18" s="16" t="s">
        <v>3</v>
      </c>
      <c r="G18" s="4" t="s">
        <v>28</v>
      </c>
      <c r="H18" s="89">
        <v>42</v>
      </c>
      <c r="I18" s="17">
        <v>118</v>
      </c>
      <c r="J18" s="12">
        <f>H18*I18</f>
        <v>4956</v>
      </c>
    </row>
    <row r="19" spans="3:10" ht="20.100000000000001" customHeight="1" x14ac:dyDescent="0.3">
      <c r="C19" s="8" t="s">
        <v>481</v>
      </c>
      <c r="D19" s="13">
        <v>42024</v>
      </c>
      <c r="E19" s="3">
        <v>114025</v>
      </c>
      <c r="F19" s="16" t="s">
        <v>5</v>
      </c>
      <c r="G19" s="4" t="s">
        <v>28</v>
      </c>
      <c r="H19" s="89">
        <v>1</v>
      </c>
      <c r="I19" s="17">
        <v>5900</v>
      </c>
      <c r="J19" s="12">
        <f>H19*I19</f>
        <v>5900</v>
      </c>
    </row>
    <row r="20" spans="3:10" ht="20.100000000000001" customHeight="1" x14ac:dyDescent="0.3">
      <c r="C20" s="8" t="s">
        <v>481</v>
      </c>
      <c r="D20" s="13">
        <v>42024</v>
      </c>
      <c r="E20" s="3">
        <v>115501</v>
      </c>
      <c r="F20" s="15" t="s">
        <v>18</v>
      </c>
      <c r="G20" s="4" t="s">
        <v>28</v>
      </c>
      <c r="H20" s="88">
        <v>10</v>
      </c>
      <c r="I20" s="11">
        <v>6.3</v>
      </c>
      <c r="J20" s="12">
        <f>H20*I20</f>
        <v>63</v>
      </c>
    </row>
    <row r="21" spans="3:10" ht="20.100000000000001" customHeight="1" x14ac:dyDescent="0.3">
      <c r="C21" s="8" t="s">
        <v>481</v>
      </c>
      <c r="D21" s="13">
        <v>42024</v>
      </c>
      <c r="E21" s="3">
        <v>115504</v>
      </c>
      <c r="F21" s="16" t="s">
        <v>7</v>
      </c>
      <c r="G21" s="4" t="s">
        <v>28</v>
      </c>
      <c r="H21" s="89">
        <v>44</v>
      </c>
      <c r="I21" s="17">
        <v>47.2</v>
      </c>
      <c r="J21" s="12">
        <f>H21*I21</f>
        <v>2076.8000000000002</v>
      </c>
    </row>
    <row r="22" spans="3:10" ht="20.100000000000001" customHeight="1" x14ac:dyDescent="0.3">
      <c r="C22" s="8" t="s">
        <v>480</v>
      </c>
      <c r="D22" s="13">
        <v>42398</v>
      </c>
      <c r="E22" s="3">
        <v>115484</v>
      </c>
      <c r="F22" s="14" t="s">
        <v>9</v>
      </c>
      <c r="G22" s="4" t="s">
        <v>28</v>
      </c>
      <c r="H22" s="14">
        <v>76</v>
      </c>
      <c r="I22" s="11">
        <v>15.53</v>
      </c>
      <c r="J22" s="12">
        <f>H22*I22</f>
        <v>1180.28</v>
      </c>
    </row>
    <row r="23" spans="3:10" ht="20.100000000000001" customHeight="1" x14ac:dyDescent="0.3">
      <c r="C23" s="8" t="s">
        <v>480</v>
      </c>
      <c r="D23" s="13">
        <v>42398</v>
      </c>
      <c r="E23" s="3">
        <v>115485</v>
      </c>
      <c r="F23" s="14" t="s">
        <v>11</v>
      </c>
      <c r="G23" s="4" t="s">
        <v>28</v>
      </c>
      <c r="H23" s="14">
        <v>117</v>
      </c>
      <c r="I23" s="11">
        <v>17.649999999999999</v>
      </c>
      <c r="J23" s="12">
        <f>H23*I23</f>
        <v>2065.0499999999997</v>
      </c>
    </row>
    <row r="24" spans="3:10" ht="20.100000000000001" customHeight="1" x14ac:dyDescent="0.3">
      <c r="C24" s="8" t="s">
        <v>480</v>
      </c>
      <c r="D24" s="13">
        <v>42398</v>
      </c>
      <c r="E24" s="3">
        <v>115486</v>
      </c>
      <c r="F24" s="15" t="s">
        <v>17</v>
      </c>
      <c r="G24" s="4" t="s">
        <v>28</v>
      </c>
      <c r="H24" s="88">
        <v>16</v>
      </c>
      <c r="I24" s="11">
        <v>12.98</v>
      </c>
      <c r="J24" s="12">
        <f>H24*I24</f>
        <v>207.68</v>
      </c>
    </row>
    <row r="25" spans="3:10" ht="20.100000000000001" customHeight="1" x14ac:dyDescent="0.3">
      <c r="C25" s="8" t="s">
        <v>480</v>
      </c>
      <c r="D25" s="13">
        <v>42398</v>
      </c>
      <c r="E25" s="3">
        <v>114728</v>
      </c>
      <c r="F25" s="14" t="s">
        <v>13</v>
      </c>
      <c r="G25" s="4" t="s">
        <v>28</v>
      </c>
      <c r="H25" s="14">
        <v>200</v>
      </c>
      <c r="I25" s="11">
        <v>70.62</v>
      </c>
      <c r="J25" s="12">
        <f>H25*I25</f>
        <v>14124</v>
      </c>
    </row>
    <row r="26" spans="3:10" ht="20.100000000000001" customHeight="1" x14ac:dyDescent="0.3">
      <c r="C26" s="8" t="s">
        <v>480</v>
      </c>
      <c r="D26" s="13">
        <v>42675</v>
      </c>
      <c r="E26" s="3">
        <v>155489</v>
      </c>
      <c r="F26" s="16" t="s">
        <v>20</v>
      </c>
      <c r="G26" s="4" t="s">
        <v>28</v>
      </c>
      <c r="H26" s="14">
        <v>2</v>
      </c>
      <c r="I26" s="11">
        <v>5.9</v>
      </c>
      <c r="J26" s="12">
        <f>H26*I26</f>
        <v>11.8</v>
      </c>
    </row>
    <row r="27" spans="3:10" ht="20.100000000000001" customHeight="1" x14ac:dyDescent="0.3">
      <c r="C27" s="8" t="s">
        <v>480</v>
      </c>
      <c r="D27" s="13">
        <v>42398</v>
      </c>
      <c r="E27" s="3">
        <v>115780</v>
      </c>
      <c r="F27" s="14" t="s">
        <v>40</v>
      </c>
      <c r="G27" s="4" t="s">
        <v>28</v>
      </c>
      <c r="H27" s="14">
        <v>2</v>
      </c>
      <c r="I27" s="11">
        <v>68.400000000000006</v>
      </c>
      <c r="J27" s="12">
        <f>H27*I27</f>
        <v>136.80000000000001</v>
      </c>
    </row>
    <row r="28" spans="3:10" ht="20.100000000000001" customHeight="1" x14ac:dyDescent="0.3">
      <c r="C28" s="8" t="s">
        <v>480</v>
      </c>
      <c r="D28" s="13">
        <v>42398</v>
      </c>
      <c r="E28" s="3">
        <v>115494</v>
      </c>
      <c r="F28" s="14" t="s">
        <v>14</v>
      </c>
      <c r="G28" s="4" t="s">
        <v>28</v>
      </c>
      <c r="H28" s="14">
        <v>1</v>
      </c>
      <c r="I28" s="11">
        <v>1041.3900000000001</v>
      </c>
      <c r="J28" s="12">
        <f>H28*I28</f>
        <v>1041.3900000000001</v>
      </c>
    </row>
    <row r="29" spans="3:10" ht="20.100000000000001" customHeight="1" x14ac:dyDescent="0.3">
      <c r="C29" s="8" t="s">
        <v>480</v>
      </c>
      <c r="D29" s="13">
        <v>42398</v>
      </c>
      <c r="E29" s="3">
        <v>114969</v>
      </c>
      <c r="F29" s="14" t="s">
        <v>15</v>
      </c>
      <c r="G29" s="4" t="s">
        <v>28</v>
      </c>
      <c r="H29" s="14">
        <v>22</v>
      </c>
      <c r="I29" s="11">
        <v>208.22</v>
      </c>
      <c r="J29" s="12">
        <f>H29*I29</f>
        <v>4580.84</v>
      </c>
    </row>
    <row r="30" spans="3:10" ht="20.100000000000001" customHeight="1" x14ac:dyDescent="0.3">
      <c r="C30" s="8" t="s">
        <v>480</v>
      </c>
      <c r="D30" s="13">
        <v>42398</v>
      </c>
      <c r="E30" s="3">
        <v>115496</v>
      </c>
      <c r="F30" s="14" t="s">
        <v>16</v>
      </c>
      <c r="G30" s="4" t="s">
        <v>30</v>
      </c>
      <c r="H30" s="14">
        <v>1</v>
      </c>
      <c r="I30" s="11">
        <v>2578.6799999999998</v>
      </c>
      <c r="J30" s="12">
        <f>H30*I30</f>
        <v>2578.6799999999998</v>
      </c>
    </row>
    <row r="31" spans="3:10" ht="20.100000000000001" customHeight="1" x14ac:dyDescent="0.3">
      <c r="C31" s="8" t="s">
        <v>480</v>
      </c>
      <c r="D31" s="13">
        <v>42398</v>
      </c>
      <c r="E31" s="3">
        <v>115498</v>
      </c>
      <c r="F31" s="14" t="s">
        <v>10</v>
      </c>
      <c r="G31" s="4" t="s">
        <v>28</v>
      </c>
      <c r="H31" s="14">
        <v>28</v>
      </c>
      <c r="I31" s="11">
        <v>12.6</v>
      </c>
      <c r="J31" s="12">
        <f>H31*I31</f>
        <v>352.8</v>
      </c>
    </row>
    <row r="32" spans="3:10" ht="20.100000000000001" customHeight="1" x14ac:dyDescent="0.3">
      <c r="C32" s="8" t="s">
        <v>480</v>
      </c>
      <c r="D32" s="13">
        <v>42398</v>
      </c>
      <c r="E32" s="3">
        <v>115499</v>
      </c>
      <c r="F32" s="14" t="s">
        <v>23</v>
      </c>
      <c r="G32" s="4" t="s">
        <v>28</v>
      </c>
      <c r="H32" s="14">
        <v>85</v>
      </c>
      <c r="I32" s="11">
        <v>83.107399999999998</v>
      </c>
      <c r="J32" s="12">
        <f>H32*I32</f>
        <v>7064.1289999999999</v>
      </c>
    </row>
    <row r="33" spans="3:10" ht="20.100000000000001" customHeight="1" x14ac:dyDescent="0.3">
      <c r="C33" s="8" t="s">
        <v>480</v>
      </c>
      <c r="D33" s="13">
        <v>42398</v>
      </c>
      <c r="E33" s="3">
        <v>115500</v>
      </c>
      <c r="F33" s="14" t="s">
        <v>12</v>
      </c>
      <c r="G33" s="4" t="s">
        <v>28</v>
      </c>
      <c r="H33" s="14">
        <v>600</v>
      </c>
      <c r="I33" s="11">
        <v>2.67</v>
      </c>
      <c r="J33" s="12">
        <f>H33*I33</f>
        <v>1602</v>
      </c>
    </row>
    <row r="34" spans="3:10" ht="20.100000000000001" customHeight="1" x14ac:dyDescent="0.3">
      <c r="C34" s="8" t="s">
        <v>480</v>
      </c>
      <c r="D34" s="13">
        <v>42422</v>
      </c>
      <c r="E34" s="3">
        <v>115491</v>
      </c>
      <c r="F34" s="14" t="s">
        <v>19</v>
      </c>
      <c r="G34" s="4" t="s">
        <v>28</v>
      </c>
      <c r="H34" s="14">
        <v>15</v>
      </c>
      <c r="I34" s="11">
        <v>147.5</v>
      </c>
      <c r="J34" s="12">
        <f>H34*I34</f>
        <v>2212.5</v>
      </c>
    </row>
    <row r="35" spans="3:10" ht="20.100000000000001" customHeight="1" x14ac:dyDescent="0.3">
      <c r="C35" s="8" t="s">
        <v>479</v>
      </c>
      <c r="D35" s="13">
        <v>42830</v>
      </c>
      <c r="E35" s="3">
        <v>113365</v>
      </c>
      <c r="F35" s="14" t="s">
        <v>27</v>
      </c>
      <c r="G35" s="4" t="s">
        <v>28</v>
      </c>
      <c r="H35" s="88">
        <v>41</v>
      </c>
      <c r="I35" s="11">
        <v>32</v>
      </c>
      <c r="J35" s="12">
        <f>H35*I35</f>
        <v>1312</v>
      </c>
    </row>
    <row r="36" spans="3:10" ht="20.100000000000001" customHeight="1" x14ac:dyDescent="0.3">
      <c r="C36" s="8" t="s">
        <v>479</v>
      </c>
      <c r="D36" s="13">
        <v>42830</v>
      </c>
      <c r="E36" s="3">
        <v>115515</v>
      </c>
      <c r="F36" s="14" t="s">
        <v>26</v>
      </c>
      <c r="G36" s="4" t="s">
        <v>28</v>
      </c>
      <c r="H36" s="88">
        <v>59</v>
      </c>
      <c r="I36" s="11">
        <v>460.51</v>
      </c>
      <c r="J36" s="12">
        <f>H36*I36</f>
        <v>27170.09</v>
      </c>
    </row>
    <row r="37" spans="3:10" ht="20.100000000000001" customHeight="1" x14ac:dyDescent="0.3">
      <c r="C37" s="8" t="s">
        <v>479</v>
      </c>
      <c r="D37" s="13">
        <v>43055</v>
      </c>
      <c r="E37" s="3">
        <v>115569</v>
      </c>
      <c r="F37" s="14" t="s">
        <v>43</v>
      </c>
      <c r="G37" s="4" t="s">
        <v>28</v>
      </c>
      <c r="H37" s="88">
        <v>5</v>
      </c>
      <c r="I37" s="11">
        <v>3658</v>
      </c>
      <c r="J37" s="12">
        <f>H37*I37</f>
        <v>18290</v>
      </c>
    </row>
    <row r="38" spans="3:10" ht="20.100000000000001" customHeight="1" x14ac:dyDescent="0.3">
      <c r="C38" s="8" t="s">
        <v>479</v>
      </c>
      <c r="D38" s="13">
        <v>43028</v>
      </c>
      <c r="E38" s="3">
        <v>119460</v>
      </c>
      <c r="F38" s="14" t="s">
        <v>32</v>
      </c>
      <c r="G38" s="4" t="s">
        <v>28</v>
      </c>
      <c r="H38" s="88">
        <v>520</v>
      </c>
      <c r="I38" s="11">
        <v>160.98740000000001</v>
      </c>
      <c r="J38" s="12">
        <f>H38*I38</f>
        <v>83713.448000000004</v>
      </c>
    </row>
    <row r="39" spans="3:10" ht="20.100000000000001" customHeight="1" x14ac:dyDescent="0.3">
      <c r="C39" s="8" t="s">
        <v>479</v>
      </c>
      <c r="D39" s="13">
        <v>42801</v>
      </c>
      <c r="E39" s="3">
        <v>109460</v>
      </c>
      <c r="F39" s="14" t="s">
        <v>21</v>
      </c>
      <c r="G39" s="4" t="s">
        <v>28</v>
      </c>
      <c r="H39" s="90">
        <v>317</v>
      </c>
      <c r="I39" s="11">
        <v>531</v>
      </c>
      <c r="J39" s="12">
        <f>H39*I39</f>
        <v>168327</v>
      </c>
    </row>
    <row r="40" spans="3:10" ht="20.100000000000001" customHeight="1" x14ac:dyDescent="0.3">
      <c r="C40" s="8" t="s">
        <v>479</v>
      </c>
      <c r="D40" s="13">
        <v>42898</v>
      </c>
      <c r="E40" s="3">
        <v>115629</v>
      </c>
      <c r="F40" s="14" t="s">
        <v>39</v>
      </c>
      <c r="G40" s="4" t="s">
        <v>31</v>
      </c>
      <c r="H40" s="88">
        <v>4</v>
      </c>
      <c r="I40" s="11">
        <v>3100</v>
      </c>
      <c r="J40" s="12">
        <f>H40*I40</f>
        <v>12400</v>
      </c>
    </row>
    <row r="41" spans="3:10" ht="20.100000000000001" customHeight="1" x14ac:dyDescent="0.3">
      <c r="C41" s="8" t="s">
        <v>479</v>
      </c>
      <c r="D41" s="13">
        <v>43069</v>
      </c>
      <c r="E41" s="3">
        <v>115512</v>
      </c>
      <c r="F41" s="14" t="s">
        <v>33</v>
      </c>
      <c r="G41" s="4" t="s">
        <v>29</v>
      </c>
      <c r="H41" s="14">
        <v>250</v>
      </c>
      <c r="I41" s="11">
        <v>96.8</v>
      </c>
      <c r="J41" s="12">
        <f>H41*I41</f>
        <v>24200</v>
      </c>
    </row>
    <row r="42" spans="3:10" ht="20.100000000000001" customHeight="1" x14ac:dyDescent="0.3">
      <c r="C42" s="8" t="s">
        <v>479</v>
      </c>
      <c r="D42" s="13">
        <v>42830</v>
      </c>
      <c r="E42" s="3">
        <v>115508</v>
      </c>
      <c r="F42" s="14" t="s">
        <v>24</v>
      </c>
      <c r="G42" s="4" t="s">
        <v>44</v>
      </c>
      <c r="H42" s="88">
        <v>2</v>
      </c>
      <c r="I42" s="11">
        <v>64</v>
      </c>
      <c r="J42" s="12">
        <f>H42*I42</f>
        <v>128</v>
      </c>
    </row>
    <row r="43" spans="3:10" ht="20.100000000000001" customHeight="1" x14ac:dyDescent="0.3">
      <c r="C43" s="8" t="s">
        <v>479</v>
      </c>
      <c r="D43" s="13">
        <v>43069</v>
      </c>
      <c r="E43" s="3">
        <v>111325</v>
      </c>
      <c r="F43" s="14" t="s">
        <v>34</v>
      </c>
      <c r="G43" s="4" t="s">
        <v>28</v>
      </c>
      <c r="H43" s="88">
        <v>728</v>
      </c>
      <c r="I43" s="11">
        <v>645.29480000000001</v>
      </c>
      <c r="J43" s="12">
        <f>H43*I43</f>
        <v>469774.61440000002</v>
      </c>
    </row>
    <row r="44" spans="3:10" ht="20.100000000000001" customHeight="1" x14ac:dyDescent="0.3">
      <c r="C44" s="8" t="s">
        <v>479</v>
      </c>
      <c r="D44" s="13">
        <v>42830</v>
      </c>
      <c r="E44" s="3">
        <v>115503</v>
      </c>
      <c r="F44" s="14" t="s">
        <v>25</v>
      </c>
      <c r="G44" s="4" t="s">
        <v>28</v>
      </c>
      <c r="H44" s="88">
        <v>4</v>
      </c>
      <c r="I44" s="11">
        <v>1059.22</v>
      </c>
      <c r="J44" s="12">
        <f>H44*I44</f>
        <v>4236.88</v>
      </c>
    </row>
    <row r="45" spans="3:10" ht="20.100000000000001" customHeight="1" x14ac:dyDescent="0.3">
      <c r="C45" s="8" t="s">
        <v>478</v>
      </c>
      <c r="D45" s="13">
        <v>43230</v>
      </c>
      <c r="E45" s="3">
        <v>113810</v>
      </c>
      <c r="F45" s="14" t="s">
        <v>35</v>
      </c>
      <c r="G45" s="4" t="s">
        <v>31</v>
      </c>
      <c r="H45" s="88">
        <v>2</v>
      </c>
      <c r="I45" s="11">
        <v>5091.7</v>
      </c>
      <c r="J45" s="12">
        <f>H45*I45</f>
        <v>10183.4</v>
      </c>
    </row>
    <row r="46" spans="3:10" ht="20.100000000000001" customHeight="1" x14ac:dyDescent="0.3">
      <c r="C46" s="8" t="s">
        <v>478</v>
      </c>
      <c r="D46" s="13">
        <v>43301</v>
      </c>
      <c r="E46" s="3">
        <v>115791</v>
      </c>
      <c r="F46" s="14" t="s">
        <v>36</v>
      </c>
      <c r="G46" s="4" t="s">
        <v>30</v>
      </c>
      <c r="H46" s="14">
        <v>9</v>
      </c>
      <c r="I46" s="11">
        <v>1579.29</v>
      </c>
      <c r="J46" s="12">
        <f>H46*I46</f>
        <v>14213.61</v>
      </c>
    </row>
    <row r="47" spans="3:10" ht="20.100000000000001" customHeight="1" x14ac:dyDescent="0.3">
      <c r="C47" s="8" t="s">
        <v>477</v>
      </c>
      <c r="D47" s="13">
        <v>43553</v>
      </c>
      <c r="E47" s="3">
        <v>104021</v>
      </c>
      <c r="F47" s="20" t="s">
        <v>42</v>
      </c>
      <c r="G47" s="21" t="s">
        <v>30</v>
      </c>
      <c r="H47" s="14">
        <v>4</v>
      </c>
      <c r="I47" s="12">
        <v>1260</v>
      </c>
      <c r="J47" s="12">
        <f>H47*I47</f>
        <v>5040</v>
      </c>
    </row>
    <row r="48" spans="3:10" ht="20.100000000000001" customHeight="1" x14ac:dyDescent="0.3">
      <c r="C48" s="8" t="s">
        <v>477</v>
      </c>
      <c r="D48" s="13">
        <v>43578</v>
      </c>
      <c r="E48" s="3">
        <v>115278</v>
      </c>
      <c r="F48" s="5" t="s">
        <v>46</v>
      </c>
      <c r="G48" s="4" t="s">
        <v>28</v>
      </c>
      <c r="H48" s="116">
        <v>1</v>
      </c>
      <c r="I48" s="11">
        <v>319.20179999999999</v>
      </c>
      <c r="J48" s="12">
        <f>H48*I48</f>
        <v>319.20179999999999</v>
      </c>
    </row>
    <row r="49" spans="3:10" ht="20.100000000000001" customHeight="1" x14ac:dyDescent="0.3">
      <c r="C49" s="8" t="s">
        <v>477</v>
      </c>
      <c r="D49" s="13">
        <v>43578</v>
      </c>
      <c r="E49" s="3">
        <v>111026</v>
      </c>
      <c r="F49" s="5" t="s">
        <v>45</v>
      </c>
      <c r="G49" s="19" t="s">
        <v>28</v>
      </c>
      <c r="H49" s="116">
        <v>6</v>
      </c>
      <c r="I49" s="11">
        <v>2583.02</v>
      </c>
      <c r="J49" s="12">
        <f>H49*I49</f>
        <v>15498.119999999999</v>
      </c>
    </row>
    <row r="50" spans="3:10" ht="20.100000000000001" customHeight="1" x14ac:dyDescent="0.3">
      <c r="C50" s="8" t="s">
        <v>476</v>
      </c>
      <c r="D50" s="13">
        <v>44034</v>
      </c>
      <c r="E50" s="26">
        <v>117774</v>
      </c>
      <c r="F50" s="5" t="s">
        <v>500</v>
      </c>
      <c r="G50" s="4" t="s">
        <v>28</v>
      </c>
      <c r="H50" s="88">
        <v>190</v>
      </c>
      <c r="I50" s="11">
        <v>14.6556</v>
      </c>
      <c r="J50" s="12">
        <f>H50*I50</f>
        <v>2784.5639999999999</v>
      </c>
    </row>
    <row r="51" spans="3:10" ht="20.100000000000001" customHeight="1" x14ac:dyDescent="0.3">
      <c r="C51" s="8" t="s">
        <v>476</v>
      </c>
      <c r="D51" s="13">
        <v>44034</v>
      </c>
      <c r="E51" s="26">
        <v>111111</v>
      </c>
      <c r="F51" s="5" t="s">
        <v>501</v>
      </c>
      <c r="G51" s="4" t="s">
        <v>28</v>
      </c>
      <c r="H51" s="88">
        <v>357</v>
      </c>
      <c r="I51" s="11">
        <v>26.55</v>
      </c>
      <c r="J51" s="12">
        <f>H51*I51</f>
        <v>9478.35</v>
      </c>
    </row>
    <row r="52" spans="3:10" ht="20.100000000000001" customHeight="1" x14ac:dyDescent="0.3">
      <c r="C52" s="8" t="s">
        <v>476</v>
      </c>
      <c r="D52" s="13">
        <v>44139</v>
      </c>
      <c r="E52" s="3">
        <v>114745</v>
      </c>
      <c r="F52" s="14" t="s">
        <v>52</v>
      </c>
      <c r="G52" s="4" t="s">
        <v>28</v>
      </c>
      <c r="H52" s="14">
        <v>137</v>
      </c>
      <c r="I52" s="11">
        <v>177</v>
      </c>
      <c r="J52" s="12">
        <f>H52*I52</f>
        <v>24249</v>
      </c>
    </row>
    <row r="53" spans="3:10" ht="20.100000000000001" customHeight="1" x14ac:dyDescent="0.3">
      <c r="C53" s="8" t="s">
        <v>476</v>
      </c>
      <c r="D53" s="13">
        <v>43881</v>
      </c>
      <c r="E53" s="3">
        <v>117387</v>
      </c>
      <c r="F53" s="16" t="s">
        <v>47</v>
      </c>
      <c r="G53" s="4" t="s">
        <v>28</v>
      </c>
      <c r="H53" s="89">
        <v>6</v>
      </c>
      <c r="I53" s="17">
        <v>394.59199999999998</v>
      </c>
      <c r="J53" s="12">
        <f>H53*I53</f>
        <v>2367.5519999999997</v>
      </c>
    </row>
    <row r="54" spans="3:10" ht="20.100000000000001" customHeight="1" x14ac:dyDescent="0.3">
      <c r="C54" s="8" t="s">
        <v>476</v>
      </c>
      <c r="D54" s="13">
        <v>44034</v>
      </c>
      <c r="E54" s="26">
        <v>113898</v>
      </c>
      <c r="F54" s="5" t="s">
        <v>49</v>
      </c>
      <c r="G54" s="4" t="s">
        <v>28</v>
      </c>
      <c r="H54" s="116">
        <v>24</v>
      </c>
      <c r="I54" s="11">
        <v>131.7116</v>
      </c>
      <c r="J54" s="12">
        <f>H54*I54</f>
        <v>3161.0784000000003</v>
      </c>
    </row>
    <row r="55" spans="3:10" ht="20.100000000000001" customHeight="1" x14ac:dyDescent="0.3">
      <c r="C55" s="8" t="s">
        <v>476</v>
      </c>
      <c r="D55" s="13">
        <v>44034</v>
      </c>
      <c r="E55" s="26">
        <v>117777</v>
      </c>
      <c r="F55" s="5" t="s">
        <v>51</v>
      </c>
      <c r="G55" s="4" t="s">
        <v>58</v>
      </c>
      <c r="H55" s="88">
        <v>585</v>
      </c>
      <c r="I55" s="11">
        <v>58.41</v>
      </c>
      <c r="J55" s="12">
        <f>H55*I55</f>
        <v>34169.85</v>
      </c>
    </row>
    <row r="56" spans="3:10" ht="20.100000000000001" customHeight="1" x14ac:dyDescent="0.3">
      <c r="C56" s="8" t="s">
        <v>476</v>
      </c>
      <c r="D56" s="13">
        <v>44034</v>
      </c>
      <c r="E56" s="26">
        <v>117778</v>
      </c>
      <c r="F56" s="5" t="s">
        <v>51</v>
      </c>
      <c r="G56" s="4" t="s">
        <v>59</v>
      </c>
      <c r="H56" s="88">
        <v>592</v>
      </c>
      <c r="I56" s="11">
        <v>84.96</v>
      </c>
      <c r="J56" s="12">
        <f>H56*I56</f>
        <v>50296.32</v>
      </c>
    </row>
    <row r="57" spans="3:10" ht="20.100000000000001" customHeight="1" x14ac:dyDescent="0.3">
      <c r="C57" s="8" t="s">
        <v>476</v>
      </c>
      <c r="D57" s="13">
        <v>44034</v>
      </c>
      <c r="E57" s="26">
        <v>117783</v>
      </c>
      <c r="F57" s="5" t="s">
        <v>50</v>
      </c>
      <c r="G57" s="4" t="s">
        <v>28</v>
      </c>
      <c r="H57" s="88">
        <v>1417</v>
      </c>
      <c r="I57" s="11">
        <v>163.79580000000001</v>
      </c>
      <c r="J57" s="12">
        <f>H57*I57</f>
        <v>232098.64860000001</v>
      </c>
    </row>
    <row r="58" spans="3:10" ht="20.100000000000001" customHeight="1" x14ac:dyDescent="0.3">
      <c r="C58" s="8" t="s">
        <v>476</v>
      </c>
      <c r="D58" s="13">
        <v>44011</v>
      </c>
      <c r="E58" s="3">
        <v>106218</v>
      </c>
      <c r="F58" s="15" t="s">
        <v>48</v>
      </c>
      <c r="G58" s="4" t="s">
        <v>29</v>
      </c>
      <c r="H58" s="88">
        <v>154</v>
      </c>
      <c r="I58" s="11">
        <v>187.97399999999999</v>
      </c>
      <c r="J58" s="12">
        <f>H58*I58</f>
        <v>28947.995999999999</v>
      </c>
    </row>
    <row r="59" spans="3:10" ht="20.100000000000001" customHeight="1" x14ac:dyDescent="0.3">
      <c r="C59" s="8" t="s">
        <v>475</v>
      </c>
      <c r="D59" s="13">
        <v>44258</v>
      </c>
      <c r="E59" s="3">
        <v>117411</v>
      </c>
      <c r="F59" s="16" t="s">
        <v>53</v>
      </c>
      <c r="G59" s="4" t="s">
        <v>28</v>
      </c>
      <c r="H59" s="89">
        <v>1545</v>
      </c>
      <c r="I59" s="17">
        <v>236</v>
      </c>
      <c r="J59" s="12">
        <f>H59*I59</f>
        <v>364620</v>
      </c>
    </row>
    <row r="60" spans="3:10" ht="20.100000000000001" customHeight="1" x14ac:dyDescent="0.3">
      <c r="C60" s="8" t="s">
        <v>475</v>
      </c>
      <c r="D60" s="13">
        <v>44383</v>
      </c>
      <c r="E60" s="3">
        <v>118101</v>
      </c>
      <c r="F60" s="14" t="s">
        <v>55</v>
      </c>
      <c r="G60" s="4" t="s">
        <v>44</v>
      </c>
      <c r="H60" s="88">
        <v>294</v>
      </c>
      <c r="I60" s="11">
        <v>564.71259999999995</v>
      </c>
      <c r="J60" s="12">
        <f>H60*I60</f>
        <v>166025.50439999998</v>
      </c>
    </row>
    <row r="61" spans="3:10" ht="20.100000000000001" customHeight="1" x14ac:dyDescent="0.3">
      <c r="C61" s="8" t="s">
        <v>475</v>
      </c>
      <c r="D61" s="13">
        <v>44383</v>
      </c>
      <c r="E61" s="3">
        <v>118102</v>
      </c>
      <c r="F61" s="14" t="s">
        <v>54</v>
      </c>
      <c r="G61" s="4" t="s">
        <v>44</v>
      </c>
      <c r="H61" s="88">
        <v>1876</v>
      </c>
      <c r="I61" s="11">
        <v>2528.5747999999999</v>
      </c>
      <c r="J61" s="12">
        <f>H61*I61</f>
        <v>4743606.3247999996</v>
      </c>
    </row>
    <row r="62" spans="3:10" ht="20.100000000000001" customHeight="1" x14ac:dyDescent="0.3">
      <c r="C62" s="8" t="s">
        <v>475</v>
      </c>
      <c r="D62" s="13">
        <v>44421</v>
      </c>
      <c r="E62" s="3">
        <v>112489</v>
      </c>
      <c r="F62" s="117" t="s">
        <v>56</v>
      </c>
      <c r="G62" s="23" t="s">
        <v>30</v>
      </c>
      <c r="H62" s="118">
        <v>4</v>
      </c>
      <c r="I62" s="11">
        <v>224.9906</v>
      </c>
      <c r="J62" s="12">
        <f>H62*I62</f>
        <v>899.9624</v>
      </c>
    </row>
    <row r="63" spans="3:10" ht="20.100000000000001" customHeight="1" x14ac:dyDescent="0.3">
      <c r="C63" s="8" t="s">
        <v>475</v>
      </c>
      <c r="D63" s="13">
        <v>44421</v>
      </c>
      <c r="E63" s="3">
        <v>117943</v>
      </c>
      <c r="F63" s="117" t="s">
        <v>57</v>
      </c>
      <c r="G63" s="19" t="s">
        <v>28</v>
      </c>
      <c r="H63" s="114">
        <v>2</v>
      </c>
      <c r="I63" s="11">
        <v>61.312800000000003</v>
      </c>
      <c r="J63" s="12">
        <f>H63*I63</f>
        <v>122.62560000000001</v>
      </c>
    </row>
    <row r="64" spans="3:10" ht="20.100000000000001" customHeight="1" x14ac:dyDescent="0.3">
      <c r="C64" s="8" t="s">
        <v>474</v>
      </c>
      <c r="D64" s="13">
        <v>44763</v>
      </c>
      <c r="E64" s="3">
        <v>111169</v>
      </c>
      <c r="F64" s="5" t="s">
        <v>490</v>
      </c>
      <c r="G64" s="4" t="s">
        <v>31</v>
      </c>
      <c r="H64" s="114">
        <v>10</v>
      </c>
      <c r="I64" s="11">
        <v>2838.0416</v>
      </c>
      <c r="J64" s="12">
        <f>H64*I64</f>
        <v>28380.416000000001</v>
      </c>
    </row>
    <row r="65" spans="3:10" ht="20.100000000000001" customHeight="1" x14ac:dyDescent="0.3">
      <c r="C65" s="8" t="s">
        <v>474</v>
      </c>
      <c r="D65" s="13">
        <v>44749</v>
      </c>
      <c r="E65" s="3">
        <v>118423</v>
      </c>
      <c r="F65" s="5" t="s">
        <v>74</v>
      </c>
      <c r="G65" s="4" t="s">
        <v>44</v>
      </c>
      <c r="H65" s="114">
        <v>277</v>
      </c>
      <c r="I65" s="11">
        <v>61360</v>
      </c>
      <c r="J65" s="12">
        <f>H65*I65</f>
        <v>16996720</v>
      </c>
    </row>
    <row r="66" spans="3:10" ht="20.100000000000001" customHeight="1" x14ac:dyDescent="0.3">
      <c r="C66" s="8" t="s">
        <v>474</v>
      </c>
      <c r="D66" s="13">
        <v>44749</v>
      </c>
      <c r="E66" s="3">
        <v>118424</v>
      </c>
      <c r="F66" s="5" t="s">
        <v>75</v>
      </c>
      <c r="G66" s="4" t="s">
        <v>44</v>
      </c>
      <c r="H66" s="114">
        <v>90</v>
      </c>
      <c r="I66" s="11">
        <v>61360</v>
      </c>
      <c r="J66" s="12">
        <f>H66*I66</f>
        <v>5522400</v>
      </c>
    </row>
    <row r="67" spans="3:10" ht="20.100000000000001" customHeight="1" x14ac:dyDescent="0.3">
      <c r="C67" s="8" t="s">
        <v>474</v>
      </c>
      <c r="D67" s="13">
        <v>44749</v>
      </c>
      <c r="E67" s="3">
        <v>118426</v>
      </c>
      <c r="F67" s="5" t="s">
        <v>77</v>
      </c>
      <c r="G67" s="4" t="s">
        <v>44</v>
      </c>
      <c r="H67" s="114">
        <v>49</v>
      </c>
      <c r="I67" s="11">
        <v>61360</v>
      </c>
      <c r="J67" s="12">
        <f>H67*I67</f>
        <v>3006640</v>
      </c>
    </row>
    <row r="68" spans="3:10" ht="20.100000000000001" customHeight="1" x14ac:dyDescent="0.3">
      <c r="C68" s="8" t="s">
        <v>474</v>
      </c>
      <c r="D68" s="13">
        <v>44749</v>
      </c>
      <c r="E68" s="3">
        <v>118427</v>
      </c>
      <c r="F68" s="5" t="s">
        <v>78</v>
      </c>
      <c r="G68" s="4" t="s">
        <v>44</v>
      </c>
      <c r="H68" s="114">
        <v>11</v>
      </c>
      <c r="I68" s="11">
        <v>61360</v>
      </c>
      <c r="J68" s="12">
        <f>H68*I68</f>
        <v>674960</v>
      </c>
    </row>
    <row r="69" spans="3:10" ht="20.100000000000001" customHeight="1" x14ac:dyDescent="0.3">
      <c r="C69" s="8" t="s">
        <v>474</v>
      </c>
      <c r="D69" s="13">
        <v>44749</v>
      </c>
      <c r="E69" s="3">
        <v>118425</v>
      </c>
      <c r="F69" s="5" t="s">
        <v>76</v>
      </c>
      <c r="G69" s="4" t="s">
        <v>44</v>
      </c>
      <c r="H69" s="114">
        <v>198</v>
      </c>
      <c r="I69" s="11">
        <v>61360</v>
      </c>
      <c r="J69" s="12">
        <f>H69*I69</f>
        <v>12149280</v>
      </c>
    </row>
    <row r="70" spans="3:10" ht="20.100000000000001" customHeight="1" x14ac:dyDescent="0.3">
      <c r="C70" s="8" t="s">
        <v>474</v>
      </c>
      <c r="D70" s="13">
        <v>44880</v>
      </c>
      <c r="E70" s="3">
        <v>118709</v>
      </c>
      <c r="F70" s="14" t="s">
        <v>491</v>
      </c>
      <c r="G70" s="4" t="s">
        <v>30</v>
      </c>
      <c r="H70" s="14">
        <v>1</v>
      </c>
      <c r="I70" s="11">
        <v>510.6096</v>
      </c>
      <c r="J70" s="12">
        <f>H70*I70</f>
        <v>510.6096</v>
      </c>
    </row>
    <row r="71" spans="3:10" ht="20.100000000000001" customHeight="1" x14ac:dyDescent="0.3">
      <c r="C71" s="8" t="s">
        <v>474</v>
      </c>
      <c r="D71" s="13">
        <v>44763</v>
      </c>
      <c r="E71" s="3">
        <v>118718</v>
      </c>
      <c r="F71" s="5" t="s">
        <v>98</v>
      </c>
      <c r="G71" s="4" t="s">
        <v>97</v>
      </c>
      <c r="H71" s="114">
        <v>1</v>
      </c>
      <c r="I71" s="11">
        <v>1687.3291999999999</v>
      </c>
      <c r="J71" s="12">
        <f>H71*I71</f>
        <v>1687.3291999999999</v>
      </c>
    </row>
    <row r="72" spans="3:10" ht="20.100000000000001" customHeight="1" x14ac:dyDescent="0.3">
      <c r="C72" s="8" t="s">
        <v>474</v>
      </c>
      <c r="D72" s="13">
        <v>44911</v>
      </c>
      <c r="E72" s="3">
        <v>119371</v>
      </c>
      <c r="F72" s="5" t="s">
        <v>492</v>
      </c>
      <c r="G72" s="4" t="s">
        <v>96</v>
      </c>
      <c r="H72" s="114">
        <v>15</v>
      </c>
      <c r="I72" s="11">
        <v>591.69000000000005</v>
      </c>
      <c r="J72" s="12">
        <f>H72*I72</f>
        <v>8875.35</v>
      </c>
    </row>
    <row r="73" spans="3:10" ht="20.100000000000001" customHeight="1" x14ac:dyDescent="0.3">
      <c r="C73" s="8" t="s">
        <v>474</v>
      </c>
      <c r="D73" s="13">
        <v>44903</v>
      </c>
      <c r="E73" s="3">
        <v>115562</v>
      </c>
      <c r="F73" s="5" t="s">
        <v>493</v>
      </c>
      <c r="G73" s="4" t="s">
        <v>29</v>
      </c>
      <c r="H73" s="114">
        <v>50</v>
      </c>
      <c r="I73" s="11">
        <v>64.616799999999998</v>
      </c>
      <c r="J73" s="12">
        <f>H73*I73</f>
        <v>3230.8399999999997</v>
      </c>
    </row>
    <row r="74" spans="3:10" ht="20.100000000000001" customHeight="1" x14ac:dyDescent="0.3">
      <c r="C74" s="8" t="s">
        <v>474</v>
      </c>
      <c r="D74" s="13">
        <v>44761</v>
      </c>
      <c r="E74" s="3">
        <v>112655</v>
      </c>
      <c r="F74" s="5" t="s">
        <v>127</v>
      </c>
      <c r="G74" s="4" t="s">
        <v>28</v>
      </c>
      <c r="H74" s="114">
        <v>366</v>
      </c>
      <c r="I74" s="11">
        <v>337.48</v>
      </c>
      <c r="J74" s="12">
        <f>H74*I74</f>
        <v>123517.68000000001</v>
      </c>
    </row>
    <row r="75" spans="3:10" ht="20.100000000000001" customHeight="1" x14ac:dyDescent="0.3">
      <c r="C75" s="8" t="s">
        <v>474</v>
      </c>
      <c r="D75" s="13">
        <v>44837</v>
      </c>
      <c r="E75" s="3">
        <v>112432</v>
      </c>
      <c r="F75" s="5" t="s">
        <v>494</v>
      </c>
      <c r="G75" s="4" t="s">
        <v>28</v>
      </c>
      <c r="H75" s="114">
        <v>602</v>
      </c>
      <c r="I75" s="11">
        <v>354</v>
      </c>
      <c r="J75" s="12">
        <f>H75*I75</f>
        <v>213108</v>
      </c>
    </row>
    <row r="76" spans="3:10" ht="20.100000000000001" customHeight="1" x14ac:dyDescent="0.3">
      <c r="C76" s="8" t="s">
        <v>474</v>
      </c>
      <c r="D76" s="13">
        <v>44837</v>
      </c>
      <c r="E76" s="3">
        <v>118661</v>
      </c>
      <c r="F76" s="5" t="s">
        <v>495</v>
      </c>
      <c r="G76" s="4" t="s">
        <v>28</v>
      </c>
      <c r="H76" s="114">
        <v>750</v>
      </c>
      <c r="I76" s="11">
        <v>234.82</v>
      </c>
      <c r="J76" s="12">
        <f>H76*I76</f>
        <v>176115</v>
      </c>
    </row>
    <row r="77" spans="3:10" ht="20.100000000000001" customHeight="1" x14ac:dyDescent="0.3">
      <c r="C77" s="8" t="s">
        <v>474</v>
      </c>
      <c r="D77" s="13">
        <v>44718</v>
      </c>
      <c r="E77" s="3">
        <v>118545</v>
      </c>
      <c r="F77" s="5" t="s">
        <v>64</v>
      </c>
      <c r="G77" s="4" t="s">
        <v>28</v>
      </c>
      <c r="H77" s="115">
        <v>2</v>
      </c>
      <c r="I77" s="11">
        <v>3063.1974</v>
      </c>
      <c r="J77" s="12">
        <f>H77*I77</f>
        <v>6126.3948</v>
      </c>
    </row>
    <row r="78" spans="3:10" ht="20.100000000000001" customHeight="1" x14ac:dyDescent="0.3">
      <c r="C78" s="8" t="s">
        <v>474</v>
      </c>
      <c r="D78" s="13">
        <v>44910</v>
      </c>
      <c r="E78" s="3">
        <v>119381</v>
      </c>
      <c r="F78" s="16" t="s">
        <v>496</v>
      </c>
      <c r="G78" s="4" t="s">
        <v>28</v>
      </c>
      <c r="H78" s="89">
        <v>283</v>
      </c>
      <c r="I78" s="17">
        <v>767</v>
      </c>
      <c r="J78" s="12">
        <f>H78*I78</f>
        <v>217061</v>
      </c>
    </row>
    <row r="79" spans="3:10" ht="20.100000000000001" customHeight="1" x14ac:dyDescent="0.3">
      <c r="C79" s="8" t="s">
        <v>474</v>
      </c>
      <c r="D79" s="13">
        <v>44880</v>
      </c>
      <c r="E79" s="3">
        <v>118704</v>
      </c>
      <c r="F79" s="16" t="s">
        <v>497</v>
      </c>
      <c r="G79" s="4" t="s">
        <v>30</v>
      </c>
      <c r="H79" s="89">
        <v>2</v>
      </c>
      <c r="I79" s="17">
        <v>816.40660000000003</v>
      </c>
      <c r="J79" s="12">
        <f>H79*I79</f>
        <v>1632.8132000000001</v>
      </c>
    </row>
    <row r="80" spans="3:10" ht="20.100000000000001" customHeight="1" x14ac:dyDescent="0.3">
      <c r="C80" s="8" t="s">
        <v>474</v>
      </c>
      <c r="D80" s="13">
        <v>44907</v>
      </c>
      <c r="E80" s="3">
        <v>119157</v>
      </c>
      <c r="F80" s="16" t="s">
        <v>498</v>
      </c>
      <c r="G80" s="4" t="s">
        <v>28</v>
      </c>
      <c r="H80" s="89">
        <v>1349</v>
      </c>
      <c r="I80" s="17">
        <v>259.9776</v>
      </c>
      <c r="J80" s="12">
        <f>H80*I80</f>
        <v>350709.78239999997</v>
      </c>
    </row>
    <row r="81" spans="3:10" ht="20.100000000000001" customHeight="1" x14ac:dyDescent="0.3">
      <c r="C81" s="8" t="s">
        <v>474</v>
      </c>
      <c r="D81" s="13">
        <v>44697</v>
      </c>
      <c r="E81" s="3">
        <v>118502</v>
      </c>
      <c r="F81" s="5" t="s">
        <v>72</v>
      </c>
      <c r="G81" s="19" t="s">
        <v>28</v>
      </c>
      <c r="H81" s="114">
        <v>7564</v>
      </c>
      <c r="I81" s="11">
        <v>635.3356</v>
      </c>
      <c r="J81" s="12">
        <f>H81*I81</f>
        <v>4805678.4784000004</v>
      </c>
    </row>
    <row r="82" spans="3:10" ht="20.100000000000001" customHeight="1" x14ac:dyDescent="0.3">
      <c r="C82" s="8" t="s">
        <v>474</v>
      </c>
      <c r="D82" s="13">
        <v>44788</v>
      </c>
      <c r="E82" s="69">
        <v>118642</v>
      </c>
      <c r="F82" s="5" t="s">
        <v>159</v>
      </c>
      <c r="G82" s="4" t="s">
        <v>28</v>
      </c>
      <c r="H82" s="114">
        <v>4936</v>
      </c>
      <c r="I82" s="11">
        <v>42.48</v>
      </c>
      <c r="J82" s="12">
        <f>H82*I82</f>
        <v>209681.28</v>
      </c>
    </row>
    <row r="83" spans="3:10" ht="20.100000000000001" customHeight="1" x14ac:dyDescent="0.3">
      <c r="C83" s="8" t="s">
        <v>474</v>
      </c>
      <c r="D83" s="13">
        <v>44735</v>
      </c>
      <c r="E83" s="3">
        <v>115450</v>
      </c>
      <c r="F83" s="5" t="s">
        <v>69</v>
      </c>
      <c r="G83" s="4" t="s">
        <v>28</v>
      </c>
      <c r="H83" s="114">
        <v>4049</v>
      </c>
      <c r="I83" s="11">
        <v>489.7</v>
      </c>
      <c r="J83" s="12">
        <f>H83*I83</f>
        <v>1982795.3</v>
      </c>
    </row>
    <row r="84" spans="3:10" ht="20.100000000000001" customHeight="1" x14ac:dyDescent="0.3">
      <c r="C84" s="8" t="s">
        <v>474</v>
      </c>
      <c r="D84" s="13">
        <v>44837</v>
      </c>
      <c r="E84" s="3">
        <v>118662</v>
      </c>
      <c r="F84" s="5" t="s">
        <v>499</v>
      </c>
      <c r="G84" s="4" t="s">
        <v>28</v>
      </c>
      <c r="H84" s="114">
        <v>115</v>
      </c>
      <c r="I84" s="11">
        <v>43.66</v>
      </c>
      <c r="J84" s="12">
        <f>H84*I84</f>
        <v>5020.8999999999996</v>
      </c>
    </row>
    <row r="85" spans="3:10" ht="20.100000000000001" customHeight="1" x14ac:dyDescent="0.3">
      <c r="C85" s="8" t="s">
        <v>474</v>
      </c>
      <c r="D85" s="13">
        <v>44761</v>
      </c>
      <c r="E85" s="3">
        <v>115178</v>
      </c>
      <c r="F85" s="5" t="s">
        <v>128</v>
      </c>
      <c r="G85" s="4" t="s">
        <v>28</v>
      </c>
      <c r="H85" s="114">
        <v>105</v>
      </c>
      <c r="I85" s="11">
        <v>28.32</v>
      </c>
      <c r="J85" s="12">
        <f>H85*I85</f>
        <v>2973.6</v>
      </c>
    </row>
    <row r="86" spans="3:10" ht="20.100000000000001" customHeight="1" x14ac:dyDescent="0.3">
      <c r="C86" s="8" t="s">
        <v>474</v>
      </c>
      <c r="D86" s="13">
        <v>44761</v>
      </c>
      <c r="E86" s="3">
        <v>118663</v>
      </c>
      <c r="F86" s="5" t="s">
        <v>87</v>
      </c>
      <c r="G86" s="4" t="s">
        <v>28</v>
      </c>
      <c r="H86" s="114">
        <v>103</v>
      </c>
      <c r="I86" s="11">
        <v>35.4</v>
      </c>
      <c r="J86" s="12">
        <f>H86*I86</f>
        <v>3646.2</v>
      </c>
    </row>
    <row r="87" spans="3:10" ht="20.100000000000001" customHeight="1" x14ac:dyDescent="0.3">
      <c r="C87" s="8" t="s">
        <v>474</v>
      </c>
      <c r="D87" s="13">
        <v>44761</v>
      </c>
      <c r="E87" s="3">
        <v>118665</v>
      </c>
      <c r="F87" s="5" t="s">
        <v>129</v>
      </c>
      <c r="G87" s="4" t="s">
        <v>28</v>
      </c>
      <c r="H87" s="114">
        <v>102</v>
      </c>
      <c r="I87" s="11">
        <v>18.88</v>
      </c>
      <c r="J87" s="12">
        <f>H87*I87</f>
        <v>1925.76</v>
      </c>
    </row>
    <row r="88" spans="3:10" ht="20.100000000000001" customHeight="1" x14ac:dyDescent="0.3">
      <c r="C88" s="8" t="s">
        <v>474</v>
      </c>
      <c r="D88" s="13">
        <v>44761</v>
      </c>
      <c r="E88" s="3">
        <v>118666</v>
      </c>
      <c r="F88" s="5" t="s">
        <v>130</v>
      </c>
      <c r="G88" s="4" t="s">
        <v>28</v>
      </c>
      <c r="H88" s="114">
        <v>113</v>
      </c>
      <c r="I88" s="11">
        <v>30.68</v>
      </c>
      <c r="J88" s="12">
        <f>H88*I88</f>
        <v>3466.84</v>
      </c>
    </row>
    <row r="89" spans="3:10" ht="20.100000000000001" customHeight="1" x14ac:dyDescent="0.3">
      <c r="C89" s="8" t="s">
        <v>474</v>
      </c>
      <c r="D89" s="13">
        <v>44761</v>
      </c>
      <c r="E89" s="3">
        <v>118667</v>
      </c>
      <c r="F89" s="5" t="s">
        <v>131</v>
      </c>
      <c r="G89" s="4" t="s">
        <v>28</v>
      </c>
      <c r="H89" s="114">
        <v>100</v>
      </c>
      <c r="I89" s="11">
        <v>37.76</v>
      </c>
      <c r="J89" s="12">
        <f>H89*I89</f>
        <v>3776</v>
      </c>
    </row>
    <row r="90" spans="3:10" ht="20.100000000000001" customHeight="1" x14ac:dyDescent="0.3">
      <c r="C90" s="8" t="s">
        <v>474</v>
      </c>
      <c r="D90" s="13">
        <v>44788</v>
      </c>
      <c r="E90" s="26">
        <v>111112</v>
      </c>
      <c r="F90" s="5" t="s">
        <v>156</v>
      </c>
      <c r="G90" s="4" t="s">
        <v>28</v>
      </c>
      <c r="H90" s="88">
        <v>16</v>
      </c>
      <c r="I90" s="11">
        <v>31.86</v>
      </c>
      <c r="J90" s="12">
        <f>H90*I90</f>
        <v>509.76</v>
      </c>
    </row>
    <row r="91" spans="3:10" ht="20.100000000000001" customHeight="1" x14ac:dyDescent="0.3">
      <c r="C91" s="8" t="s">
        <v>474</v>
      </c>
      <c r="D91" s="13">
        <v>44908</v>
      </c>
      <c r="E91" s="26">
        <v>117774</v>
      </c>
      <c r="F91" s="5" t="s">
        <v>502</v>
      </c>
      <c r="G91" s="4" t="s">
        <v>28</v>
      </c>
      <c r="H91" s="88">
        <v>1000</v>
      </c>
      <c r="I91" s="11">
        <v>82.6</v>
      </c>
      <c r="J91" s="12">
        <f>H91*I91</f>
        <v>82600</v>
      </c>
    </row>
    <row r="92" spans="3:10" ht="20.100000000000001" customHeight="1" x14ac:dyDescent="0.3">
      <c r="C92" s="8" t="s">
        <v>474</v>
      </c>
      <c r="D92" s="13">
        <v>44909</v>
      </c>
      <c r="E92" s="26">
        <v>110285</v>
      </c>
      <c r="F92" s="5" t="s">
        <v>503</v>
      </c>
      <c r="G92" s="4" t="s">
        <v>28</v>
      </c>
      <c r="H92" s="88">
        <v>2925</v>
      </c>
      <c r="I92" s="11">
        <v>129.80000000000001</v>
      </c>
      <c r="J92" s="12">
        <f>H92*I92</f>
        <v>379665.00000000006</v>
      </c>
    </row>
    <row r="93" spans="3:10" ht="20.100000000000001" customHeight="1" x14ac:dyDescent="0.3">
      <c r="C93" s="8" t="s">
        <v>474</v>
      </c>
      <c r="D93" s="13">
        <v>44908</v>
      </c>
      <c r="E93" s="26">
        <v>111111</v>
      </c>
      <c r="F93" s="5" t="s">
        <v>504</v>
      </c>
      <c r="G93" s="4" t="s">
        <v>28</v>
      </c>
      <c r="H93" s="88">
        <v>4725</v>
      </c>
      <c r="I93" s="11">
        <v>113.28</v>
      </c>
      <c r="J93" s="12">
        <f>H93*I93</f>
        <v>535248</v>
      </c>
    </row>
    <row r="94" spans="3:10" ht="20.100000000000001" customHeight="1" x14ac:dyDescent="0.3">
      <c r="C94" s="8" t="s">
        <v>474</v>
      </c>
      <c r="D94" s="13">
        <v>44908</v>
      </c>
      <c r="E94" s="26">
        <v>111112</v>
      </c>
      <c r="F94" s="5" t="s">
        <v>505</v>
      </c>
      <c r="G94" s="4" t="s">
        <v>28</v>
      </c>
      <c r="H94" s="88">
        <v>4768</v>
      </c>
      <c r="I94" s="11">
        <v>188.8</v>
      </c>
      <c r="J94" s="12">
        <f>H94*I94</f>
        <v>900198.40000000002</v>
      </c>
    </row>
    <row r="95" spans="3:10" ht="20.100000000000001" customHeight="1" x14ac:dyDescent="0.3">
      <c r="C95" s="8" t="s">
        <v>474</v>
      </c>
      <c r="D95" s="13">
        <v>44909</v>
      </c>
      <c r="E95" s="26">
        <v>114765</v>
      </c>
      <c r="F95" s="5" t="s">
        <v>506</v>
      </c>
      <c r="G95" s="4" t="s">
        <v>28</v>
      </c>
      <c r="H95" s="88">
        <v>2292</v>
      </c>
      <c r="I95" s="11">
        <v>230.1</v>
      </c>
      <c r="J95" s="12">
        <f>H95*I95</f>
        <v>527389.19999999995</v>
      </c>
    </row>
    <row r="96" spans="3:10" ht="20.100000000000001" customHeight="1" x14ac:dyDescent="0.3">
      <c r="C96" s="8" t="s">
        <v>474</v>
      </c>
      <c r="D96" s="13">
        <v>44797</v>
      </c>
      <c r="E96" s="26">
        <v>118812</v>
      </c>
      <c r="F96" s="5" t="s">
        <v>165</v>
      </c>
      <c r="G96" s="3" t="s">
        <v>28</v>
      </c>
      <c r="H96" s="114">
        <v>50</v>
      </c>
      <c r="I96" s="11">
        <v>58.622399999999999</v>
      </c>
      <c r="J96" s="12">
        <f>H96*I96</f>
        <v>2931.12</v>
      </c>
    </row>
    <row r="97" spans="3:10" ht="20.100000000000001" customHeight="1" x14ac:dyDescent="0.3">
      <c r="C97" s="8" t="s">
        <v>474</v>
      </c>
      <c r="D97" s="13">
        <v>44771</v>
      </c>
      <c r="E97" s="3">
        <v>111110</v>
      </c>
      <c r="F97" s="5" t="s">
        <v>147</v>
      </c>
      <c r="G97" s="4" t="s">
        <v>28</v>
      </c>
      <c r="H97" s="114">
        <v>150</v>
      </c>
      <c r="I97" s="11">
        <v>40.473700000000001</v>
      </c>
      <c r="J97" s="12">
        <f>H97*I97</f>
        <v>6071.0550000000003</v>
      </c>
    </row>
    <row r="98" spans="3:10" ht="20.100000000000001" customHeight="1" x14ac:dyDescent="0.3">
      <c r="C98" s="8" t="s">
        <v>474</v>
      </c>
      <c r="D98" s="13">
        <v>44880</v>
      </c>
      <c r="E98" s="26">
        <v>111111</v>
      </c>
      <c r="F98" s="5" t="s">
        <v>507</v>
      </c>
      <c r="G98" s="4" t="s">
        <v>28</v>
      </c>
      <c r="H98" s="88">
        <v>490</v>
      </c>
      <c r="I98" s="11">
        <v>46.728000000000002</v>
      </c>
      <c r="J98" s="12">
        <f>H98*I98</f>
        <v>22896.720000000001</v>
      </c>
    </row>
    <row r="99" spans="3:10" ht="20.100000000000001" customHeight="1" x14ac:dyDescent="0.3">
      <c r="C99" s="8" t="s">
        <v>474</v>
      </c>
      <c r="D99" s="13">
        <v>44771</v>
      </c>
      <c r="E99" s="3">
        <v>117774</v>
      </c>
      <c r="F99" s="5" t="s">
        <v>148</v>
      </c>
      <c r="G99" s="4" t="s">
        <v>28</v>
      </c>
      <c r="H99" s="114">
        <v>1510</v>
      </c>
      <c r="I99" s="11">
        <v>8.7910927152300005</v>
      </c>
      <c r="J99" s="12">
        <f>H99*I99</f>
        <v>13274.5499999973</v>
      </c>
    </row>
    <row r="100" spans="3:10" ht="20.100000000000001" customHeight="1" x14ac:dyDescent="0.3">
      <c r="C100" s="8" t="s">
        <v>474</v>
      </c>
      <c r="D100" s="13">
        <v>44771</v>
      </c>
      <c r="E100" s="3">
        <v>118679</v>
      </c>
      <c r="F100" s="5" t="s">
        <v>149</v>
      </c>
      <c r="G100" s="4" t="s">
        <v>28</v>
      </c>
      <c r="H100" s="114">
        <v>36</v>
      </c>
      <c r="I100" s="11">
        <v>65.1129166666</v>
      </c>
      <c r="J100" s="12">
        <f>H100*I100</f>
        <v>2344.0649999975999</v>
      </c>
    </row>
    <row r="101" spans="3:10" ht="20.100000000000001" customHeight="1" x14ac:dyDescent="0.3">
      <c r="C101" s="8" t="s">
        <v>474</v>
      </c>
      <c r="D101" s="13">
        <v>44771</v>
      </c>
      <c r="E101" s="3">
        <v>118680</v>
      </c>
      <c r="F101" s="5" t="s">
        <v>150</v>
      </c>
      <c r="G101" s="4" t="s">
        <v>28</v>
      </c>
      <c r="H101" s="114">
        <v>0</v>
      </c>
      <c r="I101" s="11">
        <v>65.112857142799996</v>
      </c>
      <c r="J101" s="12">
        <f>H101*I101</f>
        <v>0</v>
      </c>
    </row>
    <row r="102" spans="3:10" ht="20.100000000000001" customHeight="1" x14ac:dyDescent="0.3">
      <c r="C102" s="8" t="s">
        <v>474</v>
      </c>
      <c r="D102" s="13">
        <v>44735</v>
      </c>
      <c r="E102" s="3">
        <v>115326</v>
      </c>
      <c r="F102" s="5" t="s">
        <v>70</v>
      </c>
      <c r="G102" s="4" t="s">
        <v>28</v>
      </c>
      <c r="H102" s="115">
        <v>1</v>
      </c>
      <c r="I102" s="11">
        <v>584.1</v>
      </c>
      <c r="J102" s="12">
        <f>H102*I102</f>
        <v>584.1</v>
      </c>
    </row>
    <row r="103" spans="3:10" ht="20.100000000000001" customHeight="1" x14ac:dyDescent="0.3">
      <c r="C103" s="8" t="s">
        <v>474</v>
      </c>
      <c r="D103" s="13">
        <v>44740</v>
      </c>
      <c r="E103" s="3">
        <v>118638</v>
      </c>
      <c r="F103" s="5" t="s">
        <v>65</v>
      </c>
      <c r="G103" s="4" t="s">
        <v>28</v>
      </c>
      <c r="H103" s="114">
        <v>7894</v>
      </c>
      <c r="I103" s="11">
        <v>135.69999999999999</v>
      </c>
      <c r="J103" s="12">
        <f>H103*I103</f>
        <v>1071215.7999999998</v>
      </c>
    </row>
    <row r="104" spans="3:10" ht="20.100000000000001" customHeight="1" x14ac:dyDescent="0.3">
      <c r="C104" s="8" t="s">
        <v>474</v>
      </c>
      <c r="D104" s="13">
        <v>44740</v>
      </c>
      <c r="E104" s="3">
        <v>118639</v>
      </c>
      <c r="F104" s="5" t="s">
        <v>66</v>
      </c>
      <c r="G104" s="4" t="s">
        <v>28</v>
      </c>
      <c r="H104" s="114">
        <v>1241</v>
      </c>
      <c r="I104" s="11">
        <v>82.6</v>
      </c>
      <c r="J104" s="12">
        <f>H104*I104</f>
        <v>102506.59999999999</v>
      </c>
    </row>
    <row r="105" spans="3:10" ht="20.100000000000001" customHeight="1" x14ac:dyDescent="0.3">
      <c r="C105" s="8" t="s">
        <v>474</v>
      </c>
      <c r="D105" s="13">
        <v>44761</v>
      </c>
      <c r="E105" s="3">
        <v>118668</v>
      </c>
      <c r="F105" s="5" t="s">
        <v>132</v>
      </c>
      <c r="G105" s="4" t="s">
        <v>28</v>
      </c>
      <c r="H105" s="114">
        <v>397</v>
      </c>
      <c r="I105" s="11">
        <v>226.56</v>
      </c>
      <c r="J105" s="12">
        <f>H105*I105</f>
        <v>89944.320000000007</v>
      </c>
    </row>
    <row r="106" spans="3:10" ht="20.100000000000001" customHeight="1" x14ac:dyDescent="0.3">
      <c r="C106" s="8" t="s">
        <v>474</v>
      </c>
      <c r="D106" s="13">
        <v>44910</v>
      </c>
      <c r="E106" s="3">
        <v>115099</v>
      </c>
      <c r="F106" s="5" t="s">
        <v>508</v>
      </c>
      <c r="G106" s="4" t="s">
        <v>28</v>
      </c>
      <c r="H106" s="114">
        <v>290</v>
      </c>
      <c r="I106" s="11">
        <v>615.96</v>
      </c>
      <c r="J106" s="12">
        <f>H106*I106</f>
        <v>178628.40000000002</v>
      </c>
    </row>
    <row r="107" spans="3:10" ht="20.100000000000001" customHeight="1" x14ac:dyDescent="0.3">
      <c r="C107" s="8" t="s">
        <v>474</v>
      </c>
      <c r="D107" s="13">
        <v>44761</v>
      </c>
      <c r="E107" s="3">
        <v>112767</v>
      </c>
      <c r="F107" s="5" t="s">
        <v>133</v>
      </c>
      <c r="G107" s="4" t="s">
        <v>28</v>
      </c>
      <c r="H107" s="114">
        <v>322</v>
      </c>
      <c r="I107" s="11">
        <v>200.6</v>
      </c>
      <c r="J107" s="12">
        <f>H107*I107</f>
        <v>64593.2</v>
      </c>
    </row>
    <row r="108" spans="3:10" ht="20.100000000000001" customHeight="1" x14ac:dyDescent="0.3">
      <c r="C108" s="8" t="s">
        <v>474</v>
      </c>
      <c r="D108" s="13">
        <v>44761</v>
      </c>
      <c r="E108" s="3">
        <v>112769</v>
      </c>
      <c r="F108" s="5" t="s">
        <v>134</v>
      </c>
      <c r="G108" s="4" t="s">
        <v>28</v>
      </c>
      <c r="H108" s="114">
        <v>21</v>
      </c>
      <c r="I108" s="11">
        <v>318.60000000000002</v>
      </c>
      <c r="J108" s="12">
        <f>H108*I108</f>
        <v>6690.6</v>
      </c>
    </row>
    <row r="109" spans="3:10" ht="20.100000000000001" customHeight="1" x14ac:dyDescent="0.3">
      <c r="C109" s="8" t="s">
        <v>474</v>
      </c>
      <c r="D109" s="13">
        <v>44909</v>
      </c>
      <c r="E109" s="3">
        <v>119314</v>
      </c>
      <c r="F109" s="15" t="s">
        <v>509</v>
      </c>
      <c r="G109" s="4" t="s">
        <v>29</v>
      </c>
      <c r="H109" s="88">
        <v>500</v>
      </c>
      <c r="I109" s="11">
        <v>45.878399999999999</v>
      </c>
      <c r="J109" s="12">
        <f>H109*I109</f>
        <v>22939.200000000001</v>
      </c>
    </row>
    <row r="110" spans="3:10" ht="20.100000000000001" customHeight="1" x14ac:dyDescent="0.3">
      <c r="C110" s="8" t="s">
        <v>474</v>
      </c>
      <c r="D110" s="13">
        <v>44911</v>
      </c>
      <c r="E110" s="3">
        <v>119370</v>
      </c>
      <c r="F110" s="15" t="s">
        <v>510</v>
      </c>
      <c r="G110" s="4" t="s">
        <v>96</v>
      </c>
      <c r="H110" s="88">
        <v>612</v>
      </c>
      <c r="I110" s="11">
        <v>1491.76</v>
      </c>
      <c r="J110" s="12">
        <f>H110*I110</f>
        <v>912957.12</v>
      </c>
    </row>
    <row r="111" spans="3:10" ht="20.100000000000001" customHeight="1" x14ac:dyDescent="0.3">
      <c r="C111" s="8" t="s">
        <v>474</v>
      </c>
      <c r="D111" s="13">
        <v>44837</v>
      </c>
      <c r="E111" s="3">
        <v>118671</v>
      </c>
      <c r="F111" s="15" t="s">
        <v>511</v>
      </c>
      <c r="G111" s="4" t="s">
        <v>28</v>
      </c>
      <c r="H111" s="88">
        <v>11</v>
      </c>
      <c r="I111" s="11">
        <v>1610.7</v>
      </c>
      <c r="J111" s="12">
        <f>H111*I111</f>
        <v>17717.7</v>
      </c>
    </row>
    <row r="112" spans="3:10" ht="20.100000000000001" customHeight="1" x14ac:dyDescent="0.3">
      <c r="C112" s="8" t="s">
        <v>474</v>
      </c>
      <c r="D112" s="13">
        <v>44837</v>
      </c>
      <c r="E112" s="3">
        <v>118672</v>
      </c>
      <c r="F112" s="15" t="s">
        <v>512</v>
      </c>
      <c r="G112" s="4" t="s">
        <v>28</v>
      </c>
      <c r="H112" s="88">
        <v>434</v>
      </c>
      <c r="I112" s="11">
        <v>1030.1400000000001</v>
      </c>
      <c r="J112" s="12">
        <f>H112*I112</f>
        <v>447080.76000000007</v>
      </c>
    </row>
    <row r="113" spans="3:10" ht="20.100000000000001" customHeight="1" x14ac:dyDescent="0.3">
      <c r="C113" s="8" t="s">
        <v>474</v>
      </c>
      <c r="D113" s="13">
        <v>44756</v>
      </c>
      <c r="E113" s="3">
        <v>118622</v>
      </c>
      <c r="F113" s="5" t="s">
        <v>114</v>
      </c>
      <c r="G113" s="4" t="s">
        <v>28</v>
      </c>
      <c r="H113" s="114">
        <v>540</v>
      </c>
      <c r="I113" s="11">
        <v>202.429</v>
      </c>
      <c r="J113" s="12">
        <f>H113*I113</f>
        <v>109311.66</v>
      </c>
    </row>
    <row r="114" spans="3:10" ht="20.100000000000001" customHeight="1" x14ac:dyDescent="0.3">
      <c r="C114" s="8" t="s">
        <v>474</v>
      </c>
      <c r="D114" s="13">
        <v>44756</v>
      </c>
      <c r="E114" s="3">
        <v>118619</v>
      </c>
      <c r="F114" s="5" t="s">
        <v>111</v>
      </c>
      <c r="G114" s="4" t="s">
        <v>28</v>
      </c>
      <c r="H114" s="114">
        <v>383</v>
      </c>
      <c r="I114" s="11">
        <v>29.146000000000001</v>
      </c>
      <c r="J114" s="12">
        <f>H114*I114</f>
        <v>11162.918</v>
      </c>
    </row>
    <row r="115" spans="3:10" ht="20.100000000000001" customHeight="1" x14ac:dyDescent="0.3">
      <c r="C115" s="8" t="s">
        <v>474</v>
      </c>
      <c r="D115" s="13">
        <v>44756</v>
      </c>
      <c r="E115" s="3">
        <v>118620</v>
      </c>
      <c r="F115" s="5" t="s">
        <v>112</v>
      </c>
      <c r="G115" s="4" t="s">
        <v>28</v>
      </c>
      <c r="H115" s="114">
        <v>1375</v>
      </c>
      <c r="I115" s="11">
        <v>45.111400000000003</v>
      </c>
      <c r="J115" s="12">
        <f>H115*I115</f>
        <v>62028.175000000003</v>
      </c>
    </row>
    <row r="116" spans="3:10" ht="20.100000000000001" customHeight="1" x14ac:dyDescent="0.3">
      <c r="C116" s="8" t="s">
        <v>474</v>
      </c>
      <c r="D116" s="13">
        <v>44756</v>
      </c>
      <c r="E116" s="3">
        <v>118621</v>
      </c>
      <c r="F116" s="5" t="s">
        <v>113</v>
      </c>
      <c r="G116" s="4" t="s">
        <v>28</v>
      </c>
      <c r="H116" s="114">
        <v>473</v>
      </c>
      <c r="I116" s="11">
        <v>64.781999999999996</v>
      </c>
      <c r="J116" s="12">
        <f>H116*I116</f>
        <v>30641.885999999999</v>
      </c>
    </row>
    <row r="117" spans="3:10" ht="20.100000000000001" customHeight="1" x14ac:dyDescent="0.3">
      <c r="C117" s="8" t="s">
        <v>474</v>
      </c>
      <c r="D117" s="13">
        <v>44762</v>
      </c>
      <c r="E117" s="3">
        <v>118615</v>
      </c>
      <c r="F117" s="5" t="s">
        <v>143</v>
      </c>
      <c r="G117" s="4" t="s">
        <v>28</v>
      </c>
      <c r="H117" s="114">
        <v>78</v>
      </c>
      <c r="I117" s="11">
        <v>259.60000000000002</v>
      </c>
      <c r="J117" s="12">
        <f>H117*I117</f>
        <v>20248.800000000003</v>
      </c>
    </row>
    <row r="118" spans="3:10" ht="20.100000000000001" customHeight="1" x14ac:dyDescent="0.3">
      <c r="C118" s="8" t="s">
        <v>474</v>
      </c>
      <c r="D118" s="13">
        <v>44754</v>
      </c>
      <c r="E118" s="3">
        <v>118573</v>
      </c>
      <c r="F118" s="5" t="s">
        <v>101</v>
      </c>
      <c r="G118" s="4" t="s">
        <v>28</v>
      </c>
      <c r="H118" s="114">
        <v>344</v>
      </c>
      <c r="I118" s="11">
        <v>27.0928</v>
      </c>
      <c r="J118" s="12">
        <f>H118*I118</f>
        <v>9319.9231999999993</v>
      </c>
    </row>
    <row r="119" spans="3:10" ht="20.100000000000001" customHeight="1" x14ac:dyDescent="0.3">
      <c r="C119" s="8" t="s">
        <v>474</v>
      </c>
      <c r="D119" s="13">
        <v>44754</v>
      </c>
      <c r="E119" s="3">
        <v>118574</v>
      </c>
      <c r="F119" s="5" t="s">
        <v>102</v>
      </c>
      <c r="G119" s="4" t="s">
        <v>28</v>
      </c>
      <c r="H119" s="114">
        <v>474</v>
      </c>
      <c r="I119" s="11">
        <v>27.0928</v>
      </c>
      <c r="J119" s="12">
        <f>H119*I119</f>
        <v>12841.9872</v>
      </c>
    </row>
    <row r="120" spans="3:10" ht="20.100000000000001" customHeight="1" x14ac:dyDescent="0.3">
      <c r="C120" s="8" t="s">
        <v>474</v>
      </c>
      <c r="D120" s="13">
        <v>44749</v>
      </c>
      <c r="E120" s="3">
        <v>118605</v>
      </c>
      <c r="F120" s="5" t="s">
        <v>79</v>
      </c>
      <c r="G120" s="19" t="s">
        <v>28</v>
      </c>
      <c r="H120" s="114">
        <v>214</v>
      </c>
      <c r="I120" s="11">
        <v>384.68</v>
      </c>
      <c r="J120" s="12">
        <f>H120*I120</f>
        <v>82321.52</v>
      </c>
    </row>
    <row r="121" spans="3:10" ht="20.100000000000001" customHeight="1" x14ac:dyDescent="0.3">
      <c r="C121" s="8" t="s">
        <v>474</v>
      </c>
      <c r="D121" s="13">
        <v>44749</v>
      </c>
      <c r="E121" s="3">
        <v>118606</v>
      </c>
      <c r="F121" s="5" t="s">
        <v>80</v>
      </c>
      <c r="G121" s="19" t="s">
        <v>28</v>
      </c>
      <c r="H121" s="114">
        <v>13524</v>
      </c>
      <c r="I121" s="11">
        <v>674.96</v>
      </c>
      <c r="J121" s="12">
        <f>H121*I121</f>
        <v>9128159.040000001</v>
      </c>
    </row>
    <row r="122" spans="3:10" ht="20.100000000000001" customHeight="1" x14ac:dyDescent="0.3">
      <c r="C122" s="8" t="s">
        <v>474</v>
      </c>
      <c r="D122" s="13">
        <v>44749</v>
      </c>
      <c r="E122" s="3">
        <v>117628</v>
      </c>
      <c r="F122" s="5" t="s">
        <v>81</v>
      </c>
      <c r="G122" s="19" t="s">
        <v>28</v>
      </c>
      <c r="H122" s="114">
        <v>370</v>
      </c>
      <c r="I122" s="11">
        <v>874.97</v>
      </c>
      <c r="J122" s="12">
        <f>H122*I122</f>
        <v>323738.90000000002</v>
      </c>
    </row>
    <row r="123" spans="3:10" ht="20.100000000000001" customHeight="1" x14ac:dyDescent="0.3">
      <c r="C123" s="8" t="s">
        <v>474</v>
      </c>
      <c r="D123" s="13">
        <v>44761</v>
      </c>
      <c r="E123" s="3">
        <v>118673</v>
      </c>
      <c r="F123" s="5" t="s">
        <v>88</v>
      </c>
      <c r="G123" s="4" t="s">
        <v>28</v>
      </c>
      <c r="H123" s="114">
        <v>48</v>
      </c>
      <c r="I123" s="11">
        <v>177</v>
      </c>
      <c r="J123" s="12">
        <f>H123*I123</f>
        <v>8496</v>
      </c>
    </row>
    <row r="124" spans="3:10" ht="20.100000000000001" customHeight="1" x14ac:dyDescent="0.3">
      <c r="C124" s="8" t="s">
        <v>474</v>
      </c>
      <c r="D124" s="13">
        <v>44762</v>
      </c>
      <c r="E124" s="3">
        <v>118614</v>
      </c>
      <c r="F124" s="5" t="s">
        <v>144</v>
      </c>
      <c r="G124" s="4" t="s">
        <v>28</v>
      </c>
      <c r="H124" s="114">
        <v>24</v>
      </c>
      <c r="I124" s="11">
        <v>12.98</v>
      </c>
      <c r="J124" s="12">
        <f>H124*I124</f>
        <v>311.52</v>
      </c>
    </row>
    <row r="125" spans="3:10" ht="20.100000000000001" customHeight="1" x14ac:dyDescent="0.3">
      <c r="C125" s="8" t="s">
        <v>474</v>
      </c>
      <c r="D125" s="13">
        <v>44762</v>
      </c>
      <c r="E125" s="3">
        <v>118607</v>
      </c>
      <c r="F125" s="5" t="s">
        <v>92</v>
      </c>
      <c r="G125" s="4" t="s">
        <v>28</v>
      </c>
      <c r="H125" s="114">
        <v>490</v>
      </c>
      <c r="I125" s="11">
        <v>436.6</v>
      </c>
      <c r="J125" s="12">
        <f>H125*I125</f>
        <v>213934</v>
      </c>
    </row>
    <row r="126" spans="3:10" ht="20.100000000000001" customHeight="1" x14ac:dyDescent="0.3">
      <c r="C126" s="8" t="s">
        <v>474</v>
      </c>
      <c r="D126" s="13">
        <v>44761</v>
      </c>
      <c r="E126" s="3">
        <v>113013</v>
      </c>
      <c r="F126" s="5" t="s">
        <v>135</v>
      </c>
      <c r="G126" s="4" t="s">
        <v>28</v>
      </c>
      <c r="H126" s="114">
        <v>88</v>
      </c>
      <c r="I126" s="11">
        <v>83.78</v>
      </c>
      <c r="J126" s="12">
        <f>H126*I126</f>
        <v>7372.64</v>
      </c>
    </row>
    <row r="127" spans="3:10" ht="20.100000000000001" customHeight="1" x14ac:dyDescent="0.3">
      <c r="C127" s="8" t="s">
        <v>474</v>
      </c>
      <c r="D127" s="13">
        <v>44837</v>
      </c>
      <c r="E127" s="3">
        <v>113013</v>
      </c>
      <c r="F127" s="5" t="s">
        <v>513</v>
      </c>
      <c r="G127" s="4" t="s">
        <v>28</v>
      </c>
      <c r="H127" s="114">
        <v>827</v>
      </c>
      <c r="I127" s="11">
        <v>83.78</v>
      </c>
      <c r="J127" s="12">
        <f>H127*I127</f>
        <v>69286.06</v>
      </c>
    </row>
    <row r="128" spans="3:10" ht="20.100000000000001" customHeight="1" x14ac:dyDescent="0.3">
      <c r="C128" s="8" t="s">
        <v>474</v>
      </c>
      <c r="D128" s="13">
        <v>44837</v>
      </c>
      <c r="E128" s="3">
        <v>113012</v>
      </c>
      <c r="F128" s="5" t="s">
        <v>514</v>
      </c>
      <c r="G128" s="4" t="s">
        <v>28</v>
      </c>
      <c r="H128" s="114">
        <v>692</v>
      </c>
      <c r="I128" s="11">
        <v>118</v>
      </c>
      <c r="J128" s="12">
        <f>H128*I128</f>
        <v>81656</v>
      </c>
    </row>
    <row r="129" spans="3:10" ht="20.100000000000001" customHeight="1" x14ac:dyDescent="0.3">
      <c r="C129" s="8" t="s">
        <v>474</v>
      </c>
      <c r="D129" s="13">
        <v>44761</v>
      </c>
      <c r="E129" s="3">
        <v>113012</v>
      </c>
      <c r="F129" s="5" t="s">
        <v>136</v>
      </c>
      <c r="G129" s="4" t="s">
        <v>28</v>
      </c>
      <c r="H129" s="114">
        <v>231</v>
      </c>
      <c r="I129" s="11">
        <v>118</v>
      </c>
      <c r="J129" s="12">
        <f>H129*I129</f>
        <v>27258</v>
      </c>
    </row>
    <row r="130" spans="3:10" ht="20.100000000000001" customHeight="1" x14ac:dyDescent="0.3">
      <c r="C130" s="8" t="s">
        <v>474</v>
      </c>
      <c r="D130" s="13">
        <v>44921</v>
      </c>
      <c r="E130" s="3">
        <v>119379</v>
      </c>
      <c r="F130" s="5" t="s">
        <v>515</v>
      </c>
      <c r="G130" s="4" t="s">
        <v>28</v>
      </c>
      <c r="H130" s="14">
        <v>254</v>
      </c>
      <c r="I130" s="11">
        <v>56.64</v>
      </c>
      <c r="J130" s="12">
        <f>H130*I130</f>
        <v>14386.56</v>
      </c>
    </row>
    <row r="131" spans="3:10" ht="20.100000000000001" customHeight="1" x14ac:dyDescent="0.3">
      <c r="C131" s="8" t="s">
        <v>474</v>
      </c>
      <c r="D131" s="13">
        <v>44761</v>
      </c>
      <c r="E131" s="3">
        <v>118677</v>
      </c>
      <c r="F131" s="5" t="s">
        <v>155</v>
      </c>
      <c r="G131" s="4" t="s">
        <v>28</v>
      </c>
      <c r="H131" s="114">
        <v>3</v>
      </c>
      <c r="I131" s="11">
        <v>76.7</v>
      </c>
      <c r="J131" s="12">
        <f>H131*I131</f>
        <v>230.10000000000002</v>
      </c>
    </row>
    <row r="132" spans="3:10" ht="20.100000000000001" customHeight="1" x14ac:dyDescent="0.3">
      <c r="C132" s="8" t="s">
        <v>474</v>
      </c>
      <c r="D132" s="13">
        <v>44921</v>
      </c>
      <c r="E132" s="28">
        <v>119378</v>
      </c>
      <c r="F132" s="5" t="s">
        <v>516</v>
      </c>
      <c r="G132" s="3" t="s">
        <v>28</v>
      </c>
      <c r="H132" s="114">
        <v>290</v>
      </c>
      <c r="I132" s="11">
        <v>269.33499999999998</v>
      </c>
      <c r="J132" s="12">
        <f>H132*I132</f>
        <v>78107.149999999994</v>
      </c>
    </row>
    <row r="133" spans="3:10" ht="20.100000000000001" customHeight="1" x14ac:dyDescent="0.3">
      <c r="C133" s="8" t="s">
        <v>474</v>
      </c>
      <c r="D133" s="13">
        <v>44763</v>
      </c>
      <c r="E133" s="3">
        <v>118707</v>
      </c>
      <c r="F133" s="5" t="s">
        <v>99</v>
      </c>
      <c r="G133" s="4" t="s">
        <v>97</v>
      </c>
      <c r="H133" s="114">
        <v>296</v>
      </c>
      <c r="I133" s="11">
        <v>1376.1396</v>
      </c>
      <c r="J133" s="12">
        <f>H133*I133</f>
        <v>407337.32159999997</v>
      </c>
    </row>
    <row r="134" spans="3:10" ht="20.100000000000001" customHeight="1" x14ac:dyDescent="0.3">
      <c r="C134" s="8" t="s">
        <v>474</v>
      </c>
      <c r="D134" s="13">
        <v>44762</v>
      </c>
      <c r="E134" s="3">
        <v>108982</v>
      </c>
      <c r="F134" s="5" t="s">
        <v>93</v>
      </c>
      <c r="G134" s="4" t="s">
        <v>28</v>
      </c>
      <c r="H134" s="114">
        <v>23</v>
      </c>
      <c r="I134" s="11">
        <v>200.6</v>
      </c>
      <c r="J134" s="12">
        <f>H134*I134</f>
        <v>4613.8</v>
      </c>
    </row>
    <row r="135" spans="3:10" ht="20.100000000000001" customHeight="1" x14ac:dyDescent="0.3">
      <c r="C135" s="8" t="s">
        <v>474</v>
      </c>
      <c r="D135" s="13">
        <v>44631</v>
      </c>
      <c r="E135" s="26">
        <v>118648</v>
      </c>
      <c r="F135" s="5" t="s">
        <v>517</v>
      </c>
      <c r="G135" s="4" t="s">
        <v>28</v>
      </c>
      <c r="H135" s="116">
        <v>14</v>
      </c>
      <c r="I135" s="11">
        <v>236</v>
      </c>
      <c r="J135" s="12">
        <f>H135*I135</f>
        <v>3304</v>
      </c>
    </row>
    <row r="136" spans="3:10" ht="20.100000000000001" customHeight="1" x14ac:dyDescent="0.3">
      <c r="C136" s="8" t="s">
        <v>474</v>
      </c>
      <c r="D136" s="13">
        <v>44880</v>
      </c>
      <c r="E136" s="3">
        <v>118714</v>
      </c>
      <c r="F136" s="14" t="s">
        <v>518</v>
      </c>
      <c r="G136" s="4" t="s">
        <v>30</v>
      </c>
      <c r="H136" s="90">
        <v>2</v>
      </c>
      <c r="I136" s="11">
        <v>859.27599999999995</v>
      </c>
      <c r="J136" s="12">
        <f>H136*I136</f>
        <v>1718.5519999999999</v>
      </c>
    </row>
    <row r="137" spans="3:10" ht="20.100000000000001" customHeight="1" x14ac:dyDescent="0.3">
      <c r="C137" s="8" t="s">
        <v>474</v>
      </c>
      <c r="D137" s="13">
        <v>44837</v>
      </c>
      <c r="E137" s="3">
        <v>118678</v>
      </c>
      <c r="F137" s="14" t="s">
        <v>519</v>
      </c>
      <c r="G137" s="4" t="s">
        <v>28</v>
      </c>
      <c r="H137" s="90">
        <v>340</v>
      </c>
      <c r="I137" s="11">
        <v>83.78</v>
      </c>
      <c r="J137" s="12">
        <f>H137*I137</f>
        <v>28485.200000000001</v>
      </c>
    </row>
    <row r="138" spans="3:10" ht="20.100000000000001" customHeight="1" x14ac:dyDescent="0.3">
      <c r="C138" s="8" t="s">
        <v>474</v>
      </c>
      <c r="D138" s="13">
        <v>44880</v>
      </c>
      <c r="E138" s="3">
        <v>118706</v>
      </c>
      <c r="F138" s="14" t="s">
        <v>520</v>
      </c>
      <c r="G138" s="4" t="s">
        <v>29</v>
      </c>
      <c r="H138" s="90">
        <v>875</v>
      </c>
      <c r="I138" s="11">
        <v>56.073599999999999</v>
      </c>
      <c r="J138" s="12">
        <f>H138*I138</f>
        <v>49064.4</v>
      </c>
    </row>
    <row r="139" spans="3:10" ht="20.100000000000001" customHeight="1" x14ac:dyDescent="0.3">
      <c r="C139" s="8" t="s">
        <v>474</v>
      </c>
      <c r="D139" s="13">
        <v>44762</v>
      </c>
      <c r="E139" s="3">
        <v>118612</v>
      </c>
      <c r="F139" s="5" t="s">
        <v>142</v>
      </c>
      <c r="G139" s="4" t="s">
        <v>28</v>
      </c>
      <c r="H139" s="114">
        <v>20</v>
      </c>
      <c r="I139" s="11">
        <v>1056.0999999999999</v>
      </c>
      <c r="J139" s="12">
        <f>H139*I139</f>
        <v>21122</v>
      </c>
    </row>
    <row r="140" spans="3:10" ht="20.100000000000001" customHeight="1" x14ac:dyDescent="0.3">
      <c r="C140" s="8" t="s">
        <v>474</v>
      </c>
      <c r="D140" s="13">
        <v>44754</v>
      </c>
      <c r="E140" s="3">
        <v>115439</v>
      </c>
      <c r="F140" s="5" t="s">
        <v>84</v>
      </c>
      <c r="G140" s="4" t="s">
        <v>28</v>
      </c>
      <c r="H140" s="114">
        <v>77</v>
      </c>
      <c r="I140" s="11">
        <v>128.6908</v>
      </c>
      <c r="J140" s="12">
        <f>H140*I140</f>
        <v>9909.1916000000001</v>
      </c>
    </row>
    <row r="141" spans="3:10" ht="20.100000000000001" customHeight="1" x14ac:dyDescent="0.3">
      <c r="C141" s="8" t="s">
        <v>474</v>
      </c>
      <c r="D141" s="13">
        <v>44698</v>
      </c>
      <c r="E141" s="3">
        <v>118490</v>
      </c>
      <c r="F141" s="5" t="s">
        <v>71</v>
      </c>
      <c r="G141" s="4" t="s">
        <v>28</v>
      </c>
      <c r="H141" s="14">
        <v>10</v>
      </c>
      <c r="I141" s="11">
        <v>434.99520000000001</v>
      </c>
      <c r="J141" s="12">
        <f>H141*I141</f>
        <v>4349.9520000000002</v>
      </c>
    </row>
    <row r="142" spans="3:10" ht="20.100000000000001" customHeight="1" x14ac:dyDescent="0.3">
      <c r="C142" s="8" t="s">
        <v>474</v>
      </c>
      <c r="D142" s="13">
        <v>44799</v>
      </c>
      <c r="E142" s="69">
        <v>118562</v>
      </c>
      <c r="F142" s="18" t="s">
        <v>191</v>
      </c>
      <c r="G142" s="3" t="s">
        <v>167</v>
      </c>
      <c r="H142" s="114">
        <v>24</v>
      </c>
      <c r="I142" s="11">
        <v>5310</v>
      </c>
      <c r="J142" s="12">
        <f>H142*I142</f>
        <v>127440</v>
      </c>
    </row>
    <row r="143" spans="3:10" ht="20.100000000000001" customHeight="1" x14ac:dyDescent="0.3">
      <c r="C143" s="8" t="s">
        <v>474</v>
      </c>
      <c r="D143" s="13">
        <v>44910</v>
      </c>
      <c r="E143" s="3">
        <v>119360</v>
      </c>
      <c r="F143" s="16" t="s">
        <v>521</v>
      </c>
      <c r="G143" s="4" t="s">
        <v>28</v>
      </c>
      <c r="H143" s="89">
        <v>326</v>
      </c>
      <c r="I143" s="17">
        <v>383.5</v>
      </c>
      <c r="J143" s="12">
        <f>H143*I143</f>
        <v>125021</v>
      </c>
    </row>
    <row r="144" spans="3:10" ht="20.100000000000001" customHeight="1" x14ac:dyDescent="0.3">
      <c r="C144" s="8" t="s">
        <v>474</v>
      </c>
      <c r="D144" s="13">
        <v>44761</v>
      </c>
      <c r="E144" s="3">
        <v>117957</v>
      </c>
      <c r="F144" s="5" t="s">
        <v>89</v>
      </c>
      <c r="G144" s="4" t="s">
        <v>28</v>
      </c>
      <c r="H144" s="114">
        <v>679</v>
      </c>
      <c r="I144" s="11">
        <v>945.18</v>
      </c>
      <c r="J144" s="12">
        <f>H144*I144</f>
        <v>641777.22</v>
      </c>
    </row>
    <row r="145" spans="3:10" ht="20.100000000000001" customHeight="1" x14ac:dyDescent="0.3">
      <c r="C145" s="8" t="s">
        <v>474</v>
      </c>
      <c r="D145" s="13">
        <v>44761</v>
      </c>
      <c r="E145" s="3">
        <v>114956</v>
      </c>
      <c r="F145" s="5" t="s">
        <v>137</v>
      </c>
      <c r="G145" s="4" t="s">
        <v>28</v>
      </c>
      <c r="H145" s="114">
        <v>625</v>
      </c>
      <c r="I145" s="11">
        <v>46.02</v>
      </c>
      <c r="J145" s="12">
        <f>H145*I145</f>
        <v>28762.500000000004</v>
      </c>
    </row>
    <row r="146" spans="3:10" ht="20.100000000000001" customHeight="1" x14ac:dyDescent="0.3">
      <c r="C146" s="8" t="s">
        <v>474</v>
      </c>
      <c r="D146" s="13">
        <v>44743</v>
      </c>
      <c r="E146" s="3">
        <v>111204</v>
      </c>
      <c r="F146" s="16" t="s">
        <v>73</v>
      </c>
      <c r="G146" s="4" t="s">
        <v>28</v>
      </c>
      <c r="H146" s="89">
        <v>162</v>
      </c>
      <c r="I146" s="17">
        <v>5192</v>
      </c>
      <c r="J146" s="12">
        <f>H146*I146</f>
        <v>841104</v>
      </c>
    </row>
    <row r="147" spans="3:10" ht="20.100000000000001" customHeight="1" x14ac:dyDescent="0.3">
      <c r="C147" s="8" t="s">
        <v>474</v>
      </c>
      <c r="D147" s="13">
        <v>44910</v>
      </c>
      <c r="E147" s="3">
        <v>119382</v>
      </c>
      <c r="F147" s="16" t="s">
        <v>522</v>
      </c>
      <c r="G147" s="4" t="s">
        <v>28</v>
      </c>
      <c r="H147" s="89">
        <v>47</v>
      </c>
      <c r="I147" s="17">
        <v>106.2</v>
      </c>
      <c r="J147" s="12">
        <f>H147*I147</f>
        <v>4991.4000000000005</v>
      </c>
    </row>
    <row r="148" spans="3:10" ht="20.100000000000001" customHeight="1" x14ac:dyDescent="0.3">
      <c r="C148" s="8" t="s">
        <v>474</v>
      </c>
      <c r="D148" s="13">
        <v>44761</v>
      </c>
      <c r="E148" s="3">
        <v>118682</v>
      </c>
      <c r="F148" s="5" t="s">
        <v>138</v>
      </c>
      <c r="G148" s="4" t="s">
        <v>28</v>
      </c>
      <c r="H148" s="114">
        <v>11</v>
      </c>
      <c r="I148" s="11">
        <v>921.58</v>
      </c>
      <c r="J148" s="12">
        <f>H148*I148</f>
        <v>10137.380000000001</v>
      </c>
    </row>
    <row r="149" spans="3:10" ht="20.100000000000001" customHeight="1" x14ac:dyDescent="0.3">
      <c r="C149" s="8" t="s">
        <v>474</v>
      </c>
      <c r="D149" s="13">
        <v>44754</v>
      </c>
      <c r="E149" s="3">
        <v>118575</v>
      </c>
      <c r="F149" s="5" t="s">
        <v>103</v>
      </c>
      <c r="G149" s="4" t="s">
        <v>28</v>
      </c>
      <c r="H149" s="114">
        <v>700</v>
      </c>
      <c r="I149" s="11">
        <v>81.278400000000005</v>
      </c>
      <c r="J149" s="12">
        <f>H149*I149</f>
        <v>56894.880000000005</v>
      </c>
    </row>
    <row r="150" spans="3:10" ht="20.100000000000001" customHeight="1" x14ac:dyDescent="0.3">
      <c r="C150" s="8" t="s">
        <v>474</v>
      </c>
      <c r="D150" s="13">
        <v>44797</v>
      </c>
      <c r="E150" s="69">
        <v>118816</v>
      </c>
      <c r="F150" s="5" t="s">
        <v>163</v>
      </c>
      <c r="G150" s="3" t="s">
        <v>30</v>
      </c>
      <c r="H150" s="114">
        <v>192</v>
      </c>
      <c r="I150" s="11">
        <v>718.66719999999998</v>
      </c>
      <c r="J150" s="12">
        <f>H150*I150</f>
        <v>137984.1024</v>
      </c>
    </row>
    <row r="151" spans="3:10" ht="20.100000000000001" customHeight="1" x14ac:dyDescent="0.3">
      <c r="C151" s="8" t="s">
        <v>474</v>
      </c>
      <c r="D151" s="13">
        <v>44771</v>
      </c>
      <c r="E151" s="3">
        <v>118681</v>
      </c>
      <c r="F151" s="5" t="s">
        <v>151</v>
      </c>
      <c r="G151" s="4" t="s">
        <v>28</v>
      </c>
      <c r="H151" s="114">
        <v>4</v>
      </c>
      <c r="I151" s="11">
        <v>172.5275</v>
      </c>
      <c r="J151" s="12">
        <f>H151*I151</f>
        <v>690.11</v>
      </c>
    </row>
    <row r="152" spans="3:10" ht="20.100000000000001" customHeight="1" x14ac:dyDescent="0.3">
      <c r="C152" s="8" t="s">
        <v>474</v>
      </c>
      <c r="D152" s="13">
        <v>44837</v>
      </c>
      <c r="E152" s="3">
        <v>118880</v>
      </c>
      <c r="F152" s="5" t="s">
        <v>523</v>
      </c>
      <c r="G152" s="4" t="s">
        <v>28</v>
      </c>
      <c r="H152" s="114">
        <v>830</v>
      </c>
      <c r="I152" s="11">
        <v>64.900000000000006</v>
      </c>
      <c r="J152" s="12">
        <f>H152*I152</f>
        <v>53867.000000000007</v>
      </c>
    </row>
    <row r="153" spans="3:10" ht="20.100000000000001" customHeight="1" x14ac:dyDescent="0.3">
      <c r="C153" s="8" t="s">
        <v>474</v>
      </c>
      <c r="D153" s="13">
        <v>44740</v>
      </c>
      <c r="E153" s="3">
        <v>118640</v>
      </c>
      <c r="F153" s="5" t="s">
        <v>67</v>
      </c>
      <c r="G153" s="4" t="s">
        <v>28</v>
      </c>
      <c r="H153" s="114">
        <v>830</v>
      </c>
      <c r="I153" s="11">
        <v>64.900000000000006</v>
      </c>
      <c r="J153" s="12">
        <f>H153*I153</f>
        <v>53867.000000000007</v>
      </c>
    </row>
    <row r="154" spans="3:10" ht="20.100000000000001" customHeight="1" x14ac:dyDescent="0.3">
      <c r="C154" s="8" t="s">
        <v>474</v>
      </c>
      <c r="D154" s="13">
        <v>44805</v>
      </c>
      <c r="E154" s="3">
        <v>118861</v>
      </c>
      <c r="F154" s="14" t="s">
        <v>207</v>
      </c>
      <c r="G154" s="4" t="s">
        <v>28</v>
      </c>
      <c r="H154" s="14">
        <v>1810</v>
      </c>
      <c r="I154" s="11">
        <v>122.4014</v>
      </c>
      <c r="J154" s="12">
        <f>H154*I154</f>
        <v>221546.53399999999</v>
      </c>
    </row>
    <row r="155" spans="3:10" ht="20.100000000000001" customHeight="1" x14ac:dyDescent="0.3">
      <c r="C155" s="8" t="s">
        <v>474</v>
      </c>
      <c r="D155" s="13">
        <v>44756</v>
      </c>
      <c r="E155" s="3">
        <v>118624</v>
      </c>
      <c r="F155" s="5" t="s">
        <v>116</v>
      </c>
      <c r="G155" s="4" t="s">
        <v>28</v>
      </c>
      <c r="H155" s="114">
        <v>260</v>
      </c>
      <c r="I155" s="11">
        <v>64.781999999999996</v>
      </c>
      <c r="J155" s="12">
        <f>H155*I155</f>
        <v>16843.32</v>
      </c>
    </row>
    <row r="156" spans="3:10" ht="20.100000000000001" customHeight="1" x14ac:dyDescent="0.3">
      <c r="C156" s="8" t="s">
        <v>474</v>
      </c>
      <c r="D156" s="13">
        <v>44756</v>
      </c>
      <c r="E156" s="3">
        <v>118576</v>
      </c>
      <c r="F156" s="5" t="s">
        <v>117</v>
      </c>
      <c r="G156" s="4" t="s">
        <v>28</v>
      </c>
      <c r="H156" s="114">
        <v>434</v>
      </c>
      <c r="I156" s="11">
        <v>161.94319999999999</v>
      </c>
      <c r="J156" s="12">
        <f>H156*I156</f>
        <v>70283.348799999992</v>
      </c>
    </row>
    <row r="157" spans="3:10" ht="20.100000000000001" customHeight="1" x14ac:dyDescent="0.3">
      <c r="C157" s="8" t="s">
        <v>474</v>
      </c>
      <c r="D157" s="13">
        <v>44754</v>
      </c>
      <c r="E157" s="3">
        <v>118576</v>
      </c>
      <c r="F157" s="5" t="s">
        <v>104</v>
      </c>
      <c r="G157" s="4" t="s">
        <v>28</v>
      </c>
      <c r="H157" s="114">
        <v>24</v>
      </c>
      <c r="I157" s="11">
        <v>250.60839999999999</v>
      </c>
      <c r="J157" s="12">
        <f>H157*I157</f>
        <v>6014.6016</v>
      </c>
    </row>
    <row r="158" spans="3:10" ht="20.100000000000001" customHeight="1" x14ac:dyDescent="0.3">
      <c r="C158" s="8" t="s">
        <v>474</v>
      </c>
      <c r="D158" s="13">
        <v>44756</v>
      </c>
      <c r="E158" s="3">
        <v>118623</v>
      </c>
      <c r="F158" s="5" t="s">
        <v>115</v>
      </c>
      <c r="G158" s="4" t="s">
        <v>28</v>
      </c>
      <c r="H158" s="114">
        <v>411</v>
      </c>
      <c r="I158" s="11">
        <v>518.22059999999999</v>
      </c>
      <c r="J158" s="12">
        <f>H158*I158</f>
        <v>212988.6666</v>
      </c>
    </row>
    <row r="159" spans="3:10" ht="20.100000000000001" customHeight="1" x14ac:dyDescent="0.3">
      <c r="C159" s="8" t="s">
        <v>474</v>
      </c>
      <c r="D159" s="13">
        <v>44803</v>
      </c>
      <c r="E159" s="28">
        <v>115323</v>
      </c>
      <c r="F159" s="5" t="s">
        <v>192</v>
      </c>
      <c r="G159" s="3" t="s">
        <v>28</v>
      </c>
      <c r="H159" s="114">
        <v>22</v>
      </c>
      <c r="I159" s="11">
        <v>78.977400000000003</v>
      </c>
      <c r="J159" s="12">
        <f>H159*I159</f>
        <v>1737.5028</v>
      </c>
    </row>
    <row r="160" spans="3:10" ht="20.100000000000001" customHeight="1" x14ac:dyDescent="0.3">
      <c r="C160" s="8" t="s">
        <v>474</v>
      </c>
      <c r="D160" s="13">
        <v>44803</v>
      </c>
      <c r="E160" s="3">
        <v>115316</v>
      </c>
      <c r="F160" s="5" t="s">
        <v>193</v>
      </c>
      <c r="G160" s="3" t="s">
        <v>28</v>
      </c>
      <c r="H160" s="114">
        <v>22</v>
      </c>
      <c r="I160" s="11">
        <v>85.561800000000005</v>
      </c>
      <c r="J160" s="12">
        <f>H160*I160</f>
        <v>1882.3596000000002</v>
      </c>
    </row>
    <row r="161" spans="3:10" ht="20.100000000000001" customHeight="1" x14ac:dyDescent="0.3">
      <c r="C161" s="8" t="s">
        <v>474</v>
      </c>
      <c r="D161" s="13">
        <v>44803</v>
      </c>
      <c r="E161" s="3">
        <v>115322</v>
      </c>
      <c r="F161" s="5" t="s">
        <v>194</v>
      </c>
      <c r="G161" s="3" t="s">
        <v>28</v>
      </c>
      <c r="H161" s="114">
        <v>22</v>
      </c>
      <c r="I161" s="11">
        <v>98.718800000000002</v>
      </c>
      <c r="J161" s="12">
        <f>H161*I161</f>
        <v>2171.8136</v>
      </c>
    </row>
    <row r="162" spans="3:10" ht="20.100000000000001" customHeight="1" x14ac:dyDescent="0.3">
      <c r="C162" s="8" t="s">
        <v>474</v>
      </c>
      <c r="D162" s="13">
        <v>44803</v>
      </c>
      <c r="E162" s="3">
        <v>115321</v>
      </c>
      <c r="F162" s="5" t="s">
        <v>195</v>
      </c>
      <c r="G162" s="3" t="s">
        <v>28</v>
      </c>
      <c r="H162" s="114">
        <v>21</v>
      </c>
      <c r="I162" s="11">
        <v>111.88760000000001</v>
      </c>
      <c r="J162" s="12">
        <f>H162*I162</f>
        <v>2349.6396</v>
      </c>
    </row>
    <row r="163" spans="3:10" ht="20.100000000000001" customHeight="1" x14ac:dyDescent="0.3">
      <c r="C163" s="8" t="s">
        <v>474</v>
      </c>
      <c r="D163" s="13">
        <v>44803</v>
      </c>
      <c r="E163" s="3">
        <v>115319</v>
      </c>
      <c r="F163" s="5" t="s">
        <v>196</v>
      </c>
      <c r="G163" s="3" t="s">
        <v>28</v>
      </c>
      <c r="H163" s="114">
        <v>21</v>
      </c>
      <c r="I163" s="11">
        <v>164.53919999999999</v>
      </c>
      <c r="J163" s="12">
        <f>H163*I163</f>
        <v>3455.3231999999998</v>
      </c>
    </row>
    <row r="164" spans="3:10" ht="20.100000000000001" customHeight="1" x14ac:dyDescent="0.3">
      <c r="C164" s="8" t="s">
        <v>474</v>
      </c>
      <c r="D164" s="13">
        <v>44799</v>
      </c>
      <c r="E164" s="70">
        <v>118783</v>
      </c>
      <c r="F164" s="22" t="s">
        <v>172</v>
      </c>
      <c r="G164" s="3" t="s">
        <v>171</v>
      </c>
      <c r="H164" s="114">
        <v>805</v>
      </c>
      <c r="I164" s="11">
        <v>1053.1500000000001</v>
      </c>
      <c r="J164" s="12">
        <f>H164*I164</f>
        <v>847785.75000000012</v>
      </c>
    </row>
    <row r="165" spans="3:10" ht="20.100000000000001" customHeight="1" x14ac:dyDescent="0.3">
      <c r="C165" s="8" t="s">
        <v>474</v>
      </c>
      <c r="D165" s="13">
        <v>44799</v>
      </c>
      <c r="E165" s="70">
        <v>118758</v>
      </c>
      <c r="F165" s="22" t="s">
        <v>170</v>
      </c>
      <c r="G165" s="3" t="s">
        <v>171</v>
      </c>
      <c r="H165" s="114">
        <v>3</v>
      </c>
      <c r="I165" s="11">
        <v>1053.1500000000001</v>
      </c>
      <c r="J165" s="12">
        <f>H165*I165</f>
        <v>3159.4500000000003</v>
      </c>
    </row>
    <row r="166" spans="3:10" ht="20.100000000000001" customHeight="1" x14ac:dyDescent="0.3">
      <c r="C166" s="8" t="s">
        <v>474</v>
      </c>
      <c r="D166" s="13">
        <v>44799</v>
      </c>
      <c r="E166" s="70">
        <v>118815</v>
      </c>
      <c r="F166" s="22" t="s">
        <v>175</v>
      </c>
      <c r="G166" s="3" t="s">
        <v>171</v>
      </c>
      <c r="H166" s="115">
        <v>2041</v>
      </c>
      <c r="I166" s="11">
        <v>1053.1500000000001</v>
      </c>
      <c r="J166" s="12">
        <f>H166*I166</f>
        <v>2149479.1500000004</v>
      </c>
    </row>
    <row r="167" spans="3:10" ht="20.100000000000001" customHeight="1" x14ac:dyDescent="0.3">
      <c r="C167" s="8" t="s">
        <v>474</v>
      </c>
      <c r="D167" s="13">
        <v>44799</v>
      </c>
      <c r="E167" s="70">
        <v>118760</v>
      </c>
      <c r="F167" s="22" t="s">
        <v>173</v>
      </c>
      <c r="G167" s="3" t="s">
        <v>171</v>
      </c>
      <c r="H167" s="114">
        <v>100</v>
      </c>
      <c r="I167" s="11">
        <v>1053.1500000000001</v>
      </c>
      <c r="J167" s="12">
        <f>H167*I167</f>
        <v>105315.00000000001</v>
      </c>
    </row>
    <row r="168" spans="3:10" ht="20.100000000000001" customHeight="1" x14ac:dyDescent="0.3">
      <c r="C168" s="8" t="s">
        <v>474</v>
      </c>
      <c r="D168" s="13">
        <v>44799</v>
      </c>
      <c r="E168" s="70">
        <v>118784</v>
      </c>
      <c r="F168" s="24" t="s">
        <v>174</v>
      </c>
      <c r="G168" s="3" t="s">
        <v>171</v>
      </c>
      <c r="H168" s="114">
        <v>107</v>
      </c>
      <c r="I168" s="11">
        <v>1053.1500000000001</v>
      </c>
      <c r="J168" s="12">
        <f>H168*I168</f>
        <v>112687.05</v>
      </c>
    </row>
    <row r="169" spans="3:10" ht="20.100000000000001" customHeight="1" x14ac:dyDescent="0.3">
      <c r="C169" s="8" t="s">
        <v>474</v>
      </c>
      <c r="D169" s="13">
        <v>44799</v>
      </c>
      <c r="E169" s="91">
        <v>118794</v>
      </c>
      <c r="F169" s="25" t="s">
        <v>183</v>
      </c>
      <c r="G169" s="26" t="s">
        <v>28</v>
      </c>
      <c r="H169" s="119">
        <v>408</v>
      </c>
      <c r="I169" s="11">
        <v>388.77460000000002</v>
      </c>
      <c r="J169" s="12">
        <f>H169*I169</f>
        <v>158620.0368</v>
      </c>
    </row>
    <row r="170" spans="3:10" ht="20.100000000000001" customHeight="1" x14ac:dyDescent="0.3">
      <c r="C170" s="8" t="s">
        <v>474</v>
      </c>
      <c r="D170" s="13">
        <v>44761</v>
      </c>
      <c r="E170" s="3">
        <v>115814</v>
      </c>
      <c r="F170" s="5" t="s">
        <v>139</v>
      </c>
      <c r="G170" s="4" t="s">
        <v>28</v>
      </c>
      <c r="H170" s="114">
        <v>16</v>
      </c>
      <c r="I170" s="11">
        <v>322.14</v>
      </c>
      <c r="J170" s="12">
        <f>H170*I170</f>
        <v>5154.24</v>
      </c>
    </row>
    <row r="171" spans="3:10" ht="20.100000000000001" customHeight="1" x14ac:dyDescent="0.3">
      <c r="C171" s="8" t="s">
        <v>474</v>
      </c>
      <c r="D171" s="13">
        <v>44799</v>
      </c>
      <c r="E171" s="70">
        <v>118770</v>
      </c>
      <c r="F171" s="22" t="s">
        <v>176</v>
      </c>
      <c r="G171" s="3" t="s">
        <v>28</v>
      </c>
      <c r="H171" s="114">
        <v>2500</v>
      </c>
      <c r="I171" s="11">
        <v>66.08</v>
      </c>
      <c r="J171" s="12">
        <f>H171*I171</f>
        <v>165200</v>
      </c>
    </row>
    <row r="172" spans="3:10" ht="20.100000000000001" customHeight="1" x14ac:dyDescent="0.3">
      <c r="C172" s="8" t="s">
        <v>474</v>
      </c>
      <c r="D172" s="13">
        <v>44799</v>
      </c>
      <c r="E172" s="70">
        <v>118773</v>
      </c>
      <c r="F172" s="22" t="s">
        <v>179</v>
      </c>
      <c r="G172" s="3" t="s">
        <v>28</v>
      </c>
      <c r="H172" s="114">
        <v>0</v>
      </c>
      <c r="I172" s="11">
        <v>1807.0873999999999</v>
      </c>
      <c r="J172" s="12">
        <f>H172*I172</f>
        <v>0</v>
      </c>
    </row>
    <row r="173" spans="3:10" ht="20.100000000000001" customHeight="1" x14ac:dyDescent="0.3">
      <c r="C173" s="8" t="s">
        <v>474</v>
      </c>
      <c r="D173" s="13">
        <v>44799</v>
      </c>
      <c r="E173" s="91">
        <v>118774</v>
      </c>
      <c r="F173" s="27" t="s">
        <v>180</v>
      </c>
      <c r="G173" s="26" t="s">
        <v>28</v>
      </c>
      <c r="H173" s="119">
        <v>200</v>
      </c>
      <c r="I173" s="11">
        <v>917.08420000000001</v>
      </c>
      <c r="J173" s="12">
        <f>H173*I173</f>
        <v>183416.84</v>
      </c>
    </row>
    <row r="174" spans="3:10" ht="20.100000000000001" customHeight="1" x14ac:dyDescent="0.3">
      <c r="C174" s="8" t="s">
        <v>474</v>
      </c>
      <c r="D174" s="13">
        <v>44908</v>
      </c>
      <c r="E174" s="70">
        <v>119112</v>
      </c>
      <c r="F174" s="22" t="s">
        <v>524</v>
      </c>
      <c r="G174" s="3" t="s">
        <v>28</v>
      </c>
      <c r="H174" s="114">
        <v>1500</v>
      </c>
      <c r="I174" s="11">
        <v>1559.9954</v>
      </c>
      <c r="J174" s="12">
        <f>H174*I174</f>
        <v>2339993.1</v>
      </c>
    </row>
    <row r="175" spans="3:10" ht="20.100000000000001" customHeight="1" x14ac:dyDescent="0.3">
      <c r="C175" s="8" t="s">
        <v>474</v>
      </c>
      <c r="D175" s="13">
        <v>44908</v>
      </c>
      <c r="E175" s="70">
        <v>118771</v>
      </c>
      <c r="F175" s="22" t="s">
        <v>525</v>
      </c>
      <c r="G175" s="3" t="s">
        <v>28</v>
      </c>
      <c r="H175" s="114">
        <v>400</v>
      </c>
      <c r="I175" s="11">
        <v>387.99579999999997</v>
      </c>
      <c r="J175" s="12">
        <f>H175*I175</f>
        <v>155198.31999999998</v>
      </c>
    </row>
    <row r="176" spans="3:10" ht="20.100000000000001" customHeight="1" x14ac:dyDescent="0.3">
      <c r="C176" s="8" t="s">
        <v>474</v>
      </c>
      <c r="D176" s="13">
        <v>44908</v>
      </c>
      <c r="E176" s="70">
        <v>118766</v>
      </c>
      <c r="F176" s="22" t="s">
        <v>526</v>
      </c>
      <c r="G176" s="3" t="s">
        <v>28</v>
      </c>
      <c r="H176" s="114">
        <v>373</v>
      </c>
      <c r="I176" s="11">
        <v>518.99940000000004</v>
      </c>
      <c r="J176" s="12">
        <f>H176*I176</f>
        <v>193586.77620000002</v>
      </c>
    </row>
    <row r="177" spans="3:10" ht="20.100000000000001" customHeight="1" x14ac:dyDescent="0.3">
      <c r="C177" s="8" t="s">
        <v>474</v>
      </c>
      <c r="D177" s="13">
        <v>44908</v>
      </c>
      <c r="E177" s="70">
        <v>119114</v>
      </c>
      <c r="F177" s="22" t="s">
        <v>527</v>
      </c>
      <c r="G177" s="3" t="s">
        <v>28</v>
      </c>
      <c r="H177" s="114">
        <v>1595</v>
      </c>
      <c r="I177" s="11">
        <v>1040.0047999999999</v>
      </c>
      <c r="J177" s="12">
        <f>H177*I177</f>
        <v>1658807.656</v>
      </c>
    </row>
    <row r="178" spans="3:10" ht="20.100000000000001" customHeight="1" x14ac:dyDescent="0.3">
      <c r="C178" s="8" t="s">
        <v>474</v>
      </c>
      <c r="D178" s="13">
        <v>44908</v>
      </c>
      <c r="E178" s="70">
        <v>119111</v>
      </c>
      <c r="F178" s="22" t="s">
        <v>528</v>
      </c>
      <c r="G178" s="3" t="s">
        <v>28</v>
      </c>
      <c r="H178" s="114">
        <v>2900</v>
      </c>
      <c r="I178" s="11">
        <v>644.99980000000005</v>
      </c>
      <c r="J178" s="12">
        <f>H178*I178</f>
        <v>1870499.4200000002</v>
      </c>
    </row>
    <row r="179" spans="3:10" ht="20.100000000000001" customHeight="1" x14ac:dyDescent="0.3">
      <c r="C179" s="8" t="s">
        <v>474</v>
      </c>
      <c r="D179" s="13">
        <v>44908</v>
      </c>
      <c r="E179" s="70">
        <v>119116</v>
      </c>
      <c r="F179" s="22" t="s">
        <v>529</v>
      </c>
      <c r="G179" s="3" t="s">
        <v>28</v>
      </c>
      <c r="H179" s="114">
        <v>65</v>
      </c>
      <c r="I179" s="11">
        <v>780.00360000000001</v>
      </c>
      <c r="J179" s="12">
        <f>H179*I179</f>
        <v>50700.233999999997</v>
      </c>
    </row>
    <row r="180" spans="3:10" ht="20.100000000000001" customHeight="1" x14ac:dyDescent="0.3">
      <c r="C180" s="8" t="s">
        <v>474</v>
      </c>
      <c r="D180" s="13">
        <v>44799</v>
      </c>
      <c r="E180" s="70">
        <v>118771</v>
      </c>
      <c r="F180" s="120" t="s">
        <v>178</v>
      </c>
      <c r="G180" s="3" t="s">
        <v>28</v>
      </c>
      <c r="H180" s="114">
        <v>83</v>
      </c>
      <c r="I180" s="12">
        <v>677.32</v>
      </c>
      <c r="J180" s="12">
        <f>H180*I180</f>
        <v>56217.560000000005</v>
      </c>
    </row>
    <row r="181" spans="3:10" ht="20.100000000000001" customHeight="1" x14ac:dyDescent="0.3">
      <c r="C181" s="8" t="s">
        <v>474</v>
      </c>
      <c r="D181" s="13">
        <v>44799</v>
      </c>
      <c r="E181" s="70">
        <v>115560</v>
      </c>
      <c r="F181" s="22" t="s">
        <v>177</v>
      </c>
      <c r="G181" s="3" t="s">
        <v>28</v>
      </c>
      <c r="H181" s="114">
        <v>52</v>
      </c>
      <c r="I181" s="11">
        <v>2113.2384000000002</v>
      </c>
      <c r="J181" s="12">
        <f>H181*I181</f>
        <v>109888.39680000002</v>
      </c>
    </row>
    <row r="182" spans="3:10" ht="20.100000000000001" customHeight="1" x14ac:dyDescent="0.3">
      <c r="C182" s="8" t="s">
        <v>474</v>
      </c>
      <c r="D182" s="13">
        <v>44910</v>
      </c>
      <c r="E182" s="70">
        <v>119364</v>
      </c>
      <c r="F182" s="24" t="s">
        <v>530</v>
      </c>
      <c r="G182" s="3" t="s">
        <v>28</v>
      </c>
      <c r="H182" s="114">
        <v>6</v>
      </c>
      <c r="I182" s="11">
        <v>2006</v>
      </c>
      <c r="J182" s="12">
        <f>H182*I182</f>
        <v>12036</v>
      </c>
    </row>
    <row r="183" spans="3:10" ht="20.100000000000001" customHeight="1" x14ac:dyDescent="0.3">
      <c r="C183" s="8" t="s">
        <v>474</v>
      </c>
      <c r="D183" s="13">
        <v>44754</v>
      </c>
      <c r="E183" s="3">
        <v>118650</v>
      </c>
      <c r="F183" s="5" t="s">
        <v>106</v>
      </c>
      <c r="G183" s="4" t="s">
        <v>28</v>
      </c>
      <c r="H183" s="114">
        <v>118</v>
      </c>
      <c r="I183" s="11">
        <v>115.1444</v>
      </c>
      <c r="J183" s="12">
        <f>H183*I183</f>
        <v>13587.039200000001</v>
      </c>
    </row>
    <row r="184" spans="3:10" ht="20.100000000000001" customHeight="1" x14ac:dyDescent="0.3">
      <c r="C184" s="8" t="s">
        <v>474</v>
      </c>
      <c r="D184" s="13">
        <v>44754</v>
      </c>
      <c r="E184" s="3">
        <v>118577</v>
      </c>
      <c r="F184" s="5" t="s">
        <v>105</v>
      </c>
      <c r="G184" s="4" t="s">
        <v>28</v>
      </c>
      <c r="H184" s="114">
        <v>7</v>
      </c>
      <c r="I184" s="11">
        <v>115.1444</v>
      </c>
      <c r="J184" s="12">
        <f>H184*I184</f>
        <v>806.01080000000002</v>
      </c>
    </row>
    <row r="185" spans="3:10" ht="20.100000000000001" customHeight="1" x14ac:dyDescent="0.3">
      <c r="C185" s="8" t="s">
        <v>474</v>
      </c>
      <c r="D185" s="13">
        <v>44756</v>
      </c>
      <c r="E185" s="3">
        <v>118625</v>
      </c>
      <c r="F185" s="5" t="s">
        <v>118</v>
      </c>
      <c r="G185" s="4" t="s">
        <v>28</v>
      </c>
      <c r="H185" s="114">
        <v>992</v>
      </c>
      <c r="I185" s="11">
        <v>80.971599999999995</v>
      </c>
      <c r="J185" s="12">
        <f>H185*I185</f>
        <v>80323.8272</v>
      </c>
    </row>
    <row r="186" spans="3:10" ht="20.100000000000001" customHeight="1" x14ac:dyDescent="0.3">
      <c r="C186" s="8" t="s">
        <v>474</v>
      </c>
      <c r="D186" s="13">
        <v>44756</v>
      </c>
      <c r="E186" s="3">
        <v>118626</v>
      </c>
      <c r="F186" s="5" t="s">
        <v>119</v>
      </c>
      <c r="G186" s="4" t="s">
        <v>28</v>
      </c>
      <c r="H186" s="114">
        <v>452</v>
      </c>
      <c r="I186" s="11">
        <v>80.971599999999995</v>
      </c>
      <c r="J186" s="12">
        <f>H186*I186</f>
        <v>36599.163199999995</v>
      </c>
    </row>
    <row r="187" spans="3:10" ht="20.100000000000001" customHeight="1" x14ac:dyDescent="0.3">
      <c r="C187" s="8" t="s">
        <v>474</v>
      </c>
      <c r="D187" s="13">
        <v>44756</v>
      </c>
      <c r="E187" s="3">
        <v>118628</v>
      </c>
      <c r="F187" s="5" t="s">
        <v>121</v>
      </c>
      <c r="G187" s="4" t="s">
        <v>28</v>
      </c>
      <c r="H187" s="114">
        <v>492</v>
      </c>
      <c r="I187" s="11">
        <v>80.971599999999995</v>
      </c>
      <c r="J187" s="12">
        <f>H187*I187</f>
        <v>39838.027199999997</v>
      </c>
    </row>
    <row r="188" spans="3:10" ht="20.100000000000001" customHeight="1" x14ac:dyDescent="0.3">
      <c r="C188" s="8" t="s">
        <v>474</v>
      </c>
      <c r="D188" s="13">
        <v>44756</v>
      </c>
      <c r="E188" s="3">
        <v>118627</v>
      </c>
      <c r="F188" s="5" t="s">
        <v>120</v>
      </c>
      <c r="G188" s="4" t="s">
        <v>28</v>
      </c>
      <c r="H188" s="114">
        <v>3</v>
      </c>
      <c r="I188" s="11">
        <v>80.971599999999995</v>
      </c>
      <c r="J188" s="12">
        <f>H188*I188</f>
        <v>242.91479999999999</v>
      </c>
    </row>
    <row r="189" spans="3:10" ht="20.100000000000001" customHeight="1" x14ac:dyDescent="0.3">
      <c r="C189" s="8" t="s">
        <v>474</v>
      </c>
      <c r="D189" s="13">
        <v>44754</v>
      </c>
      <c r="E189" s="3">
        <v>118579</v>
      </c>
      <c r="F189" s="5" t="s">
        <v>107</v>
      </c>
      <c r="G189" s="4" t="s">
        <v>28</v>
      </c>
      <c r="H189" s="114">
        <v>492</v>
      </c>
      <c r="I189" s="11">
        <v>115.1444</v>
      </c>
      <c r="J189" s="12">
        <f>H189*I189</f>
        <v>56651.044800000003</v>
      </c>
    </row>
    <row r="190" spans="3:10" ht="20.100000000000001" customHeight="1" x14ac:dyDescent="0.3">
      <c r="C190" s="8" t="s">
        <v>474</v>
      </c>
      <c r="D190" s="13">
        <v>44761</v>
      </c>
      <c r="E190" s="3">
        <v>118688</v>
      </c>
      <c r="F190" s="5" t="s">
        <v>140</v>
      </c>
      <c r="G190" s="4" t="s">
        <v>28</v>
      </c>
      <c r="H190" s="114">
        <v>510</v>
      </c>
      <c r="I190" s="11">
        <v>295</v>
      </c>
      <c r="J190" s="12">
        <f>H190*I190</f>
        <v>150450</v>
      </c>
    </row>
    <row r="191" spans="3:10" ht="20.100000000000001" customHeight="1" x14ac:dyDescent="0.3">
      <c r="C191" s="8" t="s">
        <v>474</v>
      </c>
      <c r="D191" s="13">
        <v>44799</v>
      </c>
      <c r="E191" s="70">
        <v>118775</v>
      </c>
      <c r="F191" s="22" t="s">
        <v>181</v>
      </c>
      <c r="G191" s="3" t="s">
        <v>28</v>
      </c>
      <c r="H191" s="114">
        <v>6</v>
      </c>
      <c r="I191" s="11">
        <v>5732.44</v>
      </c>
      <c r="J191" s="12">
        <f>H191*I191</f>
        <v>34394.639999999999</v>
      </c>
    </row>
    <row r="192" spans="3:10" ht="20.100000000000001" customHeight="1" x14ac:dyDescent="0.3">
      <c r="C192" s="8" t="s">
        <v>474</v>
      </c>
      <c r="D192" s="13">
        <v>44799</v>
      </c>
      <c r="E192" s="70">
        <v>118776</v>
      </c>
      <c r="F192" s="22" t="s">
        <v>182</v>
      </c>
      <c r="G192" s="3" t="s">
        <v>28</v>
      </c>
      <c r="H192" s="114">
        <v>6</v>
      </c>
      <c r="I192" s="11">
        <v>5963.72</v>
      </c>
      <c r="J192" s="12">
        <f>H192*I192</f>
        <v>35782.32</v>
      </c>
    </row>
    <row r="193" spans="3:10" ht="20.100000000000001" customHeight="1" x14ac:dyDescent="0.3">
      <c r="C193" s="8" t="s">
        <v>474</v>
      </c>
      <c r="D193" s="13">
        <v>44761</v>
      </c>
      <c r="E193" s="3">
        <v>115662</v>
      </c>
      <c r="F193" s="5" t="s">
        <v>90</v>
      </c>
      <c r="G193" s="4" t="s">
        <v>28</v>
      </c>
      <c r="H193" s="114">
        <v>746</v>
      </c>
      <c r="I193" s="11">
        <v>342.2</v>
      </c>
      <c r="J193" s="12">
        <f>H193*I193</f>
        <v>255281.19999999998</v>
      </c>
    </row>
    <row r="194" spans="3:10" ht="20.100000000000001" customHeight="1" x14ac:dyDescent="0.3">
      <c r="C194" s="8" t="s">
        <v>474</v>
      </c>
      <c r="D194" s="13">
        <v>44910</v>
      </c>
      <c r="E194" s="3">
        <v>119365</v>
      </c>
      <c r="F194" s="5" t="s">
        <v>531</v>
      </c>
      <c r="G194" s="4" t="s">
        <v>28</v>
      </c>
      <c r="H194" s="114">
        <v>86</v>
      </c>
      <c r="I194" s="11">
        <v>306.8</v>
      </c>
      <c r="J194" s="12">
        <f>H194*I194</f>
        <v>26384.799999999999</v>
      </c>
    </row>
    <row r="195" spans="3:10" ht="20.100000000000001" customHeight="1" x14ac:dyDescent="0.3">
      <c r="C195" s="8" t="s">
        <v>474</v>
      </c>
      <c r="D195" s="13">
        <v>44761</v>
      </c>
      <c r="E195" s="3">
        <v>118689</v>
      </c>
      <c r="F195" s="5" t="s">
        <v>141</v>
      </c>
      <c r="G195" s="4" t="s">
        <v>28</v>
      </c>
      <c r="H195" s="114">
        <v>88</v>
      </c>
      <c r="I195" s="11">
        <v>284.38</v>
      </c>
      <c r="J195" s="12">
        <f>H195*I195</f>
        <v>25025.439999999999</v>
      </c>
    </row>
    <row r="196" spans="3:10" ht="20.100000000000001" customHeight="1" x14ac:dyDescent="0.3">
      <c r="C196" s="8" t="s">
        <v>474</v>
      </c>
      <c r="D196" s="13">
        <v>44911</v>
      </c>
      <c r="E196" s="3">
        <v>119372</v>
      </c>
      <c r="F196" s="5" t="s">
        <v>532</v>
      </c>
      <c r="G196" s="4" t="s">
        <v>96</v>
      </c>
      <c r="H196" s="114">
        <v>160</v>
      </c>
      <c r="I196" s="11">
        <v>1290.32</v>
      </c>
      <c r="J196" s="12">
        <f>H196*I196</f>
        <v>206451.19999999998</v>
      </c>
    </row>
    <row r="197" spans="3:10" ht="20.100000000000001" customHeight="1" x14ac:dyDescent="0.3">
      <c r="C197" s="8" t="s">
        <v>474</v>
      </c>
      <c r="D197" s="13">
        <v>44762</v>
      </c>
      <c r="E197" s="3">
        <v>118608</v>
      </c>
      <c r="F197" s="5" t="s">
        <v>145</v>
      </c>
      <c r="G197" s="4" t="s">
        <v>28</v>
      </c>
      <c r="H197" s="114">
        <v>1832</v>
      </c>
      <c r="I197" s="11">
        <v>147.5</v>
      </c>
      <c r="J197" s="12">
        <f>H197*I197</f>
        <v>270220</v>
      </c>
    </row>
    <row r="198" spans="3:10" ht="20.100000000000001" customHeight="1" x14ac:dyDescent="0.3">
      <c r="C198" s="8" t="s">
        <v>474</v>
      </c>
      <c r="D198" s="13">
        <v>44799</v>
      </c>
      <c r="E198" s="26">
        <v>118564</v>
      </c>
      <c r="F198" s="5" t="s">
        <v>168</v>
      </c>
      <c r="G198" s="3" t="s">
        <v>153</v>
      </c>
      <c r="H198" s="114">
        <v>300</v>
      </c>
      <c r="I198" s="11">
        <v>250.60839999999999</v>
      </c>
      <c r="J198" s="12">
        <f>H198*I198</f>
        <v>75182.51999999999</v>
      </c>
    </row>
    <row r="199" spans="3:10" ht="20.100000000000001" customHeight="1" x14ac:dyDescent="0.3">
      <c r="C199" s="8" t="s">
        <v>474</v>
      </c>
      <c r="D199" s="13">
        <v>44908</v>
      </c>
      <c r="E199" s="26">
        <v>119313</v>
      </c>
      <c r="F199" s="5" t="s">
        <v>534</v>
      </c>
      <c r="G199" s="3" t="s">
        <v>28</v>
      </c>
      <c r="H199" s="114">
        <v>68</v>
      </c>
      <c r="I199" s="11">
        <v>177</v>
      </c>
      <c r="J199" s="12">
        <f>H199*I199</f>
        <v>12036</v>
      </c>
    </row>
    <row r="200" spans="3:10" ht="20.100000000000001" customHeight="1" x14ac:dyDescent="0.3">
      <c r="C200" s="8" t="s">
        <v>474</v>
      </c>
      <c r="D200" s="13">
        <v>44910</v>
      </c>
      <c r="E200" s="26">
        <v>113554</v>
      </c>
      <c r="F200" s="5" t="s">
        <v>535</v>
      </c>
      <c r="G200" s="3" t="s">
        <v>28</v>
      </c>
      <c r="H200" s="114">
        <v>1</v>
      </c>
      <c r="I200" s="11">
        <v>649</v>
      </c>
      <c r="J200" s="12">
        <f>H200*I200</f>
        <v>649</v>
      </c>
    </row>
    <row r="201" spans="3:10" ht="20.100000000000001" customHeight="1" x14ac:dyDescent="0.3">
      <c r="C201" s="8" t="s">
        <v>474</v>
      </c>
      <c r="D201" s="13">
        <v>44910</v>
      </c>
      <c r="E201" s="26">
        <v>119366</v>
      </c>
      <c r="F201" s="5" t="s">
        <v>536</v>
      </c>
      <c r="G201" s="3" t="s">
        <v>28</v>
      </c>
      <c r="H201" s="114">
        <v>32</v>
      </c>
      <c r="I201" s="11">
        <v>649</v>
      </c>
      <c r="J201" s="12">
        <f>H201*I201</f>
        <v>20768</v>
      </c>
    </row>
    <row r="202" spans="3:10" ht="20.100000000000001" customHeight="1" x14ac:dyDescent="0.3">
      <c r="C202" s="8" t="s">
        <v>474</v>
      </c>
      <c r="D202" s="13">
        <v>44754</v>
      </c>
      <c r="E202" s="3">
        <v>118571</v>
      </c>
      <c r="F202" s="5" t="s">
        <v>83</v>
      </c>
      <c r="G202" s="4" t="s">
        <v>28</v>
      </c>
      <c r="H202" s="114">
        <v>375</v>
      </c>
      <c r="I202" s="11">
        <v>81.278400000000005</v>
      </c>
      <c r="J202" s="12">
        <f>H202*I202</f>
        <v>30479.4</v>
      </c>
    </row>
    <row r="203" spans="3:10" ht="20.100000000000001" customHeight="1" x14ac:dyDescent="0.3">
      <c r="C203" s="8" t="s">
        <v>474</v>
      </c>
      <c r="D203" s="13">
        <v>44799</v>
      </c>
      <c r="E203" s="26">
        <v>118565</v>
      </c>
      <c r="F203" s="5" t="s">
        <v>158</v>
      </c>
      <c r="G203" s="3" t="s">
        <v>153</v>
      </c>
      <c r="H203" s="114">
        <v>600</v>
      </c>
      <c r="I203" s="11">
        <v>250.60839999999999</v>
      </c>
      <c r="J203" s="12">
        <f>H203*I203</f>
        <v>150365.03999999998</v>
      </c>
    </row>
    <row r="204" spans="3:10" ht="20.100000000000001" customHeight="1" x14ac:dyDescent="0.3">
      <c r="C204" s="8" t="s">
        <v>474</v>
      </c>
      <c r="D204" s="13">
        <v>44718</v>
      </c>
      <c r="E204" s="3">
        <v>118542</v>
      </c>
      <c r="F204" s="5" t="s">
        <v>62</v>
      </c>
      <c r="G204" s="4" t="s">
        <v>28</v>
      </c>
      <c r="H204" s="114">
        <v>287</v>
      </c>
      <c r="I204" s="11">
        <v>3127</v>
      </c>
      <c r="J204" s="12">
        <f>H204*I204</f>
        <v>897449</v>
      </c>
    </row>
    <row r="205" spans="3:10" ht="20.100000000000001" customHeight="1" x14ac:dyDescent="0.3">
      <c r="C205" s="8" t="s">
        <v>474</v>
      </c>
      <c r="D205" s="13">
        <v>44718</v>
      </c>
      <c r="E205" s="3">
        <v>118534</v>
      </c>
      <c r="F205" s="5" t="s">
        <v>201</v>
      </c>
      <c r="G205" s="4" t="s">
        <v>28</v>
      </c>
      <c r="H205" s="114">
        <v>2160</v>
      </c>
      <c r="I205" s="11">
        <v>1915.1990000000001</v>
      </c>
      <c r="J205" s="12">
        <f>H205*I205</f>
        <v>4136829.8400000003</v>
      </c>
    </row>
    <row r="206" spans="3:10" ht="20.100000000000001" customHeight="1" x14ac:dyDescent="0.3">
      <c r="C206" s="8" t="s">
        <v>474</v>
      </c>
      <c r="D206" s="13">
        <v>44718</v>
      </c>
      <c r="E206" s="3">
        <v>118543</v>
      </c>
      <c r="F206" s="5" t="s">
        <v>63</v>
      </c>
      <c r="G206" s="4" t="s">
        <v>28</v>
      </c>
      <c r="H206" s="115">
        <v>182</v>
      </c>
      <c r="I206" s="11">
        <v>1030.3996</v>
      </c>
      <c r="J206" s="12">
        <f>H206*I206</f>
        <v>187532.72719999999</v>
      </c>
    </row>
    <row r="207" spans="3:10" ht="20.100000000000001" customHeight="1" x14ac:dyDescent="0.3">
      <c r="C207" s="8" t="s">
        <v>474</v>
      </c>
      <c r="D207" s="13">
        <v>44799</v>
      </c>
      <c r="E207" s="70">
        <v>118787</v>
      </c>
      <c r="F207" s="22" t="s">
        <v>200</v>
      </c>
      <c r="G207" s="3" t="s">
        <v>28</v>
      </c>
      <c r="H207" s="114">
        <v>261</v>
      </c>
      <c r="I207" s="11">
        <v>7479.7604000000001</v>
      </c>
      <c r="J207" s="12">
        <f>H207*I207</f>
        <v>1952217.4643999999</v>
      </c>
    </row>
    <row r="208" spans="3:10" ht="20.100000000000001" customHeight="1" x14ac:dyDescent="0.3">
      <c r="C208" s="8" t="s">
        <v>474</v>
      </c>
      <c r="D208" s="13">
        <v>44799</v>
      </c>
      <c r="E208" s="70">
        <v>118788</v>
      </c>
      <c r="F208" s="24" t="s">
        <v>199</v>
      </c>
      <c r="G208" s="3" t="s">
        <v>28</v>
      </c>
      <c r="H208" s="114">
        <v>662</v>
      </c>
      <c r="I208" s="11">
        <v>7479.7604000000001</v>
      </c>
      <c r="J208" s="12">
        <f>H208*I208</f>
        <v>4951601.3848000001</v>
      </c>
    </row>
    <row r="209" spans="3:10" ht="20.100000000000001" customHeight="1" x14ac:dyDescent="0.3">
      <c r="C209" s="8" t="s">
        <v>474</v>
      </c>
      <c r="D209" s="13">
        <v>44799</v>
      </c>
      <c r="E209" s="70">
        <v>118789</v>
      </c>
      <c r="F209" s="22" t="s">
        <v>204</v>
      </c>
      <c r="G209" s="3" t="s">
        <v>28</v>
      </c>
      <c r="H209" s="114">
        <v>26</v>
      </c>
      <c r="I209" s="11">
        <v>7479.7604000000001</v>
      </c>
      <c r="J209" s="12">
        <f>H209*I209</f>
        <v>194473.77040000001</v>
      </c>
    </row>
    <row r="210" spans="3:10" ht="20.100000000000001" customHeight="1" x14ac:dyDescent="0.3">
      <c r="C210" s="8" t="s">
        <v>474</v>
      </c>
      <c r="D210" s="13">
        <v>44799</v>
      </c>
      <c r="E210" s="70">
        <v>118790</v>
      </c>
      <c r="F210" s="24" t="s">
        <v>202</v>
      </c>
      <c r="G210" s="3" t="s">
        <v>28</v>
      </c>
      <c r="H210" s="114">
        <v>31</v>
      </c>
      <c r="I210" s="11">
        <v>7479.7604000000001</v>
      </c>
      <c r="J210" s="12">
        <f>H210*I210</f>
        <v>231872.5724</v>
      </c>
    </row>
    <row r="211" spans="3:10" ht="20.100000000000001" customHeight="1" x14ac:dyDescent="0.3">
      <c r="C211" s="8" t="s">
        <v>474</v>
      </c>
      <c r="D211" s="13">
        <v>44799</v>
      </c>
      <c r="E211" s="70">
        <v>118791</v>
      </c>
      <c r="F211" s="24" t="s">
        <v>205</v>
      </c>
      <c r="G211" s="3" t="s">
        <v>28</v>
      </c>
      <c r="H211" s="114">
        <v>19</v>
      </c>
      <c r="I211" s="11">
        <v>7479.7604000000001</v>
      </c>
      <c r="J211" s="12">
        <f>H211*I211</f>
        <v>142115.44760000001</v>
      </c>
    </row>
    <row r="212" spans="3:10" ht="20.100000000000001" customHeight="1" x14ac:dyDescent="0.3">
      <c r="C212" s="8" t="s">
        <v>474</v>
      </c>
      <c r="D212" s="13">
        <v>44799</v>
      </c>
      <c r="E212" s="70">
        <v>118792</v>
      </c>
      <c r="F212" s="24" t="s">
        <v>203</v>
      </c>
      <c r="G212" s="3" t="s">
        <v>28</v>
      </c>
      <c r="H212" s="114">
        <v>16</v>
      </c>
      <c r="I212" s="11">
        <v>7479.7604000000001</v>
      </c>
      <c r="J212" s="12">
        <f>H212*I212</f>
        <v>119676.1664</v>
      </c>
    </row>
    <row r="213" spans="3:10" ht="20.100000000000001" customHeight="1" x14ac:dyDescent="0.3">
      <c r="C213" s="8" t="s">
        <v>474</v>
      </c>
      <c r="D213" s="13">
        <v>44799</v>
      </c>
      <c r="E213" s="70">
        <v>118793</v>
      </c>
      <c r="F213" s="22" t="s">
        <v>206</v>
      </c>
      <c r="G213" s="3" t="s">
        <v>28</v>
      </c>
      <c r="H213" s="114">
        <v>47</v>
      </c>
      <c r="I213" s="11">
        <v>7479.7604000000001</v>
      </c>
      <c r="J213" s="12">
        <f>H213*I213</f>
        <v>351548.73879999999</v>
      </c>
    </row>
    <row r="214" spans="3:10" ht="20.100000000000001" customHeight="1" x14ac:dyDescent="0.3">
      <c r="C214" s="8" t="s">
        <v>474</v>
      </c>
      <c r="D214" s="13">
        <v>44799</v>
      </c>
      <c r="E214" s="26">
        <v>118567</v>
      </c>
      <c r="F214" s="5" t="s">
        <v>169</v>
      </c>
      <c r="G214" s="3" t="s">
        <v>28</v>
      </c>
      <c r="H214" s="114">
        <v>920</v>
      </c>
      <c r="I214" s="11">
        <v>108.3712</v>
      </c>
      <c r="J214" s="12">
        <f>H214*I214</f>
        <v>99701.504000000001</v>
      </c>
    </row>
    <row r="215" spans="3:10" ht="20.100000000000001" customHeight="1" x14ac:dyDescent="0.3">
      <c r="C215" s="8" t="s">
        <v>474</v>
      </c>
      <c r="D215" s="13">
        <v>44791</v>
      </c>
      <c r="E215" s="26">
        <v>118655</v>
      </c>
      <c r="F215" s="5" t="s">
        <v>162</v>
      </c>
      <c r="G215" s="4" t="s">
        <v>31</v>
      </c>
      <c r="H215" s="114">
        <v>1</v>
      </c>
      <c r="I215" s="11">
        <v>2368.0003999999999</v>
      </c>
      <c r="J215" s="12">
        <f>H215*I215</f>
        <v>2368.0003999999999</v>
      </c>
    </row>
    <row r="216" spans="3:10" ht="20.100000000000001" customHeight="1" x14ac:dyDescent="0.3">
      <c r="C216" s="8" t="s">
        <v>474</v>
      </c>
      <c r="D216" s="13">
        <v>44791</v>
      </c>
      <c r="E216" s="69">
        <v>118652</v>
      </c>
      <c r="F216" s="5" t="s">
        <v>160</v>
      </c>
      <c r="G216" s="4" t="s">
        <v>31</v>
      </c>
      <c r="H216" s="114">
        <v>12</v>
      </c>
      <c r="I216" s="11">
        <v>2368.0003999999999</v>
      </c>
      <c r="J216" s="12">
        <f>H216*I216</f>
        <v>28416.004799999999</v>
      </c>
    </row>
    <row r="217" spans="3:10" ht="20.100000000000001" customHeight="1" x14ac:dyDescent="0.3">
      <c r="C217" s="8" t="s">
        <v>474</v>
      </c>
      <c r="D217" s="13">
        <v>44907</v>
      </c>
      <c r="E217" s="3">
        <v>119161</v>
      </c>
      <c r="F217" s="14" t="s">
        <v>537</v>
      </c>
      <c r="G217" s="4" t="s">
        <v>31</v>
      </c>
      <c r="H217" s="88">
        <v>3850</v>
      </c>
      <c r="I217" s="11">
        <v>2728.75</v>
      </c>
      <c r="J217" s="12">
        <f>H217*I217</f>
        <v>10505687.5</v>
      </c>
    </row>
    <row r="218" spans="3:10" ht="20.100000000000001" customHeight="1" x14ac:dyDescent="0.3">
      <c r="C218" s="8" t="s">
        <v>474</v>
      </c>
      <c r="D218" s="13">
        <v>44911</v>
      </c>
      <c r="E218" s="3">
        <v>119373</v>
      </c>
      <c r="F218" s="14" t="s">
        <v>538</v>
      </c>
      <c r="G218" s="4" t="s">
        <v>31</v>
      </c>
      <c r="H218" s="88">
        <v>2</v>
      </c>
      <c r="I218" s="11">
        <v>6267.09</v>
      </c>
      <c r="J218" s="12">
        <f>H218*I218</f>
        <v>12534.18</v>
      </c>
    </row>
    <row r="219" spans="3:10" ht="20.100000000000001" customHeight="1" x14ac:dyDescent="0.3">
      <c r="C219" s="8" t="s">
        <v>474</v>
      </c>
      <c r="D219" s="13">
        <v>44911</v>
      </c>
      <c r="E219" s="3">
        <v>119374</v>
      </c>
      <c r="F219" s="14" t="s">
        <v>539</v>
      </c>
      <c r="G219" s="4" t="s">
        <v>31</v>
      </c>
      <c r="H219" s="88">
        <v>3323</v>
      </c>
      <c r="I219" s="11">
        <v>3614.7199970000001</v>
      </c>
      <c r="J219" s="12">
        <f>H219*I219</f>
        <v>12011714.550031001</v>
      </c>
    </row>
    <row r="220" spans="3:10" ht="20.100000000000001" customHeight="1" x14ac:dyDescent="0.3">
      <c r="C220" s="8" t="s">
        <v>474</v>
      </c>
      <c r="D220" s="13">
        <v>44791</v>
      </c>
      <c r="E220" s="26">
        <v>118654</v>
      </c>
      <c r="F220" s="5" t="s">
        <v>161</v>
      </c>
      <c r="G220" s="3" t="s">
        <v>30</v>
      </c>
      <c r="H220" s="114">
        <v>16</v>
      </c>
      <c r="I220" s="11">
        <v>507.60059999999999</v>
      </c>
      <c r="J220" s="12">
        <f>H220*I220</f>
        <v>8121.6095999999998</v>
      </c>
    </row>
    <row r="221" spans="3:10" ht="20.100000000000001" customHeight="1" x14ac:dyDescent="0.3">
      <c r="C221" s="8" t="s">
        <v>474</v>
      </c>
      <c r="D221" s="13">
        <v>44910</v>
      </c>
      <c r="E221" s="3">
        <v>119383</v>
      </c>
      <c r="F221" s="5" t="s">
        <v>621</v>
      </c>
      <c r="G221" s="28" t="s">
        <v>31</v>
      </c>
      <c r="H221" s="114">
        <v>375</v>
      </c>
      <c r="I221" s="11">
        <v>10077.577600000001</v>
      </c>
      <c r="J221" s="12">
        <f>H221*I221</f>
        <v>3779091.6</v>
      </c>
    </row>
    <row r="222" spans="3:10" ht="20.100000000000001" customHeight="1" x14ac:dyDescent="0.3">
      <c r="C222" s="8" t="s">
        <v>474</v>
      </c>
      <c r="D222" s="13">
        <v>44911</v>
      </c>
      <c r="E222" s="26">
        <v>118832</v>
      </c>
      <c r="F222" s="5" t="s">
        <v>540</v>
      </c>
      <c r="G222" s="28" t="s">
        <v>31</v>
      </c>
      <c r="H222" s="114">
        <v>1</v>
      </c>
      <c r="I222" s="11">
        <v>7460.3400499999998</v>
      </c>
      <c r="J222" s="12">
        <f>H222*I222</f>
        <v>7460.3400499999998</v>
      </c>
    </row>
    <row r="223" spans="3:10" ht="20.100000000000001" customHeight="1" x14ac:dyDescent="0.3">
      <c r="C223" s="8" t="s">
        <v>474</v>
      </c>
      <c r="D223" s="13">
        <v>44911</v>
      </c>
      <c r="E223" s="26">
        <v>119375</v>
      </c>
      <c r="F223" s="5" t="s">
        <v>541</v>
      </c>
      <c r="G223" s="28" t="s">
        <v>31</v>
      </c>
      <c r="H223" s="114">
        <v>78</v>
      </c>
      <c r="I223" s="11">
        <v>7460.34</v>
      </c>
      <c r="J223" s="12">
        <f>H223*I223</f>
        <v>581906.52</v>
      </c>
    </row>
    <row r="224" spans="3:10" ht="20.100000000000001" customHeight="1" x14ac:dyDescent="0.3">
      <c r="C224" s="8" t="s">
        <v>474</v>
      </c>
      <c r="D224" s="13">
        <v>44911</v>
      </c>
      <c r="E224" s="26">
        <v>119369</v>
      </c>
      <c r="F224" s="5" t="s">
        <v>542</v>
      </c>
      <c r="G224" s="28" t="s">
        <v>31</v>
      </c>
      <c r="H224" s="114">
        <v>101</v>
      </c>
      <c r="I224" s="11">
        <v>7460.34</v>
      </c>
      <c r="J224" s="12">
        <f>H224*I224</f>
        <v>753494.34</v>
      </c>
    </row>
    <row r="225" spans="3:10" ht="20.100000000000001" customHeight="1" x14ac:dyDescent="0.3">
      <c r="C225" s="8" t="s">
        <v>474</v>
      </c>
      <c r="D225" s="13">
        <v>44882</v>
      </c>
      <c r="E225" s="26">
        <v>118548</v>
      </c>
      <c r="F225" s="5" t="s">
        <v>543</v>
      </c>
      <c r="G225" s="28" t="s">
        <v>533</v>
      </c>
      <c r="H225" s="114">
        <v>32</v>
      </c>
      <c r="I225" s="11">
        <v>88511.8</v>
      </c>
      <c r="J225" s="12">
        <f>H225*I225</f>
        <v>2832377.6</v>
      </c>
    </row>
    <row r="226" spans="3:10" ht="20.100000000000001" customHeight="1" x14ac:dyDescent="0.3">
      <c r="C226" s="8" t="s">
        <v>474</v>
      </c>
      <c r="D226" s="13">
        <v>44910</v>
      </c>
      <c r="E226" s="3">
        <v>119384</v>
      </c>
      <c r="F226" s="14" t="s">
        <v>622</v>
      </c>
      <c r="G226" s="4" t="s">
        <v>30</v>
      </c>
      <c r="H226" s="88">
        <v>20</v>
      </c>
      <c r="I226" s="11">
        <v>1188.4487999999999</v>
      </c>
      <c r="J226" s="12">
        <f>H226*I226</f>
        <v>23768.975999999999</v>
      </c>
    </row>
    <row r="227" spans="3:10" ht="20.100000000000001" customHeight="1" x14ac:dyDescent="0.3">
      <c r="C227" s="8" t="s">
        <v>474</v>
      </c>
      <c r="D227" s="13">
        <v>44910</v>
      </c>
      <c r="E227" s="3">
        <v>119361</v>
      </c>
      <c r="F227" s="14" t="s">
        <v>544</v>
      </c>
      <c r="G227" s="4" t="s">
        <v>28</v>
      </c>
      <c r="H227" s="88">
        <v>487</v>
      </c>
      <c r="I227" s="11">
        <v>289.10000000000002</v>
      </c>
      <c r="J227" s="12">
        <f>H227*I227</f>
        <v>140791.70000000001</v>
      </c>
    </row>
    <row r="228" spans="3:10" ht="20.100000000000001" customHeight="1" x14ac:dyDescent="0.3">
      <c r="C228" s="8" t="s">
        <v>474</v>
      </c>
      <c r="D228" s="13">
        <v>44910</v>
      </c>
      <c r="E228" s="3">
        <v>119362</v>
      </c>
      <c r="F228" s="14" t="s">
        <v>545</v>
      </c>
      <c r="G228" s="4" t="s">
        <v>28</v>
      </c>
      <c r="H228" s="88">
        <v>5</v>
      </c>
      <c r="I228" s="11">
        <v>318.60000000000002</v>
      </c>
      <c r="J228" s="12">
        <f>H228*I228</f>
        <v>1593</v>
      </c>
    </row>
    <row r="229" spans="3:10" ht="20.100000000000001" customHeight="1" x14ac:dyDescent="0.3">
      <c r="C229" s="8" t="s">
        <v>474</v>
      </c>
      <c r="D229" s="13">
        <v>44837</v>
      </c>
      <c r="E229" s="3">
        <v>115744</v>
      </c>
      <c r="F229" s="14" t="s">
        <v>546</v>
      </c>
      <c r="G229" s="4" t="s">
        <v>28</v>
      </c>
      <c r="H229" s="88">
        <v>6</v>
      </c>
      <c r="I229" s="11">
        <v>822.46</v>
      </c>
      <c r="J229" s="12">
        <f>H229*I229</f>
        <v>4934.76</v>
      </c>
    </row>
    <row r="230" spans="3:10" ht="20.100000000000001" customHeight="1" x14ac:dyDescent="0.3">
      <c r="C230" s="8" t="s">
        <v>474</v>
      </c>
      <c r="D230" s="13">
        <v>44909</v>
      </c>
      <c r="E230" s="3">
        <v>119353</v>
      </c>
      <c r="F230" s="14" t="s">
        <v>547</v>
      </c>
      <c r="G230" s="4" t="s">
        <v>28</v>
      </c>
      <c r="H230" s="88">
        <v>500</v>
      </c>
      <c r="I230" s="11">
        <v>401.2</v>
      </c>
      <c r="J230" s="12">
        <f>H230*I230</f>
        <v>200600</v>
      </c>
    </row>
    <row r="231" spans="3:10" ht="20.100000000000001" customHeight="1" x14ac:dyDescent="0.3">
      <c r="C231" s="8" t="s">
        <v>474</v>
      </c>
      <c r="D231" s="13">
        <v>44803</v>
      </c>
      <c r="E231" s="3">
        <v>118888</v>
      </c>
      <c r="F231" s="5" t="s">
        <v>197</v>
      </c>
      <c r="G231" s="3" t="s">
        <v>28</v>
      </c>
      <c r="H231" s="114">
        <v>188</v>
      </c>
      <c r="I231" s="11">
        <v>131.62899999999999</v>
      </c>
      <c r="J231" s="12">
        <f>H231*I231</f>
        <v>24746.251999999997</v>
      </c>
    </row>
    <row r="232" spans="3:10" ht="20.100000000000001" customHeight="1" x14ac:dyDescent="0.3">
      <c r="C232" s="8" t="s">
        <v>474</v>
      </c>
      <c r="D232" s="13">
        <v>44910</v>
      </c>
      <c r="E232" s="3">
        <v>119363</v>
      </c>
      <c r="F232" s="5" t="s">
        <v>548</v>
      </c>
      <c r="G232" s="3" t="s">
        <v>28</v>
      </c>
      <c r="H232" s="114">
        <v>117</v>
      </c>
      <c r="I232" s="11">
        <v>188.8</v>
      </c>
      <c r="J232" s="12">
        <f>H232*I232</f>
        <v>22089.600000000002</v>
      </c>
    </row>
    <row r="233" spans="3:10" ht="20.100000000000001" customHeight="1" x14ac:dyDescent="0.3">
      <c r="C233" s="8" t="s">
        <v>474</v>
      </c>
      <c r="D233" s="13">
        <v>44799</v>
      </c>
      <c r="E233" s="70">
        <v>118798</v>
      </c>
      <c r="F233" s="22" t="s">
        <v>184</v>
      </c>
      <c r="G233" s="3" t="s">
        <v>28</v>
      </c>
      <c r="H233" s="114">
        <v>3</v>
      </c>
      <c r="I233" s="11">
        <v>2302.8879999999999</v>
      </c>
      <c r="J233" s="12">
        <f>H233*I233</f>
        <v>6908.6639999999998</v>
      </c>
    </row>
    <row r="234" spans="3:10" ht="20.100000000000001" customHeight="1" x14ac:dyDescent="0.3">
      <c r="C234" s="8" t="s">
        <v>474</v>
      </c>
      <c r="D234" s="13">
        <v>44909</v>
      </c>
      <c r="E234" s="70">
        <v>115646</v>
      </c>
      <c r="F234" s="24" t="s">
        <v>549</v>
      </c>
      <c r="G234" s="3" t="s">
        <v>28</v>
      </c>
      <c r="H234" s="114">
        <v>97960</v>
      </c>
      <c r="I234" s="11">
        <v>251.54060000000001</v>
      </c>
      <c r="J234" s="12">
        <f>H234*I234</f>
        <v>24640917.176000003</v>
      </c>
    </row>
    <row r="235" spans="3:10" ht="20.100000000000001" customHeight="1" x14ac:dyDescent="0.3">
      <c r="C235" s="8" t="s">
        <v>474</v>
      </c>
      <c r="D235" s="13">
        <v>44909</v>
      </c>
      <c r="E235" s="70">
        <v>119355</v>
      </c>
      <c r="F235" s="22" t="s">
        <v>550</v>
      </c>
      <c r="G235" s="3" t="s">
        <v>28</v>
      </c>
      <c r="H235" s="114">
        <v>15000</v>
      </c>
      <c r="I235" s="11">
        <v>379.67</v>
      </c>
      <c r="J235" s="12">
        <f>H235*I235</f>
        <v>5695050</v>
      </c>
    </row>
    <row r="236" spans="3:10" ht="20.100000000000001" customHeight="1" x14ac:dyDescent="0.3">
      <c r="C236" s="8" t="s">
        <v>474</v>
      </c>
      <c r="D236" s="13">
        <v>44799</v>
      </c>
      <c r="E236" s="70">
        <v>118801</v>
      </c>
      <c r="F236" s="22" t="s">
        <v>185</v>
      </c>
      <c r="G236" s="3" t="s">
        <v>28</v>
      </c>
      <c r="H236" s="114">
        <v>3</v>
      </c>
      <c r="I236" s="11">
        <v>5534.2</v>
      </c>
      <c r="J236" s="12">
        <f>H236*I236</f>
        <v>16602.599999999999</v>
      </c>
    </row>
    <row r="237" spans="3:10" ht="20.100000000000001" customHeight="1" x14ac:dyDescent="0.3">
      <c r="C237" s="8" t="s">
        <v>474</v>
      </c>
      <c r="D237" s="13">
        <v>44904</v>
      </c>
      <c r="E237" s="70">
        <v>119376</v>
      </c>
      <c r="F237" s="22" t="s">
        <v>551</v>
      </c>
      <c r="G237" s="3" t="s">
        <v>28</v>
      </c>
      <c r="H237" s="114">
        <v>24</v>
      </c>
      <c r="I237" s="11">
        <v>6355.5508</v>
      </c>
      <c r="J237" s="12">
        <f>H237*I237</f>
        <v>152533.21919999999</v>
      </c>
    </row>
    <row r="238" spans="3:10" ht="20.100000000000001" customHeight="1" x14ac:dyDescent="0.3">
      <c r="C238" s="8" t="s">
        <v>474</v>
      </c>
      <c r="D238" s="13">
        <v>44909</v>
      </c>
      <c r="E238" s="3">
        <v>119354</v>
      </c>
      <c r="F238" s="14" t="s">
        <v>552</v>
      </c>
      <c r="G238" s="4" t="s">
        <v>28</v>
      </c>
      <c r="H238" s="14">
        <v>186</v>
      </c>
      <c r="I238" s="11">
        <v>94.4</v>
      </c>
      <c r="J238" s="12">
        <f>H238*I238</f>
        <v>17558.400000000001</v>
      </c>
    </row>
    <row r="239" spans="3:10" ht="20.100000000000001" customHeight="1" x14ac:dyDescent="0.3">
      <c r="C239" s="8" t="s">
        <v>474</v>
      </c>
      <c r="D239" s="13">
        <v>44903</v>
      </c>
      <c r="E239" s="70">
        <v>119119</v>
      </c>
      <c r="F239" s="22" t="s">
        <v>553</v>
      </c>
      <c r="G239" s="3" t="s">
        <v>28</v>
      </c>
      <c r="H239" s="114">
        <v>402</v>
      </c>
      <c r="I239" s="11">
        <v>1097.518</v>
      </c>
      <c r="J239" s="12">
        <f>H239*I239</f>
        <v>441202.23600000003</v>
      </c>
    </row>
    <row r="240" spans="3:10" ht="20.100000000000001" customHeight="1" x14ac:dyDescent="0.3">
      <c r="C240" s="8" t="s">
        <v>474</v>
      </c>
      <c r="D240" s="13">
        <v>44903</v>
      </c>
      <c r="E240" s="70">
        <v>119120</v>
      </c>
      <c r="F240" s="22" t="s">
        <v>554</v>
      </c>
      <c r="G240" s="3" t="s">
        <v>28</v>
      </c>
      <c r="H240" s="114">
        <v>694</v>
      </c>
      <c r="I240" s="11">
        <v>1561.7654</v>
      </c>
      <c r="J240" s="12">
        <f>H240*I240</f>
        <v>1083865.1876000001</v>
      </c>
    </row>
    <row r="241" spans="3:10" ht="20.100000000000001" customHeight="1" x14ac:dyDescent="0.3">
      <c r="C241" s="8" t="s">
        <v>474</v>
      </c>
      <c r="D241" s="13">
        <v>44903</v>
      </c>
      <c r="E241" s="70">
        <v>119121</v>
      </c>
      <c r="F241" s="22" t="s">
        <v>555</v>
      </c>
      <c r="G241" s="3" t="s">
        <v>28</v>
      </c>
      <c r="H241" s="114">
        <v>142</v>
      </c>
      <c r="I241" s="11">
        <v>2777.4486000000002</v>
      </c>
      <c r="J241" s="12">
        <f>H241*I241</f>
        <v>394397.70120000001</v>
      </c>
    </row>
    <row r="242" spans="3:10" ht="20.100000000000001" customHeight="1" x14ac:dyDescent="0.3">
      <c r="C242" s="8" t="s">
        <v>474</v>
      </c>
      <c r="D242" s="13">
        <v>44799</v>
      </c>
      <c r="E242" s="70">
        <v>118802</v>
      </c>
      <c r="F242" s="22" t="s">
        <v>186</v>
      </c>
      <c r="G242" s="3" t="s">
        <v>28</v>
      </c>
      <c r="H242" s="114">
        <v>20</v>
      </c>
      <c r="I242" s="11">
        <v>2444.96</v>
      </c>
      <c r="J242" s="12">
        <f>H242*I242</f>
        <v>48899.199999999997</v>
      </c>
    </row>
    <row r="243" spans="3:10" ht="20.100000000000001" customHeight="1" x14ac:dyDescent="0.3">
      <c r="C243" s="8" t="s">
        <v>474</v>
      </c>
      <c r="D243" s="13">
        <v>44763</v>
      </c>
      <c r="E243" s="3">
        <v>118710</v>
      </c>
      <c r="F243" s="5" t="s">
        <v>556</v>
      </c>
      <c r="G243" s="4" t="s">
        <v>97</v>
      </c>
      <c r="H243" s="114">
        <v>2</v>
      </c>
      <c r="I243" s="11">
        <v>2348.1999999999998</v>
      </c>
      <c r="J243" s="12">
        <f>H243*I243</f>
        <v>4696.3999999999996</v>
      </c>
    </row>
    <row r="244" spans="3:10" ht="20.100000000000001" customHeight="1" x14ac:dyDescent="0.3">
      <c r="C244" s="8" t="s">
        <v>474</v>
      </c>
      <c r="D244" s="13">
        <v>44763</v>
      </c>
      <c r="E244" s="3">
        <v>118733</v>
      </c>
      <c r="F244" s="5" t="s">
        <v>100</v>
      </c>
      <c r="G244" s="4" t="s">
        <v>30</v>
      </c>
      <c r="H244" s="114">
        <v>419</v>
      </c>
      <c r="I244" s="11">
        <v>474.5016</v>
      </c>
      <c r="J244" s="12">
        <f>H244*I244</f>
        <v>198816.1704</v>
      </c>
    </row>
    <row r="245" spans="3:10" ht="20.100000000000001" customHeight="1" x14ac:dyDescent="0.3">
      <c r="C245" s="8" t="s">
        <v>474</v>
      </c>
      <c r="D245" s="13">
        <v>44763</v>
      </c>
      <c r="E245" s="3">
        <v>118719</v>
      </c>
      <c r="F245" s="5" t="s">
        <v>152</v>
      </c>
      <c r="G245" s="4" t="s">
        <v>97</v>
      </c>
      <c r="H245" s="114">
        <v>2</v>
      </c>
      <c r="I245" s="11">
        <v>1674.538</v>
      </c>
      <c r="J245" s="12">
        <f>H245*I245</f>
        <v>3349.076</v>
      </c>
    </row>
    <row r="246" spans="3:10" ht="20.100000000000001" customHeight="1" x14ac:dyDescent="0.3">
      <c r="C246" s="8" t="s">
        <v>474</v>
      </c>
      <c r="D246" s="13">
        <v>44763</v>
      </c>
      <c r="E246" s="3">
        <v>118717</v>
      </c>
      <c r="F246" s="5" t="s">
        <v>157</v>
      </c>
      <c r="G246" s="4" t="s">
        <v>30</v>
      </c>
      <c r="H246" s="114">
        <v>6</v>
      </c>
      <c r="I246" s="11">
        <v>508.108</v>
      </c>
      <c r="J246" s="12">
        <f>H246*I246</f>
        <v>3048.6480000000001</v>
      </c>
    </row>
    <row r="247" spans="3:10" ht="20.100000000000001" customHeight="1" x14ac:dyDescent="0.3">
      <c r="C247" s="8" t="s">
        <v>474</v>
      </c>
      <c r="D247" s="13">
        <v>44740</v>
      </c>
      <c r="E247" s="3">
        <v>117971</v>
      </c>
      <c r="F247" s="5" t="s">
        <v>68</v>
      </c>
      <c r="G247" s="4" t="s">
        <v>28</v>
      </c>
      <c r="H247" s="114">
        <v>48</v>
      </c>
      <c r="I247" s="11">
        <v>35.4</v>
      </c>
      <c r="J247" s="12">
        <f>H247*I247</f>
        <v>1699.1999999999998</v>
      </c>
    </row>
    <row r="248" spans="3:10" ht="20.100000000000001" customHeight="1" x14ac:dyDescent="0.3">
      <c r="C248" s="8" t="s">
        <v>474</v>
      </c>
      <c r="D248" s="13">
        <v>44799</v>
      </c>
      <c r="E248" s="70">
        <v>118810</v>
      </c>
      <c r="F248" s="22" t="s">
        <v>190</v>
      </c>
      <c r="G248" s="3" t="s">
        <v>28</v>
      </c>
      <c r="H248" s="115">
        <v>70</v>
      </c>
      <c r="I248" s="11">
        <v>6490</v>
      </c>
      <c r="J248" s="12">
        <f>H248*I248</f>
        <v>454300</v>
      </c>
    </row>
    <row r="249" spans="3:10" ht="20.100000000000001" customHeight="1" x14ac:dyDescent="0.3">
      <c r="C249" s="8" t="s">
        <v>474</v>
      </c>
      <c r="D249" s="13">
        <v>44803</v>
      </c>
      <c r="E249" s="3">
        <v>118890</v>
      </c>
      <c r="F249" s="5" t="s">
        <v>198</v>
      </c>
      <c r="G249" s="3" t="s">
        <v>28</v>
      </c>
      <c r="H249" s="115">
        <v>7619</v>
      </c>
      <c r="I249" s="11">
        <v>638.40265099999999</v>
      </c>
      <c r="J249" s="87">
        <f>H249*I249</f>
        <v>4863989.7979689995</v>
      </c>
    </row>
    <row r="250" spans="3:10" ht="20.100000000000001" customHeight="1" x14ac:dyDescent="0.3">
      <c r="C250" s="8" t="s">
        <v>474</v>
      </c>
      <c r="D250" s="13">
        <v>44756</v>
      </c>
      <c r="E250" s="3">
        <v>118630</v>
      </c>
      <c r="F250" s="5" t="s">
        <v>122</v>
      </c>
      <c r="G250" s="4" t="s">
        <v>28</v>
      </c>
      <c r="H250" s="114">
        <v>520</v>
      </c>
      <c r="I250" s="11">
        <v>32.390999999999998</v>
      </c>
      <c r="J250" s="12">
        <f>H250*I250</f>
        <v>16843.32</v>
      </c>
    </row>
    <row r="251" spans="3:10" ht="20.100000000000001" customHeight="1" x14ac:dyDescent="0.3">
      <c r="C251" s="8" t="s">
        <v>474</v>
      </c>
      <c r="D251" s="13">
        <v>44799</v>
      </c>
      <c r="E251" s="70">
        <v>118807</v>
      </c>
      <c r="F251" s="22" t="s">
        <v>187</v>
      </c>
      <c r="G251" s="3" t="s">
        <v>28</v>
      </c>
      <c r="H251" s="115">
        <v>546</v>
      </c>
      <c r="I251" s="11">
        <v>88.051599999999993</v>
      </c>
      <c r="J251" s="12">
        <f>H251*I251</f>
        <v>48076.173599999995</v>
      </c>
    </row>
    <row r="252" spans="3:10" ht="20.100000000000001" customHeight="1" x14ac:dyDescent="0.3">
      <c r="C252" s="8" t="s">
        <v>474</v>
      </c>
      <c r="D252" s="13">
        <v>44910</v>
      </c>
      <c r="E252" s="3">
        <v>119385</v>
      </c>
      <c r="F252" s="14" t="s">
        <v>626</v>
      </c>
      <c r="G252" s="4" t="s">
        <v>30</v>
      </c>
      <c r="H252" s="14">
        <v>1499</v>
      </c>
      <c r="I252" s="11">
        <v>1390.1579999999999</v>
      </c>
      <c r="J252" s="12">
        <f>H252*I252</f>
        <v>2083846.8419999999</v>
      </c>
    </row>
    <row r="253" spans="3:10" ht="20.100000000000001" customHeight="1" x14ac:dyDescent="0.3">
      <c r="C253" s="8" t="s">
        <v>474</v>
      </c>
      <c r="D253" s="13">
        <v>44754</v>
      </c>
      <c r="E253" s="3">
        <v>118572</v>
      </c>
      <c r="F253" s="5" t="s">
        <v>82</v>
      </c>
      <c r="G253" s="4" t="s">
        <v>28</v>
      </c>
      <c r="H253" s="114">
        <v>1573</v>
      </c>
      <c r="I253" s="11">
        <v>67.731999999999999</v>
      </c>
      <c r="J253" s="12">
        <f>H253*I253</f>
        <v>106542.436</v>
      </c>
    </row>
    <row r="254" spans="3:10" ht="20.100000000000001" customHeight="1" x14ac:dyDescent="0.3">
      <c r="C254" s="8" t="s">
        <v>474</v>
      </c>
      <c r="D254" s="13">
        <v>44910</v>
      </c>
      <c r="E254" s="3">
        <v>111295</v>
      </c>
      <c r="F254" s="5" t="s">
        <v>557</v>
      </c>
      <c r="G254" s="4" t="s">
        <v>44</v>
      </c>
      <c r="H254" s="114">
        <v>150</v>
      </c>
      <c r="I254" s="11">
        <v>20819.483400000001</v>
      </c>
      <c r="J254" s="12">
        <f>H254*I254</f>
        <v>3122922.5100000002</v>
      </c>
    </row>
    <row r="255" spans="3:10" ht="20.100000000000001" customHeight="1" x14ac:dyDescent="0.3">
      <c r="C255" s="8" t="s">
        <v>474</v>
      </c>
      <c r="D255" s="13">
        <v>44908</v>
      </c>
      <c r="E255" s="3">
        <v>114766</v>
      </c>
      <c r="F255" s="5" t="s">
        <v>558</v>
      </c>
      <c r="G255" s="4" t="s">
        <v>28</v>
      </c>
      <c r="H255" s="114">
        <v>2630</v>
      </c>
      <c r="I255" s="11">
        <v>129.80000000000001</v>
      </c>
      <c r="J255" s="12">
        <f>H255*I255</f>
        <v>341374.00000000006</v>
      </c>
    </row>
    <row r="256" spans="3:10" ht="20.100000000000001" customHeight="1" x14ac:dyDescent="0.3">
      <c r="C256" s="8" t="s">
        <v>474</v>
      </c>
      <c r="D256" s="13">
        <v>44797</v>
      </c>
      <c r="E256" s="26">
        <v>117952</v>
      </c>
      <c r="F256" s="5" t="s">
        <v>166</v>
      </c>
      <c r="G256" s="3" t="s">
        <v>28</v>
      </c>
      <c r="H256" s="114">
        <v>113</v>
      </c>
      <c r="I256" s="11">
        <v>85.7624</v>
      </c>
      <c r="J256" s="12">
        <f>H256*I256</f>
        <v>9691.1512000000002</v>
      </c>
    </row>
    <row r="257" spans="3:10" ht="20.100000000000001" customHeight="1" x14ac:dyDescent="0.3">
      <c r="C257" s="8" t="s">
        <v>474</v>
      </c>
      <c r="D257" s="13">
        <v>44797</v>
      </c>
      <c r="E257" s="69">
        <v>111300</v>
      </c>
      <c r="F257" s="5" t="s">
        <v>164</v>
      </c>
      <c r="G257" s="3" t="s">
        <v>30</v>
      </c>
      <c r="H257" s="114">
        <v>11</v>
      </c>
      <c r="I257" s="11">
        <v>718.66719999999998</v>
      </c>
      <c r="J257" s="12">
        <f>H257*I257</f>
        <v>7905.3391999999994</v>
      </c>
    </row>
    <row r="258" spans="3:10" ht="20.100000000000001" customHeight="1" x14ac:dyDescent="0.3">
      <c r="C258" s="8" t="s">
        <v>474</v>
      </c>
      <c r="D258" s="13">
        <v>44754</v>
      </c>
      <c r="E258" s="3">
        <v>118581</v>
      </c>
      <c r="F258" s="5" t="s">
        <v>108</v>
      </c>
      <c r="G258" s="4" t="s">
        <v>28</v>
      </c>
      <c r="H258" s="114">
        <v>6</v>
      </c>
      <c r="I258" s="11">
        <v>115.1444</v>
      </c>
      <c r="J258" s="12">
        <f>H258*I258</f>
        <v>690.8664</v>
      </c>
    </row>
    <row r="259" spans="3:10" ht="20.100000000000001" customHeight="1" x14ac:dyDescent="0.3">
      <c r="C259" s="8" t="s">
        <v>474</v>
      </c>
      <c r="D259" s="13">
        <v>44756</v>
      </c>
      <c r="E259" s="3">
        <v>118631</v>
      </c>
      <c r="F259" s="5" t="s">
        <v>123</v>
      </c>
      <c r="G259" s="4" t="s">
        <v>28</v>
      </c>
      <c r="H259" s="114">
        <v>256</v>
      </c>
      <c r="I259" s="11">
        <v>80.971599999999995</v>
      </c>
      <c r="J259" s="12">
        <f>H259*I259</f>
        <v>20728.729599999999</v>
      </c>
    </row>
    <row r="260" spans="3:10" ht="20.100000000000001" customHeight="1" x14ac:dyDescent="0.3">
      <c r="C260" s="8" t="s">
        <v>474</v>
      </c>
      <c r="D260" s="13">
        <v>44799</v>
      </c>
      <c r="E260" s="70">
        <v>118814</v>
      </c>
      <c r="F260" s="22" t="s">
        <v>188</v>
      </c>
      <c r="G260" s="3" t="s">
        <v>28</v>
      </c>
      <c r="H260" s="115">
        <v>290</v>
      </c>
      <c r="I260" s="11">
        <v>3657.5279999999998</v>
      </c>
      <c r="J260" s="12">
        <f>H260*I260</f>
        <v>1060683.1199999999</v>
      </c>
    </row>
    <row r="261" spans="3:10" ht="20.100000000000001" customHeight="1" x14ac:dyDescent="0.3">
      <c r="C261" s="8" t="s">
        <v>474</v>
      </c>
      <c r="D261" s="13">
        <v>44754</v>
      </c>
      <c r="E261" s="3">
        <v>118582</v>
      </c>
      <c r="F261" s="5" t="s">
        <v>85</v>
      </c>
      <c r="G261" s="4" t="s">
        <v>28</v>
      </c>
      <c r="H261" s="114">
        <v>438</v>
      </c>
      <c r="I261" s="11">
        <v>33.866</v>
      </c>
      <c r="J261" s="12">
        <f>H261*I261</f>
        <v>14833.307999999999</v>
      </c>
    </row>
    <row r="262" spans="3:10" ht="20.100000000000001" customHeight="1" x14ac:dyDescent="0.3">
      <c r="C262" s="8" t="s">
        <v>474</v>
      </c>
      <c r="D262" s="13">
        <v>44754</v>
      </c>
      <c r="E262" s="3">
        <v>118584</v>
      </c>
      <c r="F262" s="5" t="s">
        <v>110</v>
      </c>
      <c r="G262" s="4" t="s">
        <v>28</v>
      </c>
      <c r="H262" s="114">
        <v>501</v>
      </c>
      <c r="I262" s="11">
        <v>60.958799999999997</v>
      </c>
      <c r="J262" s="12">
        <f>H262*I262</f>
        <v>30540.358799999998</v>
      </c>
    </row>
    <row r="263" spans="3:10" ht="20.100000000000001" customHeight="1" x14ac:dyDescent="0.3">
      <c r="C263" s="8" t="s">
        <v>474</v>
      </c>
      <c r="D263" s="13">
        <v>44754</v>
      </c>
      <c r="E263" s="3">
        <v>118583</v>
      </c>
      <c r="F263" s="5" t="s">
        <v>109</v>
      </c>
      <c r="G263" s="4" t="s">
        <v>28</v>
      </c>
      <c r="H263" s="114">
        <v>2</v>
      </c>
      <c r="I263" s="11">
        <v>33.866</v>
      </c>
      <c r="J263" s="12">
        <f>H263*I263</f>
        <v>67.731999999999999</v>
      </c>
    </row>
    <row r="264" spans="3:10" ht="20.100000000000001" customHeight="1" x14ac:dyDescent="0.3">
      <c r="C264" s="8" t="s">
        <v>474</v>
      </c>
      <c r="D264" s="13">
        <v>44837</v>
      </c>
      <c r="E264" s="3">
        <v>112336</v>
      </c>
      <c r="F264" s="5" t="s">
        <v>559</v>
      </c>
      <c r="G264" s="4" t="s">
        <v>28</v>
      </c>
      <c r="H264" s="114">
        <v>369</v>
      </c>
      <c r="I264" s="11">
        <v>743.4</v>
      </c>
      <c r="J264" s="12">
        <f>H264*I264</f>
        <v>274314.59999999998</v>
      </c>
    </row>
    <row r="265" spans="3:10" ht="20.100000000000001" customHeight="1" x14ac:dyDescent="0.3">
      <c r="C265" s="8" t="s">
        <v>474</v>
      </c>
      <c r="D265" s="13">
        <v>44910</v>
      </c>
      <c r="E265" s="3">
        <v>119367</v>
      </c>
      <c r="F265" s="5" t="s">
        <v>560</v>
      </c>
      <c r="G265" s="4" t="s">
        <v>28</v>
      </c>
      <c r="H265" s="114">
        <v>100</v>
      </c>
      <c r="I265" s="11">
        <v>336.3</v>
      </c>
      <c r="J265" s="12">
        <f>H265*I265</f>
        <v>33630</v>
      </c>
    </row>
    <row r="266" spans="3:10" ht="20.100000000000001" customHeight="1" x14ac:dyDescent="0.3">
      <c r="C266" s="8" t="s">
        <v>474</v>
      </c>
      <c r="D266" s="13">
        <v>44910</v>
      </c>
      <c r="E266" s="3">
        <v>112336</v>
      </c>
      <c r="F266" s="5" t="s">
        <v>561</v>
      </c>
      <c r="G266" s="4" t="s">
        <v>28</v>
      </c>
      <c r="H266" s="114">
        <v>100</v>
      </c>
      <c r="I266" s="11">
        <v>401.2</v>
      </c>
      <c r="J266" s="12">
        <f>H266*I266</f>
        <v>40120</v>
      </c>
    </row>
    <row r="267" spans="3:10" ht="20.100000000000001" customHeight="1" x14ac:dyDescent="0.3">
      <c r="C267" s="8" t="s">
        <v>474</v>
      </c>
      <c r="D267" s="13">
        <v>44762</v>
      </c>
      <c r="E267" s="3">
        <v>114712</v>
      </c>
      <c r="F267" s="5" t="s">
        <v>94</v>
      </c>
      <c r="G267" s="4" t="s">
        <v>28</v>
      </c>
      <c r="H267" s="114">
        <v>2</v>
      </c>
      <c r="I267" s="11">
        <v>13216</v>
      </c>
      <c r="J267" s="12">
        <f>H267*I267</f>
        <v>26432</v>
      </c>
    </row>
    <row r="268" spans="3:10" ht="20.100000000000001" customHeight="1" x14ac:dyDescent="0.3">
      <c r="C268" s="8" t="s">
        <v>474</v>
      </c>
      <c r="D268" s="13">
        <v>44799</v>
      </c>
      <c r="E268" s="70">
        <v>118809</v>
      </c>
      <c r="F268" s="22" t="s">
        <v>189</v>
      </c>
      <c r="G268" s="3" t="s">
        <v>28</v>
      </c>
      <c r="H268" s="115">
        <v>116</v>
      </c>
      <c r="I268" s="11">
        <v>5245.1</v>
      </c>
      <c r="J268" s="12">
        <f>H268*I268</f>
        <v>608431.60000000009</v>
      </c>
    </row>
    <row r="269" spans="3:10" ht="20.100000000000001" customHeight="1" x14ac:dyDescent="0.3">
      <c r="C269" s="8" t="s">
        <v>474</v>
      </c>
      <c r="D269" s="13">
        <v>44718</v>
      </c>
      <c r="E269" s="3">
        <v>118532</v>
      </c>
      <c r="F269" s="5" t="s">
        <v>61</v>
      </c>
      <c r="G269" s="4" t="s">
        <v>28</v>
      </c>
      <c r="H269" s="114">
        <v>8700</v>
      </c>
      <c r="I269" s="11">
        <v>11.1982</v>
      </c>
      <c r="J269" s="12">
        <f>H269*I269</f>
        <v>97424.34</v>
      </c>
    </row>
    <row r="270" spans="3:10" ht="20.100000000000001" customHeight="1" x14ac:dyDescent="0.3">
      <c r="C270" s="8" t="s">
        <v>474</v>
      </c>
      <c r="D270" s="13">
        <v>44910</v>
      </c>
      <c r="E270" s="3">
        <v>119037</v>
      </c>
      <c r="F270" s="14" t="s">
        <v>562</v>
      </c>
      <c r="G270" s="4" t="s">
        <v>28</v>
      </c>
      <c r="H270" s="14">
        <v>250000</v>
      </c>
      <c r="I270" s="11">
        <v>1.9942</v>
      </c>
      <c r="J270" s="12">
        <f>H270*I270</f>
        <v>498550</v>
      </c>
    </row>
    <row r="271" spans="3:10" ht="20.100000000000001" customHeight="1" x14ac:dyDescent="0.3">
      <c r="C271" s="8" t="s">
        <v>474</v>
      </c>
      <c r="D271" s="13">
        <v>44762</v>
      </c>
      <c r="E271" s="3">
        <v>118609</v>
      </c>
      <c r="F271" s="5" t="s">
        <v>146</v>
      </c>
      <c r="G271" s="4" t="s">
        <v>28</v>
      </c>
      <c r="H271" s="114">
        <v>70</v>
      </c>
      <c r="I271" s="11">
        <v>11.8</v>
      </c>
      <c r="J271" s="12">
        <f>H271*I271</f>
        <v>826</v>
      </c>
    </row>
    <row r="272" spans="3:10" ht="20.100000000000001" customHeight="1" x14ac:dyDescent="0.3">
      <c r="C272" s="8" t="s">
        <v>474</v>
      </c>
      <c r="D272" s="13">
        <v>44718</v>
      </c>
      <c r="E272" s="3">
        <v>118531</v>
      </c>
      <c r="F272" s="5" t="s">
        <v>60</v>
      </c>
      <c r="G272" s="4" t="s">
        <v>28</v>
      </c>
      <c r="H272" s="114">
        <v>10000</v>
      </c>
      <c r="I272" s="11">
        <v>19.599799999999998</v>
      </c>
      <c r="J272" s="12">
        <f>H272*I272</f>
        <v>195997.99999999997</v>
      </c>
    </row>
    <row r="273" spans="3:10" ht="20.100000000000001" customHeight="1" x14ac:dyDescent="0.3">
      <c r="C273" s="8" t="s">
        <v>474</v>
      </c>
      <c r="D273" s="13">
        <v>44762</v>
      </c>
      <c r="E273" s="3">
        <v>111325</v>
      </c>
      <c r="F273" s="5" t="s">
        <v>95</v>
      </c>
      <c r="G273" s="4" t="s">
        <v>96</v>
      </c>
      <c r="H273" s="114">
        <v>522</v>
      </c>
      <c r="I273" s="11">
        <v>826</v>
      </c>
      <c r="J273" s="12">
        <f>H273*I273</f>
        <v>431172</v>
      </c>
    </row>
    <row r="274" spans="3:10" ht="20.100000000000001" customHeight="1" x14ac:dyDescent="0.3">
      <c r="C274" s="8" t="s">
        <v>474</v>
      </c>
      <c r="D274" s="13">
        <v>44880</v>
      </c>
      <c r="E274" s="3">
        <v>118716</v>
      </c>
      <c r="F274" s="5" t="s">
        <v>563</v>
      </c>
      <c r="G274" s="4" t="s">
        <v>31</v>
      </c>
      <c r="H274" s="114">
        <v>10</v>
      </c>
      <c r="I274" s="11">
        <v>4268.3077999999996</v>
      </c>
      <c r="J274" s="12">
        <f>H274*I274</f>
        <v>42683.077999999994</v>
      </c>
    </row>
    <row r="275" spans="3:10" ht="20.100000000000001" customHeight="1" x14ac:dyDescent="0.3">
      <c r="C275" s="8" t="s">
        <v>474</v>
      </c>
      <c r="D275" s="13">
        <v>44756</v>
      </c>
      <c r="E275" s="3">
        <v>118634</v>
      </c>
      <c r="F275" s="5" t="s">
        <v>126</v>
      </c>
      <c r="G275" s="4" t="s">
        <v>28</v>
      </c>
      <c r="H275" s="114">
        <v>69</v>
      </c>
      <c r="I275" s="11">
        <v>194.33420000000001</v>
      </c>
      <c r="J275" s="12">
        <f>H275*I275</f>
        <v>13409.059800000001</v>
      </c>
    </row>
    <row r="276" spans="3:10" ht="20.100000000000001" customHeight="1" x14ac:dyDescent="0.3">
      <c r="C276" s="8" t="s">
        <v>474</v>
      </c>
      <c r="D276" s="13">
        <v>44756</v>
      </c>
      <c r="E276" s="3">
        <v>118632</v>
      </c>
      <c r="F276" s="5" t="s">
        <v>124</v>
      </c>
      <c r="G276" s="4" t="s">
        <v>28</v>
      </c>
      <c r="H276" s="114">
        <v>85</v>
      </c>
      <c r="I276" s="11">
        <v>323.88639999999998</v>
      </c>
      <c r="J276" s="12">
        <f>H276*I276</f>
        <v>27530.343999999997</v>
      </c>
    </row>
    <row r="277" spans="3:10" ht="20.100000000000001" customHeight="1" x14ac:dyDescent="0.3">
      <c r="C277" s="8" t="s">
        <v>474</v>
      </c>
      <c r="D277" s="13">
        <v>44756</v>
      </c>
      <c r="E277" s="3">
        <v>118633</v>
      </c>
      <c r="F277" s="5" t="s">
        <v>125</v>
      </c>
      <c r="G277" s="4" t="s">
        <v>28</v>
      </c>
      <c r="H277" s="114">
        <v>65</v>
      </c>
      <c r="I277" s="11">
        <v>445.34379999999999</v>
      </c>
      <c r="J277" s="12">
        <f>H277*I277</f>
        <v>28947.346999999998</v>
      </c>
    </row>
    <row r="278" spans="3:10" ht="20.100000000000001" customHeight="1" x14ac:dyDescent="0.3">
      <c r="C278" s="8" t="s">
        <v>474</v>
      </c>
      <c r="D278" s="13">
        <v>44756</v>
      </c>
      <c r="E278" s="3">
        <v>118636</v>
      </c>
      <c r="F278" s="5" t="s">
        <v>86</v>
      </c>
      <c r="G278" s="4" t="s">
        <v>28</v>
      </c>
      <c r="H278" s="114">
        <v>73</v>
      </c>
      <c r="I278" s="11">
        <v>161.94319999999999</v>
      </c>
      <c r="J278" s="12">
        <f>H278*I278</f>
        <v>11821.853599999999</v>
      </c>
    </row>
    <row r="279" spans="3:10" ht="20.100000000000001" customHeight="1" x14ac:dyDescent="0.3">
      <c r="C279" s="8" t="s">
        <v>474</v>
      </c>
      <c r="D279" s="13">
        <v>44761</v>
      </c>
      <c r="E279" s="3">
        <v>118700</v>
      </c>
      <c r="F279" s="5" t="s">
        <v>91</v>
      </c>
      <c r="G279" s="4" t="s">
        <v>28</v>
      </c>
      <c r="H279" s="114">
        <v>1</v>
      </c>
      <c r="I279" s="11">
        <v>2185.36</v>
      </c>
      <c r="J279" s="12">
        <f>H279*I279</f>
        <v>2185.36</v>
      </c>
    </row>
    <row r="280" spans="3:10" ht="20.100000000000001" customHeight="1" x14ac:dyDescent="0.3">
      <c r="C280" s="8" t="s">
        <v>474</v>
      </c>
      <c r="D280" s="13">
        <v>44783</v>
      </c>
      <c r="E280" s="3">
        <v>110407</v>
      </c>
      <c r="F280" s="5" t="s">
        <v>154</v>
      </c>
      <c r="G280" s="4" t="s">
        <v>44</v>
      </c>
      <c r="H280" s="14">
        <v>20</v>
      </c>
      <c r="I280" s="11">
        <v>34953.027800000003</v>
      </c>
      <c r="J280" s="12">
        <f>H280*I280</f>
        <v>699060.5560000001</v>
      </c>
    </row>
    <row r="281" spans="3:10" ht="20.100000000000001" customHeight="1" x14ac:dyDescent="0.3">
      <c r="C281" s="8" t="s">
        <v>474</v>
      </c>
      <c r="D281" s="13">
        <v>44910</v>
      </c>
      <c r="E281" s="3">
        <v>110178</v>
      </c>
      <c r="F281" s="5" t="s">
        <v>564</v>
      </c>
      <c r="G281" s="4" t="s">
        <v>28</v>
      </c>
      <c r="H281" s="14">
        <v>20</v>
      </c>
      <c r="I281" s="11">
        <v>932.2</v>
      </c>
      <c r="J281" s="12">
        <f>H281*I281</f>
        <v>18644</v>
      </c>
    </row>
    <row r="282" spans="3:10" ht="20.100000000000001" customHeight="1" x14ac:dyDescent="0.3">
      <c r="C282" s="8" t="s">
        <v>631</v>
      </c>
      <c r="D282" s="13">
        <v>45020</v>
      </c>
      <c r="E282" s="3">
        <v>118795</v>
      </c>
      <c r="F282" s="5" t="s">
        <v>651</v>
      </c>
      <c r="G282" s="4" t="s">
        <v>28</v>
      </c>
      <c r="H282" s="14">
        <v>720</v>
      </c>
      <c r="I282" s="11">
        <v>6.5725910000000001</v>
      </c>
      <c r="J282" s="12">
        <f>H282*I282</f>
        <v>4732.2655199999999</v>
      </c>
    </row>
    <row r="283" spans="3:10" ht="20.100000000000001" customHeight="1" x14ac:dyDescent="0.3">
      <c r="C283" s="8" t="s">
        <v>631</v>
      </c>
      <c r="D283" s="13">
        <v>45020</v>
      </c>
      <c r="E283" s="3">
        <v>118860</v>
      </c>
      <c r="F283" s="5" t="s">
        <v>652</v>
      </c>
      <c r="G283" s="4" t="s">
        <v>28</v>
      </c>
      <c r="H283" s="14">
        <v>400</v>
      </c>
      <c r="I283" s="11">
        <v>14.808987999999999</v>
      </c>
      <c r="J283" s="12">
        <f>H283*I283</f>
        <v>5923.5951999999997</v>
      </c>
    </row>
    <row r="284" spans="3:10" ht="20.100000000000001" customHeight="1" x14ac:dyDescent="0.3">
      <c r="C284" s="8" t="s">
        <v>631</v>
      </c>
      <c r="D284" s="13">
        <v>45020</v>
      </c>
      <c r="E284" s="3">
        <v>118862</v>
      </c>
      <c r="F284" s="5" t="s">
        <v>653</v>
      </c>
      <c r="G284" s="4" t="s">
        <v>28</v>
      </c>
      <c r="H284" s="14">
        <v>970</v>
      </c>
      <c r="I284" s="11">
        <v>6.5726000000000004</v>
      </c>
      <c r="J284" s="12">
        <f>H284*I284</f>
        <v>6375.4220000000005</v>
      </c>
    </row>
    <row r="285" spans="3:10" ht="20.100000000000001" customHeight="1" x14ac:dyDescent="0.3">
      <c r="C285" s="8" t="s">
        <v>631</v>
      </c>
      <c r="D285" s="13">
        <v>45020</v>
      </c>
      <c r="E285" s="3">
        <v>118863</v>
      </c>
      <c r="F285" s="5" t="s">
        <v>654</v>
      </c>
      <c r="G285" s="4" t="s">
        <v>28</v>
      </c>
      <c r="H285" s="14">
        <v>600</v>
      </c>
      <c r="I285" s="11">
        <v>10.690799999999999</v>
      </c>
      <c r="J285" s="12">
        <f>H285*I285</f>
        <v>6414.48</v>
      </c>
    </row>
    <row r="286" spans="3:10" ht="20.100000000000001" customHeight="1" x14ac:dyDescent="0.3">
      <c r="C286" s="8" t="s">
        <v>631</v>
      </c>
      <c r="D286" s="13">
        <v>44946</v>
      </c>
      <c r="E286" s="3">
        <v>118653</v>
      </c>
      <c r="F286" s="5" t="s">
        <v>613</v>
      </c>
      <c r="G286" s="4" t="s">
        <v>28</v>
      </c>
      <c r="H286" s="114">
        <v>180</v>
      </c>
      <c r="I286" s="11">
        <v>17.7</v>
      </c>
      <c r="J286" s="12">
        <f>H286*I286</f>
        <v>3186</v>
      </c>
    </row>
    <row r="287" spans="3:10" ht="20.100000000000001" customHeight="1" x14ac:dyDescent="0.3">
      <c r="C287" s="8" t="s">
        <v>631</v>
      </c>
      <c r="D287" s="13">
        <v>45042</v>
      </c>
      <c r="E287" s="3">
        <v>118804</v>
      </c>
      <c r="F287" s="5" t="s">
        <v>655</v>
      </c>
      <c r="G287" s="4" t="s">
        <v>28</v>
      </c>
      <c r="H287" s="14">
        <v>305</v>
      </c>
      <c r="I287" s="11">
        <v>469.08539999999999</v>
      </c>
      <c r="J287" s="12">
        <f>H287*I287</f>
        <v>143071.04699999999</v>
      </c>
    </row>
    <row r="288" spans="3:10" ht="20.100000000000001" customHeight="1" x14ac:dyDescent="0.3">
      <c r="C288" s="8" t="s">
        <v>631</v>
      </c>
      <c r="D288" s="13">
        <v>45007</v>
      </c>
      <c r="E288" s="3">
        <v>118594</v>
      </c>
      <c r="F288" s="5" t="s">
        <v>614</v>
      </c>
      <c r="G288" s="4" t="s">
        <v>579</v>
      </c>
      <c r="H288" s="114">
        <v>2700</v>
      </c>
      <c r="I288" s="11">
        <v>485.00360000000001</v>
      </c>
      <c r="J288" s="12">
        <f>H288*I288</f>
        <v>1309509.72</v>
      </c>
    </row>
    <row r="289" spans="3:10" ht="20.100000000000001" customHeight="1" x14ac:dyDescent="0.3">
      <c r="C289" s="8" t="s">
        <v>631</v>
      </c>
      <c r="D289" s="13">
        <v>45019</v>
      </c>
      <c r="E289" s="3">
        <v>119081</v>
      </c>
      <c r="F289" s="5" t="s">
        <v>656</v>
      </c>
      <c r="G289" s="4" t="s">
        <v>28</v>
      </c>
      <c r="H289" s="14">
        <v>33</v>
      </c>
      <c r="I289" s="11">
        <v>26.43197</v>
      </c>
      <c r="J289" s="12">
        <f>H289*I289</f>
        <v>872.25500999999997</v>
      </c>
    </row>
    <row r="290" spans="3:10" ht="20.100000000000001" customHeight="1" x14ac:dyDescent="0.3">
      <c r="C290" s="8" t="s">
        <v>631</v>
      </c>
      <c r="D290" s="13">
        <v>45020</v>
      </c>
      <c r="E290" s="3">
        <v>118879</v>
      </c>
      <c r="F290" s="5" t="s">
        <v>657</v>
      </c>
      <c r="G290" s="4" t="s">
        <v>28</v>
      </c>
      <c r="H290" s="14">
        <v>200</v>
      </c>
      <c r="I290" s="11">
        <v>16.449200000000001</v>
      </c>
      <c r="J290" s="12">
        <f>H290*I290</f>
        <v>3289.84</v>
      </c>
    </row>
    <row r="291" spans="3:10" ht="20.100000000000001" customHeight="1" x14ac:dyDescent="0.3">
      <c r="C291" s="8" t="s">
        <v>631</v>
      </c>
      <c r="D291" s="13">
        <v>45020</v>
      </c>
      <c r="E291" s="3">
        <v>118891</v>
      </c>
      <c r="F291" s="5" t="s">
        <v>658</v>
      </c>
      <c r="G291" s="4" t="s">
        <v>28</v>
      </c>
      <c r="H291" s="14">
        <v>195</v>
      </c>
      <c r="I291" s="11">
        <v>18.101400000000002</v>
      </c>
      <c r="J291" s="12">
        <f>H291*I291</f>
        <v>3529.7730000000001</v>
      </c>
    </row>
    <row r="292" spans="3:10" ht="20.100000000000001" customHeight="1" x14ac:dyDescent="0.3">
      <c r="C292" s="8" t="s">
        <v>631</v>
      </c>
      <c r="D292" s="13">
        <v>44946</v>
      </c>
      <c r="E292" s="3">
        <v>118657</v>
      </c>
      <c r="F292" s="5" t="s">
        <v>617</v>
      </c>
      <c r="G292" s="4" t="s">
        <v>28</v>
      </c>
      <c r="H292" s="114">
        <v>499</v>
      </c>
      <c r="I292" s="11">
        <v>118</v>
      </c>
      <c r="J292" s="12">
        <f>H292*I292</f>
        <v>58882</v>
      </c>
    </row>
    <row r="293" spans="3:10" ht="20.100000000000001" customHeight="1" x14ac:dyDescent="0.3">
      <c r="C293" s="8" t="s">
        <v>631</v>
      </c>
      <c r="D293" s="13">
        <v>44946</v>
      </c>
      <c r="E293" s="3">
        <v>118656</v>
      </c>
      <c r="F293" s="15" t="s">
        <v>615</v>
      </c>
      <c r="G293" s="4" t="s">
        <v>28</v>
      </c>
      <c r="H293" s="88">
        <v>1100</v>
      </c>
      <c r="I293" s="11">
        <v>29.5</v>
      </c>
      <c r="J293" s="12">
        <f>H293*I293</f>
        <v>32450</v>
      </c>
    </row>
    <row r="294" spans="3:10" ht="20.100000000000001" customHeight="1" x14ac:dyDescent="0.3">
      <c r="C294" s="8" t="s">
        <v>631</v>
      </c>
      <c r="D294" s="13">
        <v>44946</v>
      </c>
      <c r="E294" s="3">
        <v>110478</v>
      </c>
      <c r="F294" s="15" t="s">
        <v>616</v>
      </c>
      <c r="G294" s="4" t="s">
        <v>28</v>
      </c>
      <c r="H294" s="88">
        <v>950</v>
      </c>
      <c r="I294" s="11">
        <v>41.3</v>
      </c>
      <c r="J294" s="12">
        <f>H294*I294</f>
        <v>39235</v>
      </c>
    </row>
    <row r="295" spans="3:10" ht="20.100000000000001" customHeight="1" x14ac:dyDescent="0.3">
      <c r="C295" s="8" t="s">
        <v>631</v>
      </c>
      <c r="D295" s="13">
        <v>45020</v>
      </c>
      <c r="E295" s="3">
        <v>118892</v>
      </c>
      <c r="F295" s="5" t="s">
        <v>659</v>
      </c>
      <c r="G295" s="4" t="s">
        <v>28</v>
      </c>
      <c r="H295" s="14">
        <v>1635</v>
      </c>
      <c r="I295" s="11">
        <v>6.5843945000000001</v>
      </c>
      <c r="J295" s="12">
        <f>H295*I295</f>
        <v>10765.485007499999</v>
      </c>
    </row>
    <row r="296" spans="3:10" ht="20.100000000000001" customHeight="1" x14ac:dyDescent="0.3">
      <c r="C296" s="8" t="s">
        <v>631</v>
      </c>
      <c r="D296" s="13">
        <v>45020</v>
      </c>
      <c r="E296" s="3">
        <v>118895</v>
      </c>
      <c r="F296" s="5" t="s">
        <v>660</v>
      </c>
      <c r="G296" s="4" t="s">
        <v>28</v>
      </c>
      <c r="H296" s="14">
        <v>1080</v>
      </c>
      <c r="I296" s="11">
        <v>11.516792000000001</v>
      </c>
      <c r="J296" s="12">
        <f>H296*I296</f>
        <v>12438.13536</v>
      </c>
    </row>
    <row r="297" spans="3:10" ht="20.100000000000001" customHeight="1" x14ac:dyDescent="0.3">
      <c r="C297" s="8" t="s">
        <v>631</v>
      </c>
      <c r="D297" s="13">
        <v>45020</v>
      </c>
      <c r="E297" s="3">
        <v>118906</v>
      </c>
      <c r="F297" s="5" t="s">
        <v>661</v>
      </c>
      <c r="G297" s="4" t="s">
        <v>28</v>
      </c>
      <c r="H297" s="14">
        <v>130</v>
      </c>
      <c r="I297" s="11">
        <v>12.3428</v>
      </c>
      <c r="J297" s="12">
        <f>H297*I297</f>
        <v>1604.5640000000001</v>
      </c>
    </row>
    <row r="298" spans="3:10" ht="20.100000000000001" customHeight="1" x14ac:dyDescent="0.3">
      <c r="C298" s="8" t="s">
        <v>631</v>
      </c>
      <c r="D298" s="13">
        <v>45020</v>
      </c>
      <c r="E298" s="3">
        <v>102039</v>
      </c>
      <c r="F298" s="5" t="s">
        <v>662</v>
      </c>
      <c r="G298" s="4" t="s">
        <v>28</v>
      </c>
      <c r="H298" s="14">
        <v>780</v>
      </c>
      <c r="I298" s="11">
        <v>6.5843949999999998</v>
      </c>
      <c r="J298" s="12">
        <f>H298*I298</f>
        <v>5135.8280999999997</v>
      </c>
    </row>
    <row r="299" spans="3:10" ht="20.100000000000001" customHeight="1" x14ac:dyDescent="0.3">
      <c r="C299" s="8" t="s">
        <v>631</v>
      </c>
      <c r="D299" s="13">
        <v>45020</v>
      </c>
      <c r="E299" s="3">
        <v>115171</v>
      </c>
      <c r="F299" s="5" t="s">
        <v>663</v>
      </c>
      <c r="G299" s="4" t="s">
        <v>28</v>
      </c>
      <c r="H299" s="14">
        <v>800</v>
      </c>
      <c r="I299" s="11">
        <v>20.567394</v>
      </c>
      <c r="J299" s="12">
        <f>H299*I299</f>
        <v>16453.915199999999</v>
      </c>
    </row>
    <row r="300" spans="3:10" ht="20.100000000000001" customHeight="1" x14ac:dyDescent="0.3">
      <c r="C300" s="8" t="s">
        <v>631</v>
      </c>
      <c r="D300" s="13">
        <v>45020</v>
      </c>
      <c r="E300" s="3">
        <v>118901</v>
      </c>
      <c r="F300" s="5" t="s">
        <v>664</v>
      </c>
      <c r="G300" s="4" t="s">
        <v>28</v>
      </c>
      <c r="H300" s="14">
        <v>198</v>
      </c>
      <c r="I300" s="11">
        <v>41.122959999999999</v>
      </c>
      <c r="J300" s="12">
        <f>H300*I300</f>
        <v>8142.3460800000003</v>
      </c>
    </row>
    <row r="301" spans="3:10" ht="20.100000000000001" customHeight="1" x14ac:dyDescent="0.3">
      <c r="C301" s="8" t="s">
        <v>631</v>
      </c>
      <c r="D301" s="13">
        <v>45020</v>
      </c>
      <c r="E301" s="3">
        <v>118911</v>
      </c>
      <c r="F301" s="5" t="s">
        <v>665</v>
      </c>
      <c r="G301" s="4" t="s">
        <v>28</v>
      </c>
      <c r="H301" s="14">
        <v>200</v>
      </c>
      <c r="I301" s="11">
        <v>43.813420000000001</v>
      </c>
      <c r="J301" s="12">
        <f>H301*I301</f>
        <v>8762.6839999999993</v>
      </c>
    </row>
    <row r="302" spans="3:10" ht="20.100000000000001" customHeight="1" x14ac:dyDescent="0.3">
      <c r="C302" s="8" t="s">
        <v>631</v>
      </c>
      <c r="D302" s="13">
        <v>45020</v>
      </c>
      <c r="E302" s="121">
        <v>118913</v>
      </c>
      <c r="F302" s="5" t="s">
        <v>666</v>
      </c>
      <c r="G302" s="4" t="s">
        <v>28</v>
      </c>
      <c r="H302" s="14">
        <v>1000</v>
      </c>
      <c r="I302" s="122">
        <v>8.2245950000000008</v>
      </c>
      <c r="J302" s="123">
        <f>H302*I302</f>
        <v>8224.5950000000012</v>
      </c>
    </row>
    <row r="303" spans="3:10" ht="20.100000000000001" customHeight="1" x14ac:dyDescent="0.3">
      <c r="C303" s="8" t="s">
        <v>631</v>
      </c>
      <c r="D303" s="13">
        <v>45020</v>
      </c>
      <c r="E303" s="121">
        <v>118914</v>
      </c>
      <c r="F303" s="5" t="s">
        <v>667</v>
      </c>
      <c r="G303" s="4" t="s">
        <v>28</v>
      </c>
      <c r="H303" s="14">
        <v>200</v>
      </c>
      <c r="I303" s="122">
        <v>164.49199999999999</v>
      </c>
      <c r="J303" s="123">
        <f>H303*I303</f>
        <v>32898.400000000001</v>
      </c>
    </row>
    <row r="304" spans="3:10" ht="20.100000000000001" customHeight="1" x14ac:dyDescent="0.3">
      <c r="C304" s="8" t="s">
        <v>631</v>
      </c>
      <c r="D304" s="13">
        <v>44937</v>
      </c>
      <c r="E304" s="121">
        <v>119099</v>
      </c>
      <c r="F304" s="14" t="s">
        <v>618</v>
      </c>
      <c r="G304" s="4" t="s">
        <v>28</v>
      </c>
      <c r="H304" s="90">
        <v>25500</v>
      </c>
      <c r="I304" s="122">
        <v>69.561000000000007</v>
      </c>
      <c r="J304" s="123">
        <f>H304*I304</f>
        <v>1773805.5000000002</v>
      </c>
    </row>
    <row r="305" spans="3:10" ht="20.100000000000001" customHeight="1" x14ac:dyDescent="0.3">
      <c r="C305" s="8" t="s">
        <v>631</v>
      </c>
      <c r="D305" s="13">
        <v>45042</v>
      </c>
      <c r="E305" s="121">
        <v>118921</v>
      </c>
      <c r="F305" s="5" t="s">
        <v>668</v>
      </c>
      <c r="G305" s="4" t="s">
        <v>28</v>
      </c>
      <c r="H305" s="14">
        <v>467</v>
      </c>
      <c r="I305" s="122">
        <v>1069.1980000000001</v>
      </c>
      <c r="J305" s="123">
        <f>H305*I305</f>
        <v>499315.46600000001</v>
      </c>
    </row>
    <row r="306" spans="3:10" ht="20.100000000000001" customHeight="1" x14ac:dyDescent="0.3">
      <c r="C306" s="8" t="s">
        <v>631</v>
      </c>
      <c r="D306" s="13">
        <v>45014</v>
      </c>
      <c r="E306" s="121">
        <v>119351</v>
      </c>
      <c r="F306" s="5" t="s">
        <v>619</v>
      </c>
      <c r="G306" s="4" t="s">
        <v>28</v>
      </c>
      <c r="H306" s="14">
        <v>1110</v>
      </c>
      <c r="I306" s="122">
        <v>1115.0999999999999</v>
      </c>
      <c r="J306" s="123">
        <f>H306*I306</f>
        <v>1237761</v>
      </c>
    </row>
    <row r="307" spans="3:10" ht="20.100000000000001" customHeight="1" x14ac:dyDescent="0.3">
      <c r="C307" s="8" t="s">
        <v>631</v>
      </c>
      <c r="D307" s="13">
        <v>45019</v>
      </c>
      <c r="E307" s="121">
        <v>119079</v>
      </c>
      <c r="F307" s="5" t="s">
        <v>669</v>
      </c>
      <c r="G307" s="4" t="s">
        <v>28</v>
      </c>
      <c r="H307" s="14">
        <v>577</v>
      </c>
      <c r="I307" s="122">
        <v>192.63499999999999</v>
      </c>
      <c r="J307" s="123">
        <f>H307*I307</f>
        <v>111150.39499999999</v>
      </c>
    </row>
    <row r="308" spans="3:10" ht="20.100000000000001" customHeight="1" x14ac:dyDescent="0.3">
      <c r="C308" s="8" t="s">
        <v>631</v>
      </c>
      <c r="D308" s="13">
        <v>45019</v>
      </c>
      <c r="E308" s="121">
        <v>119078</v>
      </c>
      <c r="F308" s="5" t="s">
        <v>670</v>
      </c>
      <c r="G308" s="4" t="s">
        <v>28</v>
      </c>
      <c r="H308" s="14">
        <v>670</v>
      </c>
      <c r="I308" s="122">
        <v>52.002592999999997</v>
      </c>
      <c r="J308" s="123">
        <f>H308*I308</f>
        <v>34841.737309999997</v>
      </c>
    </row>
    <row r="309" spans="3:10" ht="20.100000000000001" customHeight="1" x14ac:dyDescent="0.3">
      <c r="C309" s="8" t="s">
        <v>631</v>
      </c>
      <c r="D309" s="13">
        <v>45042</v>
      </c>
      <c r="E309" s="121">
        <v>118827</v>
      </c>
      <c r="F309" s="5" t="s">
        <v>671</v>
      </c>
      <c r="G309" s="4" t="s">
        <v>28</v>
      </c>
      <c r="H309" s="14">
        <v>598</v>
      </c>
      <c r="I309" s="122">
        <v>213.875</v>
      </c>
      <c r="J309" s="123">
        <f>H309*I309</f>
        <v>127897.25</v>
      </c>
    </row>
    <row r="310" spans="3:10" ht="20.100000000000001" customHeight="1" x14ac:dyDescent="0.3">
      <c r="C310" s="8" t="s">
        <v>631</v>
      </c>
      <c r="D310" s="13">
        <v>45019</v>
      </c>
      <c r="E310" s="121">
        <v>119080</v>
      </c>
      <c r="F310" s="5" t="s">
        <v>672</v>
      </c>
      <c r="G310" s="4" t="s">
        <v>28</v>
      </c>
      <c r="H310" s="14">
        <v>3</v>
      </c>
      <c r="I310" s="122">
        <v>179.86799999999999</v>
      </c>
      <c r="J310" s="123">
        <f>H310*I310</f>
        <v>539.60400000000004</v>
      </c>
    </row>
    <row r="311" spans="3:10" ht="20.100000000000001" customHeight="1" x14ac:dyDescent="0.3">
      <c r="C311" s="8" t="s">
        <v>631</v>
      </c>
      <c r="D311" s="13">
        <v>44942</v>
      </c>
      <c r="E311" s="125">
        <v>118687</v>
      </c>
      <c r="F311" s="24" t="s">
        <v>620</v>
      </c>
      <c r="G311" s="3" t="s">
        <v>28</v>
      </c>
      <c r="H311" s="114">
        <v>36</v>
      </c>
      <c r="I311" s="122">
        <v>357.54</v>
      </c>
      <c r="J311" s="123">
        <f>H311*I311</f>
        <v>12871.44</v>
      </c>
    </row>
    <row r="312" spans="3:10" ht="20.100000000000001" customHeight="1" x14ac:dyDescent="0.3">
      <c r="C312" s="8" t="s">
        <v>631</v>
      </c>
      <c r="D312" s="13">
        <v>45042</v>
      </c>
      <c r="E312" s="121">
        <v>118842</v>
      </c>
      <c r="F312" s="5" t="s">
        <v>673</v>
      </c>
      <c r="G312" s="4" t="s">
        <v>28</v>
      </c>
      <c r="H312" s="14">
        <v>8300</v>
      </c>
      <c r="I312" s="122">
        <v>339.09660000000002</v>
      </c>
      <c r="J312" s="123">
        <f>H312*I312</f>
        <v>2814501.7800000003</v>
      </c>
    </row>
    <row r="313" spans="3:10" ht="20.100000000000001" customHeight="1" x14ac:dyDescent="0.3">
      <c r="C313" s="8" t="s">
        <v>631</v>
      </c>
      <c r="D313" s="13">
        <v>45061</v>
      </c>
      <c r="E313" s="124">
        <v>118845</v>
      </c>
      <c r="F313" s="5" t="s">
        <v>674</v>
      </c>
      <c r="G313" s="3" t="s">
        <v>28</v>
      </c>
      <c r="H313" s="114">
        <v>1000</v>
      </c>
      <c r="I313" s="122">
        <v>348.33600000000001</v>
      </c>
      <c r="J313" s="123">
        <f>H313*I313</f>
        <v>348336</v>
      </c>
    </row>
    <row r="314" spans="3:10" ht="20.100000000000001" customHeight="1" x14ac:dyDescent="0.3">
      <c r="C314" s="8" t="s">
        <v>631</v>
      </c>
      <c r="D314" s="13">
        <v>45044</v>
      </c>
      <c r="E314" s="121">
        <v>119443</v>
      </c>
      <c r="F314" s="5" t="s">
        <v>675</v>
      </c>
      <c r="G314" s="4" t="s">
        <v>44</v>
      </c>
      <c r="H314" s="14">
        <v>790</v>
      </c>
      <c r="I314" s="122">
        <v>4956</v>
      </c>
      <c r="J314" s="123">
        <f>H314*I314</f>
        <v>3915240</v>
      </c>
    </row>
    <row r="315" spans="3:10" ht="20.100000000000001" customHeight="1" x14ac:dyDescent="0.3">
      <c r="C315" s="8" t="s">
        <v>631</v>
      </c>
      <c r="D315" s="13">
        <v>45042</v>
      </c>
      <c r="E315" s="121">
        <v>117837</v>
      </c>
      <c r="F315" s="5" t="s">
        <v>676</v>
      </c>
      <c r="G315" s="4" t="s">
        <v>28</v>
      </c>
      <c r="H315" s="14">
        <v>7892</v>
      </c>
      <c r="I315" s="122">
        <v>813.846</v>
      </c>
      <c r="J315" s="123">
        <f>H315*I315</f>
        <v>6422872.6320000002</v>
      </c>
    </row>
    <row r="316" spans="3:10" ht="20.100000000000001" customHeight="1" x14ac:dyDescent="0.3">
      <c r="C316" s="8" t="s">
        <v>631</v>
      </c>
      <c r="D316" s="13">
        <v>45076</v>
      </c>
      <c r="E316" s="124">
        <v>117968</v>
      </c>
      <c r="F316" s="5" t="s">
        <v>677</v>
      </c>
      <c r="G316" s="28" t="s">
        <v>31</v>
      </c>
      <c r="H316" s="114">
        <v>62</v>
      </c>
      <c r="I316" s="122">
        <v>5883.5389999999998</v>
      </c>
      <c r="J316" s="123">
        <f>H316*I316</f>
        <v>364779.41800000001</v>
      </c>
    </row>
    <row r="317" spans="3:10" ht="20.100000000000001" customHeight="1" x14ac:dyDescent="0.3">
      <c r="C317" s="8" t="s">
        <v>631</v>
      </c>
      <c r="D317" s="13">
        <v>44952</v>
      </c>
      <c r="E317" s="121">
        <v>118806</v>
      </c>
      <c r="F317" s="5" t="s">
        <v>623</v>
      </c>
      <c r="G317" s="4" t="s">
        <v>28</v>
      </c>
      <c r="H317" s="114">
        <v>520</v>
      </c>
      <c r="I317" s="122">
        <v>6442.8</v>
      </c>
      <c r="J317" s="123">
        <f>H317*I317</f>
        <v>3350256</v>
      </c>
    </row>
    <row r="318" spans="3:10" ht="20.100000000000001" customHeight="1" x14ac:dyDescent="0.3">
      <c r="C318" s="8" t="s">
        <v>631</v>
      </c>
      <c r="D318" s="13">
        <v>44952</v>
      </c>
      <c r="E318" s="121">
        <v>118805</v>
      </c>
      <c r="F318" s="5" t="s">
        <v>624</v>
      </c>
      <c r="G318" s="4" t="s">
        <v>28</v>
      </c>
      <c r="H318" s="114">
        <v>418</v>
      </c>
      <c r="I318" s="122">
        <v>6442.8</v>
      </c>
      <c r="J318" s="123">
        <f>H318*I318</f>
        <v>2693090.4</v>
      </c>
    </row>
    <row r="319" spans="3:10" ht="20.100000000000001" customHeight="1" x14ac:dyDescent="0.3">
      <c r="C319" s="8" t="s">
        <v>631</v>
      </c>
      <c r="D319" s="13">
        <v>45042</v>
      </c>
      <c r="E319" s="121">
        <v>118848</v>
      </c>
      <c r="F319" s="5" t="s">
        <v>678</v>
      </c>
      <c r="G319" s="4" t="s">
        <v>28</v>
      </c>
      <c r="H319" s="14">
        <v>798</v>
      </c>
      <c r="I319" s="122">
        <v>235.33920000000001</v>
      </c>
      <c r="J319" s="123">
        <f>H319*I319</f>
        <v>187800.68160000001</v>
      </c>
    </row>
    <row r="320" spans="3:10" ht="20.100000000000001" customHeight="1" x14ac:dyDescent="0.3">
      <c r="C320" s="8" t="s">
        <v>631</v>
      </c>
      <c r="D320" s="13">
        <v>45020</v>
      </c>
      <c r="E320" s="121">
        <v>118936</v>
      </c>
      <c r="F320" s="5" t="s">
        <v>679</v>
      </c>
      <c r="G320" s="4" t="s">
        <v>28</v>
      </c>
      <c r="H320" s="14">
        <v>500</v>
      </c>
      <c r="I320" s="122">
        <v>69.915000000000006</v>
      </c>
      <c r="J320" s="123">
        <f>H320*I320</f>
        <v>34957.5</v>
      </c>
    </row>
    <row r="321" spans="3:10" ht="20.100000000000001" customHeight="1" x14ac:dyDescent="0.3">
      <c r="C321" s="8" t="s">
        <v>631</v>
      </c>
      <c r="D321" s="13">
        <v>45020</v>
      </c>
      <c r="E321" s="121">
        <v>118937</v>
      </c>
      <c r="F321" s="5" t="s">
        <v>680</v>
      </c>
      <c r="G321" s="4" t="s">
        <v>28</v>
      </c>
      <c r="H321" s="14">
        <v>1000</v>
      </c>
      <c r="I321" s="122">
        <v>5.7583950000000002</v>
      </c>
      <c r="J321" s="123">
        <f>H321*I321</f>
        <v>5758.3950000000004</v>
      </c>
    </row>
    <row r="322" spans="3:10" ht="20.100000000000001" customHeight="1" x14ac:dyDescent="0.3">
      <c r="C322" s="8" t="s">
        <v>631</v>
      </c>
      <c r="D322" s="13">
        <v>44937</v>
      </c>
      <c r="E322" s="121">
        <v>119100</v>
      </c>
      <c r="F322" s="5" t="s">
        <v>625</v>
      </c>
      <c r="G322" s="4" t="s">
        <v>28</v>
      </c>
      <c r="H322" s="114">
        <v>10500</v>
      </c>
      <c r="I322" s="122">
        <v>299.1182</v>
      </c>
      <c r="J322" s="123">
        <f>H322*I322</f>
        <v>3140741.1</v>
      </c>
    </row>
    <row r="323" spans="3:10" ht="20.100000000000001" customHeight="1" x14ac:dyDescent="0.3">
      <c r="C323" s="8" t="s">
        <v>631</v>
      </c>
      <c r="D323" s="13">
        <v>44946</v>
      </c>
      <c r="E323" s="121">
        <v>118659</v>
      </c>
      <c r="F323" s="16" t="s">
        <v>627</v>
      </c>
      <c r="G323" s="4" t="s">
        <v>28</v>
      </c>
      <c r="H323" s="89">
        <v>474</v>
      </c>
      <c r="I323" s="126">
        <v>5.9</v>
      </c>
      <c r="J323" s="123">
        <f>H323*I323</f>
        <v>2796.6000000000004</v>
      </c>
    </row>
    <row r="324" spans="3:10" ht="20.100000000000001" customHeight="1" x14ac:dyDescent="0.3">
      <c r="C324" s="8" t="s">
        <v>631</v>
      </c>
      <c r="D324" s="13">
        <v>44946</v>
      </c>
      <c r="E324" s="121">
        <v>118658</v>
      </c>
      <c r="F324" s="16" t="s">
        <v>628</v>
      </c>
      <c r="G324" s="4" t="s">
        <v>28</v>
      </c>
      <c r="H324" s="89">
        <v>200</v>
      </c>
      <c r="I324" s="126">
        <v>14.16</v>
      </c>
      <c r="J324" s="123">
        <f>H324*I324</f>
        <v>2832</v>
      </c>
    </row>
    <row r="325" spans="3:10" ht="20.100000000000001" customHeight="1" x14ac:dyDescent="0.3">
      <c r="C325" s="8" t="s">
        <v>631</v>
      </c>
      <c r="D325" s="13">
        <v>45020</v>
      </c>
      <c r="E325" s="121">
        <v>118956</v>
      </c>
      <c r="F325" s="5" t="s">
        <v>681</v>
      </c>
      <c r="G325" s="4" t="s">
        <v>28</v>
      </c>
      <c r="H325" s="14">
        <v>98</v>
      </c>
      <c r="I325" s="122">
        <v>90.470562000000001</v>
      </c>
      <c r="J325" s="123">
        <f>H325*I325</f>
        <v>8866.115076</v>
      </c>
    </row>
    <row r="326" spans="3:10" ht="20.100000000000001" customHeight="1" x14ac:dyDescent="0.3">
      <c r="C326" s="8" t="s">
        <v>631</v>
      </c>
      <c r="D326" s="13">
        <v>45020</v>
      </c>
      <c r="E326" s="121">
        <v>118963</v>
      </c>
      <c r="F326" s="5" t="s">
        <v>682</v>
      </c>
      <c r="G326" s="4" t="s">
        <v>28</v>
      </c>
      <c r="H326" s="14">
        <v>21</v>
      </c>
      <c r="I326" s="122">
        <v>50.173999999999999</v>
      </c>
      <c r="J326" s="123">
        <f>H326*I326</f>
        <v>1053.654</v>
      </c>
    </row>
    <row r="327" spans="3:10" ht="20.100000000000001" customHeight="1" x14ac:dyDescent="0.3">
      <c r="C327" s="8" t="s">
        <v>631</v>
      </c>
      <c r="D327" s="13">
        <v>45020</v>
      </c>
      <c r="E327" s="121">
        <v>118957</v>
      </c>
      <c r="F327" s="5" t="s">
        <v>683</v>
      </c>
      <c r="G327" s="4" t="s">
        <v>28</v>
      </c>
      <c r="H327" s="14">
        <v>24</v>
      </c>
      <c r="I327" s="122">
        <v>90.470500000000001</v>
      </c>
      <c r="J327" s="123">
        <f>H327*I327</f>
        <v>2171.2919999999999</v>
      </c>
    </row>
    <row r="328" spans="3:10" ht="20.100000000000001" customHeight="1" x14ac:dyDescent="0.3">
      <c r="C328" s="8" t="s">
        <v>631</v>
      </c>
      <c r="D328" s="13">
        <v>45020</v>
      </c>
      <c r="E328" s="121">
        <v>118967</v>
      </c>
      <c r="F328" s="5" t="s">
        <v>683</v>
      </c>
      <c r="G328" s="4" t="s">
        <v>28</v>
      </c>
      <c r="H328" s="14">
        <v>14</v>
      </c>
      <c r="I328" s="122">
        <v>92.122799999999998</v>
      </c>
      <c r="J328" s="123">
        <f>H328*I328</f>
        <v>1289.7192</v>
      </c>
    </row>
    <row r="329" spans="3:10" ht="20.100000000000001" customHeight="1" x14ac:dyDescent="0.3">
      <c r="C329" s="8" t="s">
        <v>631</v>
      </c>
      <c r="D329" s="13">
        <v>45020</v>
      </c>
      <c r="E329" s="121">
        <v>118962</v>
      </c>
      <c r="F329" s="5" t="s">
        <v>684</v>
      </c>
      <c r="G329" s="4" t="s">
        <v>28</v>
      </c>
      <c r="H329" s="14">
        <v>9</v>
      </c>
      <c r="I329" s="122">
        <v>156.72749999999999</v>
      </c>
      <c r="J329" s="123">
        <f>H329*I329</f>
        <v>1410.5474999999999</v>
      </c>
    </row>
    <row r="330" spans="3:10" ht="20.100000000000001" customHeight="1" x14ac:dyDescent="0.3">
      <c r="C330" s="8" t="s">
        <v>631</v>
      </c>
      <c r="D330" s="13">
        <v>45020</v>
      </c>
      <c r="E330" s="121">
        <v>118958</v>
      </c>
      <c r="F330" s="5" t="s">
        <v>685</v>
      </c>
      <c r="G330" s="4" t="s">
        <v>28</v>
      </c>
      <c r="H330" s="14">
        <v>16</v>
      </c>
      <c r="I330" s="122">
        <v>357.7645</v>
      </c>
      <c r="J330" s="123">
        <f>H330*I330</f>
        <v>5724.232</v>
      </c>
    </row>
    <row r="331" spans="3:10" ht="20.100000000000001" customHeight="1" x14ac:dyDescent="0.3">
      <c r="C331" s="8" t="s">
        <v>631</v>
      </c>
      <c r="D331" s="13">
        <v>45020</v>
      </c>
      <c r="E331" s="121">
        <v>118964</v>
      </c>
      <c r="F331" s="5" t="s">
        <v>686</v>
      </c>
      <c r="G331" s="4" t="s">
        <v>28</v>
      </c>
      <c r="H331" s="14">
        <v>7</v>
      </c>
      <c r="I331" s="122">
        <v>462.23</v>
      </c>
      <c r="J331" s="123">
        <f>H331*I331</f>
        <v>3235.61</v>
      </c>
    </row>
    <row r="332" spans="3:10" ht="20.100000000000001" customHeight="1" x14ac:dyDescent="0.3">
      <c r="C332" s="8" t="s">
        <v>631</v>
      </c>
      <c r="D332" s="13">
        <v>45019</v>
      </c>
      <c r="E332" s="121">
        <v>119082</v>
      </c>
      <c r="F332" s="5" t="s">
        <v>687</v>
      </c>
      <c r="G332" s="4" t="s">
        <v>28</v>
      </c>
      <c r="H332" s="14">
        <v>402</v>
      </c>
      <c r="I332" s="122">
        <v>461.41539999999998</v>
      </c>
      <c r="J332" s="123">
        <f>H332*I332</f>
        <v>185488.9908</v>
      </c>
    </row>
    <row r="333" spans="3:10" ht="20.100000000000001" customHeight="1" x14ac:dyDescent="0.3">
      <c r="C333" s="8" t="s">
        <v>631</v>
      </c>
      <c r="D333" s="13">
        <v>45019</v>
      </c>
      <c r="E333" s="121">
        <v>119083</v>
      </c>
      <c r="F333" s="5" t="s">
        <v>688</v>
      </c>
      <c r="G333" s="4" t="s">
        <v>28</v>
      </c>
      <c r="H333" s="14">
        <v>445</v>
      </c>
      <c r="I333" s="122">
        <v>858.19039999999995</v>
      </c>
      <c r="J333" s="123">
        <f>H333*I333</f>
        <v>381894.728</v>
      </c>
    </row>
    <row r="334" spans="3:10" ht="20.100000000000001" customHeight="1" x14ac:dyDescent="0.3">
      <c r="C334" s="8" t="s">
        <v>631</v>
      </c>
      <c r="D334" s="13">
        <v>45020</v>
      </c>
      <c r="E334" s="121">
        <v>118968</v>
      </c>
      <c r="F334" s="5" t="s">
        <v>689</v>
      </c>
      <c r="G334" s="4" t="s">
        <v>28</v>
      </c>
      <c r="H334" s="14">
        <v>3</v>
      </c>
      <c r="I334" s="122">
        <v>1658.0885000000001</v>
      </c>
      <c r="J334" s="123">
        <f>H334*I334</f>
        <v>4974.2655000000004</v>
      </c>
    </row>
    <row r="335" spans="3:10" ht="20.100000000000001" customHeight="1" x14ac:dyDescent="0.3">
      <c r="C335" s="8" t="s">
        <v>631</v>
      </c>
      <c r="D335" s="13">
        <v>45020</v>
      </c>
      <c r="E335" s="121">
        <v>118969</v>
      </c>
      <c r="F335" s="5" t="s">
        <v>690</v>
      </c>
      <c r="G335" s="4" t="s">
        <v>28</v>
      </c>
      <c r="H335" s="14">
        <v>7</v>
      </c>
      <c r="I335" s="122">
        <v>1216.0378000000001</v>
      </c>
      <c r="J335" s="123">
        <f>H335*I335</f>
        <v>8512.2646000000004</v>
      </c>
    </row>
    <row r="336" spans="3:10" ht="20.100000000000001" customHeight="1" x14ac:dyDescent="0.3">
      <c r="C336" s="8" t="s">
        <v>631</v>
      </c>
      <c r="D336" s="13">
        <v>45020</v>
      </c>
      <c r="E336" s="127">
        <v>118961</v>
      </c>
      <c r="F336" s="128" t="s">
        <v>691</v>
      </c>
      <c r="G336" s="129" t="s">
        <v>28</v>
      </c>
      <c r="H336" s="131">
        <v>33</v>
      </c>
      <c r="I336" s="122">
        <v>157.9076</v>
      </c>
      <c r="J336" s="123">
        <f>H336*I336</f>
        <v>5210.9508000000005</v>
      </c>
    </row>
    <row r="337" spans="3:10" ht="20.100000000000001" customHeight="1" x14ac:dyDescent="0.3">
      <c r="C337" s="8" t="s">
        <v>631</v>
      </c>
      <c r="D337" s="13">
        <v>44946</v>
      </c>
      <c r="E337" s="127">
        <v>100291</v>
      </c>
      <c r="F337" s="128" t="s">
        <v>629</v>
      </c>
      <c r="G337" s="129" t="s">
        <v>28</v>
      </c>
      <c r="H337" s="130">
        <v>1041</v>
      </c>
      <c r="I337" s="122">
        <v>153.4</v>
      </c>
      <c r="J337" s="123">
        <f>H337*I337</f>
        <v>159689.4</v>
      </c>
    </row>
    <row r="338" spans="3:10" ht="20.100000000000001" customHeight="1" x14ac:dyDescent="0.3">
      <c r="C338" s="8" t="s">
        <v>631</v>
      </c>
      <c r="D338" s="13">
        <v>45020</v>
      </c>
      <c r="E338" s="127">
        <v>118972</v>
      </c>
      <c r="F338" s="128" t="s">
        <v>629</v>
      </c>
      <c r="G338" s="129" t="s">
        <v>28</v>
      </c>
      <c r="H338" s="131">
        <v>1542</v>
      </c>
      <c r="I338" s="122">
        <v>49.359394999999999</v>
      </c>
      <c r="J338" s="123">
        <f>H338*I338</f>
        <v>76112.187089999992</v>
      </c>
    </row>
    <row r="339" spans="3:10" ht="20.100000000000001" customHeight="1" x14ac:dyDescent="0.3">
      <c r="C339" s="8" t="s">
        <v>631</v>
      </c>
      <c r="D339" s="13">
        <v>44945</v>
      </c>
      <c r="E339" s="127">
        <v>118592</v>
      </c>
      <c r="F339" s="128" t="s">
        <v>630</v>
      </c>
      <c r="G339" s="129" t="s">
        <v>28</v>
      </c>
      <c r="H339" s="130">
        <v>23</v>
      </c>
      <c r="I339" s="122">
        <v>539.42207499999995</v>
      </c>
      <c r="J339" s="123">
        <f>H339*I339</f>
        <v>12406.707724999998</v>
      </c>
    </row>
    <row r="340" spans="3:10" ht="20.100000000000001" customHeight="1" x14ac:dyDescent="0.3">
      <c r="C340" s="8" t="s">
        <v>631</v>
      </c>
      <c r="D340" s="13">
        <v>45044</v>
      </c>
      <c r="E340" s="127">
        <v>119442</v>
      </c>
      <c r="F340" s="128" t="s">
        <v>692</v>
      </c>
      <c r="G340" s="129" t="s">
        <v>44</v>
      </c>
      <c r="H340" s="131">
        <v>350</v>
      </c>
      <c r="I340" s="122">
        <v>53884.7</v>
      </c>
      <c r="J340" s="123">
        <f>H340*I340</f>
        <v>18859645</v>
      </c>
    </row>
    <row r="341" spans="3:10" ht="20.100000000000001" customHeight="1" x14ac:dyDescent="0.3">
      <c r="C341" s="8" t="s">
        <v>631</v>
      </c>
      <c r="D341" s="13">
        <v>45069</v>
      </c>
      <c r="E341" s="127">
        <v>118451</v>
      </c>
      <c r="F341" s="128" t="s">
        <v>693</v>
      </c>
      <c r="G341" s="129" t="s">
        <v>44</v>
      </c>
      <c r="H341" s="131">
        <v>3</v>
      </c>
      <c r="I341" s="122">
        <v>31978</v>
      </c>
      <c r="J341" s="123">
        <f>H341*I341</f>
        <v>95934</v>
      </c>
    </row>
    <row r="342" spans="3:10" ht="20.100000000000001" customHeight="1" x14ac:dyDescent="0.3">
      <c r="C342" s="8" t="s">
        <v>631</v>
      </c>
      <c r="D342" s="13">
        <v>45069</v>
      </c>
      <c r="E342" s="127">
        <v>118450</v>
      </c>
      <c r="F342" s="128" t="s">
        <v>694</v>
      </c>
      <c r="G342" s="129" t="s">
        <v>44</v>
      </c>
      <c r="H342" s="131">
        <v>10</v>
      </c>
      <c r="I342" s="122">
        <v>31978</v>
      </c>
      <c r="J342" s="123">
        <f>H342*I342</f>
        <v>319780</v>
      </c>
    </row>
    <row r="343" spans="3:10" ht="20.100000000000001" customHeight="1" x14ac:dyDescent="0.3">
      <c r="C343" s="8" t="s">
        <v>631</v>
      </c>
      <c r="D343" s="13">
        <v>45069</v>
      </c>
      <c r="E343" s="127">
        <v>110409</v>
      </c>
      <c r="F343" s="128" t="s">
        <v>695</v>
      </c>
      <c r="G343" s="129" t="s">
        <v>44</v>
      </c>
      <c r="H343" s="131">
        <v>4</v>
      </c>
      <c r="I343" s="122">
        <v>31978</v>
      </c>
      <c r="J343" s="123">
        <f>H343*I343</f>
        <v>127912</v>
      </c>
    </row>
    <row r="344" spans="3:10" ht="20.100000000000001" customHeight="1" x14ac:dyDescent="0.3">
      <c r="C344" s="8" t="s">
        <v>631</v>
      </c>
      <c r="D344" s="13">
        <v>45069</v>
      </c>
      <c r="E344" s="127">
        <v>119060</v>
      </c>
      <c r="F344" s="128" t="s">
        <v>696</v>
      </c>
      <c r="G344" s="129" t="s">
        <v>44</v>
      </c>
      <c r="H344" s="131">
        <v>4</v>
      </c>
      <c r="I344" s="122">
        <v>31978</v>
      </c>
      <c r="J344" s="123">
        <f>H344*I344</f>
        <v>127912</v>
      </c>
    </row>
    <row r="345" spans="3:10" ht="20.100000000000001" customHeight="1" thickBot="1" x14ac:dyDescent="0.3">
      <c r="C345" s="6"/>
      <c r="D345" s="6"/>
      <c r="E345" s="164"/>
      <c r="F345" s="7"/>
      <c r="G345" s="7"/>
      <c r="H345" s="7"/>
      <c r="I345" s="7"/>
      <c r="J345" s="7"/>
    </row>
    <row r="346" spans="3:10" ht="19.5" thickBot="1" x14ac:dyDescent="0.35">
      <c r="D346" s="13"/>
      <c r="E346" s="93"/>
      <c r="F346" s="99" t="s">
        <v>486</v>
      </c>
      <c r="G346" s="99"/>
      <c r="H346" s="99"/>
      <c r="I346" s="99"/>
      <c r="J346" s="92">
        <f>SUM(J14:J345)</f>
        <v>224970944.52292851</v>
      </c>
    </row>
    <row r="347" spans="3:10" ht="18.75" x14ac:dyDescent="0.3">
      <c r="D347" s="171"/>
      <c r="E347" s="93"/>
      <c r="F347" s="172"/>
      <c r="G347" s="172"/>
      <c r="H347" s="172"/>
      <c r="I347" s="172"/>
      <c r="J347" s="94"/>
    </row>
    <row r="348" spans="3:10" ht="15.75" x14ac:dyDescent="0.25">
      <c r="E348" s="105"/>
      <c r="F348" s="105"/>
      <c r="G348" s="105"/>
      <c r="H348" s="105"/>
      <c r="I348" s="105"/>
      <c r="J348" s="105"/>
    </row>
    <row r="349" spans="3:10" ht="15.75" x14ac:dyDescent="0.25">
      <c r="E349" s="76"/>
      <c r="F349" s="76"/>
      <c r="G349" s="76"/>
      <c r="H349" s="76"/>
      <c r="I349" s="76"/>
      <c r="J349" s="76"/>
    </row>
    <row r="350" spans="3:10" ht="15.75" x14ac:dyDescent="0.25">
      <c r="E350" s="76"/>
      <c r="F350" s="76"/>
      <c r="G350" s="76"/>
      <c r="H350" s="76"/>
      <c r="I350" s="76"/>
      <c r="J350" s="76"/>
    </row>
    <row r="351" spans="3:10" ht="15.75" x14ac:dyDescent="0.25">
      <c r="E351" s="76"/>
      <c r="F351" s="76"/>
      <c r="G351" s="76"/>
      <c r="H351" s="76"/>
      <c r="I351" s="76"/>
      <c r="J351" s="76"/>
    </row>
    <row r="352" spans="3:10" ht="15.75" x14ac:dyDescent="0.25">
      <c r="E352" s="76"/>
      <c r="F352" s="76"/>
      <c r="G352" s="76"/>
      <c r="H352" s="76"/>
      <c r="I352" s="76"/>
      <c r="J352" s="76"/>
    </row>
    <row r="353" spans="3:11" x14ac:dyDescent="0.25">
      <c r="E353" s="1"/>
      <c r="F353" s="1"/>
      <c r="G353" s="1"/>
      <c r="H353" s="1"/>
      <c r="I353" s="1"/>
      <c r="J353" s="1"/>
    </row>
    <row r="354" spans="3:11" ht="18.75" x14ac:dyDescent="0.3">
      <c r="E354" s="106" t="s">
        <v>697</v>
      </c>
      <c r="F354" s="106"/>
      <c r="G354" s="106"/>
      <c r="H354" s="106"/>
      <c r="I354" s="106"/>
      <c r="J354" s="9"/>
    </row>
    <row r="355" spans="3:11" ht="15.75" x14ac:dyDescent="0.25">
      <c r="E355" s="132" t="s">
        <v>698</v>
      </c>
      <c r="F355" s="100" t="s">
        <v>699</v>
      </c>
      <c r="G355" s="100"/>
      <c r="H355" s="100"/>
      <c r="I355" s="100"/>
      <c r="J355" s="10"/>
    </row>
    <row r="356" spans="3:11" ht="15.75" x14ac:dyDescent="0.25">
      <c r="E356" s="100" t="s">
        <v>22</v>
      </c>
      <c r="F356" s="100"/>
      <c r="G356" s="100"/>
      <c r="H356" s="100"/>
      <c r="I356" s="100"/>
      <c r="J356" s="10"/>
    </row>
    <row r="357" spans="3:11" ht="15.75" x14ac:dyDescent="0.25">
      <c r="E357" s="100" t="s">
        <v>795</v>
      </c>
      <c r="F357" s="100"/>
      <c r="G357" s="100"/>
      <c r="H357" s="100"/>
      <c r="I357" s="100"/>
      <c r="J357" s="10"/>
    </row>
    <row r="358" spans="3:11" ht="15.75" x14ac:dyDescent="0.25">
      <c r="D358" s="101" t="s">
        <v>794</v>
      </c>
      <c r="E358" s="101"/>
      <c r="F358" s="101"/>
      <c r="G358" s="101"/>
      <c r="H358" s="101"/>
      <c r="I358" s="101"/>
      <c r="J358" s="101"/>
      <c r="K358" s="101"/>
    </row>
    <row r="359" spans="3:11" ht="31.5" x14ac:dyDescent="0.25">
      <c r="C359" s="6" t="s">
        <v>471</v>
      </c>
      <c r="D359" s="6" t="s">
        <v>472</v>
      </c>
      <c r="E359" s="6" t="s">
        <v>473</v>
      </c>
      <c r="F359" s="6" t="s">
        <v>0</v>
      </c>
      <c r="G359" s="6" t="s">
        <v>37</v>
      </c>
      <c r="H359" s="6" t="s">
        <v>1</v>
      </c>
      <c r="I359" s="6" t="s">
        <v>38</v>
      </c>
      <c r="J359" s="6" t="s">
        <v>2</v>
      </c>
    </row>
    <row r="360" spans="3:11" ht="20.100000000000001" customHeight="1" thickBot="1" x14ac:dyDescent="0.35">
      <c r="C360" s="8" t="s">
        <v>482</v>
      </c>
      <c r="D360" s="13">
        <v>41805</v>
      </c>
      <c r="E360" s="71" t="s">
        <v>270</v>
      </c>
      <c r="F360" s="57" t="s">
        <v>269</v>
      </c>
      <c r="G360" s="73" t="s">
        <v>28</v>
      </c>
      <c r="H360" s="162">
        <v>630</v>
      </c>
      <c r="I360" s="163">
        <v>10.52</v>
      </c>
      <c r="J360" s="74">
        <f>H360*I360</f>
        <v>6627.5999999999995</v>
      </c>
    </row>
    <row r="361" spans="3:11" ht="20.100000000000001" customHeight="1" x14ac:dyDescent="0.3">
      <c r="C361" s="8" t="s">
        <v>482</v>
      </c>
      <c r="D361" s="13">
        <v>41683</v>
      </c>
      <c r="E361" s="98" t="s">
        <v>276</v>
      </c>
      <c r="F361" s="29" t="s">
        <v>275</v>
      </c>
      <c r="G361" s="30" t="s">
        <v>28</v>
      </c>
      <c r="H361" s="31">
        <v>63</v>
      </c>
      <c r="I361" s="32">
        <v>75</v>
      </c>
      <c r="J361" s="33">
        <f>H361*I361</f>
        <v>4725</v>
      </c>
    </row>
    <row r="362" spans="3:11" ht="20.100000000000001" customHeight="1" x14ac:dyDescent="0.3">
      <c r="C362" s="8" t="s">
        <v>482</v>
      </c>
      <c r="D362" s="13">
        <v>41805</v>
      </c>
      <c r="E362" s="78" t="s">
        <v>278</v>
      </c>
      <c r="F362" s="34" t="s">
        <v>277</v>
      </c>
      <c r="G362" s="35" t="s">
        <v>28</v>
      </c>
      <c r="H362" s="47">
        <v>57</v>
      </c>
      <c r="I362" s="48">
        <v>105.93</v>
      </c>
      <c r="J362" s="38">
        <f>H362*I362</f>
        <v>6038.01</v>
      </c>
    </row>
    <row r="363" spans="3:11" ht="20.100000000000001" customHeight="1" x14ac:dyDescent="0.3">
      <c r="C363" s="8" t="s">
        <v>482</v>
      </c>
      <c r="D363" s="13">
        <v>41864</v>
      </c>
      <c r="E363" s="78" t="s">
        <v>280</v>
      </c>
      <c r="F363" s="34" t="s">
        <v>279</v>
      </c>
      <c r="G363" s="35" t="s">
        <v>28</v>
      </c>
      <c r="H363" s="47">
        <v>2</v>
      </c>
      <c r="I363" s="48">
        <v>95</v>
      </c>
      <c r="J363" s="38">
        <f>H363*I363</f>
        <v>190</v>
      </c>
    </row>
    <row r="364" spans="3:11" ht="20.100000000000001" customHeight="1" x14ac:dyDescent="0.3">
      <c r="C364" s="8" t="s">
        <v>482</v>
      </c>
      <c r="D364" s="13">
        <v>41759</v>
      </c>
      <c r="E364" s="78" t="s">
        <v>376</v>
      </c>
      <c r="F364" s="34" t="s">
        <v>375</v>
      </c>
      <c r="G364" s="35" t="s">
        <v>28</v>
      </c>
      <c r="H364" s="47">
        <v>2</v>
      </c>
      <c r="I364" s="48">
        <v>2843</v>
      </c>
      <c r="J364" s="38">
        <f>H364*I364</f>
        <v>5686</v>
      </c>
    </row>
    <row r="365" spans="3:11" ht="20.100000000000001" customHeight="1" x14ac:dyDescent="0.3">
      <c r="C365" s="8" t="s">
        <v>482</v>
      </c>
      <c r="D365" s="13">
        <v>41759</v>
      </c>
      <c r="E365" s="78" t="s">
        <v>386</v>
      </c>
      <c r="F365" s="34" t="s">
        <v>385</v>
      </c>
      <c r="G365" s="35" t="s">
        <v>28</v>
      </c>
      <c r="H365" s="47">
        <v>6</v>
      </c>
      <c r="I365" s="48">
        <v>3850</v>
      </c>
      <c r="J365" s="38">
        <f>H365*I365</f>
        <v>23100</v>
      </c>
    </row>
    <row r="366" spans="3:11" ht="20.100000000000001" customHeight="1" x14ac:dyDescent="0.3">
      <c r="C366" s="8" t="s">
        <v>482</v>
      </c>
      <c r="D366" s="13">
        <v>41759</v>
      </c>
      <c r="E366" s="97" t="s">
        <v>390</v>
      </c>
      <c r="F366" s="57" t="s">
        <v>389</v>
      </c>
      <c r="G366" s="35" t="s">
        <v>28</v>
      </c>
      <c r="H366" s="47">
        <v>6</v>
      </c>
      <c r="I366" s="48">
        <v>3569</v>
      </c>
      <c r="J366" s="38">
        <f>H366*I366</f>
        <v>21414</v>
      </c>
    </row>
    <row r="367" spans="3:11" ht="20.100000000000001" customHeight="1" x14ac:dyDescent="0.3">
      <c r="C367" s="8" t="s">
        <v>482</v>
      </c>
      <c r="D367" s="13">
        <v>41759</v>
      </c>
      <c r="E367" s="78" t="s">
        <v>392</v>
      </c>
      <c r="F367" s="34" t="s">
        <v>391</v>
      </c>
      <c r="G367" s="35" t="s">
        <v>28</v>
      </c>
      <c r="H367" s="47">
        <v>4</v>
      </c>
      <c r="I367" s="48">
        <v>1896</v>
      </c>
      <c r="J367" s="38">
        <f>H367*I367</f>
        <v>7584</v>
      </c>
    </row>
    <row r="368" spans="3:11" ht="20.100000000000001" customHeight="1" x14ac:dyDescent="0.3">
      <c r="C368" s="8" t="s">
        <v>482</v>
      </c>
      <c r="D368" s="13">
        <v>41759</v>
      </c>
      <c r="E368" s="78" t="s">
        <v>395</v>
      </c>
      <c r="F368" s="34" t="s">
        <v>394</v>
      </c>
      <c r="G368" s="35" t="s">
        <v>28</v>
      </c>
      <c r="H368" s="47">
        <v>20</v>
      </c>
      <c r="I368" s="48">
        <v>1032</v>
      </c>
      <c r="J368" s="38">
        <f>H368*I368</f>
        <v>20640</v>
      </c>
    </row>
    <row r="369" spans="3:10" ht="20.100000000000001" customHeight="1" x14ac:dyDescent="0.3">
      <c r="C369" s="8" t="s">
        <v>482</v>
      </c>
      <c r="D369" s="13">
        <v>41759</v>
      </c>
      <c r="E369" s="78" t="s">
        <v>397</v>
      </c>
      <c r="F369" s="34" t="s">
        <v>396</v>
      </c>
      <c r="G369" s="35" t="s">
        <v>28</v>
      </c>
      <c r="H369" s="47">
        <v>21</v>
      </c>
      <c r="I369" s="48">
        <v>985.15</v>
      </c>
      <c r="J369" s="38">
        <f>H369*I369</f>
        <v>20688.149999999998</v>
      </c>
    </row>
    <row r="370" spans="3:10" ht="20.100000000000001" customHeight="1" x14ac:dyDescent="0.3">
      <c r="C370" s="8" t="s">
        <v>482</v>
      </c>
      <c r="D370" s="13">
        <v>41759</v>
      </c>
      <c r="E370" s="78" t="s">
        <v>399</v>
      </c>
      <c r="F370" s="57" t="s">
        <v>398</v>
      </c>
      <c r="G370" s="35" t="s">
        <v>28</v>
      </c>
      <c r="H370" s="47">
        <v>20</v>
      </c>
      <c r="I370" s="48">
        <v>895.59</v>
      </c>
      <c r="J370" s="38">
        <f>H370*I370</f>
        <v>17911.8</v>
      </c>
    </row>
    <row r="371" spans="3:10" ht="20.100000000000001" customHeight="1" x14ac:dyDescent="0.3">
      <c r="C371" s="8" t="s">
        <v>482</v>
      </c>
      <c r="D371" s="13">
        <v>41759</v>
      </c>
      <c r="E371" s="78" t="s">
        <v>402</v>
      </c>
      <c r="F371" s="34" t="s">
        <v>401</v>
      </c>
      <c r="G371" s="35" t="s">
        <v>28</v>
      </c>
      <c r="H371" s="47">
        <v>7</v>
      </c>
      <c r="I371" s="48">
        <v>4562.1499999999996</v>
      </c>
      <c r="J371" s="38">
        <f>H371*I371</f>
        <v>31935.049999999996</v>
      </c>
    </row>
    <row r="372" spans="3:10" ht="20.100000000000001" customHeight="1" x14ac:dyDescent="0.3">
      <c r="C372" s="8" t="s">
        <v>482</v>
      </c>
      <c r="D372" s="13">
        <v>41759</v>
      </c>
      <c r="E372" s="78" t="s">
        <v>409</v>
      </c>
      <c r="F372" s="34" t="s">
        <v>408</v>
      </c>
      <c r="G372" s="35" t="s">
        <v>28</v>
      </c>
      <c r="H372" s="47">
        <v>12</v>
      </c>
      <c r="I372" s="48">
        <v>1125</v>
      </c>
      <c r="J372" s="38">
        <f>H372*I372</f>
        <v>13500</v>
      </c>
    </row>
    <row r="373" spans="3:10" ht="20.100000000000001" customHeight="1" x14ac:dyDescent="0.3">
      <c r="C373" s="8" t="s">
        <v>482</v>
      </c>
      <c r="D373" s="13">
        <v>41759</v>
      </c>
      <c r="E373" s="78" t="s">
        <v>413</v>
      </c>
      <c r="F373" s="34" t="s">
        <v>412</v>
      </c>
      <c r="G373" s="35" t="s">
        <v>28</v>
      </c>
      <c r="H373" s="47">
        <v>12</v>
      </c>
      <c r="I373" s="48">
        <v>610.5</v>
      </c>
      <c r="J373" s="38">
        <f>H373*I373</f>
        <v>7326</v>
      </c>
    </row>
    <row r="374" spans="3:10" ht="20.100000000000001" customHeight="1" x14ac:dyDescent="0.3">
      <c r="C374" s="8" t="s">
        <v>481</v>
      </c>
      <c r="D374" s="13">
        <v>42199</v>
      </c>
      <c r="E374" s="77" t="s">
        <v>232</v>
      </c>
      <c r="F374" s="34" t="s">
        <v>231</v>
      </c>
      <c r="G374" s="35" t="s">
        <v>28</v>
      </c>
      <c r="H374" s="47">
        <v>53</v>
      </c>
      <c r="I374" s="48">
        <v>685.23</v>
      </c>
      <c r="J374" s="38">
        <f>H374*I374</f>
        <v>36317.19</v>
      </c>
    </row>
    <row r="375" spans="3:10" ht="20.100000000000001" customHeight="1" x14ac:dyDescent="0.3">
      <c r="C375" s="8" t="s">
        <v>481</v>
      </c>
      <c r="D375" s="13">
        <v>42199</v>
      </c>
      <c r="E375" s="77" t="s">
        <v>234</v>
      </c>
      <c r="F375" s="34" t="s">
        <v>233</v>
      </c>
      <c r="G375" s="35" t="s">
        <v>28</v>
      </c>
      <c r="H375" s="47">
        <v>46</v>
      </c>
      <c r="I375" s="48">
        <v>625.85</v>
      </c>
      <c r="J375" s="38">
        <f>H375*I375</f>
        <v>28789.100000000002</v>
      </c>
    </row>
    <row r="376" spans="3:10" ht="20.100000000000001" customHeight="1" x14ac:dyDescent="0.3">
      <c r="C376" s="8" t="s">
        <v>481</v>
      </c>
      <c r="D376" s="13">
        <v>42199</v>
      </c>
      <c r="E376" s="78" t="s">
        <v>236</v>
      </c>
      <c r="F376" s="34" t="s">
        <v>235</v>
      </c>
      <c r="G376" s="35" t="s">
        <v>28</v>
      </c>
      <c r="H376" s="47">
        <v>5</v>
      </c>
      <c r="I376" s="48">
        <v>485.65</v>
      </c>
      <c r="J376" s="38">
        <f>H376*I376</f>
        <v>2428.25</v>
      </c>
    </row>
    <row r="377" spans="3:10" ht="20.100000000000001" customHeight="1" x14ac:dyDescent="0.3">
      <c r="C377" s="8" t="s">
        <v>481</v>
      </c>
      <c r="D377" s="13">
        <v>42291</v>
      </c>
      <c r="E377" s="78" t="s">
        <v>238</v>
      </c>
      <c r="F377" s="34" t="s">
        <v>237</v>
      </c>
      <c r="G377" s="35" t="s">
        <v>28</v>
      </c>
      <c r="H377" s="47">
        <v>42</v>
      </c>
      <c r="I377" s="48">
        <v>542.32000000000005</v>
      </c>
      <c r="J377" s="38">
        <f>H377*I377</f>
        <v>22777.440000000002</v>
      </c>
    </row>
    <row r="378" spans="3:10" ht="20.100000000000001" customHeight="1" x14ac:dyDescent="0.3">
      <c r="C378" s="8" t="s">
        <v>481</v>
      </c>
      <c r="D378" s="13">
        <v>42199</v>
      </c>
      <c r="E378" s="77" t="s">
        <v>240</v>
      </c>
      <c r="F378" s="34" t="s">
        <v>239</v>
      </c>
      <c r="G378" s="35" t="s">
        <v>28</v>
      </c>
      <c r="H378" s="47">
        <v>5</v>
      </c>
      <c r="I378" s="48">
        <v>937</v>
      </c>
      <c r="J378" s="38">
        <f>H378*I378</f>
        <v>4685</v>
      </c>
    </row>
    <row r="379" spans="3:10" ht="20.100000000000001" customHeight="1" x14ac:dyDescent="0.3">
      <c r="C379" s="8" t="s">
        <v>481</v>
      </c>
      <c r="D379" s="13">
        <v>42199</v>
      </c>
      <c r="E379" s="77" t="s">
        <v>242</v>
      </c>
      <c r="F379" s="34" t="s">
        <v>241</v>
      </c>
      <c r="G379" s="35" t="s">
        <v>28</v>
      </c>
      <c r="H379" s="47">
        <v>83</v>
      </c>
      <c r="I379" s="48">
        <v>975</v>
      </c>
      <c r="J379" s="38">
        <f>H379*I379</f>
        <v>80925</v>
      </c>
    </row>
    <row r="380" spans="3:10" ht="20.100000000000001" customHeight="1" x14ac:dyDescent="0.3">
      <c r="C380" s="8" t="s">
        <v>481</v>
      </c>
      <c r="D380" s="13">
        <v>42199</v>
      </c>
      <c r="E380" s="78" t="s">
        <v>244</v>
      </c>
      <c r="F380" s="42" t="s">
        <v>243</v>
      </c>
      <c r="G380" s="43" t="s">
        <v>28</v>
      </c>
      <c r="H380" s="36">
        <v>78</v>
      </c>
      <c r="I380" s="37">
        <v>1989.6</v>
      </c>
      <c r="J380" s="38">
        <f>H380*I380</f>
        <v>155188.79999999999</v>
      </c>
    </row>
    <row r="381" spans="3:10" ht="20.100000000000001" customHeight="1" x14ac:dyDescent="0.3">
      <c r="C381" s="8" t="s">
        <v>481</v>
      </c>
      <c r="D381" s="13">
        <v>42202</v>
      </c>
      <c r="E381" s="77" t="s">
        <v>254</v>
      </c>
      <c r="F381" s="34" t="s">
        <v>253</v>
      </c>
      <c r="G381" s="35" t="s">
        <v>28</v>
      </c>
      <c r="H381" s="47">
        <v>5</v>
      </c>
      <c r="I381" s="48">
        <v>589.95000000000005</v>
      </c>
      <c r="J381" s="38">
        <f>H381*I381</f>
        <v>2949.75</v>
      </c>
    </row>
    <row r="382" spans="3:10" ht="20.100000000000001" customHeight="1" x14ac:dyDescent="0.3">
      <c r="C382" s="8" t="s">
        <v>481</v>
      </c>
      <c r="D382" s="13">
        <v>42199</v>
      </c>
      <c r="E382" s="77" t="s">
        <v>256</v>
      </c>
      <c r="F382" s="34" t="s">
        <v>255</v>
      </c>
      <c r="G382" s="35" t="s">
        <v>28</v>
      </c>
      <c r="H382" s="47">
        <v>16</v>
      </c>
      <c r="I382" s="48">
        <v>689.96</v>
      </c>
      <c r="J382" s="38">
        <f>H382*I382</f>
        <v>11039.36</v>
      </c>
    </row>
    <row r="383" spans="3:10" ht="20.100000000000001" customHeight="1" x14ac:dyDescent="0.3">
      <c r="C383" s="8" t="s">
        <v>481</v>
      </c>
      <c r="D383" s="13">
        <v>42041</v>
      </c>
      <c r="E383" s="78" t="s">
        <v>260</v>
      </c>
      <c r="F383" s="34" t="s">
        <v>259</v>
      </c>
      <c r="G383" s="35" t="s">
        <v>28</v>
      </c>
      <c r="H383" s="47">
        <v>57</v>
      </c>
      <c r="I383" s="48">
        <v>485.85</v>
      </c>
      <c r="J383" s="38">
        <f>H383*I383</f>
        <v>27693.45</v>
      </c>
    </row>
    <row r="384" spans="3:10" ht="20.100000000000001" customHeight="1" x14ac:dyDescent="0.3">
      <c r="C384" s="8" t="s">
        <v>481</v>
      </c>
      <c r="D384" s="13">
        <v>42194</v>
      </c>
      <c r="E384" s="78" t="s">
        <v>272</v>
      </c>
      <c r="F384" s="34" t="s">
        <v>271</v>
      </c>
      <c r="G384" s="35" t="s">
        <v>28</v>
      </c>
      <c r="H384" s="47">
        <v>369</v>
      </c>
      <c r="I384" s="48">
        <v>84.74</v>
      </c>
      <c r="J384" s="38">
        <f>H384*I384</f>
        <v>31269.059999999998</v>
      </c>
    </row>
    <row r="385" spans="3:10" ht="20.100000000000001" customHeight="1" x14ac:dyDescent="0.3">
      <c r="C385" s="8" t="s">
        <v>481</v>
      </c>
      <c r="D385" s="13">
        <v>42304</v>
      </c>
      <c r="E385" s="78" t="s">
        <v>348</v>
      </c>
      <c r="F385" s="34" t="s">
        <v>347</v>
      </c>
      <c r="G385" s="35" t="s">
        <v>313</v>
      </c>
      <c r="H385" s="36">
        <v>57</v>
      </c>
      <c r="I385" s="37">
        <v>118.89</v>
      </c>
      <c r="J385" s="38">
        <f>H385*I385</f>
        <v>6776.7300000000005</v>
      </c>
    </row>
    <row r="386" spans="3:10" ht="20.100000000000001" customHeight="1" x14ac:dyDescent="0.3">
      <c r="C386" s="8" t="s">
        <v>481</v>
      </c>
      <c r="D386" s="13">
        <v>42159</v>
      </c>
      <c r="E386" s="78" t="s">
        <v>352</v>
      </c>
      <c r="F386" s="34" t="s">
        <v>351</v>
      </c>
      <c r="G386" s="35" t="s">
        <v>28</v>
      </c>
      <c r="H386" s="47">
        <v>7</v>
      </c>
      <c r="I386" s="48">
        <v>155</v>
      </c>
      <c r="J386" s="38">
        <f>H386*I386</f>
        <v>1085</v>
      </c>
    </row>
    <row r="387" spans="3:10" ht="20.100000000000001" customHeight="1" x14ac:dyDescent="0.3">
      <c r="C387" s="8" t="s">
        <v>481</v>
      </c>
      <c r="D387" s="13">
        <v>42326</v>
      </c>
      <c r="E387" s="78" t="s">
        <v>360</v>
      </c>
      <c r="F387" s="34" t="s">
        <v>359</v>
      </c>
      <c r="G387" s="35" t="s">
        <v>28</v>
      </c>
      <c r="H387" s="47">
        <v>94</v>
      </c>
      <c r="I387" s="48">
        <v>48</v>
      </c>
      <c r="J387" s="38">
        <f>H387*I387</f>
        <v>4512</v>
      </c>
    </row>
    <row r="388" spans="3:10" ht="20.100000000000001" customHeight="1" x14ac:dyDescent="0.3">
      <c r="C388" s="8" t="s">
        <v>481</v>
      </c>
      <c r="D388" s="13">
        <v>42040</v>
      </c>
      <c r="E388" s="78" t="s">
        <v>364</v>
      </c>
      <c r="F388" s="34" t="s">
        <v>363</v>
      </c>
      <c r="G388" s="35" t="s">
        <v>28</v>
      </c>
      <c r="H388" s="36">
        <v>1574</v>
      </c>
      <c r="I388" s="37">
        <v>2.5</v>
      </c>
      <c r="J388" s="38">
        <f>H388*I388</f>
        <v>3935</v>
      </c>
    </row>
    <row r="389" spans="3:10" ht="20.100000000000001" customHeight="1" x14ac:dyDescent="0.3">
      <c r="C389" s="8" t="s">
        <v>481</v>
      </c>
      <c r="D389" s="13">
        <v>42128</v>
      </c>
      <c r="E389" s="78" t="s">
        <v>367</v>
      </c>
      <c r="F389" s="34" t="s">
        <v>366</v>
      </c>
      <c r="G389" s="35" t="s">
        <v>28</v>
      </c>
      <c r="H389" s="36">
        <v>352</v>
      </c>
      <c r="I389" s="37">
        <v>2.6</v>
      </c>
      <c r="J389" s="38">
        <f>H389*I389</f>
        <v>915.2</v>
      </c>
    </row>
    <row r="390" spans="3:10" ht="20.100000000000001" customHeight="1" x14ac:dyDescent="0.3">
      <c r="C390" s="8" t="s">
        <v>481</v>
      </c>
      <c r="D390" s="13">
        <v>42186</v>
      </c>
      <c r="E390" s="78" t="s">
        <v>380</v>
      </c>
      <c r="F390" s="34" t="s">
        <v>379</v>
      </c>
      <c r="G390" s="35" t="s">
        <v>28</v>
      </c>
      <c r="H390" s="47">
        <v>87</v>
      </c>
      <c r="I390" s="48">
        <v>1303</v>
      </c>
      <c r="J390" s="38">
        <f>H390*I390</f>
        <v>113361</v>
      </c>
    </row>
    <row r="391" spans="3:10" ht="20.100000000000001" customHeight="1" x14ac:dyDescent="0.3">
      <c r="C391" s="8" t="s">
        <v>481</v>
      </c>
      <c r="D391" s="13">
        <v>42124</v>
      </c>
      <c r="E391" s="78" t="s">
        <v>415</v>
      </c>
      <c r="F391" s="34" t="s">
        <v>414</v>
      </c>
      <c r="G391" s="35" t="s">
        <v>28</v>
      </c>
      <c r="H391" s="47">
        <v>2</v>
      </c>
      <c r="I391" s="48">
        <v>2800.85</v>
      </c>
      <c r="J391" s="38">
        <f>H391*I391</f>
        <v>5601.7</v>
      </c>
    </row>
    <row r="392" spans="3:10" ht="20.100000000000001" customHeight="1" x14ac:dyDescent="0.3">
      <c r="C392" s="8" t="s">
        <v>481</v>
      </c>
      <c r="D392" s="13">
        <v>42124</v>
      </c>
      <c r="E392" s="78" t="s">
        <v>417</v>
      </c>
      <c r="F392" s="34" t="s">
        <v>416</v>
      </c>
      <c r="G392" s="35" t="s">
        <v>28</v>
      </c>
      <c r="H392" s="47">
        <v>4</v>
      </c>
      <c r="I392" s="48">
        <v>1400</v>
      </c>
      <c r="J392" s="38">
        <f>H392*I392</f>
        <v>5600</v>
      </c>
    </row>
    <row r="393" spans="3:10" ht="20.100000000000001" customHeight="1" x14ac:dyDescent="0.3">
      <c r="C393" s="8" t="s">
        <v>481</v>
      </c>
      <c r="D393" s="13">
        <v>42124</v>
      </c>
      <c r="E393" s="78" t="s">
        <v>419</v>
      </c>
      <c r="F393" s="34" t="s">
        <v>418</v>
      </c>
      <c r="G393" s="35" t="s">
        <v>28</v>
      </c>
      <c r="H393" s="47">
        <v>6</v>
      </c>
      <c r="I393" s="48">
        <v>3314</v>
      </c>
      <c r="J393" s="38">
        <f>H393*I393</f>
        <v>19884</v>
      </c>
    </row>
    <row r="394" spans="3:10" ht="20.100000000000001" customHeight="1" x14ac:dyDescent="0.3">
      <c r="C394" s="8" t="s">
        <v>481</v>
      </c>
      <c r="D394" s="13">
        <v>42124</v>
      </c>
      <c r="E394" s="78" t="s">
        <v>421</v>
      </c>
      <c r="F394" s="34" t="s">
        <v>420</v>
      </c>
      <c r="G394" s="35" t="s">
        <v>28</v>
      </c>
      <c r="H394" s="47">
        <v>3</v>
      </c>
      <c r="I394" s="48">
        <v>2795.5</v>
      </c>
      <c r="J394" s="38">
        <f>H394*I394</f>
        <v>8386.5</v>
      </c>
    </row>
    <row r="395" spans="3:10" ht="20.100000000000001" customHeight="1" x14ac:dyDescent="0.3">
      <c r="C395" s="8" t="s">
        <v>481</v>
      </c>
      <c r="D395" s="13">
        <v>42229</v>
      </c>
      <c r="E395" s="78" t="s">
        <v>423</v>
      </c>
      <c r="F395" s="57" t="s">
        <v>422</v>
      </c>
      <c r="G395" s="35" t="s">
        <v>28</v>
      </c>
      <c r="H395" s="47">
        <v>7</v>
      </c>
      <c r="I395" s="48">
        <v>3719</v>
      </c>
      <c r="J395" s="38">
        <f>H395*I395</f>
        <v>26033</v>
      </c>
    </row>
    <row r="396" spans="3:10" ht="20.100000000000001" customHeight="1" x14ac:dyDescent="0.3">
      <c r="C396" s="8" t="s">
        <v>481</v>
      </c>
      <c r="D396" s="13">
        <v>42124</v>
      </c>
      <c r="E396" s="78" t="s">
        <v>425</v>
      </c>
      <c r="F396" s="34" t="s">
        <v>424</v>
      </c>
      <c r="G396" s="35" t="s">
        <v>28</v>
      </c>
      <c r="H396" s="47">
        <v>4</v>
      </c>
      <c r="I396" s="48">
        <v>3141</v>
      </c>
      <c r="J396" s="38">
        <f>H396*I396</f>
        <v>12564</v>
      </c>
    </row>
    <row r="397" spans="3:10" ht="20.100000000000001" customHeight="1" x14ac:dyDescent="0.3">
      <c r="C397" s="8" t="s">
        <v>481</v>
      </c>
      <c r="D397" s="13">
        <v>42124</v>
      </c>
      <c r="E397" s="78" t="s">
        <v>427</v>
      </c>
      <c r="F397" s="57" t="s">
        <v>426</v>
      </c>
      <c r="G397" s="35" t="s">
        <v>28</v>
      </c>
      <c r="H397" s="47">
        <v>23</v>
      </c>
      <c r="I397" s="48">
        <v>2123</v>
      </c>
      <c r="J397" s="38">
        <f>H397*I397</f>
        <v>48829</v>
      </c>
    </row>
    <row r="398" spans="3:10" ht="20.100000000000001" customHeight="1" x14ac:dyDescent="0.3">
      <c r="C398" s="8" t="s">
        <v>481</v>
      </c>
      <c r="D398" s="13">
        <v>42124</v>
      </c>
      <c r="E398" s="78" t="s">
        <v>429</v>
      </c>
      <c r="F398" s="34" t="s">
        <v>428</v>
      </c>
      <c r="G398" s="35" t="s">
        <v>28</v>
      </c>
      <c r="H398" s="47">
        <v>24</v>
      </c>
      <c r="I398" s="48">
        <v>3895</v>
      </c>
      <c r="J398" s="38">
        <f>H398*I398</f>
        <v>93480</v>
      </c>
    </row>
    <row r="399" spans="3:10" ht="20.100000000000001" customHeight="1" x14ac:dyDescent="0.3">
      <c r="C399" s="8" t="s">
        <v>481</v>
      </c>
      <c r="D399" s="13">
        <v>42124</v>
      </c>
      <c r="E399" s="78" t="s">
        <v>431</v>
      </c>
      <c r="F399" s="34" t="s">
        <v>430</v>
      </c>
      <c r="G399" s="73" t="s">
        <v>28</v>
      </c>
      <c r="H399" s="47">
        <v>2</v>
      </c>
      <c r="I399" s="48">
        <v>4895</v>
      </c>
      <c r="J399" s="38">
        <f>H399*I399</f>
        <v>9790</v>
      </c>
    </row>
    <row r="400" spans="3:10" ht="20.100000000000001" customHeight="1" x14ac:dyDescent="0.3">
      <c r="C400" s="8" t="s">
        <v>481</v>
      </c>
      <c r="D400" s="13">
        <v>42124</v>
      </c>
      <c r="E400" s="78" t="s">
        <v>433</v>
      </c>
      <c r="F400" s="34" t="s">
        <v>432</v>
      </c>
      <c r="G400" s="73" t="s">
        <v>28</v>
      </c>
      <c r="H400" s="47">
        <v>1</v>
      </c>
      <c r="I400" s="48">
        <v>2354</v>
      </c>
      <c r="J400" s="38">
        <f>H400*I400</f>
        <v>2354</v>
      </c>
    </row>
    <row r="401" spans="3:10" ht="20.100000000000001" customHeight="1" x14ac:dyDescent="0.3">
      <c r="C401" s="8" t="s">
        <v>481</v>
      </c>
      <c r="D401" s="13">
        <v>42124</v>
      </c>
      <c r="E401" s="78" t="s">
        <v>435</v>
      </c>
      <c r="F401" s="34" t="s">
        <v>434</v>
      </c>
      <c r="G401" s="35" t="s">
        <v>28</v>
      </c>
      <c r="H401" s="47">
        <v>2</v>
      </c>
      <c r="I401" s="48">
        <v>4898.5</v>
      </c>
      <c r="J401" s="38">
        <f>H401*I401</f>
        <v>9797</v>
      </c>
    </row>
    <row r="402" spans="3:10" ht="20.100000000000001" customHeight="1" x14ac:dyDescent="0.3">
      <c r="C402" s="8" t="s">
        <v>480</v>
      </c>
      <c r="D402" s="13">
        <v>42732</v>
      </c>
      <c r="E402" s="77" t="s">
        <v>210</v>
      </c>
      <c r="F402" s="34" t="s">
        <v>209</v>
      </c>
      <c r="G402" s="35" t="s">
        <v>28</v>
      </c>
      <c r="H402" s="36">
        <v>16</v>
      </c>
      <c r="I402" s="37">
        <v>185.69</v>
      </c>
      <c r="J402" s="38">
        <f>H402*I402</f>
        <v>2971.04</v>
      </c>
    </row>
    <row r="403" spans="3:10" ht="20.100000000000001" customHeight="1" x14ac:dyDescent="0.3">
      <c r="C403" s="8" t="s">
        <v>480</v>
      </c>
      <c r="D403" s="13">
        <v>42648</v>
      </c>
      <c r="E403" s="78" t="s">
        <v>246</v>
      </c>
      <c r="F403" s="51" t="s">
        <v>245</v>
      </c>
      <c r="G403" s="39" t="s">
        <v>28</v>
      </c>
      <c r="H403" s="36">
        <v>9</v>
      </c>
      <c r="I403" s="37">
        <v>1062</v>
      </c>
      <c r="J403" s="38">
        <f>H403*I403</f>
        <v>9558</v>
      </c>
    </row>
    <row r="404" spans="3:10" ht="20.100000000000001" customHeight="1" x14ac:dyDescent="0.3">
      <c r="C404" s="8" t="s">
        <v>480</v>
      </c>
      <c r="D404" s="13">
        <v>42648</v>
      </c>
      <c r="E404" s="78" t="s">
        <v>248</v>
      </c>
      <c r="F404" s="42" t="s">
        <v>247</v>
      </c>
      <c r="G404" s="43" t="s">
        <v>28</v>
      </c>
      <c r="H404" s="36">
        <v>9</v>
      </c>
      <c r="I404" s="37">
        <v>1298</v>
      </c>
      <c r="J404" s="38">
        <f>H404*I404</f>
        <v>11682</v>
      </c>
    </row>
    <row r="405" spans="3:10" ht="20.100000000000001" customHeight="1" x14ac:dyDescent="0.3">
      <c r="C405" s="8" t="s">
        <v>480</v>
      </c>
      <c r="D405" s="13">
        <v>42503</v>
      </c>
      <c r="E405" s="78" t="s">
        <v>268</v>
      </c>
      <c r="F405" s="34" t="s">
        <v>267</v>
      </c>
      <c r="G405" s="35" t="s">
        <v>28</v>
      </c>
      <c r="H405" s="47">
        <v>293</v>
      </c>
      <c r="I405" s="48">
        <v>16.84</v>
      </c>
      <c r="J405" s="38">
        <f>H405*I405</f>
        <v>4934.12</v>
      </c>
    </row>
    <row r="406" spans="3:10" ht="20.100000000000001" customHeight="1" x14ac:dyDescent="0.3">
      <c r="C406" s="8" t="s">
        <v>480</v>
      </c>
      <c r="D406" s="13">
        <v>42503</v>
      </c>
      <c r="E406" s="78" t="s">
        <v>274</v>
      </c>
      <c r="F406" s="34" t="s">
        <v>273</v>
      </c>
      <c r="G406" s="35" t="s">
        <v>28</v>
      </c>
      <c r="H406" s="47">
        <v>300</v>
      </c>
      <c r="I406" s="48">
        <v>127.53</v>
      </c>
      <c r="J406" s="38">
        <f>H406*I406</f>
        <v>38259</v>
      </c>
    </row>
    <row r="407" spans="3:10" ht="20.100000000000001" customHeight="1" x14ac:dyDescent="0.3">
      <c r="C407" s="8" t="s">
        <v>480</v>
      </c>
      <c r="D407" s="13">
        <v>42473</v>
      </c>
      <c r="E407" s="78" t="s">
        <v>320</v>
      </c>
      <c r="F407" s="42" t="s">
        <v>319</v>
      </c>
      <c r="G407" s="43" t="s">
        <v>167</v>
      </c>
      <c r="H407" s="36">
        <v>1</v>
      </c>
      <c r="I407" s="37">
        <v>42732.83</v>
      </c>
      <c r="J407" s="38">
        <f>H407*I407</f>
        <v>42732.83</v>
      </c>
    </row>
    <row r="408" spans="3:10" ht="20.100000000000001" customHeight="1" x14ac:dyDescent="0.3">
      <c r="C408" s="8" t="s">
        <v>480</v>
      </c>
      <c r="D408" s="13">
        <v>42399</v>
      </c>
      <c r="E408" s="78" t="s">
        <v>378</v>
      </c>
      <c r="F408" s="34" t="s">
        <v>377</v>
      </c>
      <c r="G408" s="35" t="s">
        <v>28</v>
      </c>
      <c r="H408" s="47">
        <v>25</v>
      </c>
      <c r="I408" s="48">
        <v>710</v>
      </c>
      <c r="J408" s="38">
        <f>H408*I408</f>
        <v>17750</v>
      </c>
    </row>
    <row r="409" spans="3:10" ht="20.100000000000001" customHeight="1" x14ac:dyDescent="0.3">
      <c r="C409" s="8" t="s">
        <v>480</v>
      </c>
      <c r="D409" s="13">
        <v>42399</v>
      </c>
      <c r="E409" s="78" t="s">
        <v>382</v>
      </c>
      <c r="F409" s="34" t="s">
        <v>381</v>
      </c>
      <c r="G409" s="35" t="s">
        <v>28</v>
      </c>
      <c r="H409" s="47">
        <v>5</v>
      </c>
      <c r="I409" s="48">
        <v>685.25</v>
      </c>
      <c r="J409" s="38">
        <f>H409*I409</f>
        <v>3426.25</v>
      </c>
    </row>
    <row r="410" spans="3:10" ht="20.100000000000001" customHeight="1" x14ac:dyDescent="0.3">
      <c r="C410" s="8" t="s">
        <v>480</v>
      </c>
      <c r="D410" s="13">
        <v>42399</v>
      </c>
      <c r="E410" s="78" t="s">
        <v>388</v>
      </c>
      <c r="F410" s="34" t="s">
        <v>387</v>
      </c>
      <c r="G410" s="35" t="s">
        <v>28</v>
      </c>
      <c r="H410" s="47">
        <v>1</v>
      </c>
      <c r="I410" s="48">
        <v>615.95000000000005</v>
      </c>
      <c r="J410" s="38">
        <f>H410*I410</f>
        <v>615.95000000000005</v>
      </c>
    </row>
    <row r="411" spans="3:10" ht="20.100000000000001" customHeight="1" x14ac:dyDescent="0.3">
      <c r="C411" s="8" t="s">
        <v>480</v>
      </c>
      <c r="D411" s="13">
        <v>42501</v>
      </c>
      <c r="E411" s="78" t="s">
        <v>411</v>
      </c>
      <c r="F411" s="35" t="s">
        <v>410</v>
      </c>
      <c r="G411" s="35" t="s">
        <v>28</v>
      </c>
      <c r="H411" s="47">
        <v>6</v>
      </c>
      <c r="I411" s="48">
        <v>3812</v>
      </c>
      <c r="J411" s="38">
        <f>H411*I411</f>
        <v>22872</v>
      </c>
    </row>
    <row r="412" spans="3:10" ht="20.100000000000001" customHeight="1" x14ac:dyDescent="0.3">
      <c r="C412" s="8" t="s">
        <v>479</v>
      </c>
      <c r="D412" s="13">
        <v>42978</v>
      </c>
      <c r="E412" s="78" t="s">
        <v>337</v>
      </c>
      <c r="F412" s="34" t="s">
        <v>336</v>
      </c>
      <c r="G412" s="58" t="s">
        <v>264</v>
      </c>
      <c r="H412" s="36">
        <v>182</v>
      </c>
      <c r="I412" s="37">
        <v>249.49</v>
      </c>
      <c r="J412" s="38">
        <f>H412*I412</f>
        <v>45407.18</v>
      </c>
    </row>
    <row r="413" spans="3:10" ht="20.100000000000001" customHeight="1" x14ac:dyDescent="0.3">
      <c r="C413" s="8" t="s">
        <v>478</v>
      </c>
      <c r="D413" s="13">
        <v>43434</v>
      </c>
      <c r="E413" s="78" t="s">
        <v>292</v>
      </c>
      <c r="F413" s="42" t="s">
        <v>291</v>
      </c>
      <c r="G413" s="43" t="s">
        <v>167</v>
      </c>
      <c r="H413" s="36">
        <v>1</v>
      </c>
      <c r="I413" s="37">
        <v>15889.49</v>
      </c>
      <c r="J413" s="38">
        <f>H413*I413</f>
        <v>15889.49</v>
      </c>
    </row>
    <row r="414" spans="3:10" ht="20.100000000000001" customHeight="1" x14ac:dyDescent="0.3">
      <c r="C414" s="8" t="s">
        <v>478</v>
      </c>
      <c r="D414" s="13">
        <v>43434</v>
      </c>
      <c r="E414" s="78" t="s">
        <v>305</v>
      </c>
      <c r="F414" s="42" t="s">
        <v>304</v>
      </c>
      <c r="G414" s="43" t="s">
        <v>28</v>
      </c>
      <c r="H414" s="36">
        <v>38</v>
      </c>
      <c r="I414" s="37">
        <v>5568.74</v>
      </c>
      <c r="J414" s="38">
        <f>H414*I414</f>
        <v>211612.12</v>
      </c>
    </row>
    <row r="415" spans="3:10" ht="20.100000000000001" customHeight="1" x14ac:dyDescent="0.3">
      <c r="C415" s="8" t="s">
        <v>478</v>
      </c>
      <c r="D415" s="13">
        <v>43281</v>
      </c>
      <c r="E415" s="78" t="s">
        <v>317</v>
      </c>
      <c r="F415" s="42" t="s">
        <v>316</v>
      </c>
      <c r="G415" s="43" t="s">
        <v>313</v>
      </c>
      <c r="H415" s="36">
        <v>3</v>
      </c>
      <c r="I415" s="37">
        <v>46</v>
      </c>
      <c r="J415" s="38">
        <f>H415*I415</f>
        <v>138</v>
      </c>
    </row>
    <row r="416" spans="3:10" ht="20.100000000000001" customHeight="1" x14ac:dyDescent="0.3">
      <c r="C416" s="8" t="s">
        <v>478</v>
      </c>
      <c r="D416" s="13">
        <v>43235</v>
      </c>
      <c r="E416" s="78" t="s">
        <v>339</v>
      </c>
      <c r="F416" s="51" t="s">
        <v>338</v>
      </c>
      <c r="G416" s="39" t="s">
        <v>264</v>
      </c>
      <c r="H416" s="36">
        <v>13</v>
      </c>
      <c r="I416" s="37">
        <v>619.5</v>
      </c>
      <c r="J416" s="38">
        <f>H416*I416</f>
        <v>8053.5</v>
      </c>
    </row>
    <row r="417" spans="3:10" ht="20.100000000000001" customHeight="1" x14ac:dyDescent="0.3">
      <c r="C417" s="8" t="s">
        <v>478</v>
      </c>
      <c r="D417" s="13">
        <v>43281</v>
      </c>
      <c r="E417" s="78" t="s">
        <v>384</v>
      </c>
      <c r="F417" s="42" t="s">
        <v>383</v>
      </c>
      <c r="G417" s="43" t="s">
        <v>28</v>
      </c>
      <c r="H417" s="36">
        <v>52</v>
      </c>
      <c r="I417" s="37">
        <v>2183</v>
      </c>
      <c r="J417" s="38">
        <f>H417*I417</f>
        <v>113516</v>
      </c>
    </row>
    <row r="418" spans="3:10" ht="20.100000000000001" customHeight="1" x14ac:dyDescent="0.3">
      <c r="C418" s="8" t="s">
        <v>478</v>
      </c>
      <c r="D418" s="13">
        <v>43434</v>
      </c>
      <c r="E418" s="78" t="s">
        <v>404</v>
      </c>
      <c r="F418" s="42" t="s">
        <v>403</v>
      </c>
      <c r="G418" s="43" t="s">
        <v>28</v>
      </c>
      <c r="H418" s="36">
        <v>2</v>
      </c>
      <c r="I418" s="37">
        <v>3157.66</v>
      </c>
      <c r="J418" s="38">
        <f>H418*I418</f>
        <v>6315.32</v>
      </c>
    </row>
    <row r="419" spans="3:10" ht="20.100000000000001" customHeight="1" x14ac:dyDescent="0.3">
      <c r="C419" s="8" t="s">
        <v>478</v>
      </c>
      <c r="D419" s="13">
        <v>43434</v>
      </c>
      <c r="E419" s="78" t="s">
        <v>406</v>
      </c>
      <c r="F419" s="43" t="s">
        <v>405</v>
      </c>
      <c r="G419" s="43" t="s">
        <v>28</v>
      </c>
      <c r="H419" s="36">
        <v>2</v>
      </c>
      <c r="I419" s="37">
        <v>3157.66</v>
      </c>
      <c r="J419" s="38">
        <f>H419*I419</f>
        <v>6315.32</v>
      </c>
    </row>
    <row r="420" spans="3:10" ht="20.100000000000001" customHeight="1" x14ac:dyDescent="0.3">
      <c r="C420" s="8" t="s">
        <v>477</v>
      </c>
      <c r="D420" s="13">
        <v>43770</v>
      </c>
      <c r="E420" s="77" t="s">
        <v>208</v>
      </c>
      <c r="F420" s="34" t="s">
        <v>700</v>
      </c>
      <c r="G420" s="35" t="s">
        <v>28</v>
      </c>
      <c r="H420" s="47">
        <v>89</v>
      </c>
      <c r="I420" s="48">
        <v>52</v>
      </c>
      <c r="J420" s="38">
        <f>H420*I420</f>
        <v>4628</v>
      </c>
    </row>
    <row r="421" spans="3:10" ht="20.100000000000001" customHeight="1" x14ac:dyDescent="0.3">
      <c r="C421" s="8" t="s">
        <v>477</v>
      </c>
      <c r="D421" s="13">
        <v>43770</v>
      </c>
      <c r="E421" s="78" t="s">
        <v>219</v>
      </c>
      <c r="F421" s="42" t="s">
        <v>218</v>
      </c>
      <c r="G421" s="43" t="s">
        <v>28</v>
      </c>
      <c r="H421" s="36">
        <v>6</v>
      </c>
      <c r="I421" s="37">
        <v>2246.5700000000002</v>
      </c>
      <c r="J421" s="38">
        <f>H421*I421</f>
        <v>13479.420000000002</v>
      </c>
    </row>
    <row r="422" spans="3:10" ht="20.100000000000001" customHeight="1" x14ac:dyDescent="0.3">
      <c r="C422" s="8" t="s">
        <v>477</v>
      </c>
      <c r="D422" s="13">
        <v>43770</v>
      </c>
      <c r="E422" s="77" t="s">
        <v>223</v>
      </c>
      <c r="F422" s="34" t="s">
        <v>640</v>
      </c>
      <c r="G422" s="35" t="s">
        <v>28</v>
      </c>
      <c r="H422" s="47">
        <v>7</v>
      </c>
      <c r="I422" s="48">
        <v>85.79</v>
      </c>
      <c r="J422" s="38">
        <f>H422*I422</f>
        <v>600.53000000000009</v>
      </c>
    </row>
    <row r="423" spans="3:10" ht="20.100000000000001" customHeight="1" x14ac:dyDescent="0.3">
      <c r="C423" s="8" t="s">
        <v>477</v>
      </c>
      <c r="D423" s="13">
        <v>43770</v>
      </c>
      <c r="E423" s="77" t="s">
        <v>224</v>
      </c>
      <c r="F423" s="34" t="s">
        <v>641</v>
      </c>
      <c r="G423" s="35" t="s">
        <v>28</v>
      </c>
      <c r="H423" s="47">
        <v>981</v>
      </c>
      <c r="I423" s="48">
        <v>116.99</v>
      </c>
      <c r="J423" s="38">
        <f>H423*I423</f>
        <v>114767.18999999999</v>
      </c>
    </row>
    <row r="424" spans="3:10" ht="20.100000000000001" customHeight="1" x14ac:dyDescent="0.3">
      <c r="C424" s="8" t="s">
        <v>477</v>
      </c>
      <c r="D424" s="13">
        <v>43770</v>
      </c>
      <c r="E424" s="77" t="s">
        <v>226</v>
      </c>
      <c r="F424" s="34" t="s">
        <v>225</v>
      </c>
      <c r="G424" s="35" t="s">
        <v>28</v>
      </c>
      <c r="H424" s="47">
        <v>278</v>
      </c>
      <c r="I424" s="48">
        <v>159.99</v>
      </c>
      <c r="J424" s="38">
        <f>H424*I424</f>
        <v>44477.22</v>
      </c>
    </row>
    <row r="425" spans="3:10" ht="20.100000000000001" customHeight="1" x14ac:dyDescent="0.3">
      <c r="C425" s="8" t="s">
        <v>477</v>
      </c>
      <c r="D425" s="13">
        <v>43770</v>
      </c>
      <c r="E425" s="77" t="s">
        <v>227</v>
      </c>
      <c r="F425" s="34" t="s">
        <v>642</v>
      </c>
      <c r="G425" s="35" t="s">
        <v>28</v>
      </c>
      <c r="H425" s="47">
        <v>388</v>
      </c>
      <c r="I425" s="48">
        <v>190</v>
      </c>
      <c r="J425" s="38">
        <f>H425*I425</f>
        <v>73720</v>
      </c>
    </row>
    <row r="426" spans="3:10" ht="20.100000000000001" customHeight="1" x14ac:dyDescent="0.3">
      <c r="C426" s="8" t="s">
        <v>477</v>
      </c>
      <c r="D426" s="13">
        <v>43770</v>
      </c>
      <c r="E426" s="77" t="s">
        <v>228</v>
      </c>
      <c r="F426" s="34" t="s">
        <v>643</v>
      </c>
      <c r="G426" s="73" t="s">
        <v>28</v>
      </c>
      <c r="H426" s="47">
        <v>1</v>
      </c>
      <c r="I426" s="48">
        <v>264</v>
      </c>
      <c r="J426" s="38">
        <f>H426*I426</f>
        <v>264</v>
      </c>
    </row>
    <row r="427" spans="3:10" ht="20.100000000000001" customHeight="1" x14ac:dyDescent="0.3">
      <c r="C427" s="8" t="s">
        <v>477</v>
      </c>
      <c r="D427" s="13">
        <v>43517</v>
      </c>
      <c r="E427" s="77" t="s">
        <v>230</v>
      </c>
      <c r="F427" s="34" t="s">
        <v>229</v>
      </c>
      <c r="G427" s="73" t="s">
        <v>28</v>
      </c>
      <c r="H427" s="47">
        <v>2810</v>
      </c>
      <c r="I427" s="48">
        <v>27.78</v>
      </c>
      <c r="J427" s="38">
        <f>H427*I427</f>
        <v>78061.8</v>
      </c>
    </row>
    <row r="428" spans="3:10" ht="20.100000000000001" customHeight="1" x14ac:dyDescent="0.3">
      <c r="C428" s="8" t="s">
        <v>477</v>
      </c>
      <c r="D428" s="13">
        <v>43672</v>
      </c>
      <c r="E428" s="79">
        <v>116816</v>
      </c>
      <c r="F428" s="34" t="s">
        <v>632</v>
      </c>
      <c r="G428" s="161" t="s">
        <v>28</v>
      </c>
      <c r="H428" s="49">
        <v>45</v>
      </c>
      <c r="I428" s="50">
        <v>29.73</v>
      </c>
      <c r="J428" s="38">
        <f>H428*I428</f>
        <v>1337.85</v>
      </c>
    </row>
    <row r="429" spans="3:10" ht="20.100000000000001" customHeight="1" x14ac:dyDescent="0.3">
      <c r="C429" s="8" t="s">
        <v>477</v>
      </c>
      <c r="D429" s="13">
        <v>43756</v>
      </c>
      <c r="E429" s="159" t="s">
        <v>249</v>
      </c>
      <c r="F429" s="57" t="s">
        <v>635</v>
      </c>
      <c r="G429" s="35" t="s">
        <v>28</v>
      </c>
      <c r="H429" s="47">
        <v>1</v>
      </c>
      <c r="I429" s="163">
        <v>1450.6</v>
      </c>
      <c r="J429" s="38">
        <f>H429*I429</f>
        <v>1450.6</v>
      </c>
    </row>
    <row r="430" spans="3:10" ht="20.100000000000001" customHeight="1" x14ac:dyDescent="0.3">
      <c r="C430" s="8" t="s">
        <v>477</v>
      </c>
      <c r="D430" s="13">
        <v>43756</v>
      </c>
      <c r="E430" s="77" t="s">
        <v>250</v>
      </c>
      <c r="F430" s="34" t="s">
        <v>636</v>
      </c>
      <c r="G430" s="35" t="s">
        <v>28</v>
      </c>
      <c r="H430" s="47">
        <v>1</v>
      </c>
      <c r="I430" s="48">
        <v>1450.6</v>
      </c>
      <c r="J430" s="38">
        <f>H430*I430</f>
        <v>1450.6</v>
      </c>
    </row>
    <row r="431" spans="3:10" ht="20.100000000000001" customHeight="1" x14ac:dyDescent="0.3">
      <c r="C431" s="8" t="s">
        <v>477</v>
      </c>
      <c r="D431" s="13">
        <v>43756</v>
      </c>
      <c r="E431" s="77" t="s">
        <v>251</v>
      </c>
      <c r="F431" s="34" t="s">
        <v>637</v>
      </c>
      <c r="G431" s="35" t="s">
        <v>28</v>
      </c>
      <c r="H431" s="47">
        <v>1</v>
      </c>
      <c r="I431" s="48">
        <v>1450.6</v>
      </c>
      <c r="J431" s="38">
        <f>H431*I431</f>
        <v>1450.6</v>
      </c>
    </row>
    <row r="432" spans="3:10" ht="20.100000000000001" customHeight="1" x14ac:dyDescent="0.3">
      <c r="C432" s="8" t="s">
        <v>477</v>
      </c>
      <c r="D432" s="13">
        <v>43756</v>
      </c>
      <c r="E432" s="77" t="s">
        <v>252</v>
      </c>
      <c r="F432" s="34" t="s">
        <v>638</v>
      </c>
      <c r="G432" s="35" t="s">
        <v>28</v>
      </c>
      <c r="H432" s="47">
        <v>1</v>
      </c>
      <c r="I432" s="48">
        <v>2827.5</v>
      </c>
      <c r="J432" s="38">
        <f>H432*I432</f>
        <v>2827.5</v>
      </c>
    </row>
    <row r="433" spans="3:10" ht="20.100000000000001" customHeight="1" x14ac:dyDescent="0.3">
      <c r="C433" s="8" t="s">
        <v>477</v>
      </c>
      <c r="D433" s="13">
        <v>43787</v>
      </c>
      <c r="E433" s="77" t="s">
        <v>258</v>
      </c>
      <c r="F433" s="34" t="s">
        <v>647</v>
      </c>
      <c r="G433" s="39" t="s">
        <v>257</v>
      </c>
      <c r="H433" s="47">
        <v>2</v>
      </c>
      <c r="I433" s="48">
        <v>2784.8</v>
      </c>
      <c r="J433" s="38">
        <f>H433*I433</f>
        <v>5569.6</v>
      </c>
    </row>
    <row r="434" spans="3:10" ht="20.100000000000001" customHeight="1" x14ac:dyDescent="0.3">
      <c r="C434" s="8" t="s">
        <v>477</v>
      </c>
      <c r="D434" s="13">
        <v>43486</v>
      </c>
      <c r="E434" s="78">
        <v>118249</v>
      </c>
      <c r="F434" s="39" t="s">
        <v>263</v>
      </c>
      <c r="G434" s="40" t="s">
        <v>264</v>
      </c>
      <c r="H434" s="53">
        <v>500</v>
      </c>
      <c r="I434" s="37">
        <v>23.01</v>
      </c>
      <c r="J434" s="38">
        <f>H434*I434</f>
        <v>11505</v>
      </c>
    </row>
    <row r="435" spans="3:10" ht="20.100000000000001" customHeight="1" x14ac:dyDescent="0.3">
      <c r="C435" s="8" t="s">
        <v>477</v>
      </c>
      <c r="D435" s="13">
        <v>43566</v>
      </c>
      <c r="E435" s="78" t="s">
        <v>266</v>
      </c>
      <c r="F435" s="34" t="s">
        <v>265</v>
      </c>
      <c r="G435" s="35" t="s">
        <v>264</v>
      </c>
      <c r="H435" s="47">
        <v>130</v>
      </c>
      <c r="I435" s="48">
        <v>12.5</v>
      </c>
      <c r="J435" s="38">
        <f>H435*I435</f>
        <v>1625</v>
      </c>
    </row>
    <row r="436" spans="3:10" ht="20.100000000000001" customHeight="1" x14ac:dyDescent="0.3">
      <c r="C436" s="8" t="s">
        <v>477</v>
      </c>
      <c r="D436" s="13">
        <v>43651</v>
      </c>
      <c r="E436" s="79">
        <v>116824</v>
      </c>
      <c r="F436" s="54" t="s">
        <v>702</v>
      </c>
      <c r="G436" s="55" t="s">
        <v>28</v>
      </c>
      <c r="H436" s="49">
        <v>20</v>
      </c>
      <c r="I436" s="55">
        <v>824.34</v>
      </c>
      <c r="J436" s="38">
        <f>H436*I436</f>
        <v>16486.8</v>
      </c>
    </row>
    <row r="437" spans="3:10" ht="20.100000000000001" customHeight="1" x14ac:dyDescent="0.3">
      <c r="C437" s="8" t="s">
        <v>477</v>
      </c>
      <c r="D437" s="13">
        <v>43801</v>
      </c>
      <c r="E437" s="77" t="s">
        <v>297</v>
      </c>
      <c r="F437" s="34" t="s">
        <v>296</v>
      </c>
      <c r="G437" s="43" t="s">
        <v>28</v>
      </c>
      <c r="H437" s="47">
        <v>23</v>
      </c>
      <c r="I437" s="48">
        <v>1.25</v>
      </c>
      <c r="J437" s="38">
        <f>H437*I437</f>
        <v>28.75</v>
      </c>
    </row>
    <row r="438" spans="3:10" ht="20.100000000000001" customHeight="1" x14ac:dyDescent="0.3">
      <c r="C438" s="95" t="s">
        <v>477</v>
      </c>
      <c r="D438" s="13">
        <v>43746</v>
      </c>
      <c r="E438" s="78">
        <v>100099</v>
      </c>
      <c r="F438" s="34" t="s">
        <v>303</v>
      </c>
      <c r="G438" s="35" t="s">
        <v>28</v>
      </c>
      <c r="H438" s="36">
        <v>5</v>
      </c>
      <c r="I438" s="37">
        <v>19658.8</v>
      </c>
      <c r="J438" s="38">
        <f>H438*I438</f>
        <v>98294</v>
      </c>
    </row>
    <row r="439" spans="3:10" ht="20.100000000000001" customHeight="1" x14ac:dyDescent="0.3">
      <c r="C439" s="8" t="s">
        <v>477</v>
      </c>
      <c r="D439" s="13">
        <v>43566</v>
      </c>
      <c r="E439" s="78" t="s">
        <v>307</v>
      </c>
      <c r="F439" s="42" t="s">
        <v>306</v>
      </c>
      <c r="G439" s="43" t="s">
        <v>28</v>
      </c>
      <c r="H439" s="36">
        <v>1</v>
      </c>
      <c r="I439" s="37">
        <v>15883.1</v>
      </c>
      <c r="J439" s="38">
        <f>H439*I439</f>
        <v>15883.1</v>
      </c>
    </row>
    <row r="440" spans="3:10" ht="20.100000000000001" customHeight="1" x14ac:dyDescent="0.3">
      <c r="C440" s="8" t="s">
        <v>477</v>
      </c>
      <c r="D440" s="13">
        <v>43770</v>
      </c>
      <c r="E440" s="78" t="s">
        <v>314</v>
      </c>
      <c r="F440" s="42" t="s">
        <v>710</v>
      </c>
      <c r="G440" s="43" t="s">
        <v>313</v>
      </c>
      <c r="H440" s="36">
        <v>245</v>
      </c>
      <c r="I440" s="37">
        <v>44.84</v>
      </c>
      <c r="J440" s="38">
        <f>H440*I440</f>
        <v>10985.800000000001</v>
      </c>
    </row>
    <row r="441" spans="3:10" ht="20.100000000000001" customHeight="1" x14ac:dyDescent="0.3">
      <c r="C441" s="8" t="s">
        <v>477</v>
      </c>
      <c r="D441" s="13">
        <v>43770</v>
      </c>
      <c r="E441" s="78" t="s">
        <v>315</v>
      </c>
      <c r="F441" s="34" t="s">
        <v>711</v>
      </c>
      <c r="G441" s="35" t="s">
        <v>264</v>
      </c>
      <c r="H441" s="47">
        <v>123</v>
      </c>
      <c r="I441" s="48">
        <v>44.84</v>
      </c>
      <c r="J441" s="38">
        <f>H441*I441</f>
        <v>5515.3200000000006</v>
      </c>
    </row>
    <row r="442" spans="3:10" ht="20.100000000000001" customHeight="1" x14ac:dyDescent="0.3">
      <c r="C442" s="8" t="s">
        <v>477</v>
      </c>
      <c r="D442" s="13">
        <v>43746</v>
      </c>
      <c r="E442" s="79">
        <v>116822</v>
      </c>
      <c r="F442" s="54" t="s">
        <v>571</v>
      </c>
      <c r="G442" s="55" t="s">
        <v>28</v>
      </c>
      <c r="H442" s="49">
        <v>8</v>
      </c>
      <c r="I442" s="50">
        <v>4914.7</v>
      </c>
      <c r="J442" s="38">
        <f>H442*I442</f>
        <v>39317.599999999999</v>
      </c>
    </row>
    <row r="443" spans="3:10" ht="20.100000000000001" customHeight="1" x14ac:dyDescent="0.3">
      <c r="C443" s="8" t="s">
        <v>477</v>
      </c>
      <c r="D443" s="13">
        <v>43781</v>
      </c>
      <c r="E443" s="77" t="s">
        <v>322</v>
      </c>
      <c r="F443" s="34" t="s">
        <v>646</v>
      </c>
      <c r="G443" s="35" t="s">
        <v>28</v>
      </c>
      <c r="H443" s="36">
        <v>265</v>
      </c>
      <c r="I443" s="37">
        <v>54.3</v>
      </c>
      <c r="J443" s="38">
        <f>H443*I443</f>
        <v>14389.5</v>
      </c>
    </row>
    <row r="444" spans="3:10" ht="20.100000000000001" customHeight="1" x14ac:dyDescent="0.3">
      <c r="C444" s="8" t="s">
        <v>477</v>
      </c>
      <c r="D444" s="13">
        <v>43517</v>
      </c>
      <c r="E444" s="77" t="s">
        <v>323</v>
      </c>
      <c r="F444" s="34" t="s">
        <v>713</v>
      </c>
      <c r="G444" s="35" t="s">
        <v>28</v>
      </c>
      <c r="H444" s="36">
        <v>302</v>
      </c>
      <c r="I444" s="37">
        <v>8.49</v>
      </c>
      <c r="J444" s="38">
        <f>H444*I444</f>
        <v>2563.98</v>
      </c>
    </row>
    <row r="445" spans="3:10" ht="20.100000000000001" customHeight="1" x14ac:dyDescent="0.3">
      <c r="C445" s="8" t="s">
        <v>477</v>
      </c>
      <c r="D445" s="13">
        <v>43770</v>
      </c>
      <c r="E445" s="78" t="s">
        <v>340</v>
      </c>
      <c r="F445" s="59" t="s">
        <v>644</v>
      </c>
      <c r="G445" s="58" t="s">
        <v>257</v>
      </c>
      <c r="H445" s="36">
        <v>34</v>
      </c>
      <c r="I445" s="37">
        <v>348.1</v>
      </c>
      <c r="J445" s="38">
        <f>H445*I445</f>
        <v>11835.400000000001</v>
      </c>
    </row>
    <row r="446" spans="3:10" ht="20.100000000000001" customHeight="1" x14ac:dyDescent="0.3">
      <c r="C446" s="8" t="s">
        <v>477</v>
      </c>
      <c r="D446" s="13">
        <v>43801</v>
      </c>
      <c r="E446" s="77" t="s">
        <v>346</v>
      </c>
      <c r="F446" s="34" t="s">
        <v>345</v>
      </c>
      <c r="G446" s="43" t="s">
        <v>44</v>
      </c>
      <c r="H446" s="47">
        <v>7</v>
      </c>
      <c r="I446" s="48">
        <v>494.99</v>
      </c>
      <c r="J446" s="38">
        <f>H446*I446</f>
        <v>3464.9300000000003</v>
      </c>
    </row>
    <row r="447" spans="3:10" ht="20.100000000000001" customHeight="1" x14ac:dyDescent="0.3">
      <c r="C447" s="8" t="s">
        <v>477</v>
      </c>
      <c r="D447" s="13">
        <v>43672</v>
      </c>
      <c r="E447" s="79">
        <v>100004</v>
      </c>
      <c r="F447" s="54" t="s">
        <v>718</v>
      </c>
      <c r="G447" s="55" t="s">
        <v>257</v>
      </c>
      <c r="H447" s="49">
        <v>65</v>
      </c>
      <c r="I447" s="50">
        <v>1552.88</v>
      </c>
      <c r="J447" s="38">
        <f>H447*I447</f>
        <v>100937.20000000001</v>
      </c>
    </row>
    <row r="448" spans="3:10" ht="20.100000000000001" customHeight="1" x14ac:dyDescent="0.3">
      <c r="C448" s="8" t="s">
        <v>477</v>
      </c>
      <c r="D448" s="13">
        <v>43517</v>
      </c>
      <c r="E448" s="78" t="s">
        <v>348</v>
      </c>
      <c r="F448" s="34" t="s">
        <v>347</v>
      </c>
      <c r="G448" s="35" t="s">
        <v>264</v>
      </c>
      <c r="H448" s="36">
        <v>100</v>
      </c>
      <c r="I448" s="37">
        <v>301.99</v>
      </c>
      <c r="J448" s="38">
        <f>H448*I448</f>
        <v>30199</v>
      </c>
    </row>
    <row r="449" spans="3:10" ht="20.100000000000001" customHeight="1" x14ac:dyDescent="0.3">
      <c r="C449" s="8" t="s">
        <v>477</v>
      </c>
      <c r="D449" s="13">
        <v>43770</v>
      </c>
      <c r="E449" s="78" t="s">
        <v>348</v>
      </c>
      <c r="F449" s="57" t="s">
        <v>645</v>
      </c>
      <c r="G449" s="35" t="s">
        <v>264</v>
      </c>
      <c r="H449" s="36">
        <v>180</v>
      </c>
      <c r="I449" s="37">
        <v>316</v>
      </c>
      <c r="J449" s="38">
        <f>H449*I449</f>
        <v>56880</v>
      </c>
    </row>
    <row r="450" spans="3:10" ht="20.100000000000001" customHeight="1" x14ac:dyDescent="0.3">
      <c r="C450" s="8" t="s">
        <v>477</v>
      </c>
      <c r="D450" s="13">
        <v>43518</v>
      </c>
      <c r="E450" s="78" t="s">
        <v>350</v>
      </c>
      <c r="F450" s="57" t="s">
        <v>349</v>
      </c>
      <c r="G450" s="35" t="s">
        <v>264</v>
      </c>
      <c r="H450" s="36">
        <v>495</v>
      </c>
      <c r="I450" s="37">
        <v>364.99</v>
      </c>
      <c r="J450" s="38">
        <f>H450*I450</f>
        <v>180670.05000000002</v>
      </c>
    </row>
    <row r="451" spans="3:10" ht="20.100000000000001" customHeight="1" x14ac:dyDescent="0.3">
      <c r="C451" s="8" t="s">
        <v>477</v>
      </c>
      <c r="D451" s="13">
        <v>43770</v>
      </c>
      <c r="E451" s="78" t="s">
        <v>350</v>
      </c>
      <c r="F451" s="57" t="s">
        <v>349</v>
      </c>
      <c r="G451" s="35" t="s">
        <v>264</v>
      </c>
      <c r="H451" s="36">
        <v>150</v>
      </c>
      <c r="I451" s="37">
        <v>417</v>
      </c>
      <c r="J451" s="38">
        <f>H451*I451</f>
        <v>62550</v>
      </c>
    </row>
    <row r="452" spans="3:10" ht="20.100000000000001" customHeight="1" x14ac:dyDescent="0.3">
      <c r="C452" s="8" t="s">
        <v>477</v>
      </c>
      <c r="D452" s="13">
        <v>43801</v>
      </c>
      <c r="E452" s="77" t="s">
        <v>355</v>
      </c>
      <c r="F452" s="34" t="s">
        <v>354</v>
      </c>
      <c r="G452" s="43" t="s">
        <v>28</v>
      </c>
      <c r="H452" s="47">
        <v>2200</v>
      </c>
      <c r="I452" s="48">
        <v>5.6</v>
      </c>
      <c r="J452" s="38">
        <f>H452*I452</f>
        <v>12320</v>
      </c>
    </row>
    <row r="453" spans="3:10" ht="20.100000000000001" customHeight="1" x14ac:dyDescent="0.3">
      <c r="C453" s="8" t="s">
        <v>477</v>
      </c>
      <c r="D453" s="13">
        <v>43560</v>
      </c>
      <c r="E453" s="78" t="s">
        <v>357</v>
      </c>
      <c r="F453" s="42" t="s">
        <v>356</v>
      </c>
      <c r="G453" s="43" t="s">
        <v>28</v>
      </c>
      <c r="H453" s="36">
        <v>500</v>
      </c>
      <c r="I453" s="37">
        <v>21.24</v>
      </c>
      <c r="J453" s="38">
        <f>H453*I453</f>
        <v>10620</v>
      </c>
    </row>
    <row r="454" spans="3:10" ht="20.100000000000001" customHeight="1" x14ac:dyDescent="0.3">
      <c r="C454" s="8" t="s">
        <v>477</v>
      </c>
      <c r="D454" s="13">
        <v>43770</v>
      </c>
      <c r="E454" s="78" t="s">
        <v>357</v>
      </c>
      <c r="F454" s="42" t="s">
        <v>358</v>
      </c>
      <c r="G454" s="43" t="s">
        <v>28</v>
      </c>
      <c r="H454" s="36">
        <v>92</v>
      </c>
      <c r="I454" s="37">
        <v>22</v>
      </c>
      <c r="J454" s="38">
        <f>H454*I454</f>
        <v>2024</v>
      </c>
    </row>
    <row r="455" spans="3:10" ht="20.100000000000001" customHeight="1" x14ac:dyDescent="0.3">
      <c r="C455" s="8" t="s">
        <v>477</v>
      </c>
      <c r="D455" s="13">
        <v>43579</v>
      </c>
      <c r="E455" s="78" t="s">
        <v>364</v>
      </c>
      <c r="F455" s="57" t="s">
        <v>365</v>
      </c>
      <c r="G455" s="35" t="s">
        <v>28</v>
      </c>
      <c r="H455" s="36">
        <v>4624</v>
      </c>
      <c r="I455" s="37">
        <v>1.1299999999999999</v>
      </c>
      <c r="J455" s="38">
        <f>H455*I455</f>
        <v>5225.12</v>
      </c>
    </row>
    <row r="456" spans="3:10" ht="20.100000000000001" customHeight="1" x14ac:dyDescent="0.3">
      <c r="C456" s="8" t="s">
        <v>477</v>
      </c>
      <c r="D456" s="13">
        <v>43691</v>
      </c>
      <c r="E456" s="78" t="s">
        <v>364</v>
      </c>
      <c r="F456" s="34" t="s">
        <v>634</v>
      </c>
      <c r="G456" s="35" t="s">
        <v>28</v>
      </c>
      <c r="H456" s="36">
        <v>418</v>
      </c>
      <c r="I456" s="37">
        <v>120.59</v>
      </c>
      <c r="J456" s="38">
        <f>H456*I456</f>
        <v>50406.62</v>
      </c>
    </row>
    <row r="457" spans="3:10" ht="20.100000000000001" customHeight="1" x14ac:dyDescent="0.3">
      <c r="C457" s="8" t="s">
        <v>477</v>
      </c>
      <c r="D457" s="13">
        <v>43682</v>
      </c>
      <c r="E457" s="78" t="s">
        <v>367</v>
      </c>
      <c r="F457" s="34" t="s">
        <v>633</v>
      </c>
      <c r="G457" s="35" t="s">
        <v>28</v>
      </c>
      <c r="H457" s="36">
        <v>475</v>
      </c>
      <c r="I457" s="37">
        <v>49.14</v>
      </c>
      <c r="J457" s="38">
        <f>H457*I457</f>
        <v>23341.5</v>
      </c>
    </row>
    <row r="458" spans="3:10" ht="20.100000000000001" customHeight="1" x14ac:dyDescent="0.3">
      <c r="C458" s="8" t="s">
        <v>477</v>
      </c>
      <c r="D458" s="13">
        <v>43682</v>
      </c>
      <c r="E458" s="78" t="s">
        <v>367</v>
      </c>
      <c r="F458" s="34" t="s">
        <v>723</v>
      </c>
      <c r="G458" s="35" t="s">
        <v>28</v>
      </c>
      <c r="H458" s="36">
        <v>2083</v>
      </c>
      <c r="I458" s="37">
        <v>9.08</v>
      </c>
      <c r="J458" s="38">
        <f>H458*I458</f>
        <v>18913.64</v>
      </c>
    </row>
    <row r="459" spans="3:10" ht="20.100000000000001" customHeight="1" x14ac:dyDescent="0.3">
      <c r="C459" s="8" t="s">
        <v>477</v>
      </c>
      <c r="D459" s="13">
        <v>43756</v>
      </c>
      <c r="E459" s="78" t="s">
        <v>393</v>
      </c>
      <c r="F459" s="34" t="s">
        <v>725</v>
      </c>
      <c r="G459" s="35" t="s">
        <v>28</v>
      </c>
      <c r="H459" s="47">
        <v>21</v>
      </c>
      <c r="I459" s="48">
        <v>3187.25</v>
      </c>
      <c r="J459" s="38">
        <f>H459*I459</f>
        <v>66932.25</v>
      </c>
    </row>
    <row r="460" spans="3:10" ht="20.100000000000001" customHeight="1" x14ac:dyDescent="0.3">
      <c r="C460" s="8" t="s">
        <v>477</v>
      </c>
      <c r="D460" s="13">
        <v>43756</v>
      </c>
      <c r="E460" s="78" t="s">
        <v>400</v>
      </c>
      <c r="F460" s="34" t="s">
        <v>639</v>
      </c>
      <c r="G460" s="35" t="s">
        <v>28</v>
      </c>
      <c r="H460" s="47">
        <v>24</v>
      </c>
      <c r="I460" s="48">
        <v>3187.25</v>
      </c>
      <c r="J460" s="38">
        <f>H460*I460</f>
        <v>76494</v>
      </c>
    </row>
    <row r="461" spans="3:10" ht="20.100000000000001" customHeight="1" x14ac:dyDescent="0.3">
      <c r="C461" s="8" t="s">
        <v>477</v>
      </c>
      <c r="D461" s="13">
        <v>43756</v>
      </c>
      <c r="E461" s="78" t="s">
        <v>407</v>
      </c>
      <c r="F461" s="35" t="s">
        <v>726</v>
      </c>
      <c r="G461" s="35" t="s">
        <v>28</v>
      </c>
      <c r="H461" s="47">
        <v>24</v>
      </c>
      <c r="I461" s="48">
        <v>3187.25</v>
      </c>
      <c r="J461" s="38">
        <f>H461*I461</f>
        <v>76494</v>
      </c>
    </row>
    <row r="462" spans="3:10" ht="20.100000000000001" customHeight="1" x14ac:dyDescent="0.3">
      <c r="C462" s="8" t="s">
        <v>477</v>
      </c>
      <c r="D462" s="13">
        <v>43651</v>
      </c>
      <c r="E462" s="78">
        <v>116821</v>
      </c>
      <c r="F462" s="160" t="s">
        <v>727</v>
      </c>
      <c r="G462" s="55" t="s">
        <v>28</v>
      </c>
      <c r="H462" s="60">
        <v>1</v>
      </c>
      <c r="I462" s="50">
        <v>3840.9</v>
      </c>
      <c r="J462" s="38">
        <f>H462*I462</f>
        <v>3840.9</v>
      </c>
    </row>
    <row r="463" spans="3:10" ht="20.100000000000001" customHeight="1" x14ac:dyDescent="0.3">
      <c r="C463" s="8" t="s">
        <v>476</v>
      </c>
      <c r="D463" s="13">
        <v>43929</v>
      </c>
      <c r="E463" s="78" t="s">
        <v>310</v>
      </c>
      <c r="F463" s="42" t="s">
        <v>709</v>
      </c>
      <c r="G463" s="43" t="s">
        <v>28</v>
      </c>
      <c r="H463" s="36">
        <v>100</v>
      </c>
      <c r="I463" s="37">
        <v>348.1</v>
      </c>
      <c r="J463" s="38">
        <f>H463*I463</f>
        <v>34810</v>
      </c>
    </row>
    <row r="464" spans="3:10" ht="20.100000000000001" customHeight="1" x14ac:dyDescent="0.3">
      <c r="C464" s="8" t="s">
        <v>475</v>
      </c>
      <c r="D464" s="13">
        <v>44377</v>
      </c>
      <c r="E464" s="77">
        <v>118014</v>
      </c>
      <c r="F464" s="42" t="s">
        <v>701</v>
      </c>
      <c r="G464" s="35" t="s">
        <v>28</v>
      </c>
      <c r="H464" s="47">
        <v>3734</v>
      </c>
      <c r="I464" s="48">
        <v>112.1</v>
      </c>
      <c r="J464" s="38">
        <f>H464*I464</f>
        <v>418581.39999999997</v>
      </c>
    </row>
    <row r="465" spans="3:10" ht="20.100000000000001" customHeight="1" x14ac:dyDescent="0.3">
      <c r="C465" s="8" t="s">
        <v>475</v>
      </c>
      <c r="D465" s="13">
        <v>44512</v>
      </c>
      <c r="E465" s="78" t="s">
        <v>489</v>
      </c>
      <c r="F465" s="34" t="s">
        <v>261</v>
      </c>
      <c r="G465" s="35" t="s">
        <v>28</v>
      </c>
      <c r="H465" s="47">
        <v>1133</v>
      </c>
      <c r="I465" s="48">
        <v>1227.2</v>
      </c>
      <c r="J465" s="38">
        <f>H465*I465</f>
        <v>1390417.6</v>
      </c>
    </row>
    <row r="466" spans="3:10" ht="20.100000000000001" customHeight="1" x14ac:dyDescent="0.3">
      <c r="C466" s="8" t="s">
        <v>475</v>
      </c>
      <c r="D466" s="13">
        <v>44512</v>
      </c>
      <c r="E466" s="78">
        <v>112474</v>
      </c>
      <c r="F466" s="39" t="s">
        <v>289</v>
      </c>
      <c r="G466" s="43" t="s">
        <v>28</v>
      </c>
      <c r="H466" s="36">
        <v>2</v>
      </c>
      <c r="I466" s="37">
        <v>1493.88</v>
      </c>
      <c r="J466" s="38">
        <f>H466*I466</f>
        <v>2987.76</v>
      </c>
    </row>
    <row r="467" spans="3:10" ht="20.100000000000001" customHeight="1" x14ac:dyDescent="0.3">
      <c r="C467" s="8" t="s">
        <v>475</v>
      </c>
      <c r="D467" s="13">
        <v>44482</v>
      </c>
      <c r="E467" s="78">
        <v>118252</v>
      </c>
      <c r="F467" s="39" t="s">
        <v>290</v>
      </c>
      <c r="G467" s="40" t="s">
        <v>28</v>
      </c>
      <c r="H467" s="53">
        <v>487</v>
      </c>
      <c r="I467" s="37">
        <v>86.14</v>
      </c>
      <c r="J467" s="38">
        <f>H467*I467</f>
        <v>41950.18</v>
      </c>
    </row>
    <row r="468" spans="3:10" ht="20.100000000000001" customHeight="1" x14ac:dyDescent="0.3">
      <c r="C468" s="8" t="s">
        <v>475</v>
      </c>
      <c r="D468" s="13">
        <v>44208</v>
      </c>
      <c r="E468" s="77">
        <v>111555</v>
      </c>
      <c r="F468" s="35" t="s">
        <v>298</v>
      </c>
      <c r="G468" s="43" t="s">
        <v>28</v>
      </c>
      <c r="H468" s="47">
        <v>20</v>
      </c>
      <c r="I468" s="48">
        <v>4.9442000000000004</v>
      </c>
      <c r="J468" s="38">
        <f>H468*I468</f>
        <v>98.884000000000015</v>
      </c>
    </row>
    <row r="469" spans="3:10" ht="20.100000000000001" customHeight="1" x14ac:dyDescent="0.3">
      <c r="C469" s="8" t="s">
        <v>475</v>
      </c>
      <c r="D469" s="13">
        <v>44202</v>
      </c>
      <c r="E469" s="78" t="s">
        <v>321</v>
      </c>
      <c r="F469" s="34" t="s">
        <v>712</v>
      </c>
      <c r="G469" s="35" t="s">
        <v>28</v>
      </c>
      <c r="H469" s="36">
        <v>917</v>
      </c>
      <c r="I469" s="37">
        <v>2.67</v>
      </c>
      <c r="J469" s="38">
        <f>H469*I469</f>
        <v>2448.39</v>
      </c>
    </row>
    <row r="470" spans="3:10" ht="20.100000000000001" customHeight="1" x14ac:dyDescent="0.3">
      <c r="C470" s="8" t="s">
        <v>475</v>
      </c>
      <c r="D470" s="13">
        <v>44482</v>
      </c>
      <c r="E470" s="78">
        <v>116628</v>
      </c>
      <c r="F470" s="39" t="s">
        <v>324</v>
      </c>
      <c r="G470" s="40" t="s">
        <v>212</v>
      </c>
      <c r="H470" s="53">
        <v>108</v>
      </c>
      <c r="I470" s="56">
        <v>38.999000000000002</v>
      </c>
      <c r="J470" s="38">
        <f>H470*I470</f>
        <v>4211.8919999999998</v>
      </c>
    </row>
    <row r="471" spans="3:10" ht="20.100000000000001" customHeight="1" x14ac:dyDescent="0.3">
      <c r="C471" s="8" t="s">
        <v>475</v>
      </c>
      <c r="D471" s="13">
        <v>44377</v>
      </c>
      <c r="E471" s="78">
        <v>118013</v>
      </c>
      <c r="F471" s="43" t="s">
        <v>714</v>
      </c>
      <c r="G471" s="39" t="s">
        <v>257</v>
      </c>
      <c r="H471" s="36">
        <v>103</v>
      </c>
      <c r="I471" s="37">
        <v>1091.5</v>
      </c>
      <c r="J471" s="38">
        <f>H471*I471</f>
        <v>112424.5</v>
      </c>
    </row>
    <row r="472" spans="3:10" ht="20.100000000000001" customHeight="1" x14ac:dyDescent="0.3">
      <c r="C472" s="8" t="s">
        <v>475</v>
      </c>
      <c r="D472" s="13">
        <v>44377</v>
      </c>
      <c r="E472" s="79">
        <v>118011</v>
      </c>
      <c r="F472" s="51" t="s">
        <v>719</v>
      </c>
      <c r="G472" s="55" t="s">
        <v>257</v>
      </c>
      <c r="H472" s="49">
        <v>35</v>
      </c>
      <c r="I472" s="50">
        <v>1372.34</v>
      </c>
      <c r="J472" s="38">
        <f>H472*I472</f>
        <v>48031.899999999994</v>
      </c>
    </row>
    <row r="473" spans="3:10" ht="20.100000000000001" customHeight="1" x14ac:dyDescent="0.3">
      <c r="C473" s="8" t="s">
        <v>475</v>
      </c>
      <c r="D473" s="13">
        <v>44208</v>
      </c>
      <c r="E473" s="77">
        <v>117916</v>
      </c>
      <c r="F473" s="34" t="s">
        <v>353</v>
      </c>
      <c r="G473" s="43" t="s">
        <v>28</v>
      </c>
      <c r="H473" s="47">
        <v>6</v>
      </c>
      <c r="I473" s="48">
        <v>578.20000000000005</v>
      </c>
      <c r="J473" s="38">
        <f>H473*I473</f>
        <v>3469.2000000000003</v>
      </c>
    </row>
    <row r="474" spans="3:10" ht="20.100000000000001" customHeight="1" x14ac:dyDescent="0.3">
      <c r="C474" s="8" t="s">
        <v>475</v>
      </c>
      <c r="D474" s="13">
        <v>44202</v>
      </c>
      <c r="E474" s="79">
        <v>114680</v>
      </c>
      <c r="F474" s="42" t="s">
        <v>722</v>
      </c>
      <c r="G474" s="43" t="s">
        <v>28</v>
      </c>
      <c r="H474" s="36">
        <v>2</v>
      </c>
      <c r="I474" s="37">
        <v>1062</v>
      </c>
      <c r="J474" s="38">
        <f>H474*I474</f>
        <v>2124</v>
      </c>
    </row>
    <row r="475" spans="3:10" ht="20.100000000000001" customHeight="1" x14ac:dyDescent="0.3">
      <c r="C475" s="8" t="s">
        <v>475</v>
      </c>
      <c r="D475" s="13">
        <v>44523</v>
      </c>
      <c r="E475" s="78">
        <v>118305</v>
      </c>
      <c r="F475" s="34" t="s">
        <v>368</v>
      </c>
      <c r="G475" s="35" t="s">
        <v>369</v>
      </c>
      <c r="H475" s="36">
        <v>3</v>
      </c>
      <c r="I475" s="37">
        <v>734.2</v>
      </c>
      <c r="J475" s="38">
        <f>H475*I475</f>
        <v>2202.6000000000004</v>
      </c>
    </row>
    <row r="476" spans="3:10" ht="20.100000000000001" customHeight="1" x14ac:dyDescent="0.3">
      <c r="C476" s="8" t="s">
        <v>474</v>
      </c>
      <c r="D476" s="13">
        <v>44607</v>
      </c>
      <c r="E476" s="77" t="s">
        <v>213</v>
      </c>
      <c r="F476" s="39" t="s">
        <v>211</v>
      </c>
      <c r="G476" s="40" t="s">
        <v>212</v>
      </c>
      <c r="H476" s="36">
        <v>105</v>
      </c>
      <c r="I476" s="37">
        <v>67.175600000000003</v>
      </c>
      <c r="J476" s="38">
        <f>H476*I476</f>
        <v>7053.4380000000001</v>
      </c>
    </row>
    <row r="477" spans="3:10" ht="20.100000000000001" customHeight="1" x14ac:dyDescent="0.3">
      <c r="C477" s="8" t="s">
        <v>474</v>
      </c>
      <c r="D477" s="13">
        <v>44587</v>
      </c>
      <c r="E477" s="77" t="s">
        <v>215</v>
      </c>
      <c r="F477" s="34" t="s">
        <v>214</v>
      </c>
      <c r="G477" s="39" t="s">
        <v>212</v>
      </c>
      <c r="H477" s="36">
        <v>14</v>
      </c>
      <c r="I477" s="37">
        <v>25.99</v>
      </c>
      <c r="J477" s="41">
        <f>I477*H477</f>
        <v>363.85999999999996</v>
      </c>
    </row>
    <row r="478" spans="3:10" ht="20.100000000000001" customHeight="1" x14ac:dyDescent="0.3">
      <c r="C478" s="8" t="s">
        <v>474</v>
      </c>
      <c r="D478" s="13">
        <v>44574</v>
      </c>
      <c r="E478" s="78" t="s">
        <v>217</v>
      </c>
      <c r="F478" s="34" t="s">
        <v>216</v>
      </c>
      <c r="G478" s="39" t="s">
        <v>28</v>
      </c>
      <c r="H478" s="36">
        <v>54</v>
      </c>
      <c r="I478" s="37">
        <v>3.85</v>
      </c>
      <c r="J478" s="41">
        <f>I478*H478</f>
        <v>207.9</v>
      </c>
    </row>
    <row r="479" spans="3:10" ht="20.100000000000001" customHeight="1" x14ac:dyDescent="0.3">
      <c r="C479" s="8" t="s">
        <v>474</v>
      </c>
      <c r="D479" s="13">
        <v>44727</v>
      </c>
      <c r="E479" s="78">
        <v>114937</v>
      </c>
      <c r="F479" s="42" t="s">
        <v>220</v>
      </c>
      <c r="G479" s="43" t="s">
        <v>212</v>
      </c>
      <c r="H479" s="36">
        <v>12</v>
      </c>
      <c r="I479" s="37">
        <v>222.29602</v>
      </c>
      <c r="J479" s="38">
        <f>H479*I479</f>
        <v>2667.55224</v>
      </c>
    </row>
    <row r="480" spans="3:10" ht="20.100000000000001" customHeight="1" x14ac:dyDescent="0.3">
      <c r="C480" s="8" t="s">
        <v>474</v>
      </c>
      <c r="D480" s="13">
        <v>44574</v>
      </c>
      <c r="E480" s="78" t="s">
        <v>222</v>
      </c>
      <c r="F480" s="39" t="s">
        <v>221</v>
      </c>
      <c r="G480" s="40" t="s">
        <v>28</v>
      </c>
      <c r="H480" s="36">
        <v>5</v>
      </c>
      <c r="I480" s="44">
        <v>48.002400000000002</v>
      </c>
      <c r="J480" s="41">
        <f>I480*H480</f>
        <v>240.012</v>
      </c>
    </row>
    <row r="481" spans="3:10" ht="20.100000000000001" customHeight="1" x14ac:dyDescent="0.3">
      <c r="C481" s="8" t="s">
        <v>474</v>
      </c>
      <c r="D481" s="13">
        <v>44888</v>
      </c>
      <c r="E481" s="78"/>
      <c r="F481" s="39" t="s">
        <v>565</v>
      </c>
      <c r="G481" s="40" t="s">
        <v>28</v>
      </c>
      <c r="H481" s="46">
        <v>918</v>
      </c>
      <c r="I481" s="37">
        <v>1298</v>
      </c>
      <c r="J481" s="41">
        <f>I481*H481</f>
        <v>1191564</v>
      </c>
    </row>
    <row r="482" spans="3:10" ht="20.100000000000001" customHeight="1" x14ac:dyDescent="0.3">
      <c r="C482" s="8" t="s">
        <v>474</v>
      </c>
      <c r="D482" s="13">
        <v>44818</v>
      </c>
      <c r="E482" s="78"/>
      <c r="F482" s="39" t="s">
        <v>262</v>
      </c>
      <c r="G482" s="40" t="s">
        <v>28</v>
      </c>
      <c r="H482" s="47">
        <v>1196</v>
      </c>
      <c r="I482" s="37">
        <v>1227.2</v>
      </c>
      <c r="J482" s="38">
        <f>H482*I482</f>
        <v>1467731.2</v>
      </c>
    </row>
    <row r="483" spans="3:10" ht="20.100000000000001" customHeight="1" x14ac:dyDescent="0.3">
      <c r="C483" s="8" t="s">
        <v>474</v>
      </c>
      <c r="D483" s="13">
        <v>44888</v>
      </c>
      <c r="E483" s="78"/>
      <c r="F483" s="39" t="s">
        <v>566</v>
      </c>
      <c r="G483" s="40" t="s">
        <v>28</v>
      </c>
      <c r="H483" s="47">
        <v>300</v>
      </c>
      <c r="I483" s="37">
        <v>3422</v>
      </c>
      <c r="J483" s="38">
        <f>H483*I483</f>
        <v>1026600</v>
      </c>
    </row>
    <row r="484" spans="3:10" ht="20.100000000000001" customHeight="1" x14ac:dyDescent="0.3">
      <c r="C484" s="8" t="s">
        <v>474</v>
      </c>
      <c r="D484" s="13">
        <v>44634</v>
      </c>
      <c r="E484" s="78" t="s">
        <v>282</v>
      </c>
      <c r="F484" s="34" t="s">
        <v>281</v>
      </c>
      <c r="G484" s="39" t="s">
        <v>28</v>
      </c>
      <c r="H484" s="47">
        <v>51</v>
      </c>
      <c r="I484" s="48">
        <v>295</v>
      </c>
      <c r="J484" s="38">
        <f>H484*I484</f>
        <v>15045</v>
      </c>
    </row>
    <row r="485" spans="3:10" ht="20.100000000000001" customHeight="1" x14ac:dyDescent="0.3">
      <c r="C485" s="8" t="s">
        <v>474</v>
      </c>
      <c r="D485" s="13">
        <v>44574</v>
      </c>
      <c r="E485" s="78" t="s">
        <v>284</v>
      </c>
      <c r="F485" s="39" t="s">
        <v>283</v>
      </c>
      <c r="G485" s="40" t="s">
        <v>264</v>
      </c>
      <c r="H485" s="36">
        <v>0</v>
      </c>
      <c r="I485" s="37">
        <v>15.2338</v>
      </c>
      <c r="J485" s="41">
        <f>I485*H485</f>
        <v>0</v>
      </c>
    </row>
    <row r="486" spans="3:10" ht="20.100000000000001" customHeight="1" x14ac:dyDescent="0.3">
      <c r="C486" s="8" t="s">
        <v>474</v>
      </c>
      <c r="D486" s="13">
        <v>44574</v>
      </c>
      <c r="E486" s="78" t="s">
        <v>286</v>
      </c>
      <c r="F486" s="39" t="s">
        <v>285</v>
      </c>
      <c r="G486" s="40" t="s">
        <v>264</v>
      </c>
      <c r="H486" s="36">
        <v>1</v>
      </c>
      <c r="I486" s="37">
        <v>23.564599999999999</v>
      </c>
      <c r="J486" s="41">
        <f>I486*H486</f>
        <v>23.564599999999999</v>
      </c>
    </row>
    <row r="487" spans="3:10" ht="20.100000000000001" customHeight="1" x14ac:dyDescent="0.3">
      <c r="C487" s="8" t="s">
        <v>474</v>
      </c>
      <c r="D487" s="13">
        <v>44574</v>
      </c>
      <c r="E487" s="78" t="s">
        <v>288</v>
      </c>
      <c r="F487" s="39" t="s">
        <v>287</v>
      </c>
      <c r="G487" s="40" t="s">
        <v>28</v>
      </c>
      <c r="H487" s="36">
        <v>43</v>
      </c>
      <c r="I487" s="44">
        <v>25.9954</v>
      </c>
      <c r="J487" s="41">
        <f>I487*H487</f>
        <v>1117.8022000000001</v>
      </c>
    </row>
    <row r="488" spans="3:10" ht="20.100000000000001" customHeight="1" x14ac:dyDescent="0.3">
      <c r="C488" s="8" t="s">
        <v>474</v>
      </c>
      <c r="D488" s="13">
        <v>44888</v>
      </c>
      <c r="E488" s="78"/>
      <c r="F488" s="39" t="s">
        <v>567</v>
      </c>
      <c r="G488" s="43" t="s">
        <v>28</v>
      </c>
      <c r="H488" s="36">
        <v>256</v>
      </c>
      <c r="I488" s="37">
        <v>944</v>
      </c>
      <c r="J488" s="38">
        <f>H488*I488</f>
        <v>241664</v>
      </c>
    </row>
    <row r="489" spans="3:10" ht="20.100000000000001" customHeight="1" x14ac:dyDescent="0.3">
      <c r="C489" s="8" t="s">
        <v>474</v>
      </c>
      <c r="D489" s="13">
        <v>44888</v>
      </c>
      <c r="E489" s="78"/>
      <c r="F489" s="39" t="s">
        <v>568</v>
      </c>
      <c r="G489" s="43" t="s">
        <v>28</v>
      </c>
      <c r="H489" s="36">
        <v>392</v>
      </c>
      <c r="I489" s="37">
        <v>1858.5</v>
      </c>
      <c r="J489" s="38">
        <f>H489*I489</f>
        <v>728532</v>
      </c>
    </row>
    <row r="490" spans="3:10" ht="20.100000000000001" customHeight="1" x14ac:dyDescent="0.3">
      <c r="C490" s="8" t="s">
        <v>474</v>
      </c>
      <c r="D490" s="13">
        <v>44888</v>
      </c>
      <c r="E490" s="78"/>
      <c r="F490" s="39" t="s">
        <v>569</v>
      </c>
      <c r="G490" s="43" t="s">
        <v>28</v>
      </c>
      <c r="H490" s="36">
        <v>158</v>
      </c>
      <c r="I490" s="37">
        <v>1770</v>
      </c>
      <c r="J490" s="38">
        <f>H490*I490</f>
        <v>279660</v>
      </c>
    </row>
    <row r="491" spans="3:10" ht="20.100000000000001" customHeight="1" x14ac:dyDescent="0.3">
      <c r="C491" s="8" t="s">
        <v>474</v>
      </c>
      <c r="D491" s="13">
        <v>44749</v>
      </c>
      <c r="E491" s="78"/>
      <c r="F491" s="34" t="s">
        <v>293</v>
      </c>
      <c r="G491" s="40" t="s">
        <v>28</v>
      </c>
      <c r="H491" s="46">
        <v>29</v>
      </c>
      <c r="I491" s="37">
        <v>1493.88</v>
      </c>
      <c r="J491" s="38">
        <f>H491*I491</f>
        <v>43322.520000000004</v>
      </c>
    </row>
    <row r="492" spans="3:10" ht="20.100000000000001" customHeight="1" x14ac:dyDescent="0.3">
      <c r="C492" s="8" t="s">
        <v>474</v>
      </c>
      <c r="D492" s="13">
        <v>44749</v>
      </c>
      <c r="E492" s="78"/>
      <c r="F492" s="34" t="s">
        <v>294</v>
      </c>
      <c r="G492" s="40" t="s">
        <v>28</v>
      </c>
      <c r="H492" s="46">
        <v>31</v>
      </c>
      <c r="I492" s="37">
        <v>1493.88</v>
      </c>
      <c r="J492" s="38">
        <f>H492*I492</f>
        <v>46310.280000000006</v>
      </c>
    </row>
    <row r="493" spans="3:10" ht="20.100000000000001" customHeight="1" x14ac:dyDescent="0.3">
      <c r="C493" s="8" t="s">
        <v>474</v>
      </c>
      <c r="D493" s="13">
        <v>44749</v>
      </c>
      <c r="E493" s="78"/>
      <c r="F493" s="57" t="s">
        <v>295</v>
      </c>
      <c r="G493" s="40" t="s">
        <v>28</v>
      </c>
      <c r="H493" s="46">
        <v>20</v>
      </c>
      <c r="I493" s="37">
        <v>1493.88</v>
      </c>
      <c r="J493" s="38">
        <f>H493*I493</f>
        <v>29877.600000000002</v>
      </c>
    </row>
    <row r="494" spans="3:10" ht="20.100000000000001" customHeight="1" x14ac:dyDescent="0.3">
      <c r="C494" s="8" t="s">
        <v>474</v>
      </c>
      <c r="D494" s="13">
        <v>44910</v>
      </c>
      <c r="E494" s="77">
        <v>119341</v>
      </c>
      <c r="F494" s="35" t="s">
        <v>708</v>
      </c>
      <c r="G494" s="43" t="s">
        <v>28</v>
      </c>
      <c r="H494" s="47">
        <v>505</v>
      </c>
      <c r="I494" s="48">
        <v>2462.66</v>
      </c>
      <c r="J494" s="38">
        <f>H494*I494</f>
        <v>1243643.2999999998</v>
      </c>
    </row>
    <row r="495" spans="3:10" ht="20.100000000000001" customHeight="1" x14ac:dyDescent="0.3">
      <c r="C495" s="8" t="s">
        <v>474</v>
      </c>
      <c r="D495" s="13">
        <v>44621</v>
      </c>
      <c r="E495" s="77" t="s">
        <v>300</v>
      </c>
      <c r="F495" s="34" t="s">
        <v>299</v>
      </c>
      <c r="G495" s="39" t="s">
        <v>28</v>
      </c>
      <c r="H495" s="36">
        <v>3700</v>
      </c>
      <c r="I495" s="37">
        <v>131.9948</v>
      </c>
      <c r="J495" s="41">
        <f>I495*H495</f>
        <v>488380.76</v>
      </c>
    </row>
    <row r="496" spans="3:10" ht="20.100000000000001" customHeight="1" x14ac:dyDescent="0.3">
      <c r="C496" s="8" t="s">
        <v>474</v>
      </c>
      <c r="D496" s="13">
        <v>44574</v>
      </c>
      <c r="E496" s="77" t="s">
        <v>302</v>
      </c>
      <c r="F496" s="39" t="s">
        <v>301</v>
      </c>
      <c r="G496" s="40" t="s">
        <v>264</v>
      </c>
      <c r="H496" s="36">
        <v>6</v>
      </c>
      <c r="I496" s="56">
        <v>277.3</v>
      </c>
      <c r="J496" s="41">
        <f>I496*H496</f>
        <v>1663.8000000000002</v>
      </c>
    </row>
    <row r="497" spans="3:10" ht="20.100000000000001" customHeight="1" x14ac:dyDescent="0.3">
      <c r="C497" s="8" t="s">
        <v>474</v>
      </c>
      <c r="D497" s="13">
        <v>44574</v>
      </c>
      <c r="E497" s="78" t="s">
        <v>312</v>
      </c>
      <c r="F497" s="39" t="s">
        <v>311</v>
      </c>
      <c r="G497" s="40" t="s">
        <v>28</v>
      </c>
      <c r="H497" s="36">
        <v>7</v>
      </c>
      <c r="I497" s="37">
        <v>1000.6756</v>
      </c>
      <c r="J497" s="41">
        <f>I497*H497</f>
        <v>7004.7291999999998</v>
      </c>
    </row>
    <row r="498" spans="3:10" ht="20.100000000000001" customHeight="1" x14ac:dyDescent="0.3">
      <c r="C498" s="8" t="s">
        <v>474</v>
      </c>
      <c r="D498" s="13">
        <v>44574</v>
      </c>
      <c r="E498" s="78" t="s">
        <v>318</v>
      </c>
      <c r="F498" s="39" t="s">
        <v>570</v>
      </c>
      <c r="G498" s="40" t="s">
        <v>264</v>
      </c>
      <c r="H498" s="36">
        <v>59</v>
      </c>
      <c r="I498" s="37">
        <v>81.868399999999994</v>
      </c>
      <c r="J498" s="41">
        <f>I498*H498</f>
        <v>4830.2356</v>
      </c>
    </row>
    <row r="499" spans="3:10" ht="20.100000000000001" customHeight="1" x14ac:dyDescent="0.3">
      <c r="C499" s="8" t="s">
        <v>474</v>
      </c>
      <c r="D499" s="13">
        <v>44888</v>
      </c>
      <c r="E499" s="78"/>
      <c r="F499" s="39" t="s">
        <v>572</v>
      </c>
      <c r="G499" s="40" t="s">
        <v>28</v>
      </c>
      <c r="H499" s="46">
        <v>396</v>
      </c>
      <c r="I499" s="37">
        <v>1711</v>
      </c>
      <c r="J499" s="38">
        <f>H499*I499</f>
        <v>677556</v>
      </c>
    </row>
    <row r="500" spans="3:10" ht="20.100000000000001" customHeight="1" x14ac:dyDescent="0.3">
      <c r="C500" s="8" t="s">
        <v>474</v>
      </c>
      <c r="D500" s="13">
        <v>44888</v>
      </c>
      <c r="E500" s="78"/>
      <c r="F500" s="39" t="s">
        <v>573</v>
      </c>
      <c r="G500" s="40" t="s">
        <v>28</v>
      </c>
      <c r="H500" s="46">
        <v>249</v>
      </c>
      <c r="I500" s="37">
        <v>1858.5</v>
      </c>
      <c r="J500" s="38">
        <f>H500*I500</f>
        <v>462766.5</v>
      </c>
    </row>
    <row r="501" spans="3:10" ht="20.100000000000001" customHeight="1" x14ac:dyDescent="0.3">
      <c r="C501" s="8" t="s">
        <v>474</v>
      </c>
      <c r="D501" s="13">
        <v>44888</v>
      </c>
      <c r="E501" s="77"/>
      <c r="F501" s="39" t="s">
        <v>574</v>
      </c>
      <c r="G501" s="40" t="s">
        <v>28</v>
      </c>
      <c r="H501" s="46">
        <v>222</v>
      </c>
      <c r="I501" s="37">
        <v>855.5</v>
      </c>
      <c r="J501" s="38">
        <f>H501*I501</f>
        <v>189921</v>
      </c>
    </row>
    <row r="502" spans="3:10" ht="20.100000000000001" customHeight="1" x14ac:dyDescent="0.3">
      <c r="C502" s="8" t="s">
        <v>474</v>
      </c>
      <c r="D502" s="13">
        <v>44574</v>
      </c>
      <c r="E502" s="81">
        <v>118385</v>
      </c>
      <c r="F502" s="39" t="s">
        <v>325</v>
      </c>
      <c r="G502" s="40" t="s">
        <v>257</v>
      </c>
      <c r="H502" s="36">
        <v>8</v>
      </c>
      <c r="I502" s="37">
        <v>163.2884</v>
      </c>
      <c r="J502" s="41">
        <f>I502*H502</f>
        <v>1306.3072</v>
      </c>
    </row>
    <row r="503" spans="3:10" ht="20.100000000000001" customHeight="1" x14ac:dyDescent="0.3">
      <c r="C503" s="8" t="s">
        <v>474</v>
      </c>
      <c r="D503" s="13">
        <v>44574</v>
      </c>
      <c r="E503" s="81">
        <v>118387</v>
      </c>
      <c r="F503" s="39" t="s">
        <v>326</v>
      </c>
      <c r="G503" s="40" t="s">
        <v>257</v>
      </c>
      <c r="H503" s="36">
        <v>10</v>
      </c>
      <c r="I503" s="37">
        <v>163.2884</v>
      </c>
      <c r="J503" s="41">
        <f>I503*H503</f>
        <v>1632.884</v>
      </c>
    </row>
    <row r="504" spans="3:10" ht="20.100000000000001" customHeight="1" x14ac:dyDescent="0.3">
      <c r="C504" s="8" t="s">
        <v>474</v>
      </c>
      <c r="D504" s="13">
        <v>44574</v>
      </c>
      <c r="E504" s="81">
        <v>118386</v>
      </c>
      <c r="F504" s="39" t="s">
        <v>327</v>
      </c>
      <c r="G504" s="40" t="s">
        <v>257</v>
      </c>
      <c r="H504" s="36">
        <v>10</v>
      </c>
      <c r="I504" s="37">
        <v>163.2884</v>
      </c>
      <c r="J504" s="41">
        <f>I504*H504</f>
        <v>1632.884</v>
      </c>
    </row>
    <row r="505" spans="3:10" ht="20.100000000000001" customHeight="1" x14ac:dyDescent="0.3">
      <c r="C505" s="8" t="s">
        <v>474</v>
      </c>
      <c r="D505" s="13">
        <v>44574</v>
      </c>
      <c r="E505" s="81">
        <v>118388</v>
      </c>
      <c r="F505" s="39" t="s">
        <v>328</v>
      </c>
      <c r="G505" s="40" t="s">
        <v>257</v>
      </c>
      <c r="H505" s="36">
        <v>10</v>
      </c>
      <c r="I505" s="37">
        <v>163.99639999999999</v>
      </c>
      <c r="J505" s="41">
        <f>I505*H505</f>
        <v>1639.9639999999999</v>
      </c>
    </row>
    <row r="506" spans="3:10" ht="20.100000000000001" customHeight="1" x14ac:dyDescent="0.3">
      <c r="C506" s="8" t="s">
        <v>474</v>
      </c>
      <c r="D506" s="13">
        <v>44574</v>
      </c>
      <c r="E506" s="81">
        <v>118384</v>
      </c>
      <c r="F506" s="39" t="s">
        <v>329</v>
      </c>
      <c r="G506" s="52" t="s">
        <v>257</v>
      </c>
      <c r="H506" s="36">
        <v>42</v>
      </c>
      <c r="I506" s="37">
        <v>193.76779999999999</v>
      </c>
      <c r="J506" s="41">
        <f>I506*H506</f>
        <v>8138.2475999999997</v>
      </c>
    </row>
    <row r="507" spans="3:10" ht="20.100000000000001" customHeight="1" x14ac:dyDescent="0.3">
      <c r="C507" s="8" t="s">
        <v>474</v>
      </c>
      <c r="D507" s="13">
        <v>44802</v>
      </c>
      <c r="E507" s="81">
        <v>100388</v>
      </c>
      <c r="F507" s="39" t="s">
        <v>330</v>
      </c>
      <c r="G507" s="52" t="s">
        <v>257</v>
      </c>
      <c r="H507" s="46">
        <v>4</v>
      </c>
      <c r="I507" s="37">
        <v>591.99419999999998</v>
      </c>
      <c r="J507" s="41">
        <f>I507*H507</f>
        <v>2367.9767999999999</v>
      </c>
    </row>
    <row r="508" spans="3:10" ht="20.100000000000001" customHeight="1" x14ac:dyDescent="0.3">
      <c r="C508" s="8" t="s">
        <v>474</v>
      </c>
      <c r="D508" s="13">
        <v>44574</v>
      </c>
      <c r="E508" s="81">
        <v>118392</v>
      </c>
      <c r="F508" s="34" t="s">
        <v>331</v>
      </c>
      <c r="G508" s="52" t="s">
        <v>257</v>
      </c>
      <c r="H508" s="36">
        <v>25</v>
      </c>
      <c r="I508" s="37">
        <v>193.76769999999999</v>
      </c>
      <c r="J508" s="41">
        <f>I508*H508</f>
        <v>4844.1925000000001</v>
      </c>
    </row>
    <row r="509" spans="3:10" ht="20.100000000000001" customHeight="1" x14ac:dyDescent="0.3">
      <c r="C509" s="8" t="s">
        <v>474</v>
      </c>
      <c r="D509" s="13">
        <v>44574</v>
      </c>
      <c r="E509" s="81">
        <v>118389</v>
      </c>
      <c r="F509" s="34" t="s">
        <v>332</v>
      </c>
      <c r="G509" s="52" t="s">
        <v>257</v>
      </c>
      <c r="H509" s="36">
        <v>25</v>
      </c>
      <c r="I509" s="37">
        <v>193.76769999999999</v>
      </c>
      <c r="J509" s="41">
        <f>I509*H509</f>
        <v>4844.1925000000001</v>
      </c>
    </row>
    <row r="510" spans="3:10" ht="20.100000000000001" customHeight="1" x14ac:dyDescent="0.3">
      <c r="C510" s="8" t="s">
        <v>474</v>
      </c>
      <c r="D510" s="13">
        <v>44574</v>
      </c>
      <c r="E510" s="81">
        <v>118391</v>
      </c>
      <c r="F510" s="34" t="s">
        <v>333</v>
      </c>
      <c r="G510" s="52" t="s">
        <v>257</v>
      </c>
      <c r="H510" s="36">
        <v>25</v>
      </c>
      <c r="I510" s="37">
        <v>193.76769999999999</v>
      </c>
      <c r="J510" s="41">
        <f>I510*H510</f>
        <v>4844.1925000000001</v>
      </c>
    </row>
    <row r="511" spans="3:10" ht="20.100000000000001" customHeight="1" x14ac:dyDescent="0.3">
      <c r="C511" s="8" t="s">
        <v>474</v>
      </c>
      <c r="D511" s="13">
        <v>44574</v>
      </c>
      <c r="E511" s="81">
        <v>118390</v>
      </c>
      <c r="F511" s="34" t="s">
        <v>334</v>
      </c>
      <c r="G511" s="52" t="s">
        <v>257</v>
      </c>
      <c r="H511" s="36">
        <v>25</v>
      </c>
      <c r="I511" s="37">
        <v>193.76769999999999</v>
      </c>
      <c r="J511" s="41">
        <f>I511*H511</f>
        <v>4844.1925000000001</v>
      </c>
    </row>
    <row r="512" spans="3:10" ht="20.100000000000001" customHeight="1" x14ac:dyDescent="0.3">
      <c r="C512" s="8" t="s">
        <v>474</v>
      </c>
      <c r="D512" s="13">
        <v>44574</v>
      </c>
      <c r="E512" s="78">
        <v>114912</v>
      </c>
      <c r="F512" s="34" t="s">
        <v>335</v>
      </c>
      <c r="G512" s="39" t="s">
        <v>264</v>
      </c>
      <c r="H512" s="36">
        <v>59</v>
      </c>
      <c r="I512" s="37">
        <v>125.8942</v>
      </c>
      <c r="J512" s="41">
        <f>I512*H512</f>
        <v>7427.7578000000003</v>
      </c>
    </row>
    <row r="513" spans="3:10" ht="20.100000000000001" customHeight="1" x14ac:dyDescent="0.3">
      <c r="C513" s="8" t="s">
        <v>474</v>
      </c>
      <c r="D513" s="13">
        <v>44574</v>
      </c>
      <c r="E513" s="81">
        <v>118400</v>
      </c>
      <c r="F513" s="39" t="s">
        <v>715</v>
      </c>
      <c r="G513" s="40" t="s">
        <v>257</v>
      </c>
      <c r="H513" s="36">
        <v>49</v>
      </c>
      <c r="I513" s="44">
        <v>439.9984</v>
      </c>
      <c r="J513" s="41">
        <f>I513*H513</f>
        <v>21559.921600000001</v>
      </c>
    </row>
    <row r="514" spans="3:10" ht="20.100000000000001" customHeight="1" x14ac:dyDescent="0.3">
      <c r="C514" s="8" t="s">
        <v>474</v>
      </c>
      <c r="D514" s="13">
        <v>44574</v>
      </c>
      <c r="E514" s="81">
        <v>118393</v>
      </c>
      <c r="F514" s="39" t="s">
        <v>341</v>
      </c>
      <c r="G514" s="40" t="s">
        <v>257</v>
      </c>
      <c r="H514" s="36">
        <v>35</v>
      </c>
      <c r="I514" s="37">
        <v>349.28</v>
      </c>
      <c r="J514" s="41">
        <f>I514*H514</f>
        <v>12224.8</v>
      </c>
    </row>
    <row r="515" spans="3:10" ht="20.100000000000001" customHeight="1" x14ac:dyDescent="0.3">
      <c r="C515" s="8" t="s">
        <v>474</v>
      </c>
      <c r="D515" s="13">
        <v>44574</v>
      </c>
      <c r="E515" s="81">
        <v>118394</v>
      </c>
      <c r="F515" s="39" t="s">
        <v>342</v>
      </c>
      <c r="G515" s="40" t="s">
        <v>257</v>
      </c>
      <c r="H515" s="36">
        <v>60</v>
      </c>
      <c r="I515" s="37">
        <v>400.02</v>
      </c>
      <c r="J515" s="41">
        <f>I515*H515</f>
        <v>24001.199999999997</v>
      </c>
    </row>
    <row r="516" spans="3:10" ht="20.100000000000001" customHeight="1" x14ac:dyDescent="0.3">
      <c r="C516" s="8" t="s">
        <v>474</v>
      </c>
      <c r="D516" s="13">
        <v>44574</v>
      </c>
      <c r="E516" s="81">
        <v>118395</v>
      </c>
      <c r="F516" s="39" t="s">
        <v>343</v>
      </c>
      <c r="G516" s="40" t="s">
        <v>257</v>
      </c>
      <c r="H516" s="36">
        <v>60</v>
      </c>
      <c r="I516" s="37">
        <v>400.02</v>
      </c>
      <c r="J516" s="41">
        <f>I516*H516</f>
        <v>24001.199999999997</v>
      </c>
    </row>
    <row r="517" spans="3:10" ht="20.100000000000001" customHeight="1" x14ac:dyDescent="0.3">
      <c r="C517" s="8" t="s">
        <v>474</v>
      </c>
      <c r="D517" s="13">
        <v>44574</v>
      </c>
      <c r="E517" s="81">
        <v>118396</v>
      </c>
      <c r="F517" s="39" t="s">
        <v>344</v>
      </c>
      <c r="G517" s="40" t="s">
        <v>257</v>
      </c>
      <c r="H517" s="36">
        <v>70</v>
      </c>
      <c r="I517" s="37">
        <v>400.02</v>
      </c>
      <c r="J517" s="41">
        <f>I517*H517</f>
        <v>28001.399999999998</v>
      </c>
    </row>
    <row r="518" spans="3:10" ht="20.100000000000001" customHeight="1" x14ac:dyDescent="0.3">
      <c r="C518" s="8" t="s">
        <v>474</v>
      </c>
      <c r="D518" s="13">
        <v>44574</v>
      </c>
      <c r="E518" s="81">
        <v>118398</v>
      </c>
      <c r="F518" s="39" t="s">
        <v>716</v>
      </c>
      <c r="G518" s="40" t="s">
        <v>44</v>
      </c>
      <c r="H518" s="36">
        <v>25</v>
      </c>
      <c r="I518" s="37">
        <v>489.995</v>
      </c>
      <c r="J518" s="41">
        <f>I518*H518</f>
        <v>12249.875</v>
      </c>
    </row>
    <row r="519" spans="3:10" ht="20.100000000000001" customHeight="1" x14ac:dyDescent="0.3">
      <c r="C519" s="8" t="s">
        <v>474</v>
      </c>
      <c r="D519" s="13">
        <v>44574</v>
      </c>
      <c r="E519" s="81">
        <v>118399</v>
      </c>
      <c r="F519" s="39" t="s">
        <v>717</v>
      </c>
      <c r="G519" s="40" t="s">
        <v>44</v>
      </c>
      <c r="H519" s="36">
        <v>25</v>
      </c>
      <c r="I519" s="44">
        <v>718.99749999999995</v>
      </c>
      <c r="J519" s="41">
        <f>I519*H519</f>
        <v>17974.9375</v>
      </c>
    </row>
    <row r="520" spans="3:10" ht="20.100000000000001" customHeight="1" x14ac:dyDescent="0.3">
      <c r="C520" s="8" t="s">
        <v>474</v>
      </c>
      <c r="D520" s="13">
        <v>44574</v>
      </c>
      <c r="E520" s="78">
        <v>117918</v>
      </c>
      <c r="F520" s="39" t="s">
        <v>721</v>
      </c>
      <c r="G520" s="40" t="s">
        <v>28</v>
      </c>
      <c r="H520" s="36">
        <v>7</v>
      </c>
      <c r="I520" s="37">
        <v>537.80849999999998</v>
      </c>
      <c r="J520" s="41">
        <f>I520*H520</f>
        <v>3764.6594999999998</v>
      </c>
    </row>
    <row r="521" spans="3:10" ht="20.100000000000001" customHeight="1" x14ac:dyDescent="0.3">
      <c r="C521" s="8" t="s">
        <v>474</v>
      </c>
      <c r="D521" s="13">
        <v>44574</v>
      </c>
      <c r="E521" s="79">
        <v>118403</v>
      </c>
      <c r="F521" s="39" t="s">
        <v>361</v>
      </c>
      <c r="G521" s="40" t="s">
        <v>28</v>
      </c>
      <c r="H521" s="36">
        <v>15</v>
      </c>
      <c r="I521" s="44">
        <v>852.43179999999995</v>
      </c>
      <c r="J521" s="41">
        <f>I521*H521</f>
        <v>12786.476999999999</v>
      </c>
    </row>
    <row r="522" spans="3:10" ht="20.100000000000001" customHeight="1" x14ac:dyDescent="0.3">
      <c r="C522" s="8" t="s">
        <v>474</v>
      </c>
      <c r="D522" s="13">
        <v>44574</v>
      </c>
      <c r="E522" s="81">
        <v>118404</v>
      </c>
      <c r="F522" s="39" t="s">
        <v>362</v>
      </c>
      <c r="G522" s="40" t="s">
        <v>212</v>
      </c>
      <c r="H522" s="36">
        <v>2</v>
      </c>
      <c r="I522" s="56">
        <v>35.789400000000001</v>
      </c>
      <c r="J522" s="41">
        <f>I522*H522</f>
        <v>71.578800000000001</v>
      </c>
    </row>
    <row r="523" spans="3:10" ht="20.100000000000001" customHeight="1" x14ac:dyDescent="0.3">
      <c r="C523" s="8" t="s">
        <v>474</v>
      </c>
      <c r="D523" s="13">
        <v>44749</v>
      </c>
      <c r="E523" s="78"/>
      <c r="F523" s="39" t="s">
        <v>370</v>
      </c>
      <c r="G523" s="40" t="s">
        <v>28</v>
      </c>
      <c r="H523" s="36">
        <v>1040</v>
      </c>
      <c r="I523" s="37">
        <v>348.1</v>
      </c>
      <c r="J523" s="41">
        <f>I523*H523</f>
        <v>362024</v>
      </c>
    </row>
    <row r="524" spans="3:10" ht="20.100000000000001" customHeight="1" x14ac:dyDescent="0.3">
      <c r="C524" s="8" t="s">
        <v>474</v>
      </c>
      <c r="D524" s="13">
        <v>44749</v>
      </c>
      <c r="E524" s="78"/>
      <c r="F524" s="39" t="s">
        <v>371</v>
      </c>
      <c r="G524" s="40" t="s">
        <v>28</v>
      </c>
      <c r="H524" s="36">
        <v>1171</v>
      </c>
      <c r="I524" s="37">
        <v>348.1</v>
      </c>
      <c r="J524" s="41">
        <f>I524*H524</f>
        <v>407625.10000000003</v>
      </c>
    </row>
    <row r="525" spans="3:10" ht="20.100000000000001" customHeight="1" x14ac:dyDescent="0.3">
      <c r="C525" s="8" t="s">
        <v>474</v>
      </c>
      <c r="D525" s="13">
        <v>44749</v>
      </c>
      <c r="E525" s="78"/>
      <c r="F525" s="39" t="s">
        <v>372</v>
      </c>
      <c r="G525" s="40" t="s">
        <v>28</v>
      </c>
      <c r="H525" s="36">
        <v>810</v>
      </c>
      <c r="I525" s="37">
        <v>348.1</v>
      </c>
      <c r="J525" s="41">
        <f>I525*H525</f>
        <v>281961</v>
      </c>
    </row>
    <row r="526" spans="3:10" ht="20.100000000000001" customHeight="1" x14ac:dyDescent="0.3">
      <c r="C526" s="8" t="s">
        <v>474</v>
      </c>
      <c r="D526" s="13">
        <v>44749</v>
      </c>
      <c r="E526" s="78"/>
      <c r="F526" s="39" t="s">
        <v>373</v>
      </c>
      <c r="G526" s="40" t="s">
        <v>28</v>
      </c>
      <c r="H526" s="36">
        <v>230</v>
      </c>
      <c r="I526" s="37">
        <v>348.1</v>
      </c>
      <c r="J526" s="41">
        <f>I526*H526</f>
        <v>80063</v>
      </c>
    </row>
    <row r="527" spans="3:10" ht="20.100000000000001" customHeight="1" x14ac:dyDescent="0.3">
      <c r="C527" s="8" t="s">
        <v>474</v>
      </c>
      <c r="D527" s="13">
        <v>44762</v>
      </c>
      <c r="E527" s="82"/>
      <c r="F527" s="39" t="s">
        <v>374</v>
      </c>
      <c r="G527" s="40" t="s">
        <v>28</v>
      </c>
      <c r="H527" s="36">
        <v>730</v>
      </c>
      <c r="I527" s="37">
        <v>1227.2</v>
      </c>
      <c r="J527" s="41">
        <f>I527*H527</f>
        <v>895856</v>
      </c>
    </row>
    <row r="528" spans="3:10" ht="20.100000000000001" customHeight="1" x14ac:dyDescent="0.3">
      <c r="C528" s="8" t="s">
        <v>474</v>
      </c>
      <c r="D528" s="13">
        <v>44895</v>
      </c>
      <c r="E528" s="80">
        <v>118898</v>
      </c>
      <c r="F528" s="39" t="s">
        <v>724</v>
      </c>
      <c r="G528" s="40" t="s">
        <v>28</v>
      </c>
      <c r="H528" s="36">
        <v>439</v>
      </c>
      <c r="I528" s="37">
        <v>194.7</v>
      </c>
      <c r="J528" s="41">
        <f>I528*H528</f>
        <v>85473.299999999988</v>
      </c>
    </row>
    <row r="529" spans="3:10" ht="20.100000000000001" customHeight="1" x14ac:dyDescent="0.3">
      <c r="C529" s="8" t="s">
        <v>474</v>
      </c>
      <c r="D529" s="13" t="s">
        <v>309</v>
      </c>
      <c r="E529" s="97">
        <v>114356</v>
      </c>
      <c r="F529" s="72" t="s">
        <v>308</v>
      </c>
      <c r="G529" s="43" t="s">
        <v>28</v>
      </c>
      <c r="H529" s="36">
        <v>12</v>
      </c>
      <c r="I529" s="37">
        <v>230.1</v>
      </c>
      <c r="J529" s="38">
        <f>H529*I529</f>
        <v>2761.2</v>
      </c>
    </row>
    <row r="530" spans="3:10" ht="20.100000000000001" customHeight="1" x14ac:dyDescent="0.3">
      <c r="C530" s="8" t="s">
        <v>631</v>
      </c>
      <c r="D530" s="13">
        <v>45005</v>
      </c>
      <c r="E530" s="96">
        <v>119418</v>
      </c>
      <c r="F530" s="39" t="s">
        <v>580</v>
      </c>
      <c r="G530" s="40" t="s">
        <v>579</v>
      </c>
      <c r="H530" s="36">
        <v>3000</v>
      </c>
      <c r="I530" s="37">
        <v>4495.8</v>
      </c>
      <c r="J530" s="41">
        <f>I530*H530</f>
        <v>13487400</v>
      </c>
    </row>
    <row r="531" spans="3:10" ht="20.100000000000001" customHeight="1" x14ac:dyDescent="0.3">
      <c r="C531" s="8" t="s">
        <v>631</v>
      </c>
      <c r="D531" s="13">
        <v>44938</v>
      </c>
      <c r="E531" s="80">
        <v>119066</v>
      </c>
      <c r="F531" s="39" t="s">
        <v>581</v>
      </c>
      <c r="G531" s="40" t="s">
        <v>28</v>
      </c>
      <c r="H531" s="46">
        <v>75</v>
      </c>
      <c r="I531" s="37">
        <v>13599.9956</v>
      </c>
      <c r="J531" s="38">
        <f>H531*I531</f>
        <v>1019999.67</v>
      </c>
    </row>
    <row r="532" spans="3:10" ht="20.100000000000001" customHeight="1" x14ac:dyDescent="0.3">
      <c r="C532" s="8" t="s">
        <v>631</v>
      </c>
      <c r="D532" s="13">
        <v>44938</v>
      </c>
      <c r="E532" s="80">
        <v>119069</v>
      </c>
      <c r="F532" s="39" t="s">
        <v>582</v>
      </c>
      <c r="G532" s="40" t="s">
        <v>28</v>
      </c>
      <c r="H532" s="46">
        <v>75</v>
      </c>
      <c r="I532" s="37">
        <v>4650.0024000000003</v>
      </c>
      <c r="J532" s="38">
        <f>H532*I532</f>
        <v>348750.18000000005</v>
      </c>
    </row>
    <row r="533" spans="3:10" ht="20.100000000000001" customHeight="1" x14ac:dyDescent="0.3">
      <c r="C533" s="8" t="s">
        <v>631</v>
      </c>
      <c r="D533" s="13">
        <v>45078</v>
      </c>
      <c r="E533" s="78">
        <v>119008</v>
      </c>
      <c r="F533" s="39" t="s">
        <v>703</v>
      </c>
      <c r="G533" s="43" t="s">
        <v>28</v>
      </c>
      <c r="H533" s="36">
        <v>2100</v>
      </c>
      <c r="I533" s="37">
        <v>147.5</v>
      </c>
      <c r="J533" s="38">
        <f>H533*I533</f>
        <v>309750</v>
      </c>
    </row>
    <row r="534" spans="3:10" ht="20.100000000000001" customHeight="1" x14ac:dyDescent="0.3">
      <c r="C534" s="8" t="s">
        <v>631</v>
      </c>
      <c r="D534" s="13">
        <v>45078</v>
      </c>
      <c r="E534" s="78">
        <v>119009</v>
      </c>
      <c r="F534" s="39" t="s">
        <v>704</v>
      </c>
      <c r="G534" s="43" t="s">
        <v>28</v>
      </c>
      <c r="H534" s="36">
        <v>2100</v>
      </c>
      <c r="I534" s="37">
        <v>147.5</v>
      </c>
      <c r="J534" s="38">
        <f>H534*I534</f>
        <v>309750</v>
      </c>
    </row>
    <row r="535" spans="3:10" ht="20.100000000000001" customHeight="1" x14ac:dyDescent="0.3">
      <c r="C535" s="8" t="s">
        <v>631</v>
      </c>
      <c r="D535" s="13">
        <v>45078</v>
      </c>
      <c r="E535" s="78">
        <v>119011</v>
      </c>
      <c r="F535" s="39" t="s">
        <v>705</v>
      </c>
      <c r="G535" s="43" t="s">
        <v>28</v>
      </c>
      <c r="H535" s="36">
        <v>1550</v>
      </c>
      <c r="I535" s="37">
        <v>147.5</v>
      </c>
      <c r="J535" s="38">
        <f>H535*I535</f>
        <v>228625</v>
      </c>
    </row>
    <row r="536" spans="3:10" ht="20.100000000000001" customHeight="1" x14ac:dyDescent="0.3">
      <c r="C536" s="8" t="s">
        <v>631</v>
      </c>
      <c r="D536" s="13">
        <v>45078</v>
      </c>
      <c r="E536" s="78">
        <v>119012</v>
      </c>
      <c r="F536" s="39" t="s">
        <v>706</v>
      </c>
      <c r="G536" s="43" t="s">
        <v>28</v>
      </c>
      <c r="H536" s="36">
        <v>1550</v>
      </c>
      <c r="I536" s="37">
        <v>147.5</v>
      </c>
      <c r="J536" s="38">
        <f>H536*I536</f>
        <v>228625</v>
      </c>
    </row>
    <row r="537" spans="3:10" ht="20.100000000000001" customHeight="1" x14ac:dyDescent="0.3">
      <c r="C537" s="8" t="s">
        <v>631</v>
      </c>
      <c r="D537" s="13">
        <v>45078</v>
      </c>
      <c r="E537" s="78">
        <v>119013</v>
      </c>
      <c r="F537" s="39" t="s">
        <v>707</v>
      </c>
      <c r="G537" s="43" t="s">
        <v>28</v>
      </c>
      <c r="H537" s="36">
        <v>900</v>
      </c>
      <c r="I537" s="37">
        <v>147.5</v>
      </c>
      <c r="J537" s="38">
        <f>H537*I537</f>
        <v>132750</v>
      </c>
    </row>
    <row r="538" spans="3:10" ht="20.100000000000001" customHeight="1" x14ac:dyDescent="0.3">
      <c r="C538" s="8" t="s">
        <v>631</v>
      </c>
      <c r="D538" s="13">
        <v>44938</v>
      </c>
      <c r="E538" s="80">
        <v>119063</v>
      </c>
      <c r="F538" s="39" t="s">
        <v>583</v>
      </c>
      <c r="G538" s="40" t="s">
        <v>584</v>
      </c>
      <c r="H538" s="46">
        <v>50</v>
      </c>
      <c r="I538" s="37">
        <v>109250.005</v>
      </c>
      <c r="J538" s="38">
        <f>H538*I538</f>
        <v>5462500.25</v>
      </c>
    </row>
    <row r="539" spans="3:10" ht="20.100000000000001" customHeight="1" x14ac:dyDescent="0.3">
      <c r="C539" s="8" t="s">
        <v>631</v>
      </c>
      <c r="D539" s="13">
        <v>44981</v>
      </c>
      <c r="E539" s="78">
        <v>119098</v>
      </c>
      <c r="F539" s="39" t="s">
        <v>585</v>
      </c>
      <c r="G539" s="40" t="s">
        <v>28</v>
      </c>
      <c r="H539" s="36">
        <v>500</v>
      </c>
      <c r="I539" s="37">
        <v>2260.7384000000002</v>
      </c>
      <c r="J539" s="41">
        <f>I539*H539</f>
        <v>1130369.2000000002</v>
      </c>
    </row>
    <row r="540" spans="3:10" ht="20.100000000000001" customHeight="1" x14ac:dyDescent="0.3">
      <c r="C540" s="8" t="s">
        <v>631</v>
      </c>
      <c r="D540" s="13">
        <v>44938</v>
      </c>
      <c r="E540" s="81">
        <v>119068</v>
      </c>
      <c r="F540" s="39" t="s">
        <v>586</v>
      </c>
      <c r="G540" s="40" t="s">
        <v>28</v>
      </c>
      <c r="H540" s="46">
        <v>75</v>
      </c>
      <c r="I540" s="37">
        <v>1406.0054</v>
      </c>
      <c r="J540" s="38">
        <f>H540*I540</f>
        <v>105450.405</v>
      </c>
    </row>
    <row r="541" spans="3:10" ht="20.100000000000001" customHeight="1" x14ac:dyDescent="0.3">
      <c r="C541" s="8" t="s">
        <v>631</v>
      </c>
      <c r="D541" s="13">
        <v>44973</v>
      </c>
      <c r="E541" s="80">
        <v>100003</v>
      </c>
      <c r="F541" s="39" t="s">
        <v>587</v>
      </c>
      <c r="G541" s="40" t="s">
        <v>257</v>
      </c>
      <c r="H541" s="36">
        <v>1</v>
      </c>
      <c r="I541" s="37">
        <v>348.1</v>
      </c>
      <c r="J541" s="41">
        <f>I541*H541</f>
        <v>348.1</v>
      </c>
    </row>
    <row r="542" spans="3:10" ht="20.100000000000001" customHeight="1" x14ac:dyDescent="0.3">
      <c r="C542" s="8" t="s">
        <v>631</v>
      </c>
      <c r="D542" s="13">
        <v>45090</v>
      </c>
      <c r="E542" s="79">
        <v>119524</v>
      </c>
      <c r="F542" s="51" t="s">
        <v>720</v>
      </c>
      <c r="G542" s="55" t="s">
        <v>264</v>
      </c>
      <c r="H542" s="49">
        <v>50</v>
      </c>
      <c r="I542" s="50">
        <v>2781.2482</v>
      </c>
      <c r="J542" s="38">
        <f>H542*I542</f>
        <v>139062.41</v>
      </c>
    </row>
    <row r="543" spans="3:10" ht="20.100000000000001" customHeight="1" x14ac:dyDescent="0.3">
      <c r="C543" s="8" t="s">
        <v>631</v>
      </c>
      <c r="D543" s="13">
        <v>44938</v>
      </c>
      <c r="E543" s="81">
        <v>119067</v>
      </c>
      <c r="F543" s="39" t="s">
        <v>588</v>
      </c>
      <c r="G543" s="40" t="s">
        <v>28</v>
      </c>
      <c r="H543" s="46">
        <v>75</v>
      </c>
      <c r="I543" s="37">
        <v>2070.0032000000001</v>
      </c>
      <c r="J543" s="38">
        <f>H543*I543</f>
        <v>155250.24000000002</v>
      </c>
    </row>
    <row r="544" spans="3:10" ht="20.100000000000001" customHeight="1" x14ac:dyDescent="0.3">
      <c r="C544" s="8" t="s">
        <v>631</v>
      </c>
      <c r="D544" s="13">
        <v>44938</v>
      </c>
      <c r="E544" s="81">
        <v>115404</v>
      </c>
      <c r="F544" s="43" t="s">
        <v>589</v>
      </c>
      <c r="G544" s="43" t="s">
        <v>28</v>
      </c>
      <c r="H544" s="36">
        <v>50</v>
      </c>
      <c r="I544" s="37">
        <v>97</v>
      </c>
      <c r="J544" s="38">
        <f>H544*I544</f>
        <v>4850</v>
      </c>
    </row>
    <row r="545" spans="3:10" ht="20.100000000000001" customHeight="1" x14ac:dyDescent="0.3">
      <c r="C545" s="8" t="s">
        <v>631</v>
      </c>
      <c r="D545" s="13">
        <v>44938</v>
      </c>
      <c r="E545" s="81">
        <v>112985</v>
      </c>
      <c r="F545" s="43" t="s">
        <v>590</v>
      </c>
      <c r="G545" s="43" t="s">
        <v>264</v>
      </c>
      <c r="H545" s="36">
        <v>250</v>
      </c>
      <c r="I545" s="37">
        <v>708</v>
      </c>
      <c r="J545" s="38">
        <f>H545*I545</f>
        <v>177000</v>
      </c>
    </row>
    <row r="546" spans="3:10" ht="20.100000000000001" customHeight="1" x14ac:dyDescent="0.3">
      <c r="C546" s="8" t="s">
        <v>631</v>
      </c>
      <c r="D546" s="13">
        <v>44938</v>
      </c>
      <c r="E546" s="81">
        <v>112984</v>
      </c>
      <c r="F546" s="43" t="s">
        <v>591</v>
      </c>
      <c r="G546" s="43" t="s">
        <v>264</v>
      </c>
      <c r="H546" s="36">
        <v>150</v>
      </c>
      <c r="I546" s="37">
        <v>708</v>
      </c>
      <c r="J546" s="38">
        <f>H546*I546</f>
        <v>106200</v>
      </c>
    </row>
    <row r="547" spans="3:10" ht="20.100000000000001" customHeight="1" x14ac:dyDescent="0.3">
      <c r="C547" s="8" t="s">
        <v>631</v>
      </c>
      <c r="D547" s="13">
        <v>44938</v>
      </c>
      <c r="E547" s="81">
        <v>114626</v>
      </c>
      <c r="F547" s="43" t="s">
        <v>592</v>
      </c>
      <c r="G547" s="43" t="s">
        <v>264</v>
      </c>
      <c r="H547" s="36">
        <v>20</v>
      </c>
      <c r="I547" s="37">
        <v>360</v>
      </c>
      <c r="J547" s="38">
        <f>H547*I547</f>
        <v>7200</v>
      </c>
    </row>
    <row r="548" spans="3:10" ht="20.100000000000001" customHeight="1" x14ac:dyDescent="0.3">
      <c r="C548" s="8" t="s">
        <v>631</v>
      </c>
      <c r="D548" s="13">
        <v>44938</v>
      </c>
      <c r="E548" s="81">
        <v>115688</v>
      </c>
      <c r="F548" s="43" t="s">
        <v>593</v>
      </c>
      <c r="G548" s="43" t="s">
        <v>28</v>
      </c>
      <c r="H548" s="36">
        <v>5</v>
      </c>
      <c r="I548" s="37">
        <v>200</v>
      </c>
      <c r="J548" s="38">
        <f>H548*I548</f>
        <v>1000</v>
      </c>
    </row>
    <row r="549" spans="3:10" ht="20.100000000000001" customHeight="1" x14ac:dyDescent="0.3">
      <c r="C549" s="8" t="s">
        <v>631</v>
      </c>
      <c r="D549" s="13">
        <v>44938</v>
      </c>
      <c r="E549" s="81">
        <v>115257</v>
      </c>
      <c r="F549" s="43" t="s">
        <v>594</v>
      </c>
      <c r="G549" s="43" t="s">
        <v>28</v>
      </c>
      <c r="H549" s="36">
        <v>5</v>
      </c>
      <c r="I549" s="37">
        <v>150</v>
      </c>
      <c r="J549" s="38">
        <f>H549*I549</f>
        <v>750</v>
      </c>
    </row>
    <row r="550" spans="3:10" ht="20.100000000000001" customHeight="1" x14ac:dyDescent="0.3">
      <c r="C550" s="8" t="s">
        <v>631</v>
      </c>
      <c r="D550" s="13">
        <v>44938</v>
      </c>
      <c r="E550" s="81">
        <v>119143</v>
      </c>
      <c r="F550" s="43" t="s">
        <v>595</v>
      </c>
      <c r="G550" s="43" t="s">
        <v>28</v>
      </c>
      <c r="H550" s="36">
        <v>10</v>
      </c>
      <c r="I550" s="37">
        <v>780</v>
      </c>
      <c r="J550" s="38">
        <f>H550*I550</f>
        <v>7800</v>
      </c>
    </row>
    <row r="551" spans="3:10" ht="20.100000000000001" customHeight="1" x14ac:dyDescent="0.3">
      <c r="C551" s="8" t="s">
        <v>631</v>
      </c>
      <c r="D551" s="13">
        <v>44938</v>
      </c>
      <c r="E551" s="81">
        <v>119144</v>
      </c>
      <c r="F551" s="43" t="s">
        <v>596</v>
      </c>
      <c r="G551" s="43" t="s">
        <v>28</v>
      </c>
      <c r="H551" s="36">
        <v>15</v>
      </c>
      <c r="I551" s="37">
        <v>780</v>
      </c>
      <c r="J551" s="38">
        <f>H551*I551</f>
        <v>11700</v>
      </c>
    </row>
    <row r="552" spans="3:10" ht="20.100000000000001" customHeight="1" x14ac:dyDescent="0.3">
      <c r="C552" s="8" t="s">
        <v>631</v>
      </c>
      <c r="D552" s="13">
        <v>44938</v>
      </c>
      <c r="E552" s="81">
        <v>119145</v>
      </c>
      <c r="F552" s="43" t="s">
        <v>597</v>
      </c>
      <c r="G552" s="43" t="s">
        <v>28</v>
      </c>
      <c r="H552" s="36">
        <v>15</v>
      </c>
      <c r="I552" s="37">
        <v>780</v>
      </c>
      <c r="J552" s="38">
        <f>H552*I552</f>
        <v>11700</v>
      </c>
    </row>
    <row r="553" spans="3:10" ht="20.100000000000001" customHeight="1" x14ac:dyDescent="0.3">
      <c r="C553" s="8" t="s">
        <v>631</v>
      </c>
      <c r="D553" s="13">
        <v>44938</v>
      </c>
      <c r="E553" s="81">
        <v>119146</v>
      </c>
      <c r="F553" s="43" t="s">
        <v>598</v>
      </c>
      <c r="G553" s="43" t="s">
        <v>28</v>
      </c>
      <c r="H553" s="36">
        <v>10</v>
      </c>
      <c r="I553" s="37">
        <v>780</v>
      </c>
      <c r="J553" s="38">
        <f>H553*I553</f>
        <v>7800</v>
      </c>
    </row>
    <row r="554" spans="3:10" ht="20.100000000000001" customHeight="1" x14ac:dyDescent="0.3">
      <c r="C554" s="8" t="s">
        <v>631</v>
      </c>
      <c r="D554" s="13">
        <v>44938</v>
      </c>
      <c r="E554" s="81">
        <v>119147</v>
      </c>
      <c r="F554" s="43" t="s">
        <v>599</v>
      </c>
      <c r="G554" s="43" t="s">
        <v>28</v>
      </c>
      <c r="H554" s="36">
        <v>10</v>
      </c>
      <c r="I554" s="37">
        <v>780</v>
      </c>
      <c r="J554" s="38">
        <f>H554*I554</f>
        <v>7800</v>
      </c>
    </row>
    <row r="555" spans="3:10" ht="20.100000000000001" customHeight="1" x14ac:dyDescent="0.3">
      <c r="C555" s="8" t="s">
        <v>631</v>
      </c>
      <c r="D555" s="13">
        <v>44938</v>
      </c>
      <c r="E555" s="81">
        <v>119148</v>
      </c>
      <c r="F555" s="43" t="s">
        <v>600</v>
      </c>
      <c r="G555" s="43" t="s">
        <v>28</v>
      </c>
      <c r="H555" s="36">
        <v>10</v>
      </c>
      <c r="I555" s="37">
        <v>780</v>
      </c>
      <c r="J555" s="38">
        <f>H555*I555</f>
        <v>7800</v>
      </c>
    </row>
    <row r="556" spans="3:10" ht="20.100000000000001" customHeight="1" x14ac:dyDescent="0.3">
      <c r="C556" s="8" t="s">
        <v>631</v>
      </c>
      <c r="D556" s="13">
        <v>44938</v>
      </c>
      <c r="E556" s="81">
        <v>118026</v>
      </c>
      <c r="F556" s="43" t="s">
        <v>601</v>
      </c>
      <c r="G556" s="43" t="s">
        <v>28</v>
      </c>
      <c r="H556" s="36">
        <v>10</v>
      </c>
      <c r="I556" s="37">
        <v>240</v>
      </c>
      <c r="J556" s="38">
        <f>H556*I556</f>
        <v>2400</v>
      </c>
    </row>
    <row r="557" spans="3:10" ht="20.100000000000001" customHeight="1" x14ac:dyDescent="0.3">
      <c r="C557" s="8" t="s">
        <v>631</v>
      </c>
      <c r="D557" s="13">
        <v>44938</v>
      </c>
      <c r="E557" s="81">
        <v>119149</v>
      </c>
      <c r="F557" s="43" t="s">
        <v>602</v>
      </c>
      <c r="G557" s="43" t="s">
        <v>28</v>
      </c>
      <c r="H557" s="36">
        <v>10</v>
      </c>
      <c r="I557" s="37">
        <v>645</v>
      </c>
      <c r="J557" s="38">
        <f>H557*I557</f>
        <v>6450</v>
      </c>
    </row>
    <row r="558" spans="3:10" ht="20.100000000000001" customHeight="1" x14ac:dyDescent="0.3">
      <c r="C558" s="8" t="s">
        <v>631</v>
      </c>
      <c r="D558" s="13">
        <v>44938</v>
      </c>
      <c r="E558" s="81">
        <v>119150</v>
      </c>
      <c r="F558" s="43" t="s">
        <v>603</v>
      </c>
      <c r="G558" s="43" t="s">
        <v>28</v>
      </c>
      <c r="H558" s="36">
        <v>2</v>
      </c>
      <c r="I558" s="37">
        <v>890</v>
      </c>
      <c r="J558" s="38">
        <f>H558*I558</f>
        <v>1780</v>
      </c>
    </row>
    <row r="559" spans="3:10" ht="20.100000000000001" customHeight="1" x14ac:dyDescent="0.3">
      <c r="C559" s="8" t="s">
        <v>631</v>
      </c>
      <c r="D559" s="13">
        <v>44938</v>
      </c>
      <c r="E559" s="81">
        <v>119151</v>
      </c>
      <c r="F559" s="43" t="s">
        <v>604</v>
      </c>
      <c r="G559" s="43" t="s">
        <v>28</v>
      </c>
      <c r="H559" s="36">
        <v>12</v>
      </c>
      <c r="I559" s="37">
        <v>584.1</v>
      </c>
      <c r="J559" s="38">
        <f>H559*I559</f>
        <v>7009.2000000000007</v>
      </c>
    </row>
    <row r="560" spans="3:10" ht="20.100000000000001" customHeight="1" x14ac:dyDescent="0.3">
      <c r="C560" s="8" t="s">
        <v>631</v>
      </c>
      <c r="D560" s="13">
        <v>44938</v>
      </c>
      <c r="E560" s="81">
        <v>119152</v>
      </c>
      <c r="F560" s="43" t="s">
        <v>605</v>
      </c>
      <c r="G560" s="43" t="s">
        <v>28</v>
      </c>
      <c r="H560" s="36">
        <v>2</v>
      </c>
      <c r="I560" s="37">
        <v>546</v>
      </c>
      <c r="J560" s="38">
        <f>H560*I560</f>
        <v>1092</v>
      </c>
    </row>
    <row r="561" spans="3:10" ht="20.100000000000001" customHeight="1" x14ac:dyDescent="0.3">
      <c r="C561" s="8" t="s">
        <v>631</v>
      </c>
      <c r="D561" s="13">
        <v>44938</v>
      </c>
      <c r="E561" s="81">
        <v>119153</v>
      </c>
      <c r="F561" s="43" t="s">
        <v>606</v>
      </c>
      <c r="G561" s="43" t="s">
        <v>28</v>
      </c>
      <c r="H561" s="36">
        <v>2</v>
      </c>
      <c r="I561" s="37">
        <v>809.48</v>
      </c>
      <c r="J561" s="38">
        <f>H561*I561</f>
        <v>1618.96</v>
      </c>
    </row>
    <row r="562" spans="3:10" ht="20.100000000000001" customHeight="1" x14ac:dyDescent="0.3">
      <c r="C562" s="8" t="s">
        <v>631</v>
      </c>
      <c r="D562" s="13">
        <v>44938</v>
      </c>
      <c r="E562" s="81">
        <v>119154</v>
      </c>
      <c r="F562" s="43" t="s">
        <v>607</v>
      </c>
      <c r="G562" s="43" t="s">
        <v>28</v>
      </c>
      <c r="H562" s="36">
        <v>2</v>
      </c>
      <c r="I562" s="37">
        <v>531</v>
      </c>
      <c r="J562" s="38">
        <f>H562*I562</f>
        <v>1062</v>
      </c>
    </row>
    <row r="563" spans="3:10" ht="20.100000000000001" customHeight="1" x14ac:dyDescent="0.3">
      <c r="C563" s="8" t="s">
        <v>631</v>
      </c>
      <c r="D563" s="13">
        <v>44938</v>
      </c>
      <c r="E563" s="81">
        <v>119156</v>
      </c>
      <c r="F563" s="43" t="s">
        <v>608</v>
      </c>
      <c r="G563" s="43" t="s">
        <v>28</v>
      </c>
      <c r="H563" s="36">
        <v>2</v>
      </c>
      <c r="I563" s="37">
        <v>814.2</v>
      </c>
      <c r="J563" s="38">
        <f>H563*I563</f>
        <v>1628.4</v>
      </c>
    </row>
    <row r="564" spans="3:10" ht="20.100000000000001" customHeight="1" x14ac:dyDescent="0.3">
      <c r="C564" s="8" t="s">
        <v>631</v>
      </c>
      <c r="D564" s="13">
        <v>44938</v>
      </c>
      <c r="E564" s="81">
        <v>119158</v>
      </c>
      <c r="F564" s="43" t="s">
        <v>609</v>
      </c>
      <c r="G564" s="43" t="s">
        <v>28</v>
      </c>
      <c r="H564" s="36">
        <v>6</v>
      </c>
      <c r="I564" s="37">
        <v>2124</v>
      </c>
      <c r="J564" s="38">
        <f>H564*I564</f>
        <v>12744</v>
      </c>
    </row>
    <row r="565" spans="3:10" ht="20.100000000000001" customHeight="1" x14ac:dyDescent="0.3">
      <c r="C565" s="8" t="s">
        <v>631</v>
      </c>
      <c r="D565" s="13">
        <v>44938</v>
      </c>
      <c r="E565" s="81">
        <v>119159</v>
      </c>
      <c r="F565" s="43" t="s">
        <v>610</v>
      </c>
      <c r="G565" s="43" t="s">
        <v>28</v>
      </c>
      <c r="H565" s="36">
        <v>4</v>
      </c>
      <c r="I565" s="37">
        <v>509.76</v>
      </c>
      <c r="J565" s="38">
        <f>H565*I565</f>
        <v>2039.04</v>
      </c>
    </row>
    <row r="566" spans="3:10" ht="20.100000000000001" customHeight="1" x14ac:dyDescent="0.3">
      <c r="C566" s="8" t="s">
        <v>631</v>
      </c>
      <c r="D566" s="13">
        <v>44938</v>
      </c>
      <c r="E566" s="81">
        <v>119160</v>
      </c>
      <c r="F566" s="43" t="s">
        <v>611</v>
      </c>
      <c r="G566" s="43" t="s">
        <v>28</v>
      </c>
      <c r="H566" s="36">
        <v>10</v>
      </c>
      <c r="I566" s="37">
        <v>228.92</v>
      </c>
      <c r="J566" s="38">
        <f>H566*I566</f>
        <v>2289.1999999999998</v>
      </c>
    </row>
    <row r="567" spans="3:10" ht="20.100000000000001" customHeight="1" x14ac:dyDescent="0.3">
      <c r="C567" s="8" t="s">
        <v>631</v>
      </c>
      <c r="D567" s="13">
        <v>45097</v>
      </c>
      <c r="E567" s="81">
        <v>119471</v>
      </c>
      <c r="F567" s="43" t="s">
        <v>728</v>
      </c>
      <c r="G567" s="43" t="s">
        <v>28</v>
      </c>
      <c r="H567" s="46">
        <v>4</v>
      </c>
      <c r="I567" s="37">
        <v>2645.4892</v>
      </c>
      <c r="J567" s="38">
        <f>H567*I567</f>
        <v>10581.9568</v>
      </c>
    </row>
    <row r="568" spans="3:10" ht="20.100000000000001" customHeight="1" x14ac:dyDescent="0.3">
      <c r="C568" s="8" t="s">
        <v>631</v>
      </c>
      <c r="D568" s="13">
        <v>45097</v>
      </c>
      <c r="E568" s="81">
        <v>119460</v>
      </c>
      <c r="F568" s="43" t="s">
        <v>729</v>
      </c>
      <c r="G568" s="43" t="s">
        <v>28</v>
      </c>
      <c r="H568" s="46">
        <v>6</v>
      </c>
      <c r="I568" s="37">
        <v>5700.4974000000002</v>
      </c>
      <c r="J568" s="38">
        <f>H568*I568</f>
        <v>34202.984400000001</v>
      </c>
    </row>
    <row r="569" spans="3:10" ht="20.100000000000001" customHeight="1" x14ac:dyDescent="0.3">
      <c r="C569" s="8" t="s">
        <v>631</v>
      </c>
      <c r="D569" s="13">
        <v>45097</v>
      </c>
      <c r="E569" s="134">
        <v>119472</v>
      </c>
      <c r="F569" s="43" t="s">
        <v>730</v>
      </c>
      <c r="G569" s="43" t="s">
        <v>28</v>
      </c>
      <c r="H569" s="46">
        <v>4</v>
      </c>
      <c r="I569" s="37">
        <v>1365.0003999999999</v>
      </c>
      <c r="J569" s="38">
        <f>H569*I569</f>
        <v>5460.0015999999996</v>
      </c>
    </row>
    <row r="570" spans="3:10" ht="20.100000000000001" customHeight="1" x14ac:dyDescent="0.3">
      <c r="C570" s="8" t="s">
        <v>631</v>
      </c>
      <c r="D570" s="13">
        <v>45097</v>
      </c>
      <c r="E570" s="134">
        <v>119473</v>
      </c>
      <c r="F570" s="43" t="s">
        <v>731</v>
      </c>
      <c r="G570" s="43" t="s">
        <v>28</v>
      </c>
      <c r="H570" s="46">
        <v>2</v>
      </c>
      <c r="I570" s="37">
        <v>2534.9940000000001</v>
      </c>
      <c r="J570" s="38">
        <f>H570*I570</f>
        <v>5069.9880000000003</v>
      </c>
    </row>
    <row r="571" spans="3:10" ht="20.100000000000001" customHeight="1" x14ac:dyDescent="0.3">
      <c r="C571" s="8" t="s">
        <v>631</v>
      </c>
      <c r="D571" s="13">
        <v>45097</v>
      </c>
      <c r="E571" s="134">
        <v>119474</v>
      </c>
      <c r="F571" s="43" t="s">
        <v>732</v>
      </c>
      <c r="G571" s="43" t="s">
        <v>457</v>
      </c>
      <c r="H571" s="46">
        <v>25</v>
      </c>
      <c r="I571" s="37">
        <v>2320.4935999999998</v>
      </c>
      <c r="J571" s="38">
        <f>H571*I571</f>
        <v>58012.34</v>
      </c>
    </row>
    <row r="572" spans="3:10" ht="20.100000000000001" customHeight="1" x14ac:dyDescent="0.3">
      <c r="C572" s="8" t="s">
        <v>631</v>
      </c>
      <c r="D572" s="13">
        <v>45097</v>
      </c>
      <c r="E572" s="134">
        <v>119475</v>
      </c>
      <c r="F572" s="43" t="s">
        <v>733</v>
      </c>
      <c r="G572" s="43" t="s">
        <v>457</v>
      </c>
      <c r="H572" s="46">
        <v>15</v>
      </c>
      <c r="I572" s="37">
        <v>2320.4935999999998</v>
      </c>
      <c r="J572" s="38">
        <f>H572*I572</f>
        <v>34807.403999999995</v>
      </c>
    </row>
    <row r="573" spans="3:10" ht="20.100000000000001" customHeight="1" x14ac:dyDescent="0.3">
      <c r="C573" s="8" t="s">
        <v>631</v>
      </c>
      <c r="D573" s="13">
        <v>45097</v>
      </c>
      <c r="E573" s="134">
        <v>119476</v>
      </c>
      <c r="F573" s="43" t="s">
        <v>734</v>
      </c>
      <c r="G573" s="43" t="s">
        <v>457</v>
      </c>
      <c r="H573" s="46">
        <v>8</v>
      </c>
      <c r="I573" s="37">
        <v>1982.4944</v>
      </c>
      <c r="J573" s="38">
        <f>H573*I573</f>
        <v>15859.9552</v>
      </c>
    </row>
    <row r="574" spans="3:10" ht="20.100000000000001" customHeight="1" x14ac:dyDescent="0.3">
      <c r="C574" s="8" t="s">
        <v>631</v>
      </c>
      <c r="D574" s="13">
        <v>45097</v>
      </c>
      <c r="E574" s="134">
        <v>119515</v>
      </c>
      <c r="F574" s="43" t="s">
        <v>735</v>
      </c>
      <c r="G574" s="43" t="s">
        <v>28</v>
      </c>
      <c r="H574" s="46">
        <v>7</v>
      </c>
      <c r="I574" s="37">
        <v>8085.9853999999996</v>
      </c>
      <c r="J574" s="38">
        <f>H574*I574</f>
        <v>56601.897799999999</v>
      </c>
    </row>
    <row r="575" spans="3:10" ht="20.100000000000001" customHeight="1" x14ac:dyDescent="0.3">
      <c r="C575" s="8" t="s">
        <v>631</v>
      </c>
      <c r="D575" s="13">
        <v>45097</v>
      </c>
      <c r="E575" s="134">
        <v>119479</v>
      </c>
      <c r="F575" s="43" t="s">
        <v>736</v>
      </c>
      <c r="G575" s="43" t="s">
        <v>28</v>
      </c>
      <c r="H575" s="46">
        <v>3</v>
      </c>
      <c r="I575" s="37">
        <v>5635.4912000000004</v>
      </c>
      <c r="J575" s="38">
        <f>H575*I575</f>
        <v>16906.473600000001</v>
      </c>
    </row>
    <row r="576" spans="3:10" ht="20.100000000000001" customHeight="1" x14ac:dyDescent="0.3">
      <c r="C576" s="8" t="s">
        <v>631</v>
      </c>
      <c r="D576" s="13">
        <v>45097</v>
      </c>
      <c r="E576" s="134">
        <v>119482</v>
      </c>
      <c r="F576" s="43" t="s">
        <v>737</v>
      </c>
      <c r="G576" s="43" t="s">
        <v>28</v>
      </c>
      <c r="H576" s="46">
        <v>2</v>
      </c>
      <c r="I576" s="37">
        <v>5492.4870000000001</v>
      </c>
      <c r="J576" s="38">
        <f>H576*I576</f>
        <v>10984.974</v>
      </c>
    </row>
    <row r="577" spans="3:10" ht="20.100000000000001" customHeight="1" x14ac:dyDescent="0.3">
      <c r="C577" s="8" t="s">
        <v>631</v>
      </c>
      <c r="D577" s="13">
        <v>45097</v>
      </c>
      <c r="E577" s="134">
        <v>119484</v>
      </c>
      <c r="F577" s="43" t="s">
        <v>738</v>
      </c>
      <c r="G577" s="43" t="s">
        <v>28</v>
      </c>
      <c r="H577" s="46">
        <v>8</v>
      </c>
      <c r="I577" s="37">
        <v>5492.4870000000001</v>
      </c>
      <c r="J577" s="38">
        <f>H577*I577</f>
        <v>43939.896000000001</v>
      </c>
    </row>
    <row r="578" spans="3:10" ht="20.100000000000001" customHeight="1" x14ac:dyDescent="0.3">
      <c r="C578" s="8" t="s">
        <v>631</v>
      </c>
      <c r="D578" s="13">
        <v>45097</v>
      </c>
      <c r="E578" s="134">
        <v>119483</v>
      </c>
      <c r="F578" s="43" t="s">
        <v>739</v>
      </c>
      <c r="G578" s="43" t="s">
        <v>28</v>
      </c>
      <c r="H578" s="46">
        <v>8</v>
      </c>
      <c r="I578" s="37">
        <v>5784.9853999999996</v>
      </c>
      <c r="J578" s="38">
        <f>H578*I578</f>
        <v>46279.883199999997</v>
      </c>
    </row>
    <row r="579" spans="3:10" ht="20.100000000000001" customHeight="1" x14ac:dyDescent="0.3">
      <c r="C579" s="8" t="s">
        <v>631</v>
      </c>
      <c r="D579" s="13">
        <v>45097</v>
      </c>
      <c r="E579" s="134">
        <v>119488</v>
      </c>
      <c r="F579" s="43" t="s">
        <v>740</v>
      </c>
      <c r="G579" s="43" t="s">
        <v>28</v>
      </c>
      <c r="H579" s="46">
        <v>2</v>
      </c>
      <c r="I579" s="37">
        <v>7624.4874</v>
      </c>
      <c r="J579" s="38">
        <f>H579*I579</f>
        <v>15248.9748</v>
      </c>
    </row>
    <row r="580" spans="3:10" ht="20.100000000000001" customHeight="1" x14ac:dyDescent="0.3">
      <c r="C580" s="8" t="s">
        <v>631</v>
      </c>
      <c r="D580" s="13">
        <v>45097</v>
      </c>
      <c r="E580" s="134">
        <v>119493</v>
      </c>
      <c r="F580" s="43" t="s">
        <v>741</v>
      </c>
      <c r="G580" s="43" t="s">
        <v>167</v>
      </c>
      <c r="H580" s="46">
        <v>8</v>
      </c>
      <c r="I580" s="37">
        <v>4595.4982</v>
      </c>
      <c r="J580" s="38">
        <f>H580*I580</f>
        <v>36763.9856</v>
      </c>
    </row>
    <row r="581" spans="3:10" ht="20.100000000000001" customHeight="1" x14ac:dyDescent="0.3">
      <c r="C581" s="8" t="s">
        <v>631</v>
      </c>
      <c r="D581" s="13">
        <v>45097</v>
      </c>
      <c r="E581" s="134">
        <v>119494</v>
      </c>
      <c r="F581" s="43" t="s">
        <v>742</v>
      </c>
      <c r="G581" s="43" t="s">
        <v>28</v>
      </c>
      <c r="H581" s="46">
        <v>12</v>
      </c>
      <c r="I581" s="37">
        <v>1904.4964</v>
      </c>
      <c r="J581" s="38">
        <f>H581*I581</f>
        <v>22853.9568</v>
      </c>
    </row>
    <row r="582" spans="3:10" ht="20.100000000000001" customHeight="1" x14ac:dyDescent="0.3">
      <c r="C582" s="8" t="s">
        <v>631</v>
      </c>
      <c r="D582" s="13">
        <v>45097</v>
      </c>
      <c r="E582" s="134">
        <v>119495</v>
      </c>
      <c r="F582" s="43" t="s">
        <v>743</v>
      </c>
      <c r="G582" s="43" t="s">
        <v>28</v>
      </c>
      <c r="H582" s="46">
        <v>12</v>
      </c>
      <c r="I582" s="37">
        <v>1202.4908</v>
      </c>
      <c r="J582" s="38">
        <f>H582*I582</f>
        <v>14429.8896</v>
      </c>
    </row>
    <row r="583" spans="3:10" ht="20.100000000000001" customHeight="1" x14ac:dyDescent="0.3">
      <c r="C583" s="8" t="s">
        <v>631</v>
      </c>
      <c r="D583" s="13">
        <v>45097</v>
      </c>
      <c r="E583" s="134">
        <v>119497</v>
      </c>
      <c r="F583" s="43" t="s">
        <v>744</v>
      </c>
      <c r="G583" s="43" t="s">
        <v>28</v>
      </c>
      <c r="H583" s="46">
        <v>12</v>
      </c>
      <c r="I583" s="37">
        <v>1397.4857999999999</v>
      </c>
      <c r="J583" s="38">
        <f>H583*I583</f>
        <v>16769.829599999997</v>
      </c>
    </row>
    <row r="584" spans="3:10" ht="20.100000000000001" customHeight="1" x14ac:dyDescent="0.3">
      <c r="C584" s="8" t="s">
        <v>631</v>
      </c>
      <c r="D584" s="13">
        <v>45097</v>
      </c>
      <c r="E584" s="134">
        <v>119503</v>
      </c>
      <c r="F584" s="43" t="s">
        <v>745</v>
      </c>
      <c r="G584" s="43" t="s">
        <v>167</v>
      </c>
      <c r="H584" s="46">
        <v>300</v>
      </c>
      <c r="I584" s="37">
        <v>519.99059999999997</v>
      </c>
      <c r="J584" s="38">
        <f>H584*I584</f>
        <v>155997.18</v>
      </c>
    </row>
    <row r="585" spans="3:10" ht="20.100000000000001" customHeight="1" x14ac:dyDescent="0.3">
      <c r="C585" s="8" t="s">
        <v>631</v>
      </c>
      <c r="D585" s="13">
        <v>45097</v>
      </c>
      <c r="E585" s="134">
        <v>119506</v>
      </c>
      <c r="F585" s="43" t="s">
        <v>746</v>
      </c>
      <c r="G585" s="43" t="s">
        <v>28</v>
      </c>
      <c r="H585" s="46">
        <v>80</v>
      </c>
      <c r="I585" s="37">
        <v>565.4914</v>
      </c>
      <c r="J585" s="38">
        <f>H585*I585</f>
        <v>45239.311999999998</v>
      </c>
    </row>
    <row r="586" spans="3:10" ht="20.100000000000001" customHeight="1" x14ac:dyDescent="0.3">
      <c r="C586" s="8" t="s">
        <v>631</v>
      </c>
      <c r="D586" s="13">
        <v>45097</v>
      </c>
      <c r="E586" s="134">
        <v>119512</v>
      </c>
      <c r="F586" s="43" t="s">
        <v>747</v>
      </c>
      <c r="G586" s="43" t="s">
        <v>28</v>
      </c>
      <c r="H586" s="46">
        <v>4</v>
      </c>
      <c r="I586" s="37">
        <v>16574.976200000001</v>
      </c>
      <c r="J586" s="38">
        <f>H586*I586</f>
        <v>66299.904800000004</v>
      </c>
    </row>
    <row r="587" spans="3:10" ht="20.100000000000001" customHeight="1" x14ac:dyDescent="0.3">
      <c r="C587" s="8" t="s">
        <v>631</v>
      </c>
      <c r="D587" s="13">
        <v>45097</v>
      </c>
      <c r="E587" s="134">
        <v>119513</v>
      </c>
      <c r="F587" s="43" t="s">
        <v>748</v>
      </c>
      <c r="G587" s="43" t="s">
        <v>28</v>
      </c>
      <c r="H587" s="46">
        <v>12</v>
      </c>
      <c r="I587" s="37">
        <v>4159.9956000000002</v>
      </c>
      <c r="J587" s="38">
        <f>H587*I587</f>
        <v>49919.947200000002</v>
      </c>
    </row>
    <row r="588" spans="3:10" ht="20.100000000000001" customHeight="1" x14ac:dyDescent="0.3">
      <c r="C588" s="8" t="s">
        <v>631</v>
      </c>
      <c r="D588" s="13">
        <v>45097</v>
      </c>
      <c r="E588" s="134">
        <v>119514</v>
      </c>
      <c r="F588" s="43" t="s">
        <v>749</v>
      </c>
      <c r="G588" s="43" t="s">
        <v>28</v>
      </c>
      <c r="H588" s="46">
        <v>4</v>
      </c>
      <c r="I588" s="37">
        <v>9945.0046000000002</v>
      </c>
      <c r="J588" s="38">
        <f>H588*I588</f>
        <v>39780.018400000001</v>
      </c>
    </row>
    <row r="589" spans="3:10" ht="20.100000000000001" customHeight="1" x14ac:dyDescent="0.3">
      <c r="C589" s="8" t="s">
        <v>631</v>
      </c>
      <c r="D589" s="13">
        <v>45097</v>
      </c>
      <c r="E589" s="134">
        <v>119517</v>
      </c>
      <c r="F589" s="43" t="s">
        <v>750</v>
      </c>
      <c r="G589" s="43" t="s">
        <v>28</v>
      </c>
      <c r="H589" s="46">
        <v>8</v>
      </c>
      <c r="I589" s="37">
        <v>246.98580000000001</v>
      </c>
      <c r="J589" s="38">
        <f>H589*I589</f>
        <v>1975.8864000000001</v>
      </c>
    </row>
    <row r="590" spans="3:10" ht="20.100000000000001" customHeight="1" x14ac:dyDescent="0.3">
      <c r="C590" s="8" t="s">
        <v>631</v>
      </c>
      <c r="D590" s="13">
        <v>45097</v>
      </c>
      <c r="E590" s="134">
        <v>119518</v>
      </c>
      <c r="F590" s="43" t="s">
        <v>751</v>
      </c>
      <c r="G590" s="43" t="s">
        <v>28</v>
      </c>
      <c r="H590" s="46">
        <v>4</v>
      </c>
      <c r="I590" s="37">
        <v>5160.9895999999999</v>
      </c>
      <c r="J590" s="38">
        <f>H590*I590</f>
        <v>20643.9584</v>
      </c>
    </row>
    <row r="591" spans="3:10" ht="20.100000000000001" customHeight="1" x14ac:dyDescent="0.3">
      <c r="C591" s="8" t="s">
        <v>631</v>
      </c>
      <c r="D591" s="13">
        <v>45097</v>
      </c>
      <c r="E591" s="134">
        <v>119511</v>
      </c>
      <c r="F591" s="43" t="s">
        <v>752</v>
      </c>
      <c r="G591" s="43" t="s">
        <v>28</v>
      </c>
      <c r="H591" s="46">
        <v>1</v>
      </c>
      <c r="I591" s="37">
        <v>12199.170400000001</v>
      </c>
      <c r="J591" s="38">
        <f>H591*I591</f>
        <v>12199.170400000001</v>
      </c>
    </row>
    <row r="592" spans="3:10" ht="20.100000000000001" customHeight="1" x14ac:dyDescent="0.3">
      <c r="C592" s="8" t="s">
        <v>631</v>
      </c>
      <c r="D592" s="13">
        <v>45104</v>
      </c>
      <c r="E592" s="75">
        <v>119520</v>
      </c>
      <c r="F592" s="39" t="s">
        <v>753</v>
      </c>
      <c r="G592" s="40" t="s">
        <v>212</v>
      </c>
      <c r="H592" s="46">
        <v>100</v>
      </c>
      <c r="I592" s="37">
        <v>1399.539</v>
      </c>
      <c r="J592" s="38">
        <f>H592*I592</f>
        <v>139953.9</v>
      </c>
    </row>
    <row r="593" spans="3:10" ht="20.100000000000001" customHeight="1" x14ac:dyDescent="0.3">
      <c r="C593" s="8" t="s">
        <v>631</v>
      </c>
      <c r="D593" s="13">
        <v>45104</v>
      </c>
      <c r="E593" s="75">
        <v>119521</v>
      </c>
      <c r="F593" s="39" t="s">
        <v>754</v>
      </c>
      <c r="G593" s="40" t="s">
        <v>264</v>
      </c>
      <c r="H593" s="46">
        <v>30</v>
      </c>
      <c r="I593" s="37">
        <v>1161.356</v>
      </c>
      <c r="J593" s="38">
        <f>H593*I593</f>
        <v>34840.68</v>
      </c>
    </row>
    <row r="594" spans="3:10" ht="20.100000000000001" customHeight="1" x14ac:dyDescent="0.3">
      <c r="C594" s="8" t="s">
        <v>631</v>
      </c>
      <c r="D594" s="13">
        <v>45104</v>
      </c>
      <c r="E594" s="133">
        <v>119522</v>
      </c>
      <c r="F594" s="45" t="s">
        <v>755</v>
      </c>
      <c r="G594" s="40" t="s">
        <v>313</v>
      </c>
      <c r="H594" s="46">
        <v>10</v>
      </c>
      <c r="I594" s="37">
        <v>1161.356</v>
      </c>
      <c r="J594" s="38">
        <f>H594*I594</f>
        <v>11613.56</v>
      </c>
    </row>
    <row r="595" spans="3:10" ht="20.100000000000001" customHeight="1" thickBot="1" x14ac:dyDescent="0.35">
      <c r="C595" s="8" t="s">
        <v>631</v>
      </c>
      <c r="D595" s="13">
        <v>45104</v>
      </c>
      <c r="E595" s="133">
        <v>119523</v>
      </c>
      <c r="F595" s="45" t="s">
        <v>756</v>
      </c>
      <c r="G595" s="40" t="s">
        <v>264</v>
      </c>
      <c r="H595" s="46">
        <v>10</v>
      </c>
      <c r="I595" s="37">
        <v>1161.356</v>
      </c>
      <c r="J595" s="38">
        <f>H595*I595</f>
        <v>11613.56</v>
      </c>
    </row>
    <row r="596" spans="3:10" ht="21.75" thickBot="1" x14ac:dyDescent="0.4">
      <c r="E596" s="83"/>
      <c r="F596" s="102" t="s">
        <v>488</v>
      </c>
      <c r="G596" s="103"/>
      <c r="H596" s="103"/>
      <c r="I596" s="104"/>
      <c r="J596" s="135">
        <f>SUM(J360:J595)</f>
        <v>39902831.154239997</v>
      </c>
    </row>
    <row r="597" spans="3:10" ht="21" x14ac:dyDescent="0.35">
      <c r="E597" s="83"/>
      <c r="F597" s="84"/>
      <c r="G597" s="84"/>
      <c r="H597" s="85"/>
      <c r="I597" s="86"/>
      <c r="J597" s="158"/>
    </row>
    <row r="598" spans="3:10" ht="21" x14ac:dyDescent="0.35">
      <c r="E598" s="83"/>
      <c r="F598" s="84"/>
      <c r="G598" s="84"/>
      <c r="H598" s="85"/>
      <c r="I598" s="86"/>
      <c r="J598" s="158"/>
    </row>
    <row r="599" spans="3:10" ht="21" x14ac:dyDescent="0.35">
      <c r="J599" s="158"/>
    </row>
    <row r="600" spans="3:10" ht="21" x14ac:dyDescent="0.35">
      <c r="J600" s="158"/>
    </row>
    <row r="601" spans="3:10" ht="21" x14ac:dyDescent="0.35">
      <c r="J601" s="158"/>
    </row>
    <row r="602" spans="3:10" ht="21" x14ac:dyDescent="0.35">
      <c r="D602" s="105"/>
      <c r="E602" s="105"/>
      <c r="F602" s="105"/>
      <c r="G602" s="105"/>
      <c r="H602" s="105"/>
      <c r="I602" s="105"/>
      <c r="J602" s="158"/>
    </row>
    <row r="603" spans="3:10" ht="21" x14ac:dyDescent="0.35">
      <c r="D603" s="1"/>
      <c r="E603" s="1"/>
      <c r="F603" s="1"/>
      <c r="G603" s="1"/>
      <c r="H603" s="1"/>
      <c r="I603" s="1"/>
      <c r="J603" s="158"/>
    </row>
    <row r="604" spans="3:10" ht="21" x14ac:dyDescent="0.35">
      <c r="D604" s="106" t="s">
        <v>697</v>
      </c>
      <c r="E604" s="106"/>
      <c r="F604" s="106"/>
      <c r="G604" s="106"/>
      <c r="H604" s="106"/>
      <c r="I604" s="9"/>
      <c r="J604" s="158"/>
    </row>
    <row r="605" spans="3:10" ht="21" x14ac:dyDescent="0.35">
      <c r="D605" s="132" t="s">
        <v>698</v>
      </c>
      <c r="E605" s="100" t="s">
        <v>699</v>
      </c>
      <c r="F605" s="100"/>
      <c r="G605" s="100"/>
      <c r="H605" s="100"/>
      <c r="I605" s="10"/>
      <c r="J605" s="158"/>
    </row>
    <row r="606" spans="3:10" ht="21" x14ac:dyDescent="0.35">
      <c r="D606" s="100" t="s">
        <v>22</v>
      </c>
      <c r="E606" s="100"/>
      <c r="F606" s="100"/>
      <c r="G606" s="100"/>
      <c r="H606" s="100"/>
      <c r="I606" s="10"/>
      <c r="J606" s="158"/>
    </row>
    <row r="607" spans="3:10" ht="21" x14ac:dyDescent="0.35">
      <c r="D607" s="100" t="s">
        <v>796</v>
      </c>
      <c r="E607" s="100"/>
      <c r="F607" s="100"/>
      <c r="G607" s="100"/>
      <c r="H607" s="100"/>
      <c r="I607" s="10"/>
      <c r="J607" s="158"/>
    </row>
    <row r="608" spans="3:10" ht="15.75" x14ac:dyDescent="0.25">
      <c r="C608" s="101" t="s">
        <v>794</v>
      </c>
      <c r="D608" s="101"/>
      <c r="E608" s="101"/>
      <c r="F608" s="101"/>
      <c r="G608" s="101"/>
      <c r="H608" s="101"/>
      <c r="I608" s="101"/>
      <c r="J608" s="101"/>
    </row>
    <row r="609" spans="3:10" ht="46.5" customHeight="1" x14ac:dyDescent="0.25">
      <c r="C609" s="6" t="s">
        <v>471</v>
      </c>
      <c r="D609" s="6" t="s">
        <v>472</v>
      </c>
      <c r="E609" s="6" t="s">
        <v>473</v>
      </c>
      <c r="F609" s="6" t="s">
        <v>0</v>
      </c>
      <c r="G609" s="6" t="s">
        <v>37</v>
      </c>
      <c r="H609" s="6" t="s">
        <v>1</v>
      </c>
      <c r="I609" s="6" t="s">
        <v>38</v>
      </c>
      <c r="J609" s="6" t="s">
        <v>2</v>
      </c>
    </row>
    <row r="610" spans="3:10" ht="20.100000000000001" customHeight="1" thickBot="1" x14ac:dyDescent="0.35">
      <c r="C610" s="8" t="s">
        <v>480</v>
      </c>
      <c r="D610" s="13">
        <v>42513</v>
      </c>
      <c r="E610" s="166">
        <v>115155</v>
      </c>
      <c r="F610" s="147" t="s">
        <v>461</v>
      </c>
      <c r="G610" s="66" t="s">
        <v>28</v>
      </c>
      <c r="H610" s="61">
        <v>61</v>
      </c>
      <c r="I610" s="63">
        <v>88</v>
      </c>
      <c r="J610" s="74">
        <f>H610*I610</f>
        <v>5368</v>
      </c>
    </row>
    <row r="611" spans="3:10" ht="20.100000000000001" customHeight="1" x14ac:dyDescent="0.3">
      <c r="C611" s="8" t="s">
        <v>478</v>
      </c>
      <c r="D611" s="13">
        <v>43279</v>
      </c>
      <c r="E611" s="136">
        <v>114166</v>
      </c>
      <c r="F611" s="137" t="s">
        <v>453</v>
      </c>
      <c r="G611" s="138" t="s">
        <v>28</v>
      </c>
      <c r="H611" s="139">
        <v>12</v>
      </c>
      <c r="I611" s="140">
        <v>460.2</v>
      </c>
      <c r="J611" s="33">
        <f>H611*I611</f>
        <v>5522.4</v>
      </c>
    </row>
    <row r="612" spans="3:10" ht="20.100000000000001" customHeight="1" x14ac:dyDescent="0.3">
      <c r="C612" s="8" t="s">
        <v>478</v>
      </c>
      <c r="D612" s="13">
        <v>43279</v>
      </c>
      <c r="E612" s="141">
        <v>114169</v>
      </c>
      <c r="F612" s="142" t="s">
        <v>454</v>
      </c>
      <c r="G612" s="43" t="s">
        <v>28</v>
      </c>
      <c r="H612" s="36">
        <v>100</v>
      </c>
      <c r="I612" s="37">
        <v>1132.8</v>
      </c>
      <c r="J612" s="38">
        <f>H612*I612</f>
        <v>113280</v>
      </c>
    </row>
    <row r="613" spans="3:10" ht="20.100000000000001" customHeight="1" x14ac:dyDescent="0.3">
      <c r="C613" s="8" t="s">
        <v>477</v>
      </c>
      <c r="D613" s="13">
        <v>43626</v>
      </c>
      <c r="E613" s="141">
        <v>113033</v>
      </c>
      <c r="F613" s="147" t="s">
        <v>443</v>
      </c>
      <c r="G613" s="43" t="s">
        <v>30</v>
      </c>
      <c r="H613" s="36">
        <v>4</v>
      </c>
      <c r="I613" s="63">
        <v>395.3</v>
      </c>
      <c r="J613" s="74">
        <f>H613*I613</f>
        <v>1581.2</v>
      </c>
    </row>
    <row r="614" spans="3:10" ht="20.100000000000001" customHeight="1" x14ac:dyDescent="0.3">
      <c r="C614" s="8" t="s">
        <v>477</v>
      </c>
      <c r="D614" s="13">
        <v>43650</v>
      </c>
      <c r="E614" s="141" t="s">
        <v>447</v>
      </c>
      <c r="F614" s="142" t="s">
        <v>446</v>
      </c>
      <c r="G614" s="43" t="s">
        <v>28</v>
      </c>
      <c r="H614" s="36">
        <v>5</v>
      </c>
      <c r="I614" s="37">
        <v>373.34</v>
      </c>
      <c r="J614" s="38">
        <f>H614*I614</f>
        <v>1866.6999999999998</v>
      </c>
    </row>
    <row r="615" spans="3:10" ht="20.100000000000001" customHeight="1" x14ac:dyDescent="0.3">
      <c r="C615" s="8" t="s">
        <v>477</v>
      </c>
      <c r="D615" s="13">
        <v>43649</v>
      </c>
      <c r="E615" s="141" t="s">
        <v>448</v>
      </c>
      <c r="F615" s="147" t="s">
        <v>761</v>
      </c>
      <c r="G615" s="43" t="s">
        <v>28</v>
      </c>
      <c r="H615" s="36">
        <v>5</v>
      </c>
      <c r="I615" s="37">
        <v>584.1</v>
      </c>
      <c r="J615" s="38">
        <f>H615*I615</f>
        <v>2920.5</v>
      </c>
    </row>
    <row r="616" spans="3:10" ht="20.100000000000001" customHeight="1" x14ac:dyDescent="0.3">
      <c r="C616" s="8" t="s">
        <v>477</v>
      </c>
      <c r="D616" s="13">
        <v>43515</v>
      </c>
      <c r="E616" s="141">
        <v>100052</v>
      </c>
      <c r="F616" s="147" t="s">
        <v>452</v>
      </c>
      <c r="G616" s="43" t="s">
        <v>28</v>
      </c>
      <c r="H616" s="36">
        <v>48</v>
      </c>
      <c r="I616" s="37">
        <v>678.5</v>
      </c>
      <c r="J616" s="38">
        <f>H616*I616</f>
        <v>32568</v>
      </c>
    </row>
    <row r="617" spans="3:10" ht="20.100000000000001" customHeight="1" x14ac:dyDescent="0.3">
      <c r="C617" s="8" t="s">
        <v>477</v>
      </c>
      <c r="D617" s="13">
        <v>43626</v>
      </c>
      <c r="E617" s="141">
        <v>100052</v>
      </c>
      <c r="F617" s="142" t="s">
        <v>767</v>
      </c>
      <c r="G617" s="43" t="s">
        <v>28</v>
      </c>
      <c r="H617" s="36">
        <v>29</v>
      </c>
      <c r="I617" s="37">
        <v>666.7</v>
      </c>
      <c r="J617" s="38">
        <f>H617*I617</f>
        <v>19334.300000000003</v>
      </c>
    </row>
    <row r="618" spans="3:10" ht="20.100000000000001" customHeight="1" x14ac:dyDescent="0.3">
      <c r="C618" s="8" t="s">
        <v>477</v>
      </c>
      <c r="D618" s="13">
        <v>43617</v>
      </c>
      <c r="E618" s="141" t="s">
        <v>456</v>
      </c>
      <c r="F618" s="147" t="s">
        <v>773</v>
      </c>
      <c r="G618" s="66" t="s">
        <v>455</v>
      </c>
      <c r="H618" s="36">
        <v>33</v>
      </c>
      <c r="I618" s="37">
        <v>339.84</v>
      </c>
      <c r="J618" s="38">
        <f>H618*I618</f>
        <v>11214.72</v>
      </c>
    </row>
    <row r="619" spans="3:10" ht="20.100000000000001" customHeight="1" x14ac:dyDescent="0.3">
      <c r="C619" s="8" t="s">
        <v>477</v>
      </c>
      <c r="D619" s="13">
        <v>43522</v>
      </c>
      <c r="E619" s="141" t="s">
        <v>464</v>
      </c>
      <c r="F619" s="142" t="s">
        <v>463</v>
      </c>
      <c r="G619" s="43" t="s">
        <v>28</v>
      </c>
      <c r="H619" s="36">
        <v>5</v>
      </c>
      <c r="I619" s="37">
        <v>151.04</v>
      </c>
      <c r="J619" s="38">
        <f>H619*I619</f>
        <v>755.19999999999993</v>
      </c>
    </row>
    <row r="620" spans="3:10" ht="20.100000000000001" customHeight="1" x14ac:dyDescent="0.3">
      <c r="C620" s="8" t="s">
        <v>477</v>
      </c>
      <c r="D620" s="13">
        <v>43650</v>
      </c>
      <c r="E620" s="141" t="s">
        <v>466</v>
      </c>
      <c r="F620" s="142" t="s">
        <v>788</v>
      </c>
      <c r="G620" s="43" t="s">
        <v>465</v>
      </c>
      <c r="H620" s="36">
        <v>20</v>
      </c>
      <c r="I620" s="37">
        <v>320</v>
      </c>
      <c r="J620" s="38">
        <f>H620*I620</f>
        <v>6400</v>
      </c>
    </row>
    <row r="621" spans="3:10" ht="20.100000000000001" customHeight="1" x14ac:dyDescent="0.3">
      <c r="C621" s="8" t="s">
        <v>477</v>
      </c>
      <c r="D621" s="13">
        <v>43623</v>
      </c>
      <c r="E621" s="141">
        <v>114380</v>
      </c>
      <c r="F621" s="142" t="s">
        <v>467</v>
      </c>
      <c r="G621" s="43" t="s">
        <v>28</v>
      </c>
      <c r="H621" s="36">
        <v>19</v>
      </c>
      <c r="I621" s="37">
        <v>600</v>
      </c>
      <c r="J621" s="38">
        <f>H621*I621</f>
        <v>11400</v>
      </c>
    </row>
    <row r="622" spans="3:10" ht="20.100000000000001" customHeight="1" x14ac:dyDescent="0.3">
      <c r="C622" s="8" t="s">
        <v>476</v>
      </c>
      <c r="D622" s="13">
        <v>43864</v>
      </c>
      <c r="E622" s="141" t="s">
        <v>438</v>
      </c>
      <c r="F622" s="142" t="s">
        <v>757</v>
      </c>
      <c r="G622" s="43" t="s">
        <v>437</v>
      </c>
      <c r="H622" s="36">
        <v>4</v>
      </c>
      <c r="I622" s="37">
        <v>7021</v>
      </c>
      <c r="J622" s="38">
        <f>H622*I622</f>
        <v>28084</v>
      </c>
    </row>
    <row r="623" spans="3:10" ht="20.100000000000001" customHeight="1" x14ac:dyDescent="0.3">
      <c r="C623" s="8" t="s">
        <v>476</v>
      </c>
      <c r="D623" s="13">
        <v>43929</v>
      </c>
      <c r="E623" s="141" t="s">
        <v>436</v>
      </c>
      <c r="F623" s="142" t="s">
        <v>758</v>
      </c>
      <c r="G623" s="43" t="s">
        <v>30</v>
      </c>
      <c r="H623" s="36">
        <v>2</v>
      </c>
      <c r="I623" s="37">
        <v>224.2</v>
      </c>
      <c r="J623" s="38">
        <f>H623*I623</f>
        <v>448.4</v>
      </c>
    </row>
    <row r="624" spans="3:10" ht="20.100000000000001" customHeight="1" x14ac:dyDescent="0.3">
      <c r="C624" s="8" t="s">
        <v>476</v>
      </c>
      <c r="D624" s="13">
        <v>43920</v>
      </c>
      <c r="E624" s="141" t="s">
        <v>445</v>
      </c>
      <c r="F624" s="147" t="s">
        <v>760</v>
      </c>
      <c r="G624" s="43" t="s">
        <v>30</v>
      </c>
      <c r="H624" s="64">
        <v>2</v>
      </c>
      <c r="I624" s="37">
        <v>117.48</v>
      </c>
      <c r="J624" s="38">
        <f>H624*I624</f>
        <v>234.96</v>
      </c>
    </row>
    <row r="625" spans="3:10" ht="20.100000000000001" customHeight="1" x14ac:dyDescent="0.3">
      <c r="C625" s="8" t="s">
        <v>476</v>
      </c>
      <c r="D625" s="13">
        <v>43929</v>
      </c>
      <c r="E625" s="141" t="s">
        <v>449</v>
      </c>
      <c r="F625" s="147" t="s">
        <v>762</v>
      </c>
      <c r="G625" s="43" t="s">
        <v>28</v>
      </c>
      <c r="H625" s="64">
        <v>116</v>
      </c>
      <c r="I625" s="37">
        <v>7375</v>
      </c>
      <c r="J625" s="38">
        <f>H625*I625</f>
        <v>855500</v>
      </c>
    </row>
    <row r="626" spans="3:10" ht="20.100000000000001" customHeight="1" x14ac:dyDescent="0.3">
      <c r="C626" s="8" t="s">
        <v>476</v>
      </c>
      <c r="D626" s="13">
        <v>43892</v>
      </c>
      <c r="E626" s="141" t="s">
        <v>459</v>
      </c>
      <c r="F626" s="147" t="s">
        <v>648</v>
      </c>
      <c r="G626" s="43" t="s">
        <v>44</v>
      </c>
      <c r="H626" s="64">
        <v>2</v>
      </c>
      <c r="I626" s="37">
        <v>4218.75</v>
      </c>
      <c r="J626" s="38">
        <f>H626*I626</f>
        <v>8437.5</v>
      </c>
    </row>
    <row r="627" spans="3:10" ht="20.100000000000001" customHeight="1" x14ac:dyDescent="0.3">
      <c r="C627" s="8" t="s">
        <v>476</v>
      </c>
      <c r="D627" s="13">
        <v>43928</v>
      </c>
      <c r="E627" s="141" t="s">
        <v>468</v>
      </c>
      <c r="F627" s="142" t="s">
        <v>649</v>
      </c>
      <c r="G627" s="43" t="s">
        <v>28</v>
      </c>
      <c r="H627" s="36">
        <v>7</v>
      </c>
      <c r="I627" s="37">
        <v>1652</v>
      </c>
      <c r="J627" s="38">
        <f>H627*I627</f>
        <v>11564</v>
      </c>
    </row>
    <row r="628" spans="3:10" ht="20.100000000000001" customHeight="1" x14ac:dyDescent="0.3">
      <c r="C628" s="8" t="s">
        <v>476</v>
      </c>
      <c r="D628" s="13">
        <v>43892</v>
      </c>
      <c r="E628" s="141" t="s">
        <v>469</v>
      </c>
      <c r="F628" s="147" t="s">
        <v>792</v>
      </c>
      <c r="G628" s="43" t="s">
        <v>28</v>
      </c>
      <c r="H628" s="36">
        <v>1</v>
      </c>
      <c r="I628" s="37">
        <v>2286.25</v>
      </c>
      <c r="J628" s="38">
        <f>H628*I628</f>
        <v>2286.25</v>
      </c>
    </row>
    <row r="629" spans="3:10" ht="20.100000000000001" customHeight="1" x14ac:dyDescent="0.3">
      <c r="C629" s="8" t="s">
        <v>475</v>
      </c>
      <c r="D629" s="13">
        <v>44454</v>
      </c>
      <c r="E629" s="141">
        <v>116502</v>
      </c>
      <c r="F629" s="144" t="s">
        <v>440</v>
      </c>
      <c r="G629" s="40" t="s">
        <v>28</v>
      </c>
      <c r="H629" s="53">
        <v>1</v>
      </c>
      <c r="I629" s="37">
        <v>45.960999999999999</v>
      </c>
      <c r="J629" s="38">
        <f>H629*I629</f>
        <v>45.960999999999999</v>
      </c>
    </row>
    <row r="630" spans="3:10" ht="20.100000000000001" customHeight="1" x14ac:dyDescent="0.3">
      <c r="C630" s="8" t="s">
        <v>475</v>
      </c>
      <c r="D630" s="13">
        <v>44454</v>
      </c>
      <c r="E630" s="141">
        <v>118196</v>
      </c>
      <c r="F630" s="145" t="s">
        <v>450</v>
      </c>
      <c r="G630" s="40" t="s">
        <v>28</v>
      </c>
      <c r="H630" s="53">
        <v>1</v>
      </c>
      <c r="I630" s="37">
        <v>206.5</v>
      </c>
      <c r="J630" s="38">
        <f>H630*I630</f>
        <v>206.5</v>
      </c>
    </row>
    <row r="631" spans="3:10" ht="20.100000000000001" customHeight="1" x14ac:dyDescent="0.3">
      <c r="C631" s="8" t="s">
        <v>475</v>
      </c>
      <c r="D631" s="13">
        <v>44454</v>
      </c>
      <c r="E631" s="141">
        <v>117066</v>
      </c>
      <c r="F631" s="145" t="s">
        <v>470</v>
      </c>
      <c r="G631" s="40" t="s">
        <v>28</v>
      </c>
      <c r="H631" s="53">
        <v>6</v>
      </c>
      <c r="I631" s="37">
        <v>3398.4</v>
      </c>
      <c r="J631" s="38">
        <f>H631*I631</f>
        <v>20390.400000000001</v>
      </c>
    </row>
    <row r="632" spans="3:10" ht="20.100000000000001" customHeight="1" x14ac:dyDescent="0.3">
      <c r="C632" s="8" t="s">
        <v>474</v>
      </c>
      <c r="D632" s="13">
        <v>44763</v>
      </c>
      <c r="E632" s="141">
        <v>118645</v>
      </c>
      <c r="F632" s="143" t="s">
        <v>439</v>
      </c>
      <c r="G632" s="62" t="s">
        <v>28</v>
      </c>
      <c r="H632" s="36">
        <v>3</v>
      </c>
      <c r="I632" s="37">
        <v>82.6</v>
      </c>
      <c r="J632" s="38">
        <f>H632*I632</f>
        <v>247.79999999999998</v>
      </c>
    </row>
    <row r="633" spans="3:10" ht="20.100000000000001" customHeight="1" x14ac:dyDescent="0.3">
      <c r="C633" s="8" t="s">
        <v>474</v>
      </c>
      <c r="D633" s="13">
        <v>44779</v>
      </c>
      <c r="E633" s="141">
        <v>116502</v>
      </c>
      <c r="F633" s="143" t="s">
        <v>441</v>
      </c>
      <c r="G633" s="62" t="s">
        <v>167</v>
      </c>
      <c r="H633" s="53">
        <v>97</v>
      </c>
      <c r="I633" s="37">
        <v>54.386200000000002</v>
      </c>
      <c r="J633" s="38">
        <f>H633*I633</f>
        <v>5275.4614000000001</v>
      </c>
    </row>
    <row r="634" spans="3:10" ht="20.100000000000001" customHeight="1" x14ac:dyDescent="0.3">
      <c r="C634" s="8" t="s">
        <v>474</v>
      </c>
      <c r="D634" s="13">
        <v>44779</v>
      </c>
      <c r="E634" s="141">
        <v>113033</v>
      </c>
      <c r="F634" s="143" t="s">
        <v>442</v>
      </c>
      <c r="G634" s="62" t="s">
        <v>30</v>
      </c>
      <c r="H634" s="53">
        <v>1</v>
      </c>
      <c r="I634" s="37">
        <v>552.77099999999996</v>
      </c>
      <c r="J634" s="38">
        <f>H634*I634</f>
        <v>552.77099999999996</v>
      </c>
    </row>
    <row r="635" spans="3:10" ht="20.100000000000001" customHeight="1" x14ac:dyDescent="0.3">
      <c r="C635" s="8" t="s">
        <v>474</v>
      </c>
      <c r="D635" s="13">
        <v>44574</v>
      </c>
      <c r="E635" s="141">
        <v>118407</v>
      </c>
      <c r="F635" s="145" t="s">
        <v>444</v>
      </c>
      <c r="G635" s="40" t="s">
        <v>28</v>
      </c>
      <c r="H635" s="36">
        <v>1</v>
      </c>
      <c r="I635" s="37">
        <v>255.96559999999999</v>
      </c>
      <c r="J635" s="41">
        <f>H635*I635</f>
        <v>255.96559999999999</v>
      </c>
    </row>
    <row r="636" spans="3:10" ht="20.100000000000001" customHeight="1" x14ac:dyDescent="0.3">
      <c r="C636" s="8" t="s">
        <v>474</v>
      </c>
      <c r="D636" s="13">
        <v>44781</v>
      </c>
      <c r="E636" s="141">
        <v>116571</v>
      </c>
      <c r="F636" s="146" t="s">
        <v>451</v>
      </c>
      <c r="G636" s="62" t="s">
        <v>30</v>
      </c>
      <c r="H636" s="36">
        <v>43</v>
      </c>
      <c r="I636" s="37">
        <v>84.96</v>
      </c>
      <c r="J636" s="38">
        <f>H636*I636</f>
        <v>3653.2799999999997</v>
      </c>
    </row>
    <row r="637" spans="3:10" ht="20.100000000000001" customHeight="1" x14ac:dyDescent="0.3">
      <c r="C637" s="8" t="s">
        <v>474</v>
      </c>
      <c r="D637" s="13">
        <v>44705</v>
      </c>
      <c r="E637" s="141">
        <v>110138</v>
      </c>
      <c r="F637" s="146" t="s">
        <v>766</v>
      </c>
      <c r="G637" s="62" t="s">
        <v>465</v>
      </c>
      <c r="H637" s="36">
        <v>225</v>
      </c>
      <c r="I637" s="37">
        <v>1001.82</v>
      </c>
      <c r="J637" s="38">
        <f>H637*I637</f>
        <v>225409.5</v>
      </c>
    </row>
    <row r="638" spans="3:10" ht="20.100000000000001" customHeight="1" x14ac:dyDescent="0.3">
      <c r="C638" s="8" t="s">
        <v>474</v>
      </c>
      <c r="D638" s="13">
        <v>44763</v>
      </c>
      <c r="E638" s="141">
        <v>118646</v>
      </c>
      <c r="F638" s="146" t="s">
        <v>575</v>
      </c>
      <c r="G638" s="62" t="s">
        <v>28</v>
      </c>
      <c r="H638" s="36">
        <v>50</v>
      </c>
      <c r="I638" s="37">
        <v>3256.8</v>
      </c>
      <c r="J638" s="38">
        <f>H638*I638</f>
        <v>162840</v>
      </c>
    </row>
    <row r="639" spans="3:10" ht="20.100000000000001" customHeight="1" x14ac:dyDescent="0.3">
      <c r="C639" s="8" t="s">
        <v>474</v>
      </c>
      <c r="D639" s="13">
        <v>44705</v>
      </c>
      <c r="E639" s="141"/>
      <c r="F639" s="147" t="s">
        <v>576</v>
      </c>
      <c r="G639" s="43" t="s">
        <v>28</v>
      </c>
      <c r="H639" s="36">
        <v>48</v>
      </c>
      <c r="I639" s="37">
        <v>460.2</v>
      </c>
      <c r="J639" s="38">
        <f>H639*I639</f>
        <v>22089.599999999999</v>
      </c>
    </row>
    <row r="640" spans="3:10" ht="20.100000000000001" customHeight="1" x14ac:dyDescent="0.3">
      <c r="C640" s="8" t="s">
        <v>474</v>
      </c>
      <c r="D640" s="13">
        <v>44663</v>
      </c>
      <c r="E640" s="141">
        <v>118648</v>
      </c>
      <c r="F640" s="143" t="s">
        <v>577</v>
      </c>
      <c r="G640" s="62" t="s">
        <v>28</v>
      </c>
      <c r="H640" s="36">
        <v>95</v>
      </c>
      <c r="I640" s="37">
        <v>312.7</v>
      </c>
      <c r="J640" s="38">
        <f>H640*I640</f>
        <v>29706.5</v>
      </c>
    </row>
    <row r="641" spans="3:10" ht="20.100000000000001" customHeight="1" x14ac:dyDescent="0.3">
      <c r="C641" s="8" t="s">
        <v>474</v>
      </c>
      <c r="D641" s="13">
        <v>44816</v>
      </c>
      <c r="E641" s="141">
        <v>119125</v>
      </c>
      <c r="F641" s="146" t="s">
        <v>578</v>
      </c>
      <c r="G641" s="62" t="s">
        <v>28</v>
      </c>
      <c r="H641" s="36">
        <v>1000</v>
      </c>
      <c r="I641" s="37">
        <v>348.1</v>
      </c>
      <c r="J641" s="38">
        <f>H641*I641</f>
        <v>348100</v>
      </c>
    </row>
    <row r="642" spans="3:10" ht="20.100000000000001" customHeight="1" x14ac:dyDescent="0.3">
      <c r="C642" s="8" t="s">
        <v>474</v>
      </c>
      <c r="D642" s="13">
        <v>44816</v>
      </c>
      <c r="E642" s="141">
        <v>119123</v>
      </c>
      <c r="F642" s="142" t="s">
        <v>650</v>
      </c>
      <c r="G642" s="43" t="s">
        <v>455</v>
      </c>
      <c r="H642" s="36">
        <v>1731</v>
      </c>
      <c r="I642" s="37">
        <v>586.34199999999998</v>
      </c>
      <c r="J642" s="38">
        <f>H642*I642</f>
        <v>1014958.002</v>
      </c>
    </row>
    <row r="643" spans="3:10" ht="20.100000000000001" customHeight="1" x14ac:dyDescent="0.3">
      <c r="C643" s="8" t="s">
        <v>474</v>
      </c>
      <c r="D643" s="13">
        <v>44779</v>
      </c>
      <c r="E643" s="141">
        <v>117398</v>
      </c>
      <c r="F643" s="146" t="s">
        <v>775</v>
      </c>
      <c r="G643" s="62" t="s">
        <v>455</v>
      </c>
      <c r="H643" s="36">
        <v>44</v>
      </c>
      <c r="I643" s="37">
        <v>301.077</v>
      </c>
      <c r="J643" s="38">
        <f>H643*I643</f>
        <v>13247.387999999999</v>
      </c>
    </row>
    <row r="644" spans="3:10" ht="20.100000000000001" customHeight="1" x14ac:dyDescent="0.3">
      <c r="C644" s="8" t="s">
        <v>474</v>
      </c>
      <c r="D644" s="13">
        <v>44763</v>
      </c>
      <c r="E644" s="141">
        <v>118649</v>
      </c>
      <c r="F644" s="149" t="s">
        <v>458</v>
      </c>
      <c r="G644" s="67" t="s">
        <v>28</v>
      </c>
      <c r="H644" s="36">
        <v>2</v>
      </c>
      <c r="I644" s="37">
        <v>66.375</v>
      </c>
      <c r="J644" s="38">
        <f>H644*I644</f>
        <v>132.75</v>
      </c>
    </row>
    <row r="645" spans="3:10" ht="20.100000000000001" customHeight="1" x14ac:dyDescent="0.3">
      <c r="C645" s="8" t="s">
        <v>474</v>
      </c>
      <c r="D645" s="13">
        <v>44779</v>
      </c>
      <c r="E645" s="141">
        <v>118784</v>
      </c>
      <c r="F645" s="149" t="s">
        <v>460</v>
      </c>
      <c r="G645" s="67" t="s">
        <v>44</v>
      </c>
      <c r="H645" s="36">
        <v>104</v>
      </c>
      <c r="I645" s="37">
        <v>26.786982999999999</v>
      </c>
      <c r="J645" s="38">
        <f>H645*I645</f>
        <v>2785.8462319999999</v>
      </c>
    </row>
    <row r="646" spans="3:10" ht="20.100000000000001" customHeight="1" x14ac:dyDescent="0.3">
      <c r="C646" s="8" t="s">
        <v>474</v>
      </c>
      <c r="D646" s="13">
        <v>44763</v>
      </c>
      <c r="E646" s="141">
        <v>110133</v>
      </c>
      <c r="F646" s="146" t="s">
        <v>462</v>
      </c>
      <c r="G646" s="68" t="s">
        <v>28</v>
      </c>
      <c r="H646" s="46">
        <v>42</v>
      </c>
      <c r="I646" s="44">
        <v>128.33000000000001</v>
      </c>
      <c r="J646" s="38">
        <f>H646*I646</f>
        <v>5389.8600000000006</v>
      </c>
    </row>
    <row r="647" spans="3:10" ht="20.100000000000001" customHeight="1" x14ac:dyDescent="0.3">
      <c r="C647" s="8" t="s">
        <v>631</v>
      </c>
      <c r="D647" s="13">
        <v>45048</v>
      </c>
      <c r="E647" s="141">
        <v>100144</v>
      </c>
      <c r="F647" s="144" t="s">
        <v>759</v>
      </c>
      <c r="G647" s="40" t="s">
        <v>28</v>
      </c>
      <c r="H647" s="53">
        <v>198</v>
      </c>
      <c r="I647" s="37">
        <v>6.3129999999999997</v>
      </c>
      <c r="J647" s="38">
        <f>H647*I647</f>
        <v>1249.9739999999999</v>
      </c>
    </row>
    <row r="648" spans="3:10" ht="20.100000000000001" customHeight="1" x14ac:dyDescent="0.3">
      <c r="C648" s="8" t="s">
        <v>631</v>
      </c>
      <c r="D648" s="13">
        <v>45049</v>
      </c>
      <c r="E648" s="148">
        <v>110130</v>
      </c>
      <c r="F648" s="144" t="s">
        <v>763</v>
      </c>
      <c r="G648" s="40" t="s">
        <v>28</v>
      </c>
      <c r="H648" s="46">
        <v>1</v>
      </c>
      <c r="I648" s="37">
        <v>99.12</v>
      </c>
      <c r="J648" s="38">
        <f>H648*I648</f>
        <v>99.12</v>
      </c>
    </row>
    <row r="649" spans="3:10" ht="20.100000000000001" customHeight="1" x14ac:dyDescent="0.3">
      <c r="C649" s="8" t="s">
        <v>631</v>
      </c>
      <c r="D649" s="13">
        <v>45019</v>
      </c>
      <c r="E649" s="141">
        <v>119430</v>
      </c>
      <c r="F649" s="144" t="s">
        <v>764</v>
      </c>
      <c r="G649" s="40" t="s">
        <v>30</v>
      </c>
      <c r="H649" s="53">
        <v>1795</v>
      </c>
      <c r="I649" s="37">
        <v>83.296199999999999</v>
      </c>
      <c r="J649" s="38">
        <f>H649*I649</f>
        <v>149516.679</v>
      </c>
    </row>
    <row r="650" spans="3:10" ht="20.100000000000001" customHeight="1" x14ac:dyDescent="0.3">
      <c r="C650" s="8" t="s">
        <v>631</v>
      </c>
      <c r="D650" s="13">
        <v>45048</v>
      </c>
      <c r="E650" s="141">
        <v>110138</v>
      </c>
      <c r="F650" s="142" t="s">
        <v>765</v>
      </c>
      <c r="G650" s="43" t="s">
        <v>465</v>
      </c>
      <c r="H650" s="36">
        <v>500</v>
      </c>
      <c r="I650" s="37">
        <v>967.54100000000005</v>
      </c>
      <c r="J650" s="38">
        <f>H650*I650</f>
        <v>483770.5</v>
      </c>
    </row>
    <row r="651" spans="3:10" ht="20.100000000000001" customHeight="1" x14ac:dyDescent="0.3">
      <c r="C651" s="8" t="s">
        <v>631</v>
      </c>
      <c r="D651" s="13">
        <v>45019</v>
      </c>
      <c r="E651" s="141">
        <v>117167</v>
      </c>
      <c r="F651" s="147" t="s">
        <v>768</v>
      </c>
      <c r="G651" s="43" t="s">
        <v>28</v>
      </c>
      <c r="H651" s="36">
        <v>72</v>
      </c>
      <c r="I651" s="37">
        <v>814.2</v>
      </c>
      <c r="J651" s="38">
        <f>H651*I651</f>
        <v>58622.400000000001</v>
      </c>
    </row>
    <row r="652" spans="3:10" ht="20.100000000000001" customHeight="1" x14ac:dyDescent="0.3">
      <c r="C652" s="8" t="s">
        <v>631</v>
      </c>
      <c r="D652" s="13">
        <v>45019</v>
      </c>
      <c r="E652" s="141">
        <v>18660</v>
      </c>
      <c r="F652" s="142" t="s">
        <v>769</v>
      </c>
      <c r="G652" s="43" t="s">
        <v>28</v>
      </c>
      <c r="H652" s="36">
        <v>88</v>
      </c>
      <c r="I652" s="37">
        <v>501.5</v>
      </c>
      <c r="J652" s="38">
        <f>H652*I652</f>
        <v>44132</v>
      </c>
    </row>
    <row r="653" spans="3:10" ht="20.100000000000001" customHeight="1" x14ac:dyDescent="0.3">
      <c r="C653" s="8" t="s">
        <v>631</v>
      </c>
      <c r="D653" s="13">
        <v>45048</v>
      </c>
      <c r="E653" s="141">
        <v>100122</v>
      </c>
      <c r="F653" s="144" t="s">
        <v>770</v>
      </c>
      <c r="G653" s="40" t="s">
        <v>28</v>
      </c>
      <c r="H653" s="53">
        <v>1697</v>
      </c>
      <c r="I653" s="37">
        <v>103.545</v>
      </c>
      <c r="J653" s="38">
        <f>H653*I653</f>
        <v>175715.86499999999</v>
      </c>
    </row>
    <row r="654" spans="3:10" ht="20.100000000000001" customHeight="1" x14ac:dyDescent="0.3">
      <c r="C654" s="8" t="s">
        <v>631</v>
      </c>
      <c r="D654" s="13">
        <v>45048</v>
      </c>
      <c r="E654" s="141">
        <v>110112</v>
      </c>
      <c r="F654" s="144" t="s">
        <v>771</v>
      </c>
      <c r="G654" s="40" t="s">
        <v>28</v>
      </c>
      <c r="H654" s="53">
        <v>94</v>
      </c>
      <c r="I654" s="37">
        <v>68.734999999999999</v>
      </c>
      <c r="J654" s="38">
        <f>H654*I654</f>
        <v>6461.09</v>
      </c>
    </row>
    <row r="655" spans="3:10" ht="20.100000000000001" customHeight="1" x14ac:dyDescent="0.3">
      <c r="C655" s="8" t="s">
        <v>631</v>
      </c>
      <c r="D655" s="13">
        <v>45019</v>
      </c>
      <c r="E655" s="141">
        <v>119431</v>
      </c>
      <c r="F655" s="146" t="s">
        <v>772</v>
      </c>
      <c r="G655" s="62" t="s">
        <v>28</v>
      </c>
      <c r="H655" s="36">
        <v>950</v>
      </c>
      <c r="I655" s="37">
        <v>16.402000000000001</v>
      </c>
      <c r="J655" s="38">
        <f>H655*I655</f>
        <v>15581.900000000001</v>
      </c>
    </row>
    <row r="656" spans="3:10" ht="20.100000000000001" customHeight="1" x14ac:dyDescent="0.3">
      <c r="C656" s="8" t="s">
        <v>631</v>
      </c>
      <c r="D656" s="13">
        <v>45049</v>
      </c>
      <c r="E656" s="141">
        <v>119123</v>
      </c>
      <c r="F656" s="144" t="s">
        <v>774</v>
      </c>
      <c r="G656" s="40" t="s">
        <v>455</v>
      </c>
      <c r="H656" s="53">
        <v>4750</v>
      </c>
      <c r="I656" s="37">
        <v>483.8</v>
      </c>
      <c r="J656" s="38">
        <f>H656*I656</f>
        <v>2298050</v>
      </c>
    </row>
    <row r="657" spans="3:10" ht="20.100000000000001" customHeight="1" x14ac:dyDescent="0.3">
      <c r="C657" s="8" t="s">
        <v>631</v>
      </c>
      <c r="D657" s="13">
        <v>45049</v>
      </c>
      <c r="E657" s="148">
        <v>117611</v>
      </c>
      <c r="F657" s="144" t="s">
        <v>776</v>
      </c>
      <c r="G657" s="40" t="s">
        <v>30</v>
      </c>
      <c r="H657" s="46">
        <v>113</v>
      </c>
      <c r="I657" s="37">
        <v>424.8</v>
      </c>
      <c r="J657" s="38">
        <f>H657*I657</f>
        <v>48002.400000000001</v>
      </c>
    </row>
    <row r="658" spans="3:10" ht="20.100000000000001" customHeight="1" x14ac:dyDescent="0.3">
      <c r="C658" s="8" t="s">
        <v>631</v>
      </c>
      <c r="D658" s="13">
        <v>45048</v>
      </c>
      <c r="E658" s="141">
        <v>118649</v>
      </c>
      <c r="F658" s="144" t="s">
        <v>777</v>
      </c>
      <c r="G658" s="40" t="s">
        <v>579</v>
      </c>
      <c r="H658" s="53">
        <v>8</v>
      </c>
      <c r="I658" s="37">
        <v>64.900000000000006</v>
      </c>
      <c r="J658" s="38">
        <f>H658*I658</f>
        <v>519.20000000000005</v>
      </c>
    </row>
    <row r="659" spans="3:10" ht="20.100000000000001" customHeight="1" x14ac:dyDescent="0.3">
      <c r="C659" s="8" t="s">
        <v>631</v>
      </c>
      <c r="D659" s="13">
        <v>45048</v>
      </c>
      <c r="E659" s="65">
        <v>119456</v>
      </c>
      <c r="F659" s="144" t="s">
        <v>778</v>
      </c>
      <c r="G659" s="40" t="s">
        <v>28</v>
      </c>
      <c r="H659" s="53">
        <v>1573</v>
      </c>
      <c r="I659" s="37">
        <v>174.58333300000001</v>
      </c>
      <c r="J659" s="38">
        <f>H659*I659</f>
        <v>274619.58280900004</v>
      </c>
    </row>
    <row r="660" spans="3:10" ht="20.100000000000001" customHeight="1" x14ac:dyDescent="0.3">
      <c r="C660" s="8" t="s">
        <v>631</v>
      </c>
      <c r="D660" s="13">
        <v>45019</v>
      </c>
      <c r="E660" s="65">
        <v>119432</v>
      </c>
      <c r="F660" s="149" t="s">
        <v>779</v>
      </c>
      <c r="G660" s="67" t="s">
        <v>30</v>
      </c>
      <c r="H660" s="36">
        <v>100</v>
      </c>
      <c r="I660" s="37">
        <v>104.18219999999999</v>
      </c>
      <c r="J660" s="38">
        <f>H660*I660</f>
        <v>10418.219999999999</v>
      </c>
    </row>
    <row r="661" spans="3:10" ht="20.100000000000001" customHeight="1" x14ac:dyDescent="0.3">
      <c r="C661" s="8" t="s">
        <v>631</v>
      </c>
      <c r="D661" s="13">
        <v>45019</v>
      </c>
      <c r="E661" s="65">
        <v>117612</v>
      </c>
      <c r="F661" s="149" t="s">
        <v>780</v>
      </c>
      <c r="G661" s="67" t="s">
        <v>30</v>
      </c>
      <c r="H661" s="36">
        <v>979</v>
      </c>
      <c r="I661" s="37">
        <v>97.173000000000002</v>
      </c>
      <c r="J661" s="38">
        <f>H661*I661</f>
        <v>95132.366999999998</v>
      </c>
    </row>
    <row r="662" spans="3:10" ht="20.100000000000001" customHeight="1" x14ac:dyDescent="0.3">
      <c r="C662" s="8" t="s">
        <v>631</v>
      </c>
      <c r="D662" s="13">
        <v>45019</v>
      </c>
      <c r="E662" s="65">
        <v>100145</v>
      </c>
      <c r="F662" s="149" t="s">
        <v>781</v>
      </c>
      <c r="G662" s="67" t="s">
        <v>30</v>
      </c>
      <c r="H662" s="36">
        <v>407</v>
      </c>
      <c r="I662" s="37">
        <v>104.1232</v>
      </c>
      <c r="J662" s="38">
        <f>H662*I662</f>
        <v>42378.142399999997</v>
      </c>
    </row>
    <row r="663" spans="3:10" ht="20.100000000000001" customHeight="1" x14ac:dyDescent="0.3">
      <c r="C663" s="8" t="s">
        <v>631</v>
      </c>
      <c r="D663" s="13">
        <v>45019</v>
      </c>
      <c r="E663" s="65">
        <v>119433</v>
      </c>
      <c r="F663" s="149" t="s">
        <v>782</v>
      </c>
      <c r="G663" s="67" t="s">
        <v>30</v>
      </c>
      <c r="H663" s="36">
        <v>963</v>
      </c>
      <c r="I663" s="37">
        <v>97.173000000000002</v>
      </c>
      <c r="J663" s="38">
        <f>H663*I663</f>
        <v>93577.599000000002</v>
      </c>
    </row>
    <row r="664" spans="3:10" ht="20.100000000000001" customHeight="1" x14ac:dyDescent="0.3">
      <c r="C664" s="8" t="s">
        <v>631</v>
      </c>
      <c r="D664" s="13">
        <v>45019</v>
      </c>
      <c r="E664" s="65">
        <v>117168</v>
      </c>
      <c r="F664" s="142" t="s">
        <v>783</v>
      </c>
      <c r="G664" s="43" t="s">
        <v>30</v>
      </c>
      <c r="H664" s="36">
        <v>688</v>
      </c>
      <c r="I664" s="37">
        <v>104.1232</v>
      </c>
      <c r="J664" s="38">
        <f>H664*I664</f>
        <v>71636.761599999998</v>
      </c>
    </row>
    <row r="665" spans="3:10" ht="20.100000000000001" customHeight="1" x14ac:dyDescent="0.3">
      <c r="C665" s="8" t="s">
        <v>631</v>
      </c>
      <c r="D665" s="13">
        <v>45019</v>
      </c>
      <c r="E665" s="65">
        <v>115136</v>
      </c>
      <c r="F665" s="142" t="s">
        <v>784</v>
      </c>
      <c r="G665" s="43" t="s">
        <v>30</v>
      </c>
      <c r="H665" s="36">
        <v>12</v>
      </c>
      <c r="I665" s="37">
        <v>194.3578</v>
      </c>
      <c r="J665" s="38">
        <f>H665*I665</f>
        <v>2332.2936</v>
      </c>
    </row>
    <row r="666" spans="3:10" ht="20.100000000000001" customHeight="1" x14ac:dyDescent="0.3">
      <c r="C666" s="8" t="s">
        <v>631</v>
      </c>
      <c r="D666" s="13">
        <v>45048</v>
      </c>
      <c r="E666" s="141">
        <v>118200</v>
      </c>
      <c r="F666" s="168" t="s">
        <v>785</v>
      </c>
      <c r="G666" s="169" t="s">
        <v>28</v>
      </c>
      <c r="H666" s="170">
        <v>363</v>
      </c>
      <c r="I666" s="150">
        <v>76.7</v>
      </c>
      <c r="J666" s="38">
        <f>H666*I666</f>
        <v>27842.100000000002</v>
      </c>
    </row>
    <row r="667" spans="3:10" ht="20.100000000000001" customHeight="1" x14ac:dyDescent="0.3">
      <c r="C667" s="8" t="s">
        <v>631</v>
      </c>
      <c r="D667" s="13">
        <v>45048</v>
      </c>
      <c r="E667" s="65">
        <v>119440</v>
      </c>
      <c r="F667" s="144" t="s">
        <v>786</v>
      </c>
      <c r="G667" s="40" t="s">
        <v>28</v>
      </c>
      <c r="H667" s="53">
        <v>26138</v>
      </c>
      <c r="I667" s="37">
        <v>21.3825833</v>
      </c>
      <c r="J667" s="38">
        <f>H667*I667</f>
        <v>558897.96229539998</v>
      </c>
    </row>
    <row r="668" spans="3:10" ht="20.100000000000001" customHeight="1" x14ac:dyDescent="0.3">
      <c r="C668" s="8" t="s">
        <v>631</v>
      </c>
      <c r="D668" s="13">
        <v>44981</v>
      </c>
      <c r="E668" s="65">
        <v>110165</v>
      </c>
      <c r="F668" s="144" t="s">
        <v>612</v>
      </c>
      <c r="G668" s="40" t="s">
        <v>212</v>
      </c>
      <c r="H668" s="46">
        <v>2582</v>
      </c>
      <c r="I668" s="37">
        <v>47.691667000000002</v>
      </c>
      <c r="J668" s="38">
        <f>H668*I668</f>
        <v>123139.88419400001</v>
      </c>
    </row>
    <row r="669" spans="3:10" ht="20.100000000000001" customHeight="1" x14ac:dyDescent="0.3">
      <c r="C669" s="8" t="s">
        <v>631</v>
      </c>
      <c r="D669" s="13">
        <v>45048</v>
      </c>
      <c r="E669" s="65">
        <v>119437</v>
      </c>
      <c r="F669" s="144" t="s">
        <v>787</v>
      </c>
      <c r="G669" s="40" t="s">
        <v>212</v>
      </c>
      <c r="H669" s="53">
        <v>7</v>
      </c>
      <c r="I669" s="37">
        <v>175.584</v>
      </c>
      <c r="J669" s="38">
        <f>H669*I669</f>
        <v>1229.088</v>
      </c>
    </row>
    <row r="670" spans="3:10" ht="20.100000000000001" customHeight="1" x14ac:dyDescent="0.3">
      <c r="C670" s="8" t="s">
        <v>631</v>
      </c>
      <c r="D670" s="13">
        <v>45048</v>
      </c>
      <c r="E670" s="65">
        <v>119457</v>
      </c>
      <c r="F670" s="144" t="s">
        <v>789</v>
      </c>
      <c r="G670" s="40" t="s">
        <v>28</v>
      </c>
      <c r="H670" s="53">
        <v>94</v>
      </c>
      <c r="I670" s="37">
        <v>224.14099999999999</v>
      </c>
      <c r="J670" s="38">
        <f>H670*I670</f>
        <v>21069.254000000001</v>
      </c>
    </row>
    <row r="671" spans="3:10" ht="20.100000000000001" customHeight="1" x14ac:dyDescent="0.3">
      <c r="C671" s="8" t="s">
        <v>631</v>
      </c>
      <c r="D671" s="13">
        <v>45019</v>
      </c>
      <c r="E671" s="65">
        <v>117066</v>
      </c>
      <c r="F671" s="142" t="s">
        <v>790</v>
      </c>
      <c r="G671" s="43" t="s">
        <v>28</v>
      </c>
      <c r="H671" s="36">
        <v>68</v>
      </c>
      <c r="I671" s="37">
        <v>713.78200000000004</v>
      </c>
      <c r="J671" s="38">
        <f>H671*I671</f>
        <v>48537.175999999999</v>
      </c>
    </row>
    <row r="672" spans="3:10" ht="20.100000000000001" customHeight="1" x14ac:dyDescent="0.3">
      <c r="C672" s="8" t="s">
        <v>631</v>
      </c>
      <c r="D672" s="13">
        <v>45048</v>
      </c>
      <c r="E672" s="141">
        <v>118197</v>
      </c>
      <c r="F672" s="145" t="s">
        <v>791</v>
      </c>
      <c r="G672" s="40" t="s">
        <v>28</v>
      </c>
      <c r="H672" s="53">
        <v>172</v>
      </c>
      <c r="I672" s="37">
        <v>383.5</v>
      </c>
      <c r="J672" s="38">
        <f>H672*I672</f>
        <v>65962</v>
      </c>
    </row>
    <row r="673" spans="3:10" ht="20.100000000000001" customHeight="1" x14ac:dyDescent="0.25">
      <c r="C673" s="6"/>
      <c r="D673" s="6"/>
      <c r="E673" s="167"/>
      <c r="F673" s="165"/>
      <c r="G673" s="6"/>
      <c r="H673" s="6"/>
      <c r="I673" s="6"/>
      <c r="J673" s="6"/>
    </row>
    <row r="674" spans="3:10" ht="19.5" thickBot="1" x14ac:dyDescent="0.35">
      <c r="D674" s="13"/>
      <c r="E674" s="151"/>
      <c r="F674" s="152"/>
      <c r="G674" s="153"/>
      <c r="H674" s="154"/>
      <c r="I674" s="155"/>
      <c r="J674" s="156"/>
    </row>
    <row r="675" spans="3:10" ht="21.75" thickBot="1" x14ac:dyDescent="0.4">
      <c r="F675" s="99" t="s">
        <v>487</v>
      </c>
      <c r="G675" s="99"/>
      <c r="H675" s="99"/>
      <c r="I675" s="99"/>
      <c r="J675" s="157">
        <f>SUM(J610:J674)</f>
        <v>7692547.2741303993</v>
      </c>
    </row>
    <row r="676" spans="3:10" ht="15.75" thickBot="1" x14ac:dyDescent="0.3"/>
    <row r="677" spans="3:10" ht="21.75" thickBot="1" x14ac:dyDescent="0.4">
      <c r="J677" s="157"/>
    </row>
  </sheetData>
  <sortState ref="C606:J669">
    <sortCondition ref="C606"/>
  </sortState>
  <mergeCells count="20">
    <mergeCell ref="F675:I675"/>
    <mergeCell ref="F596:I596"/>
    <mergeCell ref="F346:I346"/>
    <mergeCell ref="D604:H604"/>
    <mergeCell ref="E605:H605"/>
    <mergeCell ref="D606:H606"/>
    <mergeCell ref="D607:H607"/>
    <mergeCell ref="D358:K358"/>
    <mergeCell ref="C608:J608"/>
    <mergeCell ref="E357:I357"/>
    <mergeCell ref="D7:K7"/>
    <mergeCell ref="D8:K8"/>
    <mergeCell ref="D9:K9"/>
    <mergeCell ref="D10:K10"/>
    <mergeCell ref="D11:K11"/>
    <mergeCell ref="D602:I602"/>
    <mergeCell ref="E348:J348"/>
    <mergeCell ref="E354:I354"/>
    <mergeCell ref="F355:I355"/>
    <mergeCell ref="E356:I356"/>
  </mergeCells>
  <hyperlinks>
    <hyperlink ref="E248" r:id="rId1" display="118810"/>
    <hyperlink ref="E268" r:id="rId2" display="118809"/>
    <hyperlink ref="E260" r:id="rId3" display="118814"/>
    <hyperlink ref="E251" r:id="rId4" display="118807"/>
    <hyperlink ref="E242" r:id="rId5" display="118802"/>
    <hyperlink ref="E236" r:id="rId6" display="118801"/>
    <hyperlink ref="E233" r:id="rId7" display="118798"/>
    <hyperlink ref="E169" r:id="rId8" display="118794"/>
    <hyperlink ref="E213" r:id="rId9" display="118793"/>
    <hyperlink ref="E212" r:id="rId10" display="118792"/>
    <hyperlink ref="E211" r:id="rId11" display="118791"/>
    <hyperlink ref="E210" r:id="rId12" display="118790"/>
    <hyperlink ref="E209" r:id="rId13" display="118789"/>
    <hyperlink ref="E208" r:id="rId14" display="118788"/>
    <hyperlink ref="E207" r:id="rId15" display="118787"/>
    <hyperlink ref="E166" r:id="rId16" display="118815"/>
    <hyperlink ref="E192" r:id="rId17" display="118776"/>
    <hyperlink ref="E191" r:id="rId18" display="118775"/>
    <hyperlink ref="E173" r:id="rId19" display="118774"/>
    <hyperlink ref="E172" r:id="rId20" display="118773"/>
    <hyperlink ref="E180" r:id="rId21" display="118771"/>
    <hyperlink ref="E181" r:id="rId22" display="115560"/>
    <hyperlink ref="E171" r:id="rId23" display="118770"/>
    <hyperlink ref="E168" r:id="rId24" display="118784"/>
    <hyperlink ref="E167" r:id="rId25" display="118760"/>
    <hyperlink ref="E164" r:id="rId26" display="118783"/>
    <hyperlink ref="E165" r:id="rId27" display="118758"/>
  </hyperlinks>
  <pageMargins left="0.7" right="0.7" top="0.75" bottom="0.75" header="0.3" footer="0.3"/>
  <drawing r:id="rId28"/>
  <legacyDrawing r:id="rId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N169" sqref="N16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EXISTEN AL 30 DE JUNIO DEL 2023</vt:lpstr>
      <vt:lpstr>EXPEDIENTES ESCAN. ENTR. Y SAL.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Urraca</dc:creator>
  <cp:lastModifiedBy>Jean Carlos Martinez</cp:lastModifiedBy>
  <cp:lastPrinted>2022-10-04T17:39:22Z</cp:lastPrinted>
  <dcterms:created xsi:type="dcterms:W3CDTF">2015-09-30T14:04:31Z</dcterms:created>
  <dcterms:modified xsi:type="dcterms:W3CDTF">2023-07-06T18:00:31Z</dcterms:modified>
</cp:coreProperties>
</file>