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23FE038E-31B0-43DE-A32E-5D431D4C2CCD}" xr6:coauthVersionLast="47" xr6:coauthVersionMax="47" xr10:uidLastSave="{00000000-0000-0000-0000-000000000000}"/>
  <bookViews>
    <workbookView xWindow="28680" yWindow="-120" windowWidth="24240" windowHeight="13020" xr2:uid="{AC65F3D6-EFEC-4B8D-BCF2-90BF6F55BCEB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'!$A$1:$F$529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15" i="1" l="1"/>
  <c r="F16" i="1" l="1"/>
  <c r="F17" i="1" s="1"/>
</calcChain>
</file>

<file path=xl/sharedStrings.xml><?xml version="1.0" encoding="utf-8"?>
<sst xmlns="http://schemas.openxmlformats.org/spreadsheetml/2006/main" count="1549" uniqueCount="744">
  <si>
    <t>PAGO INDEMNIZACION A EX-EMPLEADOS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</si>
  <si>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</si>
  <si>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</si>
  <si>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</si>
  <si>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</si>
  <si>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</si>
  <si>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</si>
  <si>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</si>
  <si>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</si>
  <si>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</si>
  <si>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</si>
  <si>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</si>
  <si>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</si>
  <si>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30 Septiembre 2023</t>
  </si>
  <si>
    <t>01/09/2023</t>
  </si>
  <si>
    <t>04/09/2023</t>
  </si>
  <si>
    <t>05/09/2023</t>
  </si>
  <si>
    <t>06/09/2023</t>
  </si>
  <si>
    <t>07/09/2023</t>
  </si>
  <si>
    <t>08/09/2023</t>
  </si>
  <si>
    <t>11/09/2023</t>
  </si>
  <si>
    <t>12/09/2023</t>
  </si>
  <si>
    <t>13/09/2023</t>
  </si>
  <si>
    <t>14/09/2023</t>
  </si>
  <si>
    <t>15/09/2023</t>
  </si>
  <si>
    <t>18/09/2023</t>
  </si>
  <si>
    <t>19/09/2023</t>
  </si>
  <si>
    <t>20/09/2023</t>
  </si>
  <si>
    <t>21/09/2023</t>
  </si>
  <si>
    <t>22/09/2023</t>
  </si>
  <si>
    <t>25/09/2023</t>
  </si>
  <si>
    <t>26/09/2023</t>
  </si>
  <si>
    <t>27/09/2023</t>
  </si>
  <si>
    <t>28/09/2023</t>
  </si>
  <si>
    <t>29/09/2023</t>
  </si>
  <si>
    <t>PAGO A JORNALEROS (AGOSTO-2023) PERSONAL PROVINCIALES DE ESTE MOPC</t>
  </si>
  <si>
    <t>PAGO A JORNALEROS (AGOSTO-2023) PERSONAL MANTENIMIENTO (GRAN SANTO DOMINGO) DE ESTE MOPC</t>
  </si>
  <si>
    <t>PAGO JORNALEROS (JUNIO-2023) PERSONAL OBRAS PUBLICAS CON LA GENTE (SAN JUAN DE LA MAGUANA) DE ESTE MOPC</t>
  </si>
  <si>
    <t>PAGO A JORNALEROS (AGOSTO-2023) PERSONAL SEÑALIZACION VIAL DE ESTE MOPC</t>
  </si>
  <si>
    <t>PAGO A JORNALEROS (JULIO-2023) PERSONAL DE MANTENIMIENTO DE PUENTES DE ESTE MOPC</t>
  </si>
  <si>
    <t>PAGO A JORNALEROS (AGOSTO-2023) PERSONAL PEON CAMINERO (DAJABON) DE ESTE MOPC</t>
  </si>
  <si>
    <t>PAGO A JORNALEROS (AGOSTO-2023) PERSONAL PEON CAMINERO (MARIA TRINIDAD SANCHEZ) DE ESTE MOPC</t>
  </si>
  <si>
    <t>PAGO A JORNALEROS (AGOSTO-2023) PERSONAL DE SANTIAGO RODRIGUEZ DE ESTE MOPC</t>
  </si>
  <si>
    <t>PAGO A JORNALEROS (AGOSTO-2023) PERSONAL PEON CAMINERO (SAN JOSE DE OCOA) DE ESTE MOPC</t>
  </si>
  <si>
    <t>PAGO A JORNALEROS (AGOSTO-2023) PERSONAL PEON CAMINERO (SANCHEZ RAMIREZ) DE ESTE MOPC</t>
  </si>
  <si>
    <t>PAGO A JORNALEROS (JULIO-2023) PERSONAL DE PROTECCION VIAL DE ESTE MOPC</t>
  </si>
  <si>
    <t>PAGO A JORNALEROS (AGOSTO-2023) PERSONAL MONTE PLATA DE ESTE MOPC</t>
  </si>
  <si>
    <t>PAGO A JORNALEROS (AGOSTO-2023) PERSONAL PEON CAMINERO (PEDERNALES) DE ESTE MOPC</t>
  </si>
  <si>
    <t>PAGO A JORNALEROS (AGOSTO-2023) PERSONAL PROGRAMAS SOCIALES (BONAO) DE ESTE MOPC</t>
  </si>
  <si>
    <t>PAGO A JORNALEROS (AGOSTO-2023) PERSONAL DE PROGRAMA SOCIALES (SAN CRISTOBAL) DE ESTE MOPC</t>
  </si>
  <si>
    <t>PAGO A JORNALEROS (JULIO-2023) PERSONAL DE LAGUNA DE NISIBON DE ESTE MOPC</t>
  </si>
  <si>
    <t>PAGO A JORNALEROS (JULIO-2023) PERSONAL DE MANTENIMIENTO COPEY MONTECRISTI DE ESTE MOPC</t>
  </si>
  <si>
    <t>PAGO A JORNALEROS (JULIO-2023) PERSONAL LA CEIBA-EL SALAO DE ESTE MOPC</t>
  </si>
  <si>
    <t>PAGO A JORNALEROS (JULIO-2023) PERSONAL DE MANTENIMIENTO HICACO BLANCO DE ESTE MOPC</t>
  </si>
  <si>
    <t>PAGO A JORNALEROS (JULIO-2023) PERSONAL DE LA OTRA BANDA DE ESTE MOPC</t>
  </si>
  <si>
    <t>PAGO A JORNALEROS (JULIO-2023) PERSONAL DE AUTOVIA EL CORAL DE ESTE MOPC</t>
  </si>
  <si>
    <t>PAGO A JORNALEROS (JULIO-2023) PERSONAL DE SUMIDEROS SABANA DE NISIBON DE ESTE MOPC</t>
  </si>
  <si>
    <t>PAGO A JORNALEROS (JULIO-2023) PERSONAL DE AZUA-PERALTA DE ESTE MOPC</t>
  </si>
  <si>
    <t>PAGO A JORNALEROS (JULIO-2023) PERSONAL DE BARERRA-LOS NEGROS DE ESTE MOPC</t>
  </si>
  <si>
    <t>PAGO A JORNALEROS (JULIO-2023) PERSONAL DE PUERTO VIEJO DE ESTE MOPC</t>
  </si>
  <si>
    <t>PAGO A JORNALEROS (JULIO-2023) PERSONAL DE MICHES-SABANA DE LA MAR DE ESTE MOPC</t>
  </si>
  <si>
    <t>PAGO A JORNALEROS (JULIO-2023) PERSONAL CARRETERA MONTE CRISTI DE ESTE MOPC</t>
  </si>
  <si>
    <t>PAGO A JORNALEROS (JULIO-2023) PERSONAL DE LA CAÑITA SABANA DE LA MAR DE ESTE MOPC</t>
  </si>
  <si>
    <t>PAGO HORAS EXTRAS (JUNIO-2023) A PERSONAL DE LA DIRECCION DE JURIDICA DE ESTE MOPC</t>
  </si>
  <si>
    <t>PAGO HORAS EXTRAS (JULIO-2023) A PERSONAL DE LA DIRECCION TECNICA DE ESTE MOPC</t>
  </si>
  <si>
    <t>PAGO HORAS EXTRAS (JULIO-2023) A PERSONAL DE INFRAESTRUCTURA VIAL DE ESTE MOPC</t>
  </si>
  <si>
    <t>PAGO HORAS EXTRAS (JULIO-2023) A PERSONAL PERITO DE ESTE MOPC</t>
  </si>
  <si>
    <t>PAGO HORAS EXTRAS (JULIO-2023) A PERSONAL DE CONTROL INTERNO DE ESTE MOPC</t>
  </si>
  <si>
    <t>PAGO HORAS EXTRAS (JULIO-2023) A PERSONAL DE MAYORDOMIA DEESTE MOPC</t>
  </si>
  <si>
    <t>PAGO HORAS EXTRAS (JULIO-2023) A PERSONAL DEL DEPARTAMENTO DE CUENTA POR PAGAR OBRAS DE ESTE MOPC</t>
  </si>
  <si>
    <t>PAGO SUELDO RETROACTIVO (JULIO-2023) A PERSONAL FIJO DE ESTE MOPC</t>
  </si>
  <si>
    <t>PAGO SUELDO RETROACTIVO (JUNIO-2023) A PERSONAL FIJO DE ESTE MOPC</t>
  </si>
  <si>
    <t>PAGO POR ADQUISICIÓN DE COMBUSTIBLES (GASOIL OPTIMO) PARA USO DE ESTE MOPC.(SEGÚN FACTS. NCF:B1500001146 Y B1500001147, (-) NOTAS DE CREDITOS B0400032369 Y B0400032370)</t>
  </si>
  <si>
    <t>TRABS. CONST. 1 EDIFICIO DE APTOS. ECONS.,TIPO A, 4 NIVELES Y 4 APTOS X PISO DE 3 HABITS. C/U . RESIDENCIAL ALTOS DEL TENGUE, PROV. SAN J. M., LOTE 38, (PAGO AVANCE S/ ADD. I No.1219/22 AL CONT. No.109/15).</t>
  </si>
  <si>
    <t>TRABS. CONST. DE 4 EDIFICIOS EN EL PROYECTO CIUDAD ESPERANZA, ETAPA II, MUNICIPIO DE SANTA CRUZ, PROV., BARAHONA, LOTE 2, (PAGO AVANCE S/ADD. I No.72-2023 AL CONT. No.894-2019).</t>
  </si>
  <si>
    <t>TRABS. CONST. 1 EDIF. DE APTOS. ECONS.,TIPO A, 4 NIVELES Y 4 APTOS X PISO DE 3 HABITS. PROY: REVITALIZACION URB.,RESIDENCIAL  ALTOS DEL TENGUE, PROV. SAN J. M.,L/34, (PAGO AVANCE S/ADD. I No.1473/22 AL CONT. No.113/15).</t>
  </si>
  <si>
    <t>TRABS. CONST. 1  EDIF. DE APTOS. ECONS.,TIPO A, 4 NIVS. Y 4 APTOS. X PISO DE 3 HABS., PROY. REVIT. URB. S. J. M.RESID. VISTA DEL RIO, PROV. S. J.M. LOTE 36, (ABONO AV. ADD.1 No.1257-22 AL CONT.111-15 $3,126,899.54; (-) ESTE PAGO; PXP. $126,899.54)</t>
  </si>
  <si>
    <t>PAGO A EX-JORNALEROS SEGUN SENTENCIA 0030-02-2023 -SSEN-00432, DE ESTE MOPC</t>
  </si>
  <si>
    <t>4TO. ABONO A L/C CON C/C. ACTO 210-22, OTORG X CONSTRUCTORA YUNES,SRL, C/CARGO PAGO (CUB.5 NCF:B1500000349; TRABS.,CONST. MÓDULO A, EDIF. 2 DEL CENTRO DE ATENCION INTEGRAL P/LA DISCAPACIDAD  (CAID) STO.DGO. ESTE LOTE I, (PXP. C/C $160,435,097.49).</t>
  </si>
  <si>
    <t>P/DEDUCC. 4TO. AB. LÍNEA D/CRÉD. CON C/C (ACTO 210/2022) OTORG. AL BANCO DE RESERVAS, S.A., CON CARGO A PAGO CUB. #05, NCF B1500000349, TRABS. CONST. MÓDULO A, DEL EDIF, 02 DEL CENTRO DE ATENCIÓN INTEGRAL P/LA DISCAP. (CAID) STO.DGO.ESTE, LOTE I.</t>
  </si>
  <si>
    <t>PAGO VIATICOS (JULIO-2023) DIVISION DE OPERACIONES DE PAVIMENTACION REGIONAL NORTE DE ESTE MOPC</t>
  </si>
  <si>
    <t>5TO. AB. A LINEA DE CREDITO CON C/C OTORG. POR CONSTRUCTORA YUNES, SRL, (ACTO 210-22),C/CARGO A CUB.4, NCF:B1500000348; TRABS. DEL LOTE II, CONSTRUCCION EDIF. 3 D/CENTRO DE ATENCION INTEGRAL P/LA DISCAPACIDAD(CAID), STO. DGO. ESTE; PXP C/C $154,472,421.43</t>
  </si>
  <si>
    <t>P/DEDUCCIONES 5TO. AB. A LINEA D/CREDITO CON C/C OTORG. A BANCO DE RESERVAS,(ACTO 210-22), C/CARGO A CUB.4, NCF:B1500000348; TRABS. LOTE II, CONST. DEL EDIF. 3 D/CENTRO DE ATENCION INTEGRAL P/LA DISCAPACIDAD (CAID), STO. DGO. ESTE; PXP C/C $154,472,421.43</t>
  </si>
  <si>
    <t>PAGO INDEMNIZACION, A EX-EMPLEADOS DE ESTE MOPC</t>
  </si>
  <si>
    <t>PAGO VACACIONES NO DISFRUTADA, A EX-EMPLEADOS DE ESTE MOPC</t>
  </si>
  <si>
    <t>PAGO A JORNALEROS (AGOSTO-2023) PERSONAL BRIGADA DE ALMACEN DE ESTE MOPC</t>
  </si>
  <si>
    <t>PAGO DE 13 DIAS DE SUELDO FIJO, LABORADOS DEL MES DE ENERO-2023, A EX-COLABORADORA (CARMEN GUTIERREZ UREÑA) DE ESTE MOPC</t>
  </si>
  <si>
    <t>PAGO A JORNALEROS (JUNIO-2023) PERSONAL DEL VICEMINISTERIO DE MANTENIMIENTO VIAL, OBRAS PUBLICA CON LA GENTE DE ESTE MOPC</t>
  </si>
  <si>
    <t>PAGO SERVICIO ENERGÍA ELÉCTRICA  A ESTE MOPC, CORRESPONDIENTE A PERIODOS DESCRITOS EN FACTURAS ANEXAS : NCF :B1500376183, 5770, 6124, 5652, 4870, 6198, 5630, 6250, 5565, 5576, 5548, 5715, 5024, 5692, 5259,  Y 6074</t>
  </si>
  <si>
    <t>PAGO SERVICIOS DE  FLOTAS PARA APLICAR CUENTA # 87994789, CORRESP. AL MES DE AGOSTO 2023. SEGÚN FACTURA ANEXA NCF: B1500053059</t>
  </si>
  <si>
    <t>PAGO FACTURA PROGRAMA ASISTENCIA VIAL E INTERNET DE 1 GBPS CON 8 IP+ REDUNDANCIA PARA USO DEL MOPC, CUENTA 9232363, CORREP.  AGOSTO 2023, SEGÚN FACTURA NCF B1500053229.</t>
  </si>
  <si>
    <t>Fondo Reponible Institucional, Ministerio de Obras Públicas y Comunicaciones.</t>
  </si>
  <si>
    <t>PAGO CUENTA TABLETAS PARA USO DEL MOPC, APLICADO A LA CUENTA No. 88110496, CORRESPONDIENTE AGOSTO 2023, SEGUN FACTURA NCF B1500053064.</t>
  </si>
  <si>
    <t>PAGO SERVICIOS POR GPS INSTALADO A LOS VEHÍCULOS DE ASISTENCIA VIAL DE LA COMISIÓN MILITAR, PARA APLICAR CTA. #88468433, SEGÚN NCF B1500053069, MES AGOSTO 2023</t>
  </si>
  <si>
    <t>PAGO POR SERVICIOS DE TELÉFONOS (ALAMBRICAS)  S/FACTURA, NCF: E450000016319, CORRESPONDIENTE MES DE JULIO 2023, PARA SER APLICADO A LA CUENTA  713644407.</t>
  </si>
  <si>
    <t>PAGO SERVICIO TELÉFONOS (INALAMBRICAS) APLICADA A LA CUENTA No. 702156743, JULIO 2023, SEGÚN FACTURA NCF E450000016039</t>
  </si>
  <si>
    <t>PAGO SERVICIO DE INTERNET SIMÉTRICO 1GB, CIRCUITO No. 7008773, USADO PARA REDUNDANCIA DEL MOPC, SEGÚN FACT. ANEXA NCF B1500004688, MES DE AGOSTO 2023.</t>
  </si>
  <si>
    <t>PAGO SERVICIOS DE AGUA POTABLE CORRESPONDIENTE AL MES DE AGOSTO 2023, SEGÚN FACTURAS NCF B1500123828, 3824, 3840, 3823, 3825, 3838, 3849, 3827, 3260, 3248,Y  3583,</t>
  </si>
  <si>
    <t>PAGO SERVICIOS DE AGUA POTABLE CORRESPONDIENTE AL MES DE AGOSTO 2023, SEGÚN FACT. ANEXA NCF:B1500023033</t>
  </si>
  <si>
    <t>PAGO SALDO  AVANCE INICIAL, TRABAJOS DE OBRAS VIALES Y HORMIGÓN ASFÁLTICO CALIENTE A NIVEL NACIONAL, ZONA D, #10, REGIÓN ESTE, LOTE 28, CONT. No. 1100-2022.(1er. ABONO EN LIB.2539 $20,000,000.00)</t>
  </si>
  <si>
    <t>TRABS. RECONST. CARRET. SAN CRISTOBAL- HATO DAMAS Y LA CONST. DE LOS PUENTES DE HORMIGON POSTENSADO SOBRE LA CAÑADA LOS CACAITOS Y SOBRE EL RIO NIGUA, PROV, SAN CRISTOBAL, (PAGO AVANCE INIC. S/ADD. II No.157-2023 AL CONT. 246-2009).</t>
  </si>
  <si>
    <t>TRABS. DE SUPERV. D/LA CONST. D/LA CIRCUNV. SUR, PROV. AZUA.(TRAMO I Y II) CORRESP. A LOS TRABS. D/LA CUB. #09 D/LA EMPRESA INGENIERIA CIVIL INTERNACIONAL (ICI) SRL, FACT.#32,NCF:B1500000193 $10,029,508.36 (-) 1ER. AB. S/LIB. 7958; ESTE PAGO SALDA).</t>
  </si>
  <si>
    <t>TRABAJOS DE REPAVIMENTACION DE LA CARRETERA MOCA - VILLA TRINA-ESPAILLAT, PROVINCIA ESPAILLAT, (VALOR AVANCE INICIAL ADENDA II #1292-2022 AL CONT. #129-2000  $147,994,823.72 (-) 1ER. AB. S/LIB.627; ESTE PAGO SALDA).</t>
  </si>
  <si>
    <t>TRABAJOS DE OBRAS VIALES Y HORMIGON ASFALTICO CALIENTE A NIVEL NACIONAL ZONA E, NUMERO 08, REGION NORTE, LOTE 34, (VALOR AVANCE INICIAL $43,000,000.00 (-) 1ER. ABONO S/LIB.5107; ESTE PAGO SALDA).</t>
  </si>
  <si>
    <t>PAGO AVANCE INICIAL TRABAJOS DE CONSTRUCCIÓN Y REHABILITACIÓN DE ACERAS, CONTENES, BADENES E IMBORNALES A NIVEL NACIONAL, REGIÓN GRAN SANTO DOMINGO Y MONTE PLATA, LOTE 1, ITEM 30, SECCIÓN 3</t>
  </si>
  <si>
    <t>PAGO AVANCE INICIAL  SEGÚN ADENDA 1,#1283-2022, CONTRATO BASE #900-2021, TRABAJOS DE RECONST. DE CALLES DEL SECTOR CAMPO LINDO 1, LA CALETA, MUNICIPIO BOCA CHICA LOTE 4, ITEM 1</t>
  </si>
  <si>
    <t>TRABAJOS DE RECONSTRUCCION DE LOS PUNTOS CRITICOS DE LA PROV. MARIA TRINIDAD SANCHEZ, (PAGO AVANCE INIC. S/ADD.II #1523-2022 AL CONT. 21-2008).</t>
  </si>
  <si>
    <t>PAGO SALDO AVANCE INICIAL TRABAJOS OBRAS VIALES Y HORMIGÓN ASFÁLTICO CALIENTE A NIVEL NACIONAL, ZONA F, REGIÓN NORDESTE, LOTE 44., (-) 1er. ABONO LIB.6002</t>
  </si>
  <si>
    <t>TRABS. CONST. Y REHAB. ACERAS, CONTENES, BADENES E IMBORNALES A NIVEL NAC., REGION ESTE, LOTE-04, ITEMS: 08, 09 Y 12 LA ROMANA, SECCION 1, 2 Y 5, (CUB.01 NCF: B1500000017 $27,437,407.34; (-) ESTE ABONO; PXP. 7,437,407.34).</t>
  </si>
  <si>
    <t>AB. A CESION D/CREDITO OTORG. POR JP CONSTRUCCIONES Y EQUIPOS, SRL (ACTO 246-2023) C/CARGO AL PAGO FACTS.OP-19, 20, 21, 23, 24, 25, Y OP-29 FINAL, NCF.B1500000068, 70, 69, 72, 74, 71 Y 73, SUMINISTRO Y TRANSPÓRTE DE HAC PARA BACHEO, PXP C/C 8,958,331.14).</t>
  </si>
  <si>
    <t>PAGO AVANCE INICIAL POR TRABAJOS DE CONSTRUCCIÓN Y REHABILITACIÓN DE ACERAS, CONTENES, BADENES E IMBORNALES A NIVEL NACIONAL,REGIÓN SUR 1, LOTE 2, ITEM 7 Y 8 (SAN JOSE DE OCOA, SECCIÓN 1 Y 2)</t>
  </si>
  <si>
    <t>TRABS. OBRAS VIALES Y HORM. ASF. CALIENTE A NIVEL NAC. ZONA D, REG. ESTE, PROVS. SAN PEDRO DE MACORIS, LA ROMANA, EL SEIBO, HATO MAYOR Y LA ALTAGRACIA, D1, L/13 (CUB. 07 NCF:B1500000025 $53,213,421.66 (-) 1ER. AB.S/LIB.9099;- 2DO AB.;PXP. $35,014,896.47)</t>
  </si>
  <si>
    <t>TRABS. OBRAS VIALES Y HORM. ASF. CALIENTE A NIV. NAC.,ZONA D, REG. ESTE,LOTES 13,14,15, 16 Y 17, PROVS. S. P. M., LA ROMANA, EL SEIBO, H. MAYOR Y LA ALTAGRACIA, LOTE-15, (CUB.#06 NCF:B1500000081 $70,295,481.56 (-)  1ER. ABONO S/LIB.9004; ESTE PAGO SALDA)</t>
  </si>
  <si>
    <t>TRABS. CONST. DE LA CARPETA ASFALTICA DE LAS CALLES DE LOS BARRIOS DE LA CHINA, EL MILLON, LOS MULTI, LOS POLANCOS, SAN JOSE, LOS SOLARES Y VILLA ORTEGA, PROV. HATO MAYOR, (PAGO CUB.01 NCF: B1500000314).</t>
  </si>
  <si>
    <t>7MO. AB. CESION DE CREDITO OTORG. POR ANDRES Y CAMILA MATERIALES Y CONSTRUCC. SRL, C/CARGO A SALDO CUB.3, NCF.B1500000011;P/RECONST. CARRET. GUAYUBIN-L/MATAS DE SANTA CRUZ-COPEY-PEPILLO-SALCEDO, MONTECRISTI,(S/ACTO 2204-2021); PXP A C/C 660,887,200.40.</t>
  </si>
  <si>
    <t>PAGO DEDUCCIONES DEL 7MO. AB. CESION DE CREDITO OTORG. A WESTCASTLE CORPORATION, SRL, C/CARGO A SALDO CUB.3, NCF.B1500000011; P/RECONST. CARRET. GUAYUBIN-L/MATAS DE SANTA CRUZ-COPEY-PEPILLO-SALCEDO, MONTECRISTI,(S/ACTO 2204-2021); PXP A C/C 660,887,200.40</t>
  </si>
  <si>
    <t>TRABS. DE OBRAS VIALES Y H. A.C. A NIVEL NAC., ZONA D, REGIÓN ESTE, PROVS. SAN PEDRO DE MACORIS, LA ROMANA, EL SEIBO, HATO MAYOR, Y LA ALTAGRACIA, LOTE-25 (VALOR CUB.01 $55,994,780.90, NCF:B1500000229, (-) ESTE ABONO PXP$10,994,780.90)</t>
  </si>
  <si>
    <t>PAGO CUB.01 (NCF: B1500000011)TRABS. CONST. Y REHABILITACIÓN DE ACERAS, CONTENES, BADENES E IMBORNALES A NIVEL NAC, REG. NORTE, LOTE-05, ITEMS 10, 12, Y 18 (PUERTO PLATA  SECCIÓN 4 SANTIAGO DE LOS CABALLEROS SECCIÓN 1 Y 7)</t>
  </si>
  <si>
    <t>PAGO AVANCE INICIAL SEGUN ADENDA I No.1337-2022 DEL CONTRATO 09-2017, POR TRABAJOS VARIOS EN DIFERENTES MUNICIPIOS DE LAS PROVINCIAS DE HATO MAYOR, SANTIAGO, DUARTE Y PUERTO PLATA, EMERGENCIA POR LAS LLUVIAS DE NOV. Y DIC. 2016.</t>
  </si>
  <si>
    <t>TRABAJOS DE CONST. Y RECONST. ACERAS Y CONTENES DEL SECTOR VILLA FARO, PROV. SAN PEDRO DE MACORIS LOTE 12, ITEM 1, (PAGO AVANCE INIC. S/ADD I #196-2023 AL CONT. #183-2022).</t>
  </si>
  <si>
    <t>PAGO AVANCE INICIAL PARA TRABAJOS DE APLICACIÓN DE SEÑALIZACION HORIZONTAL EN PINTURAS TERMOPLASTICA  A NIVEL NACIONAL, REGIÓN ESTE, LOTE 5</t>
  </si>
  <si>
    <t>2DO.AB. C/C. ACTOS  #483-22, SUST.X 372-23, OTORG.X CONSTRUCCIONES PROVISAT, SRL,C/CARGO SALDO CUB.05 NCF: B1500000053 (-) AB. L/9925 TRABS. VARIOS MUNIC. MOCA, PROVS. ESPAILLAT, JARABACOA, LA VEGA,X  LLUVIAS  OCT, NOV./16;PXP. C/C. 117,278,100.61).</t>
  </si>
  <si>
    <t>SALDO AVANCE INICIAL PARA TRABAJOS DE BARANDAS DE SEGURIDAD, SUS ACCESORIOS Y DISPOSITIVOS DE SEGURIDAD EN LA REGIÓN ESTE, LOTE-06, (-) 1er, ABONO EN LIB.5557</t>
  </si>
  <si>
    <t>PAGO AVANCE INICIAL SEGUN ADENDA IV #137-2023 DEL CONTRATO 34-2017, POR TRABAJOS VARIOS EN DIFERENTES MUNICIPIOS DE LA PROVINCIA DE SANTIAGO, AFECTADOS POR LAS LLUVIAS DE LOS MESES DE OCT. Y NOV. DEL 2016.</t>
  </si>
  <si>
    <t>PAGO FACTURAS OP-01 HASTA OP-05, NCF.B1500000019 HASTA B1500000023, POR SUMINISTRO Y TRANSPORTE DE H.A.C. PARA BACHEO.</t>
  </si>
  <si>
    <t>TRABS. RECONSTRUCCION DE CALLES DEL BARRIO TAMARINDO, MUNICIPIO SANTO DOMINGO ESTE, PROV. SANTO DOMINGO; VALOR AVANCE INIC., S/ADD I #1295-22, AL CONT. 183-2005, $446,933,739.52(-)1ER. AB. S/LIB.4848; (-)ESTE 2DO. AB.,  PXP. $216,933,739.52.</t>
  </si>
  <si>
    <t>PAGO A JORNALEROS (AGOSTO-2023) PERSONAL DE PROGRAMA SOCIALES Y COMUNITARIOS DE ESTE MOPC</t>
  </si>
  <si>
    <t>TRABAJOS DE RECONSTRUCCIÓN DE LAS CALLES EN EL RESIDENCIAL ELIO FRANCO, MUNIC. PROV. SANTO DOMINGO NORTE, ITEM I LOTE-05, (PAGO CUB. 01 NCF: B1500000156).</t>
  </si>
  <si>
    <t>TRABAJOS DE CONSTRUCCION  DE LA CIRCUNVALACION LA OTRA BANDA, PROV. LA ALTAGRACIA, (PAGO AVANCE INICIAL).</t>
  </si>
  <si>
    <t>TRABS. OBRAS VIALES Y HORMIGON ASFALTICO CALIENTE A NIVEL NAC.-ZONA B, REGION SUR 1, No.B-4, LOTE 9, PROVS. SAN CRISTOBAL, PERAVIA, SAN JOSE DE OCOA, AZUA Y SAN JUAN (V. CUB. No.03 FACT. B1500000153 $32,752,865.68; (-) 1ER. AB. S/LIB.4847; ESTE PAGO SALDA</t>
  </si>
  <si>
    <t>TRABAJOS DE CONSTRUCCIÓN DE LA  AVENIDA CIRCUNVALACIÓN DE LOS ALCARRIZOS CON SUS RAMALES Y ENLACES (NUEVO CAMINO), SANTO DOMINGO OESTE;(VALOR CUB. #.06, NCF: B1500000024 $224,047,215.54; (-) 1ER. AB. S/LIB.9672; ESTE PAGO SALDA).</t>
  </si>
  <si>
    <t>2DO.AB.C/CONT.OTORG.X INVERSIONES ARTIGAR,SRL,C/CARGO  TRABS. OBRAS VIALES Y H. A. C., A  NIV. NAC.,ZONA C, REG.SUR II, DIFTES.PROVS, LOTE11, ACTO 839-22,PXP.C/C $83,404,860.22 (CUB.01, NCF:B1500000658 $21,595,139.78 (-)1ER. AB.S/LIB.7131; ESTE PAGO SALDA</t>
  </si>
  <si>
    <t>PAGO HORAS EXTRAS (JULIO-2023), A PERSONAL DE LA DIRECCION JURIDICA DE ESTE MOPC</t>
  </si>
  <si>
    <t>PAGO A JORNALEROS (AGOSTO-2023) PERSONAL DE PROGRAMA SOCIALES DE ESTE MOPC</t>
  </si>
  <si>
    <t>PAGO A JORNALEROS (JUNIO-2023), PERSONAL DE EQUIPO Y TRANSPORTE DE ESTE MOPC</t>
  </si>
  <si>
    <t>PAGO A JORNALEROS (JULIO-2023) PERSONAL INGENIERO DE PAVIMENTACION VIAL DE ESTE MOPC</t>
  </si>
  <si>
    <t>PAGO A JORNALEROS (AGOSTO-2023) PERSONAL DE LA DIRECCION GENERAL OPERACIONES DE ESTE MOPC</t>
  </si>
  <si>
    <t>PAGO A JORNALEROS (JULIO-2023) PERSONAL JORNALEROS E INGENIEROS DE ESTE MOPC</t>
  </si>
  <si>
    <t>PAGO A JORNALEROS (JULIO-2023) PERSONAL JORNALEROS OCACIONALES DE ESTE MOPC</t>
  </si>
  <si>
    <t>PAGO A JORNALEROS (JULIO-2023) PERSONAL DE MANTENIMIENTO (CHOFERES) DE ESTE MOPC</t>
  </si>
  <si>
    <t>PAGO A JORNALEROS (AGOSTO-2023) PERSONAL DE PASO A DESNIVEL DE ESTE MOPC</t>
  </si>
  <si>
    <t>PAGO A JORNALEROS (JULIO-2023) PERSONAL DE PAVIMENTACION VIAL DE ESTE MOPC</t>
  </si>
  <si>
    <t>TRANSFERENCIA CORRIENTE A INTRANT PARA CUBRIR  PAGO DE NOMINA DE DICHA INSTITUCIÓN, CORRESPONDIENTE AL MES DE SEPTIEMBRE-2023.</t>
  </si>
  <si>
    <t>TRANSFERENCIA CORRIENTE A INTRANT PARA CUBRIR  GASTOS OPERACIONALES DE DICHA INSTITUCIÓN, CORRESPONDIENTE AL MES DE SEPTIEMBRE-2023.</t>
  </si>
  <si>
    <t>TRANSFERENCIA DE CAPITAL  A INTRANT PARA  COMPRA  EQUIPOS DE TECNOLOGÍA DE DICHA  INSTITUCIÓN, CORRESPONDIENTE AL MES DE SEPTIEMBRE-2023.</t>
  </si>
  <si>
    <t>ABONO A FACT. NCF.B1500000322, POR ADQUISICION DE INSUMOS Y EQUIPOS PARA LABORES DE DESINFECCION Y FUMIGACION POR DAÑOS DE LOS AGUACEROS DEL DIA 04/11/2022, EN VIRTUD DEL DECRETO 638-2022, PROCESO MOPC-MAE-PEEN-2022-0024, PXP $10,000,000.00.</t>
  </si>
  <si>
    <t>PAGO SERVICIO ENERGÍA ELÉCTRICA  A ESTE MOPC, CORRESP. A PERIODOS DESCRITOS EN FACTS ANEXAS NCF:B1500400313, 1218, 0429, 0956, 0995, 1041, 0701, 0869, 0033, 0603, B1500397394, 9752, 7431, 7439, 7365, 7441, 7142, 7396, 8585, 7674, 7417, 8745, 9501 Y 5991</t>
  </si>
  <si>
    <t>PAGO AVANCE ADENDA II,#1525-2022, (CONTRATO BASE 202-2007) PARA TRABAJOS RECONSTRUCCIÓN DE CALLES ACERAS Y CONTENES DE VILLA RIVAS , SAN FRANCISCO DE MACORIS, PROV. DUARTE</t>
  </si>
  <si>
    <t>PAGO A JORNALEROS (AGOSTO-2023) PERSONAL DE MANTENIMIENTO DE PLANTA FISICA DE ESTE MOPC</t>
  </si>
  <si>
    <t>PAGO AVANCE ADENDA III, #360-2023, (CONTRATO BASE 193-2021) PARA TRABAJOS CONSTRUCCIÓN DE ACERAS Y CONTENES EN EL SECTOR LOS COCOS SAN MARCOS, LOS ALCARRIZOS, MUNICIPIO SANTO DOMINGO OESTE , ITEM I</t>
  </si>
  <si>
    <t>PAGO CUB.#24, FACTURA NCF.B1500000057, POR TRABAJOS DEL PLAN NACIONAL DE ASFALTADO DE CALLES, AVENIDAS, CARRETERAS Y CAMINOS VECINALES A NIVEL NACIONAL.</t>
  </si>
  <si>
    <t>PAGO CUBICACION No.01, (NCF.B1500000001); POR TRABAJOS DE CONSTRUCCION DE CALLE DE CHIRINO, PROV. MONTE PLATA</t>
  </si>
  <si>
    <t>PAGO CUB.01, NCF.B1500000229, POR TRABS. DE OBRAS VIALES Y HORMIGON ASFALTICO CALIENTE A NIVEL NACIONAL, ZONA F. REGION NORDESTE, PROVS. MONSEÑOR NOUEL-SANCHEZ RAMIREZ-ESPAILLAT-DUARTE-HNAS. MIRABAL-MARIA TRINIDAD SANCHEZ Y SAMANA, LOTE 39</t>
  </si>
  <si>
    <t>PAGO AVANCE INICIAL  ADENDA III #335-2023 (CONT. BASE #25-2020) RECONST. CAMINOS VECINALES,SALCEDO -LAS LILAS-MONTE ADENTRO (MARINA GIL),EL GORRO-CRUCE DE CONUCO, TENARES-LOS HOYOS-LOS NARANJOS-LA JAGUITA ITEM I, II Y III, LOTE 3</t>
  </si>
  <si>
    <t>SALDO CUB.#46, NCF.B1400000308, 1ER. AB. LIB.9280 Y AB. CUB.47, NCF.B1400000312, PXP US$473,064.65, POR TRABS. EJECUCION DE OBRA P/EL DISEÑO, CONST. Y GESTION DEL FINANCIAMIENTO P/LA RECONST. Y MEJORAMIENTO DE CARRET. CIBAO-SUR; USD5,268,500.34 X 56.9422</t>
  </si>
  <si>
    <t>2do: ABONO C/CONT., OTORG.X INGENIERIA PAVIMENTOS SUPERPAVE IPS, SRL, CON CARGO A LAS FACTS.OP-08, 09 Y 10 (NCF:B1500000304,305 Y 306),POR SUMINISTRO Y TRANSPORTE DE H. A. C., PARA BACHEO;(-)1er ABONO EN LIB.6935, PXP. C/C. $136,809,912.68).ACTO #367-2022</t>
  </si>
  <si>
    <t>1ER. AB. CESION DE CREDITO OTORG. POR CONSTRUCTORA FRONTERIZA, S.A. (ACTO 335.2023)C/CARGO AB. CUB.4, NCF.B1500000156; POR TRABs: DE OBRAS VIALES Y H.A.C. A NIVEL NACIONAL, ZONA B, REG. SUR 1, # B-4, LOTE 9; VARIAS PROVS.; PXP C/C $21,666,667.00.</t>
  </si>
  <si>
    <t>TRABS. OBRAS VIALES Y HORM. ASFALTICO CALIENTE A NIVEL NACIONAL, ZONA B, REG. SUR 1, #B-4, LOTE 9, EN VARIAS PROVS.;(CUB.4, NCF.B1500000156 $25,094,024.78(-)1ER. AB.10,833,333.00, L/11001,(C/C OTORG. A AMANTIS (ACTO 335-2023),(-)ESTE AB., PXP 4,846,890.46</t>
  </si>
  <si>
    <t>PAGO FACTS. OP-18 HASTA OP-22 Y AB. OP-23, NCF. B1500000070, B1500000064, B1500000065, B1500000066, B1500000067 Y B1500000068;  POR SUMINISTRO Y TRANSPORTE DE H.A.C. PARA BACHEO; PXP FACT. OP-23, B1500000068, $22,634,305.32.</t>
  </si>
  <si>
    <t>TRABS. CONST. Y REHABILITACION DE ACERAS, CONTENES, BADENES E IMBORNALES A NIVEL NACIONAL, REGION ESTE, LOTE 4, ITEMS 1 Y 2 EL SEIBO, SECCION 1 Y 2, (PAGO CUB. 01 NCF: B1500000012).</t>
  </si>
  <si>
    <t>TRANSFERENCIA CORRIENTE A CII-VIVIENDAS INC., PAGO NOMINA DE DICHA INSTITUCIÓN, CORRESPONDIENTE AL MES DE SEPTIEMBRE 2023</t>
  </si>
  <si>
    <t>TRANSFERENCIA CORRIENTE A CII-VIVIENDAS INC., PAGO GASTOS OPERACIONALES DE DICHA INSTITUCIÓN, CORRESPONDIENTE AL MES DE SEPTIEMBRE 2023</t>
  </si>
  <si>
    <t>TRANSFERENCIA CORRIENTE A INPOSDOM PARA CUBRIR PAGO  NOMINA  DE DICHA INSTITUCIÓN, CORRESPONDIENTE AL MES DE  SEPTIEMBRE 2023.</t>
  </si>
  <si>
    <t>TRANSFERENCIA CORRIENTE A INPOSDOM PARA GASTOS OPERACIONALES  DE DICHA INSTITUCIÓN, CORRESPONDIENTE AL MES DE  SEPTIEMBRE 2023.</t>
  </si>
  <si>
    <t>PAGO CUB.#01, NCF.B1500000219; POR TRABAJOS DE OBRAS VIALES Y HORMIGON ASFALTICO CALIENTE A NIVEL NACIONAL-ZONA E, REGION NORTE, LOTE 32.</t>
  </si>
  <si>
    <t>PAGO DE APORTE EXTRAORDINARIO, PARA CUBRIR COMPROMISOS DE DICHA INSTITUCIÓN, CORRESP. AL  MES DE SEPTIEMBRE DEL 2023.</t>
  </si>
  <si>
    <t>TRABS. ASFALTADO Y ACONDIC. CARRET. NAGUA -CABRERA-RIO SAN JUAN-GASPAR HERNANDEZ-PTO. PTA., PROV. MARIA TRINIDAD SANCHEZ, DAÑOS OCAS. DIVS. VAGUADAS ABRIL-2012, (CUB.13 NCF: B1500000004 $161,220,895.60;  (-) 1ER. AB. S/LIB.9673; ESTE PAGO SALDA).</t>
  </si>
  <si>
    <t>PAGO COMPRA  DE TERRENO Y  MEJORA, DENTRO D/ÁMBITO DE LA PARCELA No.2033, DEL D.C. No. 07, S/INFORME DE TASACIÓN S/N Y ANEXOS, PARA EL PROY: DISEÑO Y RECONSTRUCCION VIA DE ACCESO ENTRADA DEL MUNICIPIO DE SAMANA (TASACION +ACUERDO) =MONTO A PAGAR</t>
  </si>
  <si>
    <t>PAGO FACTURA NCF.B1500000174, POR ADQUISICION DE HORMIGON ASFALTICO FRIO EN FUNDAS PARA USO DE ESTE MOPC, PROCESO MOPC-CCC-CP-2023-0004.</t>
  </si>
  <si>
    <t>3ER. AB.CESION PARCIAL D/CONT. OTORG. X GIL+GIL CONSTRUCTORA,SRL,C/CARGO P/CUB.7, NCF.B1500000003, TRABS.DISEÑO,CONST. Y RECONST. CARRET. Y CAMS.VECS.,VARIAS PROVS.REG.NORTE,L/1,CARRET. ML.BUENO-C/LA LANA-EL AGUACATE,(PXP.C/PARC. 148,035,619.17).</t>
  </si>
  <si>
    <t>PAGO COMPRA  DE TERRENO, DENTRO DEL ÁMBITO D/LA PARCELA No.159, D-C. No. 07, S/INFORME DE TASACIÓN S/N Y ANEXOS, PROY: CONSTRUCCION  AV. CIRCUNVALACION, BANI (VALOR EXP. $631,390.20 (-) 1ER. AB. $126,278.04 S/CK. #031459 (-) ESTE PAGO SALDA)</t>
  </si>
  <si>
    <t>TRABAJOS DE OBRAS VIALES Y HORMIGON ASFALTICO CALIENTE A NIVEL NACIONAL, ZONA E, LA VEGA, SANTIAGO, STGO. RGUEZ.,VALVERDE, MONTECRISTI, PTO. PTA. Y DAJABON, REGION NORTE, LOTE 37, (AVANCE INIC. $43,000,000.00; (-) 1ER. ABONO S/LIB.6004; ESTE PAGO SALDA).</t>
  </si>
  <si>
    <t>PAGO COMPENSACION SEGURIDAD (SEPTIEMBRE-2023) A PERSONAL SEG. MILITAR (ASPIRANTES) DE ESTE MOPC</t>
  </si>
  <si>
    <t>PAGO COMPENSACION SEGURIDAD (SEPTIEMBRE-2023) A PERSONAL SEG. MILITAR DE ESTE MOPC</t>
  </si>
  <si>
    <t>PAGO DIFERENCIA SALARIAL (SEPTIEMBRE-2023) A PERSONAL FIJO EN CARGO DE CARRERA DE ESTE MOPC</t>
  </si>
  <si>
    <t>PAGO COMPENSACION SEGURIDAD (SEPTIEMBRE-2023) A PERSONAL SEG. MILITAR (GRADUADO) DE ESTE MOPC</t>
  </si>
  <si>
    <t>TRABAJOS DE CONSTRUCCION Y PROTECCION DE MUROS DE GAVIONES Y CANALIZACION D/RIO, ENTRE OTROS, EN LOS MUNICS. DE LA VEGA Y CONSTANZA, PROV. LA VEGA, OCAS. P/LAS LLUVIAS NOV. Y  DIC.-2016 (PAGO CUB. #06, NCF:B1500000007)</t>
  </si>
  <si>
    <t>TRABS.CONST. MUROS D/GAVS.,ENCACHE D/CUNETAS Y COLOC. TUBERÍAS HORM. DIÁMETRO 30" Y 36", C/CARRET. V. JARAGUA-LAS CAÑITAS-PROV. BAHORUCO, DAÑOS OCAS. T. SANDY (V. CUB.#02 NCF:B1500000006 $89,261,343.62(-)1ER. AB.L/5667(-)2DO. AB.L/5668 (-)ESTE PAGO SALDA)</t>
  </si>
  <si>
    <t>TRABAJOS DE PLAN ASFALTADO Y ADECUACION S/PRESUPUESTO, C/ANCHO VIA 5.00MTS; ESPESOR ASFALTO 2 PULGS, EN DIFERENTES PROVINCIAS DEL PAIS; (PAGO CUB.#15, FACT. NCF.B1500000027).</t>
  </si>
  <si>
    <t>TRABAJOS DE OBRAS VIALES Y HORMIGON ASFALTICO CALIENTE A NIVEL NACIONAL, ZONA D, No.06, REGION ESTE, LOTE-24, (VALOR CUB.#02, NCF:B1500000026 $35,800,736.79 (-) ESTE AB. $30,000,000.00 PEND. X PAGAR $5,800,736.79)</t>
  </si>
  <si>
    <t>TRABAJOS DE CONSTRUCCIÓN PARQUEO CENTRO DE LOS HEROES I, UBICADO EN SANTO DOMINGO (VALOR CUB. #01, NCF:B1500000023 $70,875,631.33 ,1er. ABONO LIB.9151, (-) ESTE PAGO SALDA</t>
  </si>
  <si>
    <t>TRABS. DE OBRAS VIALES Y HORM. ASFALTICO CALIENTE A NIVEL NAC., ZONA B, REGION SUR I, PROVS. S. CRISTOBAL, PERAVIA, SAN J. DE OCOA, AZUA Y SAN J. D/LA MAGUANA, LOTE -17, ZONA B (AV. INIC. $42,000,000.00 (-) 1ER. AB. $21,000,000.00 S/L.8911 (-) ESTE SALDA)</t>
  </si>
  <si>
    <t>TRANSFERENCIA CORRIENTE A INAVI PARA CUBRIR PAGO DE NOMINA  DE DICHA INSTITUCIÓN, CORRESPONDIENTE AL MES DE SEPTIEMBRE 2023.</t>
  </si>
  <si>
    <t>TRANSFERENCIA CORRIENTE A INAVI GASTOS OPERACIONALES  DE DICHA INSTITUCIÓN, CORRESPONDIENTE AL MES DE SEPTIEMBRE 2023</t>
  </si>
  <si>
    <t>6TO. ABONO A CESION DE CONTRATO OTORGADA POR LA EMPRESA CONSTRUCTORA AG, SRL, C/CARGO AL PAGO DE LAS FACTS. OP#s. 37 y op-38, NCF:B1500000085 Y B1500000086, POR SUMINISTRO Y TRANSPORTE DE H.A.C., PARA BACHEO (ACTO 309-2022)  (P X PAGAR C/C $11,150,057.80)</t>
  </si>
  <si>
    <t>TRABS. DE CONST. Y REHABILIT. DE ACERAS, CONTS., BADENES E IMBORNALES A NIVEL NAC., REG. ESTE, LOTE-04, ITEMS: 08, 09 Y 12 (LA ROMANA SECCION 1, 2 Y 5) (VAL.CUB.#01, NCF:B1500000017 $27,437,407.34 (-) 1ER. AB. $20,000,000.00 S/L.10801 (-) ESTE PAGO SALDA)</t>
  </si>
  <si>
    <t>PAGO PÓLIZA COLECTIVA DE VIDA No.2-2-102-0003141 DE LOS EMPLEADOS DE ESTE MOPC, MES SEPTIEMBRE 2022, (SEGUN FACT. ANEXA NCF:B1500036816)</t>
  </si>
  <si>
    <t>PAGO POR INCLUSIÓN DE VEHÍCULOS DE MOTOR FLOTILLA DE ESTE MOPC  EN LA PÓLIZA DE SEGURO No.2-2-502-0301186, (SEGUN FACTS. ANEXA NCF: B1500042042 Y B1500042552, CORRESP, PERIODOS 18/05/2023 AL 31/10/2023 Y DEL 14/06/2023 AL 31/10/2023)</t>
  </si>
  <si>
    <t>PAGO SUELDO (SEPTIEMBRE-2023) A PERSONAL FIJO PROG.17 DE ESTE MOPC</t>
  </si>
  <si>
    <t>PAGO SUELDO (SEPTIEMBRE-2023) A PERSONAL EN TRAMITE PARA PENSION DE ESTE MOPC</t>
  </si>
  <si>
    <t>PAGO SUELDO (SEPTIEMBRE-2023) A PERSONAL (CARACTER EVENTUAL) GRATIFICACION POR PASANTIA DE ESTE MOPC</t>
  </si>
  <si>
    <t>PAGO COMPENSACION SEGURIDAD (SEPTIEMBRE-2023) A PERSONAL SEG. MILITAR (SEDE CENTRAL) DE ESTE MOPC</t>
  </si>
  <si>
    <t>PAGO SUELDO (SEPTIEMBRE-2023) A PERSONAL FIJO PROG.11 DE ESTE MOPC</t>
  </si>
  <si>
    <t>PAGO SUELDO (SEPTIEMBRE-2023) A PERSONAL FIJO PROG.01 DE ESTE MOPC</t>
  </si>
  <si>
    <t>PAGO SUELDO (SEPTIEMBRE-2023) A PERSONAL FIJO PROG.19 DE ESTE MOPC</t>
  </si>
  <si>
    <t>PAGO SUELDO (SEPTIEMBRE-2023) A EMPLEADOS TEMPORALES DE ESTE MINISTERIO</t>
  </si>
  <si>
    <t>PAGO ADQUISICIÓN DE COMBUSTIBLES (GASOIL OPTIMO) PARA USO DE ESTE MOPC. SEGÚN  FACTURAS ANEXAS NCF: B1500047958, B1500048004, Y B1500048008</t>
  </si>
  <si>
    <t>PAGO PROPORCIÓN DE FACT. NCF No.B1500009235 PÓLIZA COBERTURA PLANES COMPLEMENTARIOS, (FUNCIONARIOS DE PRIMER NIVEL PARA  SER ASUMIDA POR ESTE MOPC), CORRESP. AL MES DE SEPTIEMBRE 2023.</t>
  </si>
  <si>
    <t>Fondo Reponible Institucional del Ministerio de Obras Públicas y Comunicaciones</t>
  </si>
  <si>
    <t>PAGO RENOVACIÓN DE LAS PÓLIZAS RESPONSABILIDAD CIVIL EXTRACONTRACTUAL (No.2-2-801-0046936) E INCENDIO Y LINEAS ALIADAS (BASICA) (No.2-2-201-0061496) PAQUEO ATARAZANA CONTRATADA POR MOPC, PERIODO 10/09/2023 HASTA 10/09/2024, FACTS. NCF:B1500043089 Y 43069</t>
  </si>
  <si>
    <t>TRABAJOS VARIOS EN LA PROVINCIA PUERTO PLATA, S/CONTS. No. 31-2017, DECTS. Nos. 340, 341, 342, 344, 346 Y 370 D/F 11, 14, 18, 24 DE NOV. Y 15 DE DIC. DEL 2016, (PAGO CUB. #10 NCF: B1500000016).</t>
  </si>
  <si>
    <t>TRABAJOS VARIOS PROVS. HNAS. MIRABAL Y PUERTO PLATA, S/CONTS. No. 54-2017 ) DECTS. Nos. 340, 341, 342, 344, 346 Y 370 D/F 11, 14, 18, 24 DE NOV. Y 15 DE DIC. DEL 2016, (PAGO CUB. #18 NCF: B1500000127).</t>
  </si>
  <si>
    <t>CONST. 2 EDIFICIOS DE APTOS. ECONS.,TIPO B, 4 NIVELES Y 2 APTOS X PISO 2 HABITS. C/U.,PROY: REVITALIZACION URB, RESID. VISTA DEL RIO, PROV. SAN JUAN DE LA MAGUANA, (PAGO AVANCE S/ADD.I #1450-2022 DEL CONT.#108/2015).</t>
  </si>
  <si>
    <t>PAGO POR ADQUISICIÓN DE COMBUSTIBLES (GASOIL OPTIMO Y GASOLINA PREMIUM) PARA USO DE ESTE MOPC, S/FACTS. ANEXAS NCF:B1500001160, B1500001186 Y B1500001187, (-) NOTAS DE CRÉDITO B0400032541, B0400032863 Y B0400032864</t>
  </si>
  <si>
    <t>P/SERVICIO DE ALQUILER DE EQUIPOS PESADOS (MOTONIVELADORA) P/USO DEL MOPC, PROCESO No. MOPC-CCC-LPN-2021-0025, (S/FACT. NCF: B1500000156; (-) $282,960.74 DEL 20% DE AMORTIZACION).</t>
  </si>
  <si>
    <t>PAGO SERVICIO DE ALQUILER DE IMPRESORAS PARA USO EN DIFTES. DEPTOS. DEL MOPC, PROCESO MOPC-CCC-LPN-2021-0037, (S/FACT. NCF: B1500006589).</t>
  </si>
  <si>
    <t>P/COMPRA RACIONES DE PRODUCTOS Y ALIMENTOS P/DESAYUNO, ALMUERZO Y CENA, AL PERS. D/SERVS. D/LA COMISION MILITAR D/ESTE MOPC;(SALDO FACT. NCF.B1500000770, PAGO NCF.B1500000793, 818, 830, 847, 852, 862, 863 Y AB.876, PXP 1,446,675.00; MES D/MAYO A NOV. 2022</t>
  </si>
  <si>
    <t>PAGO SERVICIOS DE TALLERES PARA REPARACION DE VEHICULOS Y EQUIPOS PESADOS DE ESTE MOPC. PROC. No.MOPC-CCC-LPN-2022-0023, L/II (S/FACTS. NCF: B1500001818,1823 1824, 1825, 1826 Y 1827), (-) $208,290.06 DEL 20% DE AMORTIZACION).</t>
  </si>
  <si>
    <t>ADQUISICION DE MOBILIARIOS PARA VARIAS OFICINAS DEL MOPC, LOTE II, PROCESO No. MOPC-CCC-LPN-2021-0018, (PAGO  S/FACT. NCF: B1500003015).</t>
  </si>
  <si>
    <t>P/SERVICIOS REPARACION DE VEHICULOS Y EQUIPOS PESADOS DE ESTE MOPC. LOTE I, PROC. No.MOPC-CCC-LPN-2022-0023, (S/FACTS. NCF: B1500004000,4001,4002,4003,4004,4101,4102,4103,4104,4105,4106,4107 Y 4108), (-) $374,440.23, DEL 20% DE AMORTIZACION).</t>
  </si>
  <si>
    <t>PAGO AVANCE INICIAL S/ADENDA II No.898-2022 DEL CONTRATO #247-2001, PARA LOS TRABAJOS DE SUPERVISION, FISCALIZACION Y CONTROL DE CALIDAD EN LA EJECUCION DE LOS TRABAJOS DE LA CONSTRUCCION CARRETERA HATO MAYOR EL PUERTO.</t>
  </si>
  <si>
    <t>PAGO ADQUISICIÓN (GASOLINA EXCELLIUM Y DIÉSEL EXCELLIUM), PARA USO DE ESTE MOPC, SEGÚN FACTS. ANEXAS NCF: B1500147731, 7733, 7742, 7741, 7751, 7752, Y 7753</t>
  </si>
  <si>
    <t>PAGO VIATICOS (FEBRERO 2023) DIRECCION DE PAVIMENTACION VIAL DE ESTE MOPC</t>
  </si>
  <si>
    <t>PAGO VIATICOS (ABRIL 2023) DIRECCION DE GERENCIA DE PROYECTOS DE ESTE MOPC</t>
  </si>
  <si>
    <t>PAGO VIATICOS (MAYO 2023) DIRECCION DE GERENCIA DE PROYECTOS DE ESTE MOPC</t>
  </si>
  <si>
    <t>PAGO VIATICOS (JUNIO 2023) DIRECCION DE PAVIMENTACION VIAL DE ESTE MOPC</t>
  </si>
  <si>
    <t>PAGO VIATICOS (JUNIO 2023) DIRECCION GENERAL DE EQUIPOS Y TRANSPORTE DE ESTE MOPC</t>
  </si>
  <si>
    <t>PAGO VIATICOS (JULIO 2023) CORRESPONDIENTES A DIFERENTES DEPARTAMENTOS DE ESTE MOPC</t>
  </si>
  <si>
    <t>PAGO VIATICOS (JULIO 2023) CORRESPONDIENTE A DIFERENTES DEPARTAMENTOS DE ESTE MOPC</t>
  </si>
  <si>
    <t>PAGO VIATICOS (JULIO 2023) DIRECCION GENERAL DE EQUIPOS Y TRANSPORTE DE ESTE MOPC</t>
  </si>
  <si>
    <t>PAGO VIATICOS (JULIO 2023) DEPARTAMENTO DE TOPOGRAFIA DE ESTE MOPC</t>
  </si>
  <si>
    <t>PAGO VIATICOS (JULIO 2023) CORRESPONDIENTES A DIFERENTES DEPARTAMENTO DE ESTE MOPC</t>
  </si>
  <si>
    <t>PAGO VIATICOS (JULIO 2023) DIRECCION GNRAL DE EQUIPOS Y TRANSPORTE DE ESTE MOPC</t>
  </si>
  <si>
    <t>PAGO VIATICOS (JULIO 2023) DESPACHO DEL MINISTRO DE ESTE MOPC</t>
  </si>
  <si>
    <t>PAGO VIATICOS (JULIO 2023) DIRECCION GENERAL DE ASISTENCIA Y PROTECION VIAL DE ESTE MOPC</t>
  </si>
  <si>
    <t>PAGO VIATICOS (JULIO-2023) DIRECCION GENERAL DE EQUIPOS Y TRANSPORTE DE ESTE MOPC</t>
  </si>
  <si>
    <t>PAGO VIATICOS (AGOSTO 2023) CORRESPONDIENTES A DIFERENTES DEPARTAMENTOS DE ESTE MOPC</t>
  </si>
  <si>
    <t>PAGO VIATICOS (JULIO 2023) DIRECCION DE REVISION Y ANALIS DE ESTE MOPC</t>
  </si>
  <si>
    <t>PAGO VIATICOS (AGOSTO 2023) CORRESPONDIENTE A DIFERENTES DEPARTAMENTOS DE ESTE MOPC</t>
  </si>
  <si>
    <t>PAGO VIATICOS (AGOSTO-2023) VICEMINISTERIO DE EDIFICACIONES DE ESTE MOPC</t>
  </si>
  <si>
    <t>TRABAJOS DE CONSTRUCCION DE PARQUEOS DEL CENTRO DE ATENCION INTEGRAL, PARA LA DISCAPACIDAD (CAID), SANTO DOMINGO ESTE, LOTE 3, (PAGO CUB. #04 NCF: B1500000347).</t>
  </si>
  <si>
    <t>TRABAJOS DE REMODELACION DE VARIAS OFICINAS DEL MOPC. LOTE 12, D.N. (PAGO CUB. #05 Y 06, NCF: B1500000102 Y 0103).</t>
  </si>
  <si>
    <t>PAGO ADQUISICIÓN DE COMBUSTIBLE (GASOLINA PREMIUM ) MODALIDAD TICKETS, PARA USO DE ESTE MOPC, SEGÚN FACTURA ANEXA NCF: B1500048027</t>
  </si>
  <si>
    <t>PAGO SERVICIOS NOTARIALES EN LA LEGALIZACION DE QUINCE (15) CONTRATOS DE EXPROPIACION,  (S/FACT. NCF: B1500000002).</t>
  </si>
  <si>
    <t>PAGO SERVICIOS DE LEGALIZACION EN EL  ACTA DE COMPROBACION NOTARIAL DEL PROCESO DE LICITACION  PUB. NAC. No. MOPC-CCC-LPN-2023-0006, APERTURA DE OFERTAS, ECONOMICAS, (S/FACT. NCF: B1500000348).</t>
  </si>
  <si>
    <t>PAGO SERVICIOS DE MANTENIMIENTO PREVENTIVO DE CAMIONETAS MAZDA, PARA USO DEL MOPC, PROCESO No. MOPC-CCC-PEEX-2021-0004, (S/FACTS. NCF B1500011583, 11611, 11613 Y 11840).</t>
  </si>
  <si>
    <t>PAGO SERVICIOS DE MANTENIMIENTO PREVENTIVO DE CAMIONETA NISSAN DEL MOPC. PROCESO No. MOPC-CCC-PEEX-2021-0004 (S/FACTS. NCF:B1500025620, 25720 Y 25754).</t>
  </si>
  <si>
    <t>PAGO PÓLIZA No.2-2-112-0041982 DE ACCIDENTES PERSONALES COLECTIVOS DE LOS JORNALEROS DE MOPC,FACTS. NCF:B1500043144, 3329, Y 3498, PERIODO  DEL 18/06/2023  AL 17/09/2023</t>
  </si>
  <si>
    <t>P/SERVICIOS DE NOTARIZACION EN LA COMPROBACION CON TRASLADO DE NOTARIO PARA LA RECEPCION Y APERTURA DE OFERTAS TECNICAS Y ECONOMICAS, PROCESO MOPC-CCC-LPN-2023-0007, (S/FACTS. NCF:B1500000107 Y 110).</t>
  </si>
  <si>
    <t>PAGO SERVICIOS DE NOTARIZACION EN LOS SIGUIENTES ACTOS: UN (1) PODER DE REPRESENTACION, UN (I) ACUERDO DE SERVICIO Y 8 DECLARACIONES DE COMPROMISOS, (S/FACT. NCF: B1500000175).</t>
  </si>
  <si>
    <t>PAGO SERVICIOS REPARACION  DE MOTONIVELADORAS, PALAS CARGADORAS, TRACTORES ORUGAS, RODILLOS Y EXCAVADORAS, PROCESO MOPC-CCC-LPN-2022-0023(S/FACTS. NCF: B1500000005 HASTA 0018) (-) $2,898,339.60 DEL 20% DE AMORTIZACION.</t>
  </si>
  <si>
    <t>PAGO RENOVACIÓN PÓLIZA No.2-2-815-0014149 DE SEGURO TODO RIESGO EQUIPOS ELECTRÓNICOS (EQUIPOS DE COMUNICACIÓN) DE ESTE MOPC, S/FACT. ANEXA NCF: B1500043205, CORRESP. PERIODO DEL 21/09/2023  AL 21/092024</t>
  </si>
  <si>
    <t>TRABAJOS DEL PLAN NACIONAL DE ASFALTADO DE CALLES, AVENIDAS, CARRETERAS Y CAMINOS VECINALES A NIVEL NACIONAL, (PAGO CUB. 25, NCF: B1500000058).</t>
  </si>
  <si>
    <t>PAGO POR LA COMPRA MEJORA Y PLANTACION, DENTRO DEL ÁMBITO DE LA PARCELA  No.159-G, DEL D.C. No. 12, SEGUN INFORME DE TASACION S/N Y ANEXOS, PARA EL PROYECTO: CONSTRUCCIÓN  AVENIDA CIRCUNVALACIÓN DE LOS ALCARRIZOS.</t>
  </si>
  <si>
    <t>PAGO FACTURAS NCF.B1500002746, 2748, 2795, 2798, 2799, 2801, 2808, 2819, 2825 Y 2826; POR SERVICIOS DE MANTENIMIENTO PREVENTIVO DE CAMIONETAS MITSUBISHI PROPIEDAD DE ESTE MOPC, PROCESO MOPC-CCC-PEEX-2021-0004.</t>
  </si>
  <si>
    <t>PAGO POR LA COMPRA MEJORA Y PLANTACION, DENTRO DEL ÁMBITO DE LA PARCELA  No.159, DEL D.C. No. 12, SEGUN INFORME DE TASACION S/N Y ANEXOS, PARA EL PROYECTO: CONSTRUCCIÓN  AVENIDA CIRCUNVALACIÓN DE LOS ALCARRIZOS.</t>
  </si>
  <si>
    <t>PAGO POR LA COMPRA MEJORA  Y PLANTACION, DENTRO DEL ÁMBITO DE LA PARCELA  No.159, DEL D.C. No. 12, SEGUN INFORME DE TASACION S/N Y ANEXOS, PARA EL PROYECTO: CONSTRUCCIÓN  AVENIDA CIRCUNVALACIÓN DE LOS ALCARRIZOS.</t>
  </si>
  <si>
    <t>PAGO POR LA COMPRA MEJORA Y CERCA-VERJA, DENTRO DEL ÁMBITO DE LA PARCELA  No.61, DEL D.C. No. 31, SEGUN INFORME DE TASACION S/N Y ANEXOS, PARA EL PROYECTO: CONSTRUCCIÓN  AVENIDA CIRCUNVALACIÓN DE LOS ALCARRIZOS.</t>
  </si>
  <si>
    <t>PAGO POR LA COMPRA MEJORA,  DENTRO DEL ÁMBITO DE LA PARCELA  No.159, D.C. No. 12, SEGUN INFORME DE TASACION S/N Y ANEXOS, PARA EL PROYECTO: CONSTRUCCIÓN  AVENIDA CIRCUNVALACIÓN DE LOS ALCARRIZOS.</t>
  </si>
  <si>
    <t>PAGO POR LA COMPRA MEJORA Y PLANTACION,  DENTRO DEL ÁMBITO DE LA PARCELA  No.159, DEL D.C. No. 12, SEGUN INFORME DE TASACION S/N Y ANEXOS, PARA EL PROYECTO: CONSTRUCCIÓN  AVENIDA CIRCUNVALACIÓN DE LOS ALCARRIZOS.</t>
  </si>
  <si>
    <t>PAGO POR LA COMPRA MEJORA , DENTRO DEL ÁMBITO DE LA PARCELA  No.159, DEL D.C. No. 12, SEGUN INFORME DE TASACION S/N Y ANEXOS, PARA EL PROYECTO: CONSTRUCCIÓN  AVENIDA CIRCUNVALACIÓN DE LOS ALCARRIZOS.</t>
  </si>
  <si>
    <t>PAGO POR LA COMPRA MEJORA, DENTRO DEL ÁMBITO DE LA PARCELA  No.159, DEL D.C. No. 12, SEGUN INFORME DE TASACION S/N Y ANEXOS, PARA EL PROYECTO: CONSTRUCCIÓN  AVENIDA CIRCUNVALACIÓN DE LOS ALCARRIZOS.</t>
  </si>
  <si>
    <t>PAGO FACTURA NCF.B1500000273, POR SERVICIOS CAPACITACION A CUATRO COLABORADORES DE ESTE MOPC, EN "MASTER EJECUTIVO EN GOBIERNO Y POLITICAS PUBLICAS, PROCESO MOPC-CCC-PEPU-2023-0008.</t>
  </si>
  <si>
    <t>PAGO SERVICIOS DE NOTARIZACION EN EL PROCESO DE LICITACION PUBLICA NACIONAL PARQUEATRD-CCC-LPN-2023-0001, (SEGUN FACT. NCF: B1500000126).</t>
  </si>
  <si>
    <t>PAGO FACTURA NCF.B1500000591, POR ADQUISICION DE TUBOS LED, PARA USO DE LA DIVISION ELECTROMECANICA DE ESTE MOPC, PROCESO MOPC-DAF-CM-2023-0011.</t>
  </si>
  <si>
    <t>P/COLOCACION DE PUBLICIDAD DEL MOPC, EN EL PROG. "NURIA INVESTIGACION PERIODISTICA, CORRESP. AL PERIOD. DEL 8/12/2022 AL 8/06/2023, PROC. MOPC-CCC-PEPB-2022-0051, (S/FACTS. B1500003185,3186,3187,3237,3282 Y3337).</t>
  </si>
  <si>
    <t>PAGO POR LA COMPRA MEJORA , DENTRO DEL ÁMBITO DE LA PARCELA  No.159-E-6 PARTE,  DEL D.C. No. 12, SEGUN INFORME DE TASACION S/N Y ANEXOS, PARA EL PROYECTO: CONSTRUCCIÓN  AVENIDA CIRCUNVALACIÓN DE LOS ALCARRIZOS.</t>
  </si>
  <si>
    <t>PAGO INCLUSIÓN DE VEHÍCULOS DE MOTOR FLOTILLA DEL MOPC  EN  PÓLIZA DE SEGURO No.2-2-502-0006512, CORRESP, A LOS PERIODOS DEL 06/01/ AL 31/12/2023 Y DEL 13/02/ AL 31/12/2023, (S/FACTS, NCF:B1500039762, 40553, (-) N/C B0400236641, Y 234295).</t>
  </si>
  <si>
    <t>PAGO POR LA COMPRA MEJORA , DENTRO DEL ÁMBITO DE LA PARCELA  No.53-PARTE, DEL D.C. No.31, SEGUN INFORME DE TASACION S/N Y ANEXOS, PARA EL PROYECTO: CONSTRUCCIÓN  AVENIDA CIRCUNVALACIÓN DE LOS ALCARRIZOS.</t>
  </si>
  <si>
    <t>PAGO POR LA COMPRA MEJORA Y PLANTACION, DENTRO DEL ÁMBITO DE LA PARCELA  No.59, DEL D.C. No.31, SEGUN INFORME DE TASACION S/N Y ANEXOS, PARA EL PROYECTO: CONSTRUCCIÓN  AVENIDA CIRCUNVALACIÓN DE LOS ALCARRIZOS.</t>
  </si>
  <si>
    <t>PAGO POR LA COMPRA MEJORA, DENTRO DEL ÁMBITO DE LA PARCELA  No.159, DEL D.C. No.12, SEGUN INFORME DE TASACION S/N Y ANEXOS, PARA EL PROYECTO: CONSTRUCCIÓN  AVENIDA CIRCUNVALACIÓN DE LOS ALCARRIZOS.</t>
  </si>
  <si>
    <t>PAGO POR LA COMPRA MEJORA, DENTRO DEL ÁMBITO DE LA PARCELA  No.119, DEL D.C. No.12, SEGUN INFORME DE TASACION S/N Y ANEXOS, PARA EL PROYECTO: CONSTRUCCIÓN  AVENIDA CIRCUNVALACIÓN DE LOS ALCARRIZOS.</t>
  </si>
  <si>
    <t>PAGO POR LA COMPRA MEJORA Y PLANTACION, DENTRO DEL ÁMBITO DE LA PARCELA  No.159, DEL D.C. No.31, SEGUN INFORME DE TASACION S/N Y ANEXOS, PARA EL PROYECTO: CONSTRUCCIÓN  AVENIDA CIRCUNVALACIÓN DE LOS ALCARRIZOS.</t>
  </si>
  <si>
    <t>PAGO POR LA COMPRA MEJORA, PLANTACION Y CERCA-VERJA, DENTRO DEL ÁMBITO DE LA PARCELA  No.159, DEL D.C. No.12, SEGUN INFORME DE TASACION S/N Y ANEXOS, PARA EL PROYECTO: CONSTRUCCIÓN  AVENIDA CIRCUNVALACIÓN DE LOS ALCARRIZOS.</t>
  </si>
  <si>
    <t>PAGO SERVICIO ENERGÍA ELÉCTRICA  A ESTE MOPC, CORRESPONDIENTE A PERIODOS DESCRITOS EN FACTURAS ANEXAS : NCF :B1500379798, 79879, 79774, 80444, 78498, 80345, 81513, 81756, 80596, 81622, 80113, 82147, 81803, 80042, 81925 Y 77310</t>
  </si>
  <si>
    <t>PAGO SERVICIO ENERGÍA ELÉCTRICA  A ESTE MOPC, CORRESPONDIENTE A PERIODOS DESCRITOS EN FACTURAS ANEXAS : NCF :B1500285765, 6911, 6391, 6201, 7135, 7579, Y 7925</t>
  </si>
  <si>
    <t>PAGO ADQUISICION DE INDUMENTARIAS Y UTILERIA PARA USO DE LA COMIPOL, PROCESO MOPC-CCC-LPN-2022-0010, (S/FACT. NCF: B1500000001).</t>
  </si>
  <si>
    <t>PAGO SERVICIOS DE TRANSPORTE DE SEIS (6) AUTOBUSES DE CINCUENTA (50) PASAJEROS PARA TRANSPORTAR EL PERSONAL DEL MOPC. CORRESP. AL MES DE AGOSTO-2023, (S/FACT. NCF:B1500000059).</t>
  </si>
  <si>
    <t>PAGO POR LA COMPRA MEJORA, PLANTACION Y CERCA-VERJA, DENTRO DEL ÁMBITO DE LA PARCELA  No.159-G, DEL D.C. No.12, SEGUN INFORME DE TASACION S/N Y ANEXOS, PARA EL PROYECTO: CONSTRUCCIÓN  AVENIDA CIRCUNVALACIÓN DE LOS ALCARRIZOS.</t>
  </si>
  <si>
    <t>PAGO SERVICIOS DE TRANSPORTE DE SEIS (6) AUTOBUSES DE CINCUENTA (50) PASAJEROS PARA TRANSPORTAR EL PERSONAL DEL MOPC. CORRESP. AL MES DE JULIO-2023, (S/FACT. NCF:B1500000056).</t>
  </si>
  <si>
    <t>PAGO SERVICIOS DE NOTARIZACION DE SIETE (7) CONTRATOS DIVERSOS DEL MOPC., REF. MOPC-CCC-PEPB-2021-0114, (S/FACT. NCF: B1500000089)</t>
  </si>
  <si>
    <t>P/SERVICIOS DE NOTARIZACION EN EL ACTA DE COMPROBACION  NOTARIAL DEL PROCESO No. MOPC-CCC-LPN-2023-0006,  APERTURA DE  OFERTAS TECNICAS, (S/FACT. NCF: B1500000339).</t>
  </si>
  <si>
    <t>2DO. ABONO A CESION DE CRED.(ACTO 453-2023) OTORG. X GRUPO MILOMAR,SRL, C/CARGO SALDO CUB.7, NCF.B1500000255; TRABS. CONST. OBRAS COMPLEMENTARIAS Y MODULO E DEL CENTRO DE ATENCION INTEGRAL P/LA DISCAPACIDAD (CAID),STO. DGO. ESTE, (PXP.C/C.$9,212,317.39)</t>
  </si>
  <si>
    <t>PAGO ADQUISICION DE MATERIALES DE OFICINA PARA USO DE LOS DIFERENTES  DEPTOS. DEL MOPC. REF. PROCESO No.MOPC-CCC-LPN-2022-0033, (SEGUN FACT. NCF: B1500000395).</t>
  </si>
  <si>
    <t>PAGO ADQUISICION DE INSUMOS DE OFICINA PARA USO DEL MOPC, PROCESO MOPC-CCC-LPN-2022-0033, (S/FACT. NCF: B1500000278).</t>
  </si>
  <si>
    <t>ADQUIS. VINILES PARA USO DIRECCIÓN SEÑALIZACION VIAL, PROCESO MOPC-CCC-LPN-2022-0009), (FACT. NCF: B1500000069 $ 4,444,942.00; (-) 1ER. AB. S/LIB.10243; ESTE PAGO SALDA; (-) $888,988.40 DEL 20% DE AMORTIZACION).</t>
  </si>
  <si>
    <t>PAGO ADQUISICIÓN DE (GASOLINA PREMIUM Y GASOIL OPTIMO), PARA USO DE ESTE MOPC, SEGÚN FACTURAS ANEXA NCF: B1500048050, 8052. 8053 Y 8055</t>
  </si>
  <si>
    <t>PAGO PLAN DE SALUD INTERNACIONAL DEL SEÑOR MINISTRO DE ESTE MOPC, POLIZA No.30-93-016383, CORRESP. A  SEPTIEMBRE , SEGUN FACT. NCF:B1500029207, (US$357.60  A LA TASA DEL DÍA $56.8946).</t>
  </si>
  <si>
    <t>PAGO POR LA COMPRA MEJORA, PLANTACION Y CERCA-VERJA, DENTRO DEL ÁMBITO DE LA PARCELA  No.159, DEL D.C. No. 12, SEGUN INFORME DE TASACION S/N Y ANEXOS, PARA EL PROYECTO: CONSTRUCCIÓN  AVENIDA CIRCUNVALACIÓN DE LOS ALCARRIZOS.</t>
  </si>
  <si>
    <t>PAGO POR LA COMPRA MEJORA,  DENTRO DEL ÁMBITO DE LA PARCELA  No.159, DEL D.C. No. 12, SEGUN INFORME DE TASACION S/N Y ANEXOS, PARA EL PROYECTO: CONSTRUCCIÓN  AVENIDA CIRCUNVALACIÓN DE LOS ALCARRIZOS.</t>
  </si>
  <si>
    <t>PAGO POR LA COMPRA MEJORA Y PLANTACION, DENTRO DEL ÁMBITO DE LA PARCELA  No.159, DEL D.C. No.12, SEGUN INFORME DE TASACION S/N Y ANEXOS, PARA EL PROYECTO: CONSTRUCCIÓN  AVENIDA CIRCUNVALACIÓN DE LOS ALCARRIZOS.</t>
  </si>
  <si>
    <t>PAGO POR LA COMPRA MEJORA Y PLANTACION, DENTRO DEL ÁMBITO DE LA PARCELA  No.10, DEL D.C. No.31, SEGUN INFORME DE TASACION S/N Y ANEXOS, PARA EL PROYECTO: CONSTRUCCIÓN  AVENIDA CIRCUNVALACIÓN DE LOS ALCARRIZOS.</t>
  </si>
  <si>
    <t>PAGO POR LA COMPRA MEJORA Y PLANTACION, DENTRO DEL ÁMBITO DE LA PARCELA  No.157-A, DEL D.C. No.12, SEGUN INFORME DE TASACION S/N Y ANEXOS, PARA EL PROYECTO: CONSTRUCCIÓN  AVENIDA CIRCUNVALACIÓN DE LOS ALCARRIZOS.</t>
  </si>
  <si>
    <t>PAGO SERVICIOS DE MANTENIMIENTO PREVENTIVO CAMIONETAS MAZDA PARA USO DEL MOPC, PROCESO No. MOPC-CCC-PEEX-2021-0004, (S/FACTS. NCF B1500012127, 12270, 12292, 12332 Y 12349).</t>
  </si>
  <si>
    <t>PAGO POR LA COMPRA MEJORA Y PLANTACION,  DENTRO DEL ÁMBITO DE LA PARCELA  No.61, DEL D.C. No. 31, SEGUN INFORME DE TASACION S/N Y ANEXOS, PARA EL PROYECTO: CONSTRUCCIÓN  AVENIDA CIRCUNVALACIÓN DE LOS ALCARRIZOS.</t>
  </si>
  <si>
    <t>PAGO PÓLIZA  COLECTIVA DE VIDA No.2-2-102-0003141, DE LOS EMPLEADOS DE ESTE MOPC, CORRESPONDIENTE AL MES DE AGOSTO 2023, SEGÚN FACT. ANEXA NCF: B1500043306</t>
  </si>
  <si>
    <t>P/COMPRA DE TERRENO, DENTRO DEL AMBITO DE LA ESTACION E10+705 A LA E10+940, S/INFORME DE TASACIÓN S/N Y ANEXOS, P/EL PROYECTO DE: CONSTRUCCION EXTENSION AVENIDA ECOLOGICA Y PLAN DE MEJORAMIENTO VIAL.</t>
  </si>
  <si>
    <t>PAGO POR SERVICIOS DE TELÉFONOS (ALAMBRICAS)  S/FACTURA, NCF: E450000018884, CORRESPONDIENTE MES DE AGOSTO 2023, PARA SER APLICADO A LA CUENTA  713644407.</t>
  </si>
  <si>
    <t>P/COMPRA DE TERRENO CON CERCA-VERJA DENTRO DEL AMBITO DE LA PARCELA 166, DISTRITO CATASTRAL 32, PARA PROYECTO CONSTRUCCION EXTENSION AVENIDA ECOLOGICA Y PLAN DE MEJORAMIENTO VIAL.</t>
  </si>
  <si>
    <t>P/COMPRA DE TERRENO DENTRO DEL AMBITO DE LAS ESTACIONES 10+800 A LA 10+889, PARA PROYECTO CONSTRUCCION EXTENSION AVENIDA ECOLOGICA Y PLAN DE MEJORAMIENTO VIAL.</t>
  </si>
  <si>
    <t>PAGO POR LA COMPRA MEJORA,  DENTRO DEL ÁMBITO DE LA PARCELA  No.157- A, DEL D.C. No. 12, SEGUN INFORME DE TASACION S/N Y ANEXOS, PARA EL PROYECTO: CONSTRUCCIÓN  AVENIDA CIRCUNVALACIÓN DE LOS ALCARRIZOS.</t>
  </si>
  <si>
    <t>PAGO 20% DE AVANCE DEL MONTO CONTRATADO, PARA LA ADQUISICION E INSTALACION DE ARTICULOS COMPLEMENTARIOS PARA EL CENTRO DE ATENCION INTEGRAL PARA LA DISCAPACIDAD, CAID-SDE, LOTE II; PROCESO MOPC-CCC-CP-2023-0003.</t>
  </si>
  <si>
    <t>PAGO ADQUISICIÓN DE (GASOLINA PREMIUM Y GASOIL OPTIMO), PARA USO DE ESTE MOPC, SEGÚN FACTURAS ANEXAS NCF: B1500048018, 8025, 8026, 8081, 8082 Y 8106</t>
  </si>
  <si>
    <t>P/COMPRA DE TERRENO DENTRO DEL AMBITO DE LAS ESTACIONES 11+010 A LA 11+171, PARA EL PROYECTO DE: CONSTRUCCION EXTENSION AVENIDA ECOLOGICA Y PLAN DE MEJORAMIENTO VIAL.</t>
  </si>
  <si>
    <t>PAGO SERVICIO TELÉFONOS (INALAMBRICAS) APLICADA A LA CUENTA No. 702156743, AGOSTO 2023, SEGÚN FACTURA NCF E450000020106</t>
  </si>
  <si>
    <t>P/COMPRA DE TERRENO DENTRO DEL AMBITO DE LAS ESTACIONES 10+914 A LA 11+154, PARA EL PROYECTO DE: CONSTRUCCION EXTENSION AVENIDA ECOLOGICA Y PLAN DE MEJORAMIENTO VIAL.</t>
  </si>
  <si>
    <t>P/COMPRA DE TERRENO DENTRO DEL AMBITO DE LA PARCELA 21-C-1, DISTRITO CATASTRAL 32; PARA EL PROYECTO DE: CONSTRUCCION EXTENSION AVENIDA ECOLOGICA Y PLAN DE MEJORAMIENTO VIAL.</t>
  </si>
  <si>
    <t>P/COMPRA DE TERRENO DENTRO DEL AMBITO DE LA PARCELA 204-B, DISTRITO CATASTRAL #33, PARA EL PROYECTO DE: CONSTRUCCION EXTENSION AVENIDA ECOLOGICA Y PLAN DE MEJORAMIENTO VIAL.</t>
  </si>
  <si>
    <t>PAGO AYUDA ECONOMICA A FAVOR DE LA SR. LISBET H AYLIN GUZMAN LAJARA, EMPLEADA DE ESTE MOPC</t>
  </si>
  <si>
    <t>PAGO AYUDA ECONOMICA A FAVOR DE LA SRA. SONIA GOMEZ, EMPLEADA DE ESTE MOPC</t>
  </si>
  <si>
    <t>PAGO PUBLICIDAD INSTITUCIONAL EN EL PROGRAMA "EN PERSPECTIVA CON ANIBAL DIAZ" CORRESP. A LOS MESES ABRIL, MAYO Y JUNIO 2023, PROCESO MOPC-CCC-PEPB-2023-0012, (S/FACT. NCF: B1500000085).</t>
  </si>
  <si>
    <t>PAGO PUBLICIDAD INSTITUCIONAL EN MEDIO DIGITAL WWW.HORIZONTEXXI.COM (BANNER PUBLICITARIO, CORRESP. A LOS MESES MARZO, ABRIL Y MAYO 2023, PROCESO MOPC-CCC-PEPB-2023-0021, (S/FACT. NCF: B1500000051).</t>
  </si>
  <si>
    <t>PAGO SERVICIOS MODEM DE INTERNET, CUENTA No.735902097, SEGÚN FACTURA NCF E450000019215, CORRESPONDIENTE AL MES DE AGOSTO 2023.</t>
  </si>
  <si>
    <t>PAGO POR INCLUSION DE VEHICULOS DE MOTOR FLOTILLA DE ESTE MOPC  EN LA POLIZA DE SEGURO No.2-2-502-0301186,  S/FACTS. ANEXAS NCF: B1500041831 Y 3438 CORRESP. A LOS  PERIODOS DEL 03/05/2023 AL 31/10/2023, Y  DEL 14/07/2023  AL 31/10/2023.</t>
  </si>
  <si>
    <t>PAGO DEDUCCIONES  REF. ABONO C/C OTORG. A BANDEX, SRL; C/CARGO SALDO CUB.07, NCF.B1500000255, POR TRABAJOS DE CONSTRUCCION DE OBRAS COMPLEMENTARIAS Y MODULO E DEL CENTRO DE ATENCION INTEGRAL PARA LA DISCAPACIDAD (CAID), SANTO DOMINGO ESTE.</t>
  </si>
  <si>
    <t>PAGO SUMINISTRO DE AGUA POTABLE, EN LA DIRECCIÓN PROVINCIAL DEL MOPC, SANTIAGO. SEGÚN FACTURAS NCF B1500028405 Y B1500028420, CORRESPONDIENTE AL MES JULIO 2023</t>
  </si>
  <si>
    <t>PAGO SERVICIOS DE AGUA POTABLE A ESTE MOPC, CORRESPONDIENTE AL MES DE AGOSTO-2023, SEGÚN FACTURAS ANEXAS  NCF B1500312694, 2728, 2753, 2699, 6894, 2803, 6898, 2866, 2867, 2860, 3198, 3190 Y  3747</t>
  </si>
  <si>
    <t>PAGO SERVICIOS DE AGUA POTABLE A ESTE MOPC (CORAAPPLATA), CORRESPONDIENTE  AL MES SEPTIEMBRE 2023., SEGÚN FACTURA  NCF. B1500023432</t>
  </si>
  <si>
    <t>PAGO SERVICIOS DE AGUA POTABLE A ESTE MOPC  CORRESPONDIENTE  AL MES SEPTIEMBRE 2023, SEGÚN FACTS.  NCF. B1500126156, 6152, 6168, 6151, 6153, 6166, 6177, 6155, 5586, 5574, Y  5910,</t>
  </si>
  <si>
    <t>PAGO SERVICIO DE RECOGIDA DE BASURA A ESTE MOPC, CORRESP. AL MES SEPTIEMBRE 2023, SEGÚN FACTURAS ANEXAS, NCF. B1500045403, 5618, 5619, 5621, 5624, 5622, 5610 Y 5611</t>
  </si>
  <si>
    <t>PAGO COLOCACION DE PUBLICIDAD DEL MOPC, EN EL PROGRAMA "GRANDES EN LOS DEPORTES", DURANTE LOS MESES, JUNIO, JULIO Y AGOSTO-2023, S/FACT. NCF:B1500001695 (MOPC-CCC-PEPB-2023-0028)</t>
  </si>
  <si>
    <t>PAGO SERVICIOS MANTENIMIENTO PREVENTIVO DE CAMIONETAS MITSUBISHI, SEGUN FACTURAS NCF No. B1500002861, 2863 Y 2867. PROCESO No. MOPC-CCC-PEEX-2021-0004.</t>
  </si>
  <si>
    <t>PAGO SERVICIO LEGALIZACION ACTA AUTENTICA CON TRASLADO DE NOTARIO P/RECEPCION D/LAS OFERTAS TECNS. ECONS. (SOBRE A Y B) Y APERTURA OFERTAS TECNS. SOBRE A, S/F NCF No.B1500000051. PROC.No. MOPC-CCC-LPN-2023-0008.</t>
  </si>
  <si>
    <t>PAGO SERVICIOS MANTENIMIENTO PREVENTIVO DE CAMIONETAS NISSAN, SEGUN FACTURAS NCF No. B1500025767, 25820, 25825 Y 25926. PROCESO No. MOPC-CCC-PEEX-2021-0004.</t>
  </si>
  <si>
    <t>PAGO COLOCACION DE PUBLICIDAD DEL MOPC, EN EL PROGRAMA "CONTENIDO SEMANAL" (INCLUYE 3 CUÑAS POR PROGRAMA) DURANTE LOS MESES FEBRERO HASTA MAYO-2023, S/FACT. NCF:B1500000146 (MOPC-CCC-PEPB-2023-0013)</t>
  </si>
  <si>
    <t>PAGO SERVICIOS DE LEGALIZACION DE (10) ACUERDOS SERVICIOS, SEGUN FACTURA ANEXA NCF: B1500000022</t>
  </si>
  <si>
    <t>PAGO SERVICIOS DE LEGALIZACION DE CINCO (5) CARTA COMPROMISOS Y CINCO (5) CONTRATOS DE AVALUOS, SEGUN FACTURA ANEXA NCF:B1500000085</t>
  </si>
  <si>
    <t>ADQUIS. E INSTALACION  ARTICULOS COMPLEMENTARIOS P/EL CENTRO DE ATENCION INTEGRAL P/LA DISCAPACIDAD, CAID-SDE, PROC.MOPC-CCC-CP-2023-0005, (PAGO DEL 20% DE AVANCE DEL MONTO TOTAL COMO LO ESTABLECE EL CONTRATO).</t>
  </si>
  <si>
    <t>PAGO A JORNALEROS (AGOSTO-2023) PERSONAL PUERTO VIEJO (BARRERAS-RANCHERIA) DE ESTE MOPC</t>
  </si>
  <si>
    <t>PAGO A JORNALEROS (AGOSTO-2023) PERSONAL DE LA CRUZ DEL ISLEÑO DE ESTE MOPC</t>
  </si>
  <si>
    <t>PAGO A JORNALEROS (AGOSTO-2023) PERSONAL DE LAS GALERAS (SAMANA) DE ESTE MOPC</t>
  </si>
  <si>
    <t>PAGO A JORNALEROS (AGOSTO-2023) PERSONAL LA CEIBA-EL SALAO DE ESTE MOPC</t>
  </si>
  <si>
    <t>TRANSFERENCIA CAPITAL  A INTRANT PARA CUBRIR  GASTOS DE CAPITAL DE DICHA INSTITUCIÓN, CORRESPONDIENTE AL MES DE SEPTIEMBRE-2023.</t>
  </si>
  <si>
    <t>PAGO ADQUISICIÓN DE (GASOLINA PREMIUM Y GASOIL OPTIMO), PARA USO DE ESTE MOPC, SEGÚN FACTURAS ANEXAS NCF: B1500045404, Y B1500048051</t>
  </si>
  <si>
    <t>PAGO A JORNALEROS (AGOSTO-2023) PERSONAL LAGUNA DE NISIBON (LA OTRA BANDA) DE ESTE MOPC</t>
  </si>
  <si>
    <t>PAGO A JORNALEROS (AGOSTO-2023) PERSONAL BARRERA LOS NEGRO (AZUA) DE ESTE MOPC</t>
  </si>
  <si>
    <t>PAGO ADQUISICION  DE RADIOS MOVILES DE DOS VIAS PARA USO DEL MOPC, PROCESO MOPC-MAE-PEEN-2022-0022, (S/FACTS. NCF: B1500000722 Y 0770).</t>
  </si>
  <si>
    <t>PAGO A JORNALEROS (AGOSTO-2023) PERSONAL MANTENIMIENTO PLANTA FISICA DE ESTE MOPC</t>
  </si>
  <si>
    <t>PAGO HORAS EXTRAS (JULIO-2023) A PERS. DE MANTENIMIENTO ELECTROMECANICO DE ESTE MOPC</t>
  </si>
  <si>
    <t>PAGO HORAS EXTRAS (AGOSTO-2023) A PERS. DE LA DIRECCION FINANCIERA DE ESTE MOPC</t>
  </si>
  <si>
    <t>PAGO HORAS EXTRAS (AGOSTO-2023) A PERS. DEL DESPACHO DEL MINISTRO DE ESTE MOPC</t>
  </si>
  <si>
    <t>PAGO HORAS EXTRAS (AGOSTO-2023) A PERSONAL DE INFRAESTRUCTURA VIAL DE ESTE MOPC</t>
  </si>
  <si>
    <t>PAGO POR SERVICIOS DE LEGALIZACION DE CATORCE (14) DECLARACIONES DE COMPROMISO, DOS (2) ACUERDOS DE COMPROMISO, DOS (2) ACUERDOS DE SERVICIOS, (S/FACT. B1500000001).</t>
  </si>
  <si>
    <t>PAGO POR SERVICIO DE CABLEADO ESTRUCTURADO PARA INTERNET EN  LA OFICINA DE PERITAJE DE ESTE MOPC, SEGUN FACTURA ANEXA NCF: B1500000178</t>
  </si>
  <si>
    <t>PAGO SERVICIOS DE AGUA POTABLE A ESTE MOPC (CORAAVEGA), CORRESP. JUNIO A DICIEMBRE  2022 Y DE ENERO A SEPTIEMBRE 2023, FACTS.NCF. B1500008027, 8330, 8356, 8529, 8702, 8876, 9048, B1500009738, 9809, B1500010135, 0313, 0341, 0512, 0833, 1007  Y 1180</t>
  </si>
  <si>
    <t>P/ADQUISICION DE HERRAMIENTAS VARIAS PARA USO EN DIFERENTES DEPARTAMENTOS DEL MOPC, PROCESO No.MOPC-CCC-LPN-2021-0006, (S/FACTS. NCF: B1500000124 Y 0127;  (-) $2,279,354.97 20% DEL MONTO FACTURADO P/AMORTIZ. EL AV. INIC.).</t>
  </si>
  <si>
    <t>PAGO SERVICIOS DE CONFIGURACION Y PUESTA EN MARCHA DE LA INFRAESTRUCTURA  (SERVIDORES) EN NUBE DEL MOPC, CORRESPONDIENTE A  LOS  MESES AGOSTO Y SEPTIEMBRE 2023, FACTS. NCF: B1500000192 Y B1500000196.</t>
  </si>
  <si>
    <t>PAGO A JORNALEROS (AGOSTO-2023) PERSONAL DE REPARACION DE VIVIENDA DE ESTE MOPC</t>
  </si>
  <si>
    <t>PAGO A JORNALEROS (AGOSTO-2023) PERSONAL AZUA PERALTA DE ESTE MOPC</t>
  </si>
  <si>
    <t>PAGO A JORNALEROS (AGOSTO-2023) PERSONAL HIGUEY MICHES- LOS SUMIDEROS DE ESTE MPOC</t>
  </si>
  <si>
    <t>PAGO A JORNALEROS (AGOSTO-2023) PERSONAL SABNA DE LA MAR DE ESTE MOPC</t>
  </si>
  <si>
    <t>PAGO A JORNALEROS (AGOSTO-2023) PERSONAL BRIGADA EL CORAL-VERON DE ESTE MOPC</t>
  </si>
  <si>
    <t>PAGO CIRCUITO DE INTERNET SIMETRICO DEDICADO 1 GBPS PARA USO DEL MOPC, SEGUN FACTURAS NCF B1500000190, 0194, CORRESPONDIENTE A LOS MESES AGOSTO Y SEPTIEMBRE 2023.</t>
  </si>
  <si>
    <t>PAGO SERVICIO DE AGUA POTABLE EN LA DIRECCION PROVINCIAL MOPC, SANTIAGO CORRESP. AL MES DE AGOSTO  2023, SEGUN FACTS. NCF B1500028878 Y B1500028893</t>
  </si>
  <si>
    <t>TRANSFERENCIA DE CAPITAL  A INTRANT PARA CUBRIR  GASTOS DE CAPITAL DE DICHA INSTITUCIÓN, CORRESPONDIENTE AL MES DE SEPTIEMBRE-2023.</t>
  </si>
  <si>
    <t>PAGO POR LA COMPRA TERRENO, MEJORA Y PLANTACION , DENTRO DEL ÁMBITO DE LA PARCELA  No.159-C, DEL D.C. No.12, SEGUN INFORME DE TASACION S/N Y ANEXOS, PARA EL PROYECTO: CONSTRUCCIÓN  AVENIDA CIRCUNVALACIÓN DE LOS ALCARRIZOS.</t>
  </si>
  <si>
    <t>PAGO POR LA COMPRA TERRENO, MEJORA Y PLANTACION , DENTRO DEL ÁMBITO DE LA PARCELA  No.159-G, DEL D.C. No.12, SEGUN INFORME DE TASACION S/N Y ANEXOS, PARA EL PROYECTO: CONSTRUCCIÓN  AVENIDA CIRCUNVALACIÓN DE LOS ALCARRIZOS.</t>
  </si>
  <si>
    <t>PAGO VACACIONES NO DISFRUTADAS A EX-EMPLEADOS DE ESTE MOPC</t>
  </si>
  <si>
    <t>PAGO ADQUISICION NEUMATICOS PARA EL MANTENIMIENTO CORRECTIVO DE LAS UNIDADES VEHICULARES DEL MOPC. PROCESO MOPC-CCC-LPN-2021-0024, (S/FACT. NCF: B1500004939).</t>
  </si>
  <si>
    <t>PAGO POR LA COMPRA MEJORA , DENTRO DEL ÁMBITO DE LA PARCELA  No.159 , DEL D.C. No.12, SEGUN INFORME DE TASACION S/N Y ANEXOS, PARA EL PROYECTO: CONSTRUCCIÓN  AVENIDA CIRCUNVALACIÓN DE LOS ALCARRIZOS.</t>
  </si>
  <si>
    <t>PAGO POR LA COMPRA MEJORA , PLANTACION Y CERCA VERJA, DENTRO DEL ÁMBITO DE LA PARCELA  No.159 , DEL D.C. No.12, SEGUN INFORME DE TASACION S/N Y ANEXOS, PARA EL PROYECTO: CONSTRUCCIÓN  AVENIDA CIRCUNVALACIÓN DE LOS ALCARRIZOS.</t>
  </si>
  <si>
    <t>PAGO POR LA COMPRA MEJORA Y PLANTACION, DENTRO DEL ÁMBITO DE LA PARCELA  No.118 , DEL D.C. No.12, SEGUN INFORME DE TASACION S/N Y ANEXOS, PARA EL PROYECTO: CONSTRUCCIÓN  AVENIDA CIRCUNVALACIÓN DE LOS ALCARRIZOS.</t>
  </si>
  <si>
    <t>PAGO POR LA COMPRA TERRENO, MEJORA  Y PLANTACION, DENTRO DEL ÁMBITO DE LA PARCELA  No.159-G- (PARTE), DEL D.C. No.12, SEGUN INFORME DE TASACION S/N Y ANEXOS, PARA EL PROYECTO: CONSTRUCCIÓN  AVENIDA CIRCUNVALACIÓN DE LOS ALCARRIZOS.</t>
  </si>
  <si>
    <t>PAGO POR LA COMPRA MEJORA, DENTRO DEL ÁMBITO DE LA PARCELA  No.159 , DEL D.C. No.12, SEGUN INFORME DE TASACION S/N Y ANEXOS, PARA EL PROYECTO: CONSTRUCCIÓN  AVENIDA CIRCUNVALACIÓN DE LOS ALCARRIZOS.</t>
  </si>
  <si>
    <t>PAGO HORAS EXTRAS (AGOSTO-2023) A PERSONAL DEL DEPARTAMENTO DE MAYORDOMIA DE ESTE MOPC</t>
  </si>
  <si>
    <t>PAGO (ACUERDO) POR LA COMPRA MEJORA , DENTRO DEL ÁMBITO DE LA PARCELA  No.119, DEL D.C. No.12, SEGUN INFORME DE TASACION S/N Y ANEXOS, PARA EL PROYECTO: CONSTRUCCIÓN  AVENIDA CIRCUNVALACIÓN DE LOS ALCARRIZOS.</t>
  </si>
  <si>
    <t>PAGO (ACUERDO) POR LA COMPRA MEJORA , DENTRO DEL ÁMBITO DE LA PARCELA  No.119,  DEL D.C. No.12, SEGUN INFORME DE TASACION S/N Y ANEXOS, PARA EL PROYECTO: CONSTRUCCIÓN  AVENIDA CIRCUNVALACIÓN DE LOS ALCARRIZOS.</t>
  </si>
  <si>
    <t>PAGO POR REINTEGRO DE CHEQUE (AGOSTO-2023), A PERSONAL MILITAR DE ESTE MOPC</t>
  </si>
  <si>
    <t>PAGO COMPRA DE MEJORA DENTRO DEL AMBITO DE LA PARCELA 2710, DISTRITO CATASTRAL 07, SEGUN INFORME DE TASACION S/N, (CON ACUERDO) Y ANEXOS, PARA EL PROYECTO: DISEÑO Y RECONSTRUCCION ENTRADA DE SEMANA.</t>
  </si>
  <si>
    <t>P/RETENCION (27% ISR, X PAGO AL EXTERIOR), APLICADA A 1ER. PAGO 20% D/FACT.#1, NCF.B1700000039, D/LA CIA. INGENIERIA CAURA,S.A.; P/SERVS. ESTUDIOS D/IMPACTO AMBIENTAL P/SUBPROYECTOS OBRAS PRIORIZADAS, ETAPA I,(PREST. FI 87487 FINANC. X EL BEI),CONT.187-23</t>
  </si>
  <si>
    <t>P/RETENCION (27% ISR, X PAGO AL EXTERIOR), APLICADA  A 2DO. PAGO 30% D/FACT.#2, NCF.B1700000044, D/LA CIA. INGENIERIA CAURA,S.A.;P/SERVS. ESTUDIOS D/IMPACTO AMBIENTAL P/SUBPROYECTOS OBRAS PRIORIZADAS, ETAPA I,(PREST. FI 87487 FINANC. X EL BEI),CONT.187-23</t>
  </si>
  <si>
    <t>SALDO CONT. C/CRED. OTORG.X GRUPO JP. CONSTRUCCIONES Y EQS.,SRL C/C  ABONO CUB.12 NCF:B1500000075, PXP. 1,871,435.39; TRABS. VARIOS MUNICS.,MOCA, SAN VICTOR Y CAYETANO G.,PROV. ESPAILLAT; DECS.#340,341,342,344,346 Y 370 D/F. 11,14,18,24 NOV. Y 15 DIC-16.</t>
  </si>
  <si>
    <t>PAGO VACACIONES NO DISFRUTADAS, A EX-EMPLEADOS DE ESTE MOPC</t>
  </si>
  <si>
    <t>TRABS. VARIOS EN LOS MUNICS.,MOCA, SAN VICTOR Y CAYETANO G.,PROV. ESPAILLAT; DECS..#340, 341, 342,344, 346 Y 370 D/F. 11, 14, 18, 24 NOV. Y 15 DIC- 2016, (V. CUB.12 NCF:B1500000075 $12,063,586.58; (-) 1ER. AB. S/LIB.12258; ESTE PAGO SALDA).</t>
  </si>
  <si>
    <t>TRABS. CONST.,RECONST.,REHAB. CALLES, CARRETS.,PUENTES, ALCANTS.,CAMS. VECS. ENTRE OTROS, MUNICIPIOS NAGUA, CABRERA  Y EL FACTOR D/LAS PROVS. EL SEIBO Y MARIA T. SCHEZ.,P/DAÑOS LLUVIAS OCT.-NOV.-2016, (PAGO AVANCE S/ADD III #224-23 AL CONT.#30-17).</t>
  </si>
  <si>
    <t>TRABS. CONST. 2 EDIFICIOS  DE APTOS., TIPO B, DE 4 NIVELES Y 2 APTOS X PISO  DE 2 HABITS. C/U CON SUS RESPECTIVAS  ANEXIDADES, EN LA MESOPOTAMIA, PROV. SAN JUAN DE LA  MAGUANA, (PAGO AVANCE S/ADD I #1477-2022 AL CONT. #75-2016).</t>
  </si>
  <si>
    <t>VALOR FACT.#23000013, NCF.B1500000274, USD4,070,788.94(-) 1ER. AB. USD 1,434,564.55, LIB.6561, ESTE PAGO USD2,636,224.39 SALDA; POR SUMINISTRO DE ASFALTO TIPO AC-30.</t>
  </si>
  <si>
    <t>ABONO C/CONT. ACTO 188/22, OTORG. X EL ING. NELSON GREGORIO PEGUERO R.,C/C PAGO CUB.10 NCF:B1500000001; TRABS.VARIOS, MUNICS. SALCEDO, PROVS.MIRABAL, LA VEGA, X DAÑOS E INUNDS.OCAS. X VAGUADA  OCT.-NOV.-16, (PXP. C/CONT. $65,627,309.83).</t>
  </si>
  <si>
    <t>SALDO CONVENIO FIRMADO PARA  LA CONSTRUCCIÓN DE LA CASA HOGAR SACERDOTAL CARDENAL BERAS, SEGÚN CONTRATO #547-2019, ADD.I #353-2021 Y ADD.II #184-2023 Y ANEXOS.</t>
  </si>
  <si>
    <t>SUMINISTRO Y TRANSPORTE DE H.A.C., PARA BACHEO (PAGO FACTS. #s,OP- 06, 07 Y 08, NCF: B1500000027, B1500000028 Y B1500000029)</t>
  </si>
  <si>
    <t>TRABS.RECONST.CARRET. HATO MAYOR-SABANA D/LA MAR Y CONST. AV. ACCESO, CALLES,PARQUEOS Y AERODROMO,CUEVA D/LAS MARAVS.,CUMAYASA, PROV.S.P.M. (C/D.TOTAL- ACTO- 625-22, OTORG. X CONSTRUCTORA JORDACA, C/C.SALDO CUB. #36 NCF.B1500000182.</t>
  </si>
  <si>
    <t>TRABS. REHAB. Y CONST. DE INFRAESTRUCTURA DE RESIDENCIA ESTUDIANTIL D/LA UNIVERSIDAD AUTONOMA DE STO. DGO., (UASD) (PAGOS CUB.05, NCF:B1500000152 $12,051,943.77, CUB.06, B1500000153 $5,932,711.01)</t>
  </si>
  <si>
    <t>PAGO POR COMPRA DE TERRENO, PLANTACION, MEJORA Y CERCA-VERJA, DENTRO DEL AMBITO DE LAS ESTACIONES 3+018.21 A LA 3+073.498, SEGUN INFORME DE TASACION (CON ACUERDO) Y ANEXOS; PARA EL PROYECTO:  CONSTRUCCION AVENIDA HIPICA.</t>
  </si>
  <si>
    <t>PAGO COMPRA  DE TERRENO, DENTRO DEL ÁMBITO D/LA PARCELA No.557, D-C. No. 07, S/INFORME DE TASACIÓN S/N Y ANEXOS, PROY: CONST.  AV. CIRCUNVALACION, BANI (VALOR EXP. $9,970,365.80 (-) 1ER. AB.$1,994,075.10 S/CK.#031455 D/F12/04/2021, (-) ESTE PAGO SALDA)</t>
  </si>
  <si>
    <t>PAGO COMPRA DE TERRENO Y PLANTACION, DENTRO DEL ÁMBITO DE LA  ESTACION, E16+200 A LA E17+500, S/INFORME DE TASACIÓN S/N Y ANEXOS, P/ PROY:CONSTRUCCION . AVENIDA CIRCUNVALACION  BANI</t>
  </si>
  <si>
    <t>SALDO CUB.46, NCF.B1400000308, 1ER. AB. LIB.9280 Y AB. CUB.47, NCF.B1500000321, PXP US$473,064.65,POR TRABS. EJECUCION DE OBRA P/EL DISEÑO, CONST. Y GESTION DE FINANCIAMIENTO P/LA RECONST. Y MEJORAMIENTO D/CARRET. CIBAO-SUR; PAGO USD5,268,500.34 X 56.9422</t>
  </si>
  <si>
    <t>10530</t>
  </si>
  <si>
    <t>10532</t>
  </si>
  <si>
    <t>10534</t>
  </si>
  <si>
    <t>10536</t>
  </si>
  <si>
    <t>10538</t>
  </si>
  <si>
    <t>10540</t>
  </si>
  <si>
    <t>10542</t>
  </si>
  <si>
    <t>10544</t>
  </si>
  <si>
    <t>10546</t>
  </si>
  <si>
    <t>10548</t>
  </si>
  <si>
    <t>10550</t>
  </si>
  <si>
    <t>10552</t>
  </si>
  <si>
    <t>10554</t>
  </si>
  <si>
    <t>10556</t>
  </si>
  <si>
    <t>10558</t>
  </si>
  <si>
    <t>10560</t>
  </si>
  <si>
    <t>10562</t>
  </si>
  <si>
    <t>10564</t>
  </si>
  <si>
    <t>10566</t>
  </si>
  <si>
    <t>10568</t>
  </si>
  <si>
    <t>10570</t>
  </si>
  <si>
    <t>10572</t>
  </si>
  <si>
    <t>10574</t>
  </si>
  <si>
    <t>10576</t>
  </si>
  <si>
    <t>10578</t>
  </si>
  <si>
    <t>10580</t>
  </si>
  <si>
    <t>10582</t>
  </si>
  <si>
    <t>10584</t>
  </si>
  <si>
    <t>10586</t>
  </si>
  <si>
    <t>10588</t>
  </si>
  <si>
    <t>10590</t>
  </si>
  <si>
    <t>10592</t>
  </si>
  <si>
    <t>10594</t>
  </si>
  <si>
    <t>10596</t>
  </si>
  <si>
    <t>10598</t>
  </si>
  <si>
    <t>10600</t>
  </si>
  <si>
    <t>10602</t>
  </si>
  <si>
    <t>10606</t>
  </si>
  <si>
    <t>10630</t>
  </si>
  <si>
    <t>10634</t>
  </si>
  <si>
    <t>10637</t>
  </si>
  <si>
    <t>10639</t>
  </si>
  <si>
    <t>10641</t>
  </si>
  <si>
    <t>10648</t>
  </si>
  <si>
    <t>10649</t>
  </si>
  <si>
    <t>10661</t>
  </si>
  <si>
    <t>10690</t>
  </si>
  <si>
    <t>10691</t>
  </si>
  <si>
    <t>10701</t>
  </si>
  <si>
    <t>10703</t>
  </si>
  <si>
    <t>10705</t>
  </si>
  <si>
    <t>10710</t>
  </si>
  <si>
    <t>10712</t>
  </si>
  <si>
    <t>10718</t>
  </si>
  <si>
    <t>10720</t>
  </si>
  <si>
    <t>10721</t>
  </si>
  <si>
    <t>10727</t>
  </si>
  <si>
    <t>10731</t>
  </si>
  <si>
    <t>10732</t>
  </si>
  <si>
    <t>10733</t>
  </si>
  <si>
    <t>10736</t>
  </si>
  <si>
    <t>10739</t>
  </si>
  <si>
    <t>10754</t>
  </si>
  <si>
    <t>10759</t>
  </si>
  <si>
    <t>10770</t>
  </si>
  <si>
    <t>10771</t>
  </si>
  <si>
    <t>10773</t>
  </si>
  <si>
    <t>10774</t>
  </si>
  <si>
    <t>10776</t>
  </si>
  <si>
    <t>10782</t>
  </si>
  <si>
    <t>10798</t>
  </si>
  <si>
    <t>10799</t>
  </si>
  <si>
    <t>10800</t>
  </si>
  <si>
    <t>10801</t>
  </si>
  <si>
    <t>10805</t>
  </si>
  <si>
    <t>10814</t>
  </si>
  <si>
    <t>10826</t>
  </si>
  <si>
    <t>10836</t>
  </si>
  <si>
    <t>10839</t>
  </si>
  <si>
    <t>10845</t>
  </si>
  <si>
    <t>10850</t>
  </si>
  <si>
    <t>10852</t>
  </si>
  <si>
    <t>10858</t>
  </si>
  <si>
    <t>10859</t>
  </si>
  <si>
    <t>10865</t>
  </si>
  <si>
    <t>10866</t>
  </si>
  <si>
    <t>10867</t>
  </si>
  <si>
    <t>10871</t>
  </si>
  <si>
    <t>10874</t>
  </si>
  <si>
    <t>10879</t>
  </si>
  <si>
    <t>10880</t>
  </si>
  <si>
    <t>10898</t>
  </si>
  <si>
    <t>10900</t>
  </si>
  <si>
    <t>10901</t>
  </si>
  <si>
    <t>10905</t>
  </si>
  <si>
    <t>10906</t>
  </si>
  <si>
    <t>10908</t>
  </si>
  <si>
    <t>10910</t>
  </si>
  <si>
    <t>10912</t>
  </si>
  <si>
    <t>10914</t>
  </si>
  <si>
    <t>10916</t>
  </si>
  <si>
    <t>10918</t>
  </si>
  <si>
    <t>10920</t>
  </si>
  <si>
    <t>10922</t>
  </si>
  <si>
    <t>10924</t>
  </si>
  <si>
    <t>10926</t>
  </si>
  <si>
    <t>10928</t>
  </si>
  <si>
    <t>10930</t>
  </si>
  <si>
    <t>10932</t>
  </si>
  <si>
    <t>10934</t>
  </si>
  <si>
    <t>10935</t>
  </si>
  <si>
    <t>10953</t>
  </si>
  <si>
    <t>10954</t>
  </si>
  <si>
    <t>10958</t>
  </si>
  <si>
    <t>10959</t>
  </si>
  <si>
    <t>10969</t>
  </si>
  <si>
    <t>10974</t>
  </si>
  <si>
    <t>10976</t>
  </si>
  <si>
    <t>10988</t>
  </si>
  <si>
    <t>10992</t>
  </si>
  <si>
    <t>10997</t>
  </si>
  <si>
    <t>11001</t>
  </si>
  <si>
    <t>11002</t>
  </si>
  <si>
    <t>11008</t>
  </si>
  <si>
    <t>11021</t>
  </si>
  <si>
    <t>11022</t>
  </si>
  <si>
    <t>11024</t>
  </si>
  <si>
    <t>11026</t>
  </si>
  <si>
    <t>11029</t>
  </si>
  <si>
    <t>11033</t>
  </si>
  <si>
    <t>11034</t>
  </si>
  <si>
    <t>11036</t>
  </si>
  <si>
    <t>11046</t>
  </si>
  <si>
    <t>11052</t>
  </si>
  <si>
    <t>11053</t>
  </si>
  <si>
    <t>11057</t>
  </si>
  <si>
    <t>11059</t>
  </si>
  <si>
    <t>11061</t>
  </si>
  <si>
    <t>11063</t>
  </si>
  <si>
    <t>11065</t>
  </si>
  <si>
    <t>11068</t>
  </si>
  <si>
    <t>11084</t>
  </si>
  <si>
    <t>11085</t>
  </si>
  <si>
    <t>11086</t>
  </si>
  <si>
    <t>11092</t>
  </si>
  <si>
    <t>11099</t>
  </si>
  <si>
    <t>11101</t>
  </si>
  <si>
    <t>11131</t>
  </si>
  <si>
    <t>11136</t>
  </si>
  <si>
    <t>11143</t>
  </si>
  <si>
    <t>11144</t>
  </si>
  <si>
    <t>11151</t>
  </si>
  <si>
    <t>11152</t>
  </si>
  <si>
    <t>11154</t>
  </si>
  <si>
    <t>11156</t>
  </si>
  <si>
    <t>11158</t>
  </si>
  <si>
    <t>11160</t>
  </si>
  <si>
    <t>11162</t>
  </si>
  <si>
    <t>11170</t>
  </si>
  <si>
    <t>11176</t>
  </si>
  <si>
    <t>11178</t>
  </si>
  <si>
    <t>11179</t>
  </si>
  <si>
    <t>11193</t>
  </si>
  <si>
    <t>11197</t>
  </si>
  <si>
    <t>11198</t>
  </si>
  <si>
    <t>11241</t>
  </si>
  <si>
    <t>11244</t>
  </si>
  <si>
    <t>11257</t>
  </si>
  <si>
    <t>11275</t>
  </si>
  <si>
    <t>11287</t>
  </si>
  <si>
    <t>11288</t>
  </si>
  <si>
    <t>11292</t>
  </si>
  <si>
    <t>11297</t>
  </si>
  <si>
    <t>11298</t>
  </si>
  <si>
    <t>11299</t>
  </si>
  <si>
    <t>11300</t>
  </si>
  <si>
    <t>11309</t>
  </si>
  <si>
    <t>11324</t>
  </si>
  <si>
    <t>11326</t>
  </si>
  <si>
    <t>11328</t>
  </si>
  <si>
    <t>11330</t>
  </si>
  <si>
    <t>11332</t>
  </si>
  <si>
    <t>11334</t>
  </si>
  <si>
    <t>11336</t>
  </si>
  <si>
    <t>11338</t>
  </si>
  <si>
    <t>11340</t>
  </si>
  <si>
    <t>11342</t>
  </si>
  <si>
    <t>11344</t>
  </si>
  <si>
    <t>11346</t>
  </si>
  <si>
    <t>11348</t>
  </si>
  <si>
    <t>11350</t>
  </si>
  <si>
    <t>11352</t>
  </si>
  <si>
    <t>11354</t>
  </si>
  <si>
    <t>11356</t>
  </si>
  <si>
    <t>11358</t>
  </si>
  <si>
    <t>11360</t>
  </si>
  <si>
    <t>11362</t>
  </si>
  <si>
    <t>11364</t>
  </si>
  <si>
    <t>11366</t>
  </si>
  <si>
    <t>11368</t>
  </si>
  <si>
    <t>11370</t>
  </si>
  <si>
    <t>11390</t>
  </si>
  <si>
    <t>11391</t>
  </si>
  <si>
    <t>11392</t>
  </si>
  <si>
    <t>11397</t>
  </si>
  <si>
    <t>11401</t>
  </si>
  <si>
    <t>11402</t>
  </si>
  <si>
    <t>11403</t>
  </si>
  <si>
    <t>11415</t>
  </si>
  <si>
    <t>11418</t>
  </si>
  <si>
    <t>11419</t>
  </si>
  <si>
    <t>11420</t>
  </si>
  <si>
    <t>11424</t>
  </si>
  <si>
    <t>11432</t>
  </si>
  <si>
    <t>11449</t>
  </si>
  <si>
    <t>11450</t>
  </si>
  <si>
    <t>11451</t>
  </si>
  <si>
    <t>11452</t>
  </si>
  <si>
    <t>11453</t>
  </si>
  <si>
    <t>11454</t>
  </si>
  <si>
    <t>11455</t>
  </si>
  <si>
    <t>11457</t>
  </si>
  <si>
    <t>11458</t>
  </si>
  <si>
    <t>11460</t>
  </si>
  <si>
    <t>11464</t>
  </si>
  <si>
    <t>11466</t>
  </si>
  <si>
    <t>11467</t>
  </si>
  <si>
    <t>11480</t>
  </si>
  <si>
    <t>11485</t>
  </si>
  <si>
    <t>11486</t>
  </si>
  <si>
    <t>11487</t>
  </si>
  <si>
    <t>11520</t>
  </si>
  <si>
    <t>11522</t>
  </si>
  <si>
    <t>11525</t>
  </si>
  <si>
    <t>11526</t>
  </si>
  <si>
    <t>11527</t>
  </si>
  <si>
    <t>11530</t>
  </si>
  <si>
    <t>11531</t>
  </si>
  <si>
    <t>11536</t>
  </si>
  <si>
    <t>11538</t>
  </si>
  <si>
    <t>11539</t>
  </si>
  <si>
    <t>11542</t>
  </si>
  <si>
    <t>11544</t>
  </si>
  <si>
    <t>11547</t>
  </si>
  <si>
    <t>11548</t>
  </si>
  <si>
    <t>11553</t>
  </si>
  <si>
    <t>11554</t>
  </si>
  <si>
    <t>11558</t>
  </si>
  <si>
    <t>11562</t>
  </si>
  <si>
    <t>11563</t>
  </si>
  <si>
    <t>11565</t>
  </si>
  <si>
    <t>11616</t>
  </si>
  <si>
    <t>11623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</si>
  <si>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</si>
  <si>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</si>
  <si>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</si>
  <si>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</si>
  <si>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</si>
  <si>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</si>
  <si>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</si>
  <si>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</si>
  <si>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</si>
  <si>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</si>
  <si>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</si>
  <si>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11664</t>
  </si>
  <si>
    <t>11669</t>
  </si>
  <si>
    <t>11670</t>
  </si>
  <si>
    <t>11671</t>
  </si>
  <si>
    <t>11672</t>
  </si>
  <si>
    <t>11674</t>
  </si>
  <si>
    <t>11686</t>
  </si>
  <si>
    <t>11692</t>
  </si>
  <si>
    <t>11703</t>
  </si>
  <si>
    <t>11704</t>
  </si>
  <si>
    <t>11705</t>
  </si>
  <si>
    <t>11742</t>
  </si>
  <si>
    <t>11744</t>
  </si>
  <si>
    <t>11745</t>
  </si>
  <si>
    <t>11746</t>
  </si>
  <si>
    <t>11752</t>
  </si>
  <si>
    <t>11754</t>
  </si>
  <si>
    <t>11789</t>
  </si>
  <si>
    <t>11792</t>
  </si>
  <si>
    <t>11799</t>
  </si>
  <si>
    <t>11808</t>
  </si>
  <si>
    <t>11813</t>
  </si>
  <si>
    <t>11824</t>
  </si>
  <si>
    <t>11826</t>
  </si>
  <si>
    <t>11827</t>
  </si>
  <si>
    <t>11830</t>
  </si>
  <si>
    <t>11831</t>
  </si>
  <si>
    <t>11832</t>
  </si>
  <si>
    <t>11834</t>
  </si>
  <si>
    <t>11861</t>
  </si>
  <si>
    <t>11862</t>
  </si>
  <si>
    <t>11863</t>
  </si>
  <si>
    <t>11866</t>
  </si>
  <si>
    <t>11869</t>
  </si>
  <si>
    <t>11880</t>
  </si>
  <si>
    <t>11881</t>
  </si>
  <si>
    <t>11888</t>
  </si>
  <si>
    <t>11897</t>
  </si>
  <si>
    <t>11899</t>
  </si>
  <si>
    <t>11904</t>
  </si>
  <si>
    <t>11906</t>
  </si>
  <si>
    <t>11907</t>
  </si>
  <si>
    <t>11910</t>
  </si>
  <si>
    <t>11912</t>
  </si>
  <si>
    <t>11914</t>
  </si>
  <si>
    <t>11923</t>
  </si>
  <si>
    <t>11930</t>
  </si>
  <si>
    <t>11932</t>
  </si>
  <si>
    <t>11936</t>
  </si>
  <si>
    <t>11944</t>
  </si>
  <si>
    <t>11946</t>
  </si>
  <si>
    <t>11947</t>
  </si>
  <si>
    <t>11948</t>
  </si>
  <si>
    <t>11951</t>
  </si>
  <si>
    <t>11952</t>
  </si>
  <si>
    <t>11966</t>
  </si>
  <si>
    <t>11968</t>
  </si>
  <si>
    <t>11970</t>
  </si>
  <si>
    <t>11972</t>
  </si>
  <si>
    <t>11975</t>
  </si>
  <si>
    <t>11987</t>
  </si>
  <si>
    <t>11995</t>
  </si>
  <si>
    <t>12000</t>
  </si>
  <si>
    <t>12005</t>
  </si>
  <si>
    <t>12009</t>
  </si>
  <si>
    <t>12010</t>
  </si>
  <si>
    <t>12011</t>
  </si>
  <si>
    <t>12016</t>
  </si>
  <si>
    <t>12018</t>
  </si>
  <si>
    <t>12021</t>
  </si>
  <si>
    <t>12022</t>
  </si>
  <si>
    <t>12023</t>
  </si>
  <si>
    <t>12026</t>
  </si>
  <si>
    <t>12028</t>
  </si>
  <si>
    <t>12029</t>
  </si>
  <si>
    <t>12030</t>
  </si>
  <si>
    <t>12034</t>
  </si>
  <si>
    <t>12036</t>
  </si>
  <si>
    <t>12040</t>
  </si>
  <si>
    <t>12045</t>
  </si>
  <si>
    <t>12071</t>
  </si>
  <si>
    <t>12072</t>
  </si>
  <si>
    <t>12074</t>
  </si>
  <si>
    <t>12078</t>
  </si>
  <si>
    <t>12092</t>
  </si>
  <si>
    <t>12243</t>
  </si>
  <si>
    <t>12245</t>
  </si>
  <si>
    <t>12246</t>
  </si>
  <si>
    <t>12258</t>
  </si>
  <si>
    <t>12260</t>
  </si>
  <si>
    <t>12262</t>
  </si>
  <si>
    <t>12265</t>
  </si>
  <si>
    <t>12310</t>
  </si>
  <si>
    <t>12312</t>
  </si>
  <si>
    <t>12313</t>
  </si>
  <si>
    <t>12324</t>
  </si>
  <si>
    <t>12331</t>
  </si>
  <si>
    <t>12333</t>
  </si>
  <si>
    <t>12334</t>
  </si>
  <si>
    <t>12353</t>
  </si>
  <si>
    <t>12364</t>
  </si>
  <si>
    <t>12373</t>
  </si>
  <si>
    <t>12377</t>
  </si>
  <si>
    <t>12385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</si>
</sst>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indexed="8"/>
      <name val="Calibri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indexed="8"/>
      <name val="Calibri"/>
      <family val="2"/>
    </font>
    <font>
      <b/>
      <sz val="14"/>
      <name val="Arial"/>
      <family val="2"/>
    </font>
    <font>
      <sz val="14"/>
      <color theme="0"/>
      <name val="Times New Roman"/>
      <family val="1"/>
    </font>
    <font>
      <b/>
      <sz val="14"/>
      <color theme="0"/>
      <name val="Times New Roman"/>
      <family val="1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15" fontId="4" fillId="0" borderId="1" xfId="0" applyNumberFormat="1" applyFont="1" applyBorder="1" applyAlignment="1">
      <alignment horizontal="center" vertical="center"/>
    </xf>
    <xf numFmtId="43" fontId="3" fillId="0" borderId="1" xfId="1" applyFont="1" applyBorder="1"/>
    <xf numFmtId="0" fontId="3" fillId="0" borderId="1" xfId="2" applyFont="1" applyBorder="1"/>
    <xf numFmtId="0" fontId="2" fillId="0" borderId="0" xfId="2" applyAlignment="1">
      <alignment horizontal="center" vertical="center"/>
    </xf>
    <xf numFmtId="43" fontId="5" fillId="0" borderId="1" xfId="3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 wrapText="1"/>
    </xf>
    <xf numFmtId="0" fontId="3" fillId="0" borderId="1" xfId="2" applyFont="1" applyBorder="1" applyAlignment="1">
      <alignment wrapText="1"/>
    </xf>
    <xf numFmtId="164" fontId="3" fillId="0" borderId="1" xfId="2" applyNumberFormat="1" applyFon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6" fillId="0" borderId="1" xfId="2" applyNumberFormat="1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3" fontId="7" fillId="2" borderId="1" xfId="1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10" fillId="3" borderId="8" xfId="2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3" fontId="14" fillId="3" borderId="1" xfId="1" applyFont="1" applyFill="1" applyBorder="1"/>
    <xf numFmtId="0" fontId="0" fillId="0" borderId="0" xfId="0" applyAlignment="1">
      <alignment horizontal="center"/>
    </xf>
    <xf numFmtId="43" fontId="15" fillId="0" borderId="1" xfId="3" applyFont="1" applyFill="1" applyBorder="1" applyAlignment="1">
      <alignment horizontal="center" vertical="center" wrapText="1"/>
    </xf>
    <xf numFmtId="43" fontId="16" fillId="0" borderId="1" xfId="1" applyFont="1" applyBorder="1" applyAlignment="1">
      <alignment horizontal="right"/>
    </xf>
    <xf numFmtId="0" fontId="8" fillId="3" borderId="0" xfId="2" applyFont="1" applyFill="1" applyAlignment="1">
      <alignment wrapText="1"/>
    </xf>
    <xf numFmtId="0" fontId="17" fillId="3" borderId="0" xfId="2" applyFont="1" applyFill="1" applyAlignment="1">
      <alignment vertical="center"/>
    </xf>
    <xf numFmtId="0" fontId="8" fillId="3" borderId="7" xfId="2" applyFont="1" applyFill="1" applyBorder="1" applyAlignment="1">
      <alignment vertical="center"/>
    </xf>
    <xf numFmtId="0" fontId="18" fillId="2" borderId="3" xfId="2" applyFont="1" applyFill="1" applyBorder="1" applyAlignment="1">
      <alignment wrapText="1"/>
    </xf>
    <xf numFmtId="0" fontId="19" fillId="2" borderId="1" xfId="2" applyFont="1" applyFill="1" applyBorder="1" applyAlignment="1">
      <alignment vertical="center"/>
    </xf>
    <xf numFmtId="0" fontId="19" fillId="2" borderId="2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8" fillId="0" borderId="0" xfId="2" applyFont="1" applyAlignment="1">
      <alignment horizontal="left" wrapText="1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D2D19D12-6D96-4AC0-AE2C-CD0F91C65D74}"/>
    <cellStyle name="Normal" xfId="0" builtinId="0"/>
    <cellStyle name="Normal 2" xfId="2" xr:uid="{13BFAF04-6071-4370-941A-DECB36418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EB3FE065-4CE4-43CF-926D-CE2081833D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8078-7784-4FFD-8998-E94B09D06936}">
  <dimension ref="A1:G542"/>
  <sheetViews>
    <sheetView tabSelected="1" view="pageBreakPreview" zoomScale="80" zoomScaleNormal="80" zoomScaleSheetLayoutView="80" workbookViewId="0"/>
  </sheetViews>
  <sheetFormatPr baseColWidth="10" defaultColWidth="9.140625" defaultRowHeight="99.95" customHeight="1" x14ac:dyDescent="0.25"/>
  <cols>
    <col min="1" max="1" width="15.85546875" style="5" customWidth="1"/>
    <col min="2" max="2" width="13" style="56" customWidth="1"/>
    <col min="3" max="3" width="59.85546875" style="4" customWidth="1"/>
    <col min="4" max="4" width="27.7109375" style="2" customWidth="1"/>
    <col min="5" max="5" width="33.855468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5">
      <c r="A1" s="43"/>
      <c r="B1" s="48"/>
      <c r="C1" s="42"/>
      <c r="D1" s="41"/>
      <c r="E1" s="40"/>
      <c r="F1" s="39"/>
    </row>
    <row r="2" spans="1:7" ht="24.95" customHeight="1" x14ac:dyDescent="0.25">
      <c r="A2" s="43"/>
      <c r="B2" s="48"/>
      <c r="C2" s="42"/>
      <c r="D2" s="41"/>
      <c r="E2" s="40"/>
      <c r="F2" s="39"/>
    </row>
    <row r="3" spans="1:7" ht="24.95" customHeight="1" x14ac:dyDescent="0.25">
      <c r="A3" s="43"/>
      <c r="B3" s="48"/>
      <c r="C3" s="42"/>
      <c r="D3" s="41"/>
      <c r="E3" s="40"/>
      <c r="F3" s="39"/>
    </row>
    <row r="4" spans="1:7" ht="24.95" customHeight="1" x14ac:dyDescent="0.25">
      <c r="A4" s="43"/>
      <c r="B4" s="48"/>
      <c r="C4" s="42"/>
      <c r="D4" s="41"/>
      <c r="E4" s="40"/>
      <c r="F4" s="39"/>
    </row>
    <row r="5" spans="1:7" ht="24.95" customHeight="1" x14ac:dyDescent="0.25">
      <c r="A5" s="43"/>
      <c r="B5" s="48"/>
      <c r="C5" s="42"/>
      <c r="D5" s="41"/>
      <c r="E5" s="40"/>
      <c r="F5" s="39"/>
    </row>
    <row r="6" spans="1:7" ht="24.95" customHeight="1" x14ac:dyDescent="0.2">
      <c r="A6" s="57" t="s">
        <v>12</v>
      </c>
      <c r="B6" s="58"/>
      <c r="C6" s="58"/>
      <c r="D6" s="58"/>
      <c r="E6" s="58"/>
      <c r="F6" s="59"/>
    </row>
    <row r="7" spans="1:7" ht="24.95" customHeight="1" x14ac:dyDescent="0.2">
      <c r="A7" s="57"/>
      <c r="B7" s="58"/>
      <c r="C7" s="58"/>
      <c r="D7" s="58"/>
      <c r="E7" s="58"/>
      <c r="F7" s="59"/>
    </row>
    <row r="8" spans="1:7" ht="24.95" customHeight="1" x14ac:dyDescent="0.25">
      <c r="A8" s="60" t="s">
        <v>11</v>
      </c>
      <c r="B8" s="61"/>
      <c r="C8" s="61"/>
      <c r="D8" s="61"/>
      <c r="E8" s="61"/>
      <c r="F8" s="62"/>
    </row>
    <row r="9" spans="1:7" ht="24.95" customHeight="1" x14ac:dyDescent="0.25">
      <c r="A9" s="63" t="s">
        <v>13</v>
      </c>
      <c r="B9" s="64"/>
      <c r="C9" s="64"/>
      <c r="D9" s="64"/>
      <c r="E9" s="64"/>
      <c r="F9" s="65"/>
    </row>
    <row r="10" spans="1:7" s="11" customFormat="1" ht="24.95" customHeight="1" x14ac:dyDescent="0.25">
      <c r="A10" s="38"/>
      <c r="B10" s="49"/>
      <c r="C10" s="37"/>
      <c r="D10" s="36"/>
      <c r="E10" s="35"/>
      <c r="F10" s="34"/>
    </row>
    <row r="11" spans="1:7" s="11" customFormat="1" ht="24.95" customHeight="1" thickBot="1" x14ac:dyDescent="0.25">
      <c r="A11" s="33"/>
      <c r="B11" s="50"/>
      <c r="C11" s="32"/>
      <c r="D11" s="31"/>
      <c r="E11" s="30"/>
      <c r="F11" s="29"/>
    </row>
    <row r="12" spans="1:7" s="11" customFormat="1" ht="50.1" customHeight="1" x14ac:dyDescent="0.3">
      <c r="A12" s="28"/>
      <c r="B12" s="51"/>
      <c r="C12" s="27"/>
      <c r="D12" s="26" t="s">
        <v>10</v>
      </c>
      <c r="E12" s="26"/>
      <c r="F12" s="25">
        <v>912642122.92000949</v>
      </c>
      <c r="G12" s="24"/>
    </row>
    <row r="13" spans="1:7" s="11" customFormat="1" ht="50.1" customHeight="1" x14ac:dyDescent="0.25">
      <c r="A13" s="23" t="s">
        <v>9</v>
      </c>
      <c r="B13" s="52"/>
      <c r="C13" s="22"/>
      <c r="D13" s="20"/>
      <c r="E13" s="21"/>
      <c r="F13" s="20"/>
    </row>
    <row r="14" spans="1:7" s="11" customFormat="1" ht="50.1" customHeight="1" x14ac:dyDescent="0.25">
      <c r="A14" s="18"/>
      <c r="B14" s="53" t="s">
        <v>8</v>
      </c>
      <c r="C14" s="18" t="s">
        <v>7</v>
      </c>
      <c r="D14" s="18" t="s">
        <v>6</v>
      </c>
      <c r="E14" s="19" t="s">
        <v>5</v>
      </c>
      <c r="F14" s="18" t="s">
        <v>4</v>
      </c>
    </row>
    <row r="15" spans="1:7" s="11" customFormat="1" ht="99.95" customHeight="1" x14ac:dyDescent="0.2">
      <c r="A15" s="15">
        <v>45169</v>
      </c>
      <c r="B15" s="54"/>
      <c r="C15" s="14" t="s">
        <v>3</v>
      </c>
      <c r="D15" s="17"/>
      <c r="E15" s="13"/>
      <c r="F15" s="17">
        <f>+F12</f>
        <v>912642122.92000949</v>
      </c>
    </row>
    <row r="16" spans="1:7" s="11" customFormat="1" ht="99.95" customHeight="1" x14ac:dyDescent="0.25">
      <c r="A16" s="15">
        <v>45170</v>
      </c>
      <c r="B16" s="54"/>
      <c r="C16" s="14" t="s">
        <v>2</v>
      </c>
      <c r="D16" s="44">
        <v>7587125563.8000002</v>
      </c>
      <c r="E16" s="13"/>
      <c r="F16" s="6">
        <f>+F15+D16</f>
        <v>8499767686.7200098</v>
      </c>
      <c r="G16" s="16"/>
    </row>
    <row r="17" spans="1:6" s="11" customFormat="1" ht="99.95" customHeight="1" x14ac:dyDescent="0.2">
      <c r="A17" s="15">
        <v>45170</v>
      </c>
      <c r="B17" s="54"/>
      <c r="C17" s="14" t="s">
        <v>1</v>
      </c>
      <c r="D17" s="46">
        <v>140455533.32999998</v>
      </c>
      <c r="E17" s="13"/>
      <c r="F17" s="6">
        <f>+F16+D17-E17</f>
        <v>8640223220.0500107</v>
      </c>
    </row>
    <row r="18" spans="1:6" s="11" customFormat="1" ht="99.95" customHeight="1" x14ac:dyDescent="0.25">
      <c r="A18" s="8" t="s">
        <v>14</v>
      </c>
      <c r="B18" s="55" t="s">
        <v>376</v>
      </c>
      <c r="C18" s="7" t="s">
        <v>35</v>
      </c>
      <c r="D18" s="12"/>
      <c r="E18" s="47">
        <v>21475384.609999999</v>
      </c>
      <c r="F18" s="6">
        <f t="shared" ref="F18:F81" si="0">+F17+D18-E18</f>
        <v>8618747835.4400101</v>
      </c>
    </row>
    <row r="19" spans="1:6" s="11" customFormat="1" ht="99.95" customHeight="1" x14ac:dyDescent="0.25">
      <c r="A19" s="8" t="s">
        <v>14</v>
      </c>
      <c r="B19" s="55" t="s">
        <v>377</v>
      </c>
      <c r="C19" s="7" t="s">
        <v>36</v>
      </c>
      <c r="D19" s="12"/>
      <c r="E19" s="47">
        <v>9454769.2899999991</v>
      </c>
      <c r="F19" s="6">
        <f t="shared" si="0"/>
        <v>8609293066.1500092</v>
      </c>
    </row>
    <row r="20" spans="1:6" s="11" customFormat="1" ht="99.95" customHeight="1" x14ac:dyDescent="0.25">
      <c r="A20" s="8" t="s">
        <v>14</v>
      </c>
      <c r="B20" s="55" t="s">
        <v>378</v>
      </c>
      <c r="C20" s="7" t="s">
        <v>37</v>
      </c>
      <c r="D20" s="12"/>
      <c r="E20" s="47">
        <v>2299380.2400000002</v>
      </c>
      <c r="F20" s="6">
        <f t="shared" si="0"/>
        <v>8606993685.9100094</v>
      </c>
    </row>
    <row r="21" spans="1:6" s="11" customFormat="1" ht="99.95" customHeight="1" x14ac:dyDescent="0.25">
      <c r="A21" s="8" t="s">
        <v>14</v>
      </c>
      <c r="B21" s="55" t="s">
        <v>379</v>
      </c>
      <c r="C21" s="7" t="s">
        <v>38</v>
      </c>
      <c r="D21" s="12"/>
      <c r="E21" s="47">
        <v>1762800</v>
      </c>
      <c r="F21" s="6">
        <f t="shared" si="0"/>
        <v>8605230885.9100094</v>
      </c>
    </row>
    <row r="22" spans="1:6" s="11" customFormat="1" ht="99.95" customHeight="1" x14ac:dyDescent="0.25">
      <c r="A22" s="8" t="s">
        <v>14</v>
      </c>
      <c r="B22" s="55" t="s">
        <v>380</v>
      </c>
      <c r="C22" s="7" t="s">
        <v>39</v>
      </c>
      <c r="D22" s="12"/>
      <c r="E22" s="47">
        <v>1156404.28</v>
      </c>
      <c r="F22" s="6">
        <f t="shared" si="0"/>
        <v>8604074481.6300087</v>
      </c>
    </row>
    <row r="23" spans="1:6" s="11" customFormat="1" ht="99.95" customHeight="1" x14ac:dyDescent="0.25">
      <c r="A23" s="8" t="s">
        <v>14</v>
      </c>
      <c r="B23" s="55" t="s">
        <v>381</v>
      </c>
      <c r="C23" s="7" t="s">
        <v>40</v>
      </c>
      <c r="D23" s="12"/>
      <c r="E23" s="47">
        <v>684000</v>
      </c>
      <c r="F23" s="6">
        <f t="shared" si="0"/>
        <v>8603390481.6300087</v>
      </c>
    </row>
    <row r="24" spans="1:6" s="11" customFormat="1" ht="99.95" customHeight="1" x14ac:dyDescent="0.25">
      <c r="A24" s="8" t="s">
        <v>14</v>
      </c>
      <c r="B24" s="55" t="s">
        <v>382</v>
      </c>
      <c r="C24" s="7" t="s">
        <v>41</v>
      </c>
      <c r="D24" s="12"/>
      <c r="E24" s="47">
        <v>672000</v>
      </c>
      <c r="F24" s="6">
        <f t="shared" si="0"/>
        <v>8602718481.6300087</v>
      </c>
    </row>
    <row r="25" spans="1:6" s="11" customFormat="1" ht="99.95" customHeight="1" x14ac:dyDescent="0.25">
      <c r="A25" s="8" t="s">
        <v>14</v>
      </c>
      <c r="B25" s="55" t="s">
        <v>383</v>
      </c>
      <c r="C25" s="7" t="s">
        <v>42</v>
      </c>
      <c r="D25" s="12"/>
      <c r="E25" s="47">
        <v>648000</v>
      </c>
      <c r="F25" s="6">
        <f t="shared" si="0"/>
        <v>8602070481.6300087</v>
      </c>
    </row>
    <row r="26" spans="1:6" s="11" customFormat="1" ht="99.95" customHeight="1" x14ac:dyDescent="0.25">
      <c r="A26" s="8" t="s">
        <v>14</v>
      </c>
      <c r="B26" s="55" t="s">
        <v>384</v>
      </c>
      <c r="C26" s="7" t="s">
        <v>43</v>
      </c>
      <c r="D26" s="12"/>
      <c r="E26" s="47">
        <v>636000</v>
      </c>
      <c r="F26" s="6">
        <f t="shared" si="0"/>
        <v>8601434481.6300087</v>
      </c>
    </row>
    <row r="27" spans="1:6" s="11" customFormat="1" ht="99.95" customHeight="1" x14ac:dyDescent="0.25">
      <c r="A27" s="8" t="s">
        <v>14</v>
      </c>
      <c r="B27" s="55" t="s">
        <v>385</v>
      </c>
      <c r="C27" s="7" t="s">
        <v>44</v>
      </c>
      <c r="D27" s="12"/>
      <c r="E27" s="47">
        <v>612000</v>
      </c>
      <c r="F27" s="6">
        <f t="shared" si="0"/>
        <v>8600822481.6300087</v>
      </c>
    </row>
    <row r="28" spans="1:6" s="11" customFormat="1" ht="99.95" customHeight="1" x14ac:dyDescent="0.25">
      <c r="A28" s="8" t="s">
        <v>14</v>
      </c>
      <c r="B28" s="55" t="s">
        <v>386</v>
      </c>
      <c r="C28" s="7" t="s">
        <v>45</v>
      </c>
      <c r="D28" s="12"/>
      <c r="E28" s="47">
        <v>484845.95</v>
      </c>
      <c r="F28" s="6">
        <f t="shared" si="0"/>
        <v>8600337635.6800079</v>
      </c>
    </row>
    <row r="29" spans="1:6" s="11" customFormat="1" ht="99.95" customHeight="1" x14ac:dyDescent="0.25">
      <c r="A29" s="8" t="s">
        <v>14</v>
      </c>
      <c r="B29" s="55" t="s">
        <v>387</v>
      </c>
      <c r="C29" s="7" t="s">
        <v>46</v>
      </c>
      <c r="D29" s="12"/>
      <c r="E29" s="47">
        <v>468000</v>
      </c>
      <c r="F29" s="6">
        <f t="shared" si="0"/>
        <v>8599869635.6800079</v>
      </c>
    </row>
    <row r="30" spans="1:6" s="11" customFormat="1" ht="99.95" customHeight="1" x14ac:dyDescent="0.25">
      <c r="A30" s="8" t="s">
        <v>14</v>
      </c>
      <c r="B30" s="55" t="s">
        <v>388</v>
      </c>
      <c r="C30" s="7" t="s">
        <v>47</v>
      </c>
      <c r="D30" s="12"/>
      <c r="E30" s="47">
        <v>312000</v>
      </c>
      <c r="F30" s="6">
        <f t="shared" si="0"/>
        <v>8599557635.6800079</v>
      </c>
    </row>
    <row r="31" spans="1:6" s="11" customFormat="1" ht="99.95" customHeight="1" x14ac:dyDescent="0.25">
      <c r="A31" s="8" t="s">
        <v>14</v>
      </c>
      <c r="B31" s="55" t="s">
        <v>389</v>
      </c>
      <c r="C31" s="7" t="s">
        <v>48</v>
      </c>
      <c r="D31" s="12"/>
      <c r="E31" s="47">
        <v>282000</v>
      </c>
      <c r="F31" s="6">
        <f t="shared" si="0"/>
        <v>8599275635.6800079</v>
      </c>
    </row>
    <row r="32" spans="1:6" s="11" customFormat="1" ht="99.95" customHeight="1" x14ac:dyDescent="0.25">
      <c r="A32" s="8" t="s">
        <v>14</v>
      </c>
      <c r="B32" s="55" t="s">
        <v>390</v>
      </c>
      <c r="C32" s="7" t="s">
        <v>49</v>
      </c>
      <c r="D32" s="12"/>
      <c r="E32" s="47">
        <v>280000</v>
      </c>
      <c r="F32" s="6">
        <f t="shared" si="0"/>
        <v>8598995635.6800079</v>
      </c>
    </row>
    <row r="33" spans="1:6" s="11" customFormat="1" ht="99.95" customHeight="1" x14ac:dyDescent="0.25">
      <c r="A33" s="8" t="s">
        <v>14</v>
      </c>
      <c r="B33" s="55" t="s">
        <v>391</v>
      </c>
      <c r="C33" s="7" t="s">
        <v>50</v>
      </c>
      <c r="D33" s="12"/>
      <c r="E33" s="47">
        <v>260999.18</v>
      </c>
      <c r="F33" s="6">
        <f t="shared" si="0"/>
        <v>8598734636.5000076</v>
      </c>
    </row>
    <row r="34" spans="1:6" s="11" customFormat="1" ht="99.95" customHeight="1" x14ac:dyDescent="0.25">
      <c r="A34" s="8" t="s">
        <v>14</v>
      </c>
      <c r="B34" s="55" t="s">
        <v>392</v>
      </c>
      <c r="C34" s="7" t="s">
        <v>51</v>
      </c>
      <c r="D34" s="12"/>
      <c r="E34" s="47">
        <v>255999.38</v>
      </c>
      <c r="F34" s="6">
        <f t="shared" si="0"/>
        <v>8598478637.1200085</v>
      </c>
    </row>
    <row r="35" spans="1:6" s="11" customFormat="1" ht="99.95" customHeight="1" x14ac:dyDescent="0.25">
      <c r="A35" s="8" t="s">
        <v>14</v>
      </c>
      <c r="B35" s="55" t="s">
        <v>393</v>
      </c>
      <c r="C35" s="7" t="s">
        <v>52</v>
      </c>
      <c r="D35" s="12"/>
      <c r="E35" s="47">
        <v>255999.12</v>
      </c>
      <c r="F35" s="6">
        <f t="shared" si="0"/>
        <v>8598222638.0000076</v>
      </c>
    </row>
    <row r="36" spans="1:6" s="11" customFormat="1" ht="99.95" customHeight="1" x14ac:dyDescent="0.25">
      <c r="A36" s="8" t="s">
        <v>14</v>
      </c>
      <c r="B36" s="55" t="s">
        <v>394</v>
      </c>
      <c r="C36" s="7" t="s">
        <v>53</v>
      </c>
      <c r="D36" s="12"/>
      <c r="E36" s="47">
        <v>255999.12</v>
      </c>
      <c r="F36" s="6">
        <f t="shared" si="0"/>
        <v>8597966638.8800068</v>
      </c>
    </row>
    <row r="37" spans="1:6" s="11" customFormat="1" ht="99.95" customHeight="1" x14ac:dyDescent="0.25">
      <c r="A37" s="8" t="s">
        <v>14</v>
      </c>
      <c r="B37" s="55" t="s">
        <v>395</v>
      </c>
      <c r="C37" s="7" t="s">
        <v>54</v>
      </c>
      <c r="D37" s="12"/>
      <c r="E37" s="47">
        <v>249999.35999999999</v>
      </c>
      <c r="F37" s="6">
        <f t="shared" si="0"/>
        <v>8597716639.5200062</v>
      </c>
    </row>
    <row r="38" spans="1:6" s="11" customFormat="1" ht="99.95" customHeight="1" x14ac:dyDescent="0.25">
      <c r="A38" s="8" t="s">
        <v>14</v>
      </c>
      <c r="B38" s="55" t="s">
        <v>396</v>
      </c>
      <c r="C38" s="7" t="s">
        <v>55</v>
      </c>
      <c r="D38" s="12"/>
      <c r="E38" s="47">
        <v>244999.3</v>
      </c>
      <c r="F38" s="6">
        <f t="shared" si="0"/>
        <v>8597471640.2200069</v>
      </c>
    </row>
    <row r="39" spans="1:6" s="11" customFormat="1" ht="99.95" customHeight="1" x14ac:dyDescent="0.25">
      <c r="A39" s="8" t="s">
        <v>14</v>
      </c>
      <c r="B39" s="55" t="s">
        <v>397</v>
      </c>
      <c r="C39" s="7" t="s">
        <v>56</v>
      </c>
      <c r="D39" s="12"/>
      <c r="E39" s="47">
        <v>244999.04000000001</v>
      </c>
      <c r="F39" s="6">
        <f t="shared" si="0"/>
        <v>8597226641.180006</v>
      </c>
    </row>
    <row r="40" spans="1:6" s="11" customFormat="1" ht="99.95" customHeight="1" x14ac:dyDescent="0.25">
      <c r="A40" s="8" t="s">
        <v>14</v>
      </c>
      <c r="B40" s="55" t="s">
        <v>398</v>
      </c>
      <c r="C40" s="7" t="s">
        <v>57</v>
      </c>
      <c r="D40" s="12"/>
      <c r="E40" s="47">
        <v>240999.2</v>
      </c>
      <c r="F40" s="6">
        <f t="shared" si="0"/>
        <v>8596985641.9800053</v>
      </c>
    </row>
    <row r="41" spans="1:6" s="11" customFormat="1" ht="99.95" customHeight="1" x14ac:dyDescent="0.25">
      <c r="A41" s="8" t="s">
        <v>14</v>
      </c>
      <c r="B41" s="55" t="s">
        <v>399</v>
      </c>
      <c r="C41" s="7" t="s">
        <v>58</v>
      </c>
      <c r="D41" s="12"/>
      <c r="E41" s="47">
        <v>229999.12</v>
      </c>
      <c r="F41" s="6">
        <f t="shared" si="0"/>
        <v>8596755642.8600044</v>
      </c>
    </row>
    <row r="42" spans="1:6" s="11" customFormat="1" ht="99.95" customHeight="1" x14ac:dyDescent="0.25">
      <c r="A42" s="8" t="s">
        <v>14</v>
      </c>
      <c r="B42" s="55" t="s">
        <v>400</v>
      </c>
      <c r="C42" s="7" t="s">
        <v>59</v>
      </c>
      <c r="D42" s="12"/>
      <c r="E42" s="47">
        <v>229999.12</v>
      </c>
      <c r="F42" s="6">
        <f t="shared" si="0"/>
        <v>8596525643.7400036</v>
      </c>
    </row>
    <row r="43" spans="1:6" s="11" customFormat="1" ht="99.95" customHeight="1" x14ac:dyDescent="0.25">
      <c r="A43" s="8" t="s">
        <v>14</v>
      </c>
      <c r="B43" s="55" t="s">
        <v>401</v>
      </c>
      <c r="C43" s="7" t="s">
        <v>60</v>
      </c>
      <c r="D43" s="12"/>
      <c r="E43" s="47">
        <v>221153</v>
      </c>
      <c r="F43" s="6">
        <f t="shared" si="0"/>
        <v>8596304490.7400036</v>
      </c>
    </row>
    <row r="44" spans="1:6" s="11" customFormat="1" ht="99.95" customHeight="1" x14ac:dyDescent="0.25">
      <c r="A44" s="8" t="s">
        <v>14</v>
      </c>
      <c r="B44" s="55" t="s">
        <v>402</v>
      </c>
      <c r="C44" s="7" t="s">
        <v>61</v>
      </c>
      <c r="D44" s="12"/>
      <c r="E44" s="47">
        <v>214999.46</v>
      </c>
      <c r="F44" s="6">
        <f t="shared" si="0"/>
        <v>8596089491.2800045</v>
      </c>
    </row>
    <row r="45" spans="1:6" s="11" customFormat="1" ht="99.95" customHeight="1" x14ac:dyDescent="0.25">
      <c r="A45" s="8" t="s">
        <v>14</v>
      </c>
      <c r="B45" s="55" t="s">
        <v>403</v>
      </c>
      <c r="C45" s="7" t="s">
        <v>62</v>
      </c>
      <c r="D45" s="12"/>
      <c r="E45" s="47">
        <v>182691.5</v>
      </c>
      <c r="F45" s="6">
        <f t="shared" si="0"/>
        <v>8595906799.7800045</v>
      </c>
    </row>
    <row r="46" spans="1:6" s="11" customFormat="1" ht="99.95" customHeight="1" x14ac:dyDescent="0.25">
      <c r="A46" s="8" t="s">
        <v>14</v>
      </c>
      <c r="B46" s="55" t="s">
        <v>404</v>
      </c>
      <c r="C46" s="7" t="s">
        <v>63</v>
      </c>
      <c r="D46" s="12"/>
      <c r="E46" s="47">
        <v>94364.33</v>
      </c>
      <c r="F46" s="6">
        <f t="shared" si="0"/>
        <v>8595812435.4500046</v>
      </c>
    </row>
    <row r="47" spans="1:6" s="11" customFormat="1" ht="99.95" customHeight="1" x14ac:dyDescent="0.25">
      <c r="A47" s="8" t="s">
        <v>14</v>
      </c>
      <c r="B47" s="55" t="s">
        <v>405</v>
      </c>
      <c r="C47" s="7" t="s">
        <v>64</v>
      </c>
      <c r="D47" s="12"/>
      <c r="E47" s="47">
        <v>29387.4</v>
      </c>
      <c r="F47" s="6">
        <f t="shared" si="0"/>
        <v>8595783048.050005</v>
      </c>
    </row>
    <row r="48" spans="1:6" s="11" customFormat="1" ht="99.95" customHeight="1" x14ac:dyDescent="0.25">
      <c r="A48" s="8" t="s">
        <v>14</v>
      </c>
      <c r="B48" s="55" t="s">
        <v>406</v>
      </c>
      <c r="C48" s="7" t="s">
        <v>65</v>
      </c>
      <c r="D48" s="12"/>
      <c r="E48" s="47">
        <v>51899.27</v>
      </c>
      <c r="F48" s="6">
        <f t="shared" si="0"/>
        <v>8595731148.7800045</v>
      </c>
    </row>
    <row r="49" spans="1:6" s="11" customFormat="1" ht="99.95" customHeight="1" x14ac:dyDescent="0.25">
      <c r="A49" s="8" t="s">
        <v>14</v>
      </c>
      <c r="B49" s="55" t="s">
        <v>407</v>
      </c>
      <c r="C49" s="7" t="s">
        <v>66</v>
      </c>
      <c r="D49" s="12"/>
      <c r="E49" s="47">
        <v>92630.01</v>
      </c>
      <c r="F49" s="6">
        <f t="shared" si="0"/>
        <v>8595638518.7700043</v>
      </c>
    </row>
    <row r="50" spans="1:6" s="11" customFormat="1" ht="99.95" customHeight="1" x14ac:dyDescent="0.25">
      <c r="A50" s="8" t="s">
        <v>14</v>
      </c>
      <c r="B50" s="55" t="s">
        <v>408</v>
      </c>
      <c r="C50" s="7" t="s">
        <v>67</v>
      </c>
      <c r="D50" s="12"/>
      <c r="E50" s="47">
        <v>25883.71</v>
      </c>
      <c r="F50" s="6">
        <f t="shared" si="0"/>
        <v>8595612635.0600052</v>
      </c>
    </row>
    <row r="51" spans="1:6" s="11" customFormat="1" ht="99.95" customHeight="1" x14ac:dyDescent="0.25">
      <c r="A51" s="8" t="s">
        <v>14</v>
      </c>
      <c r="B51" s="55" t="s">
        <v>409</v>
      </c>
      <c r="C51" s="7" t="s">
        <v>68</v>
      </c>
      <c r="D51" s="12"/>
      <c r="E51" s="47">
        <v>40430</v>
      </c>
      <c r="F51" s="6">
        <f t="shared" si="0"/>
        <v>8595572205.0600052</v>
      </c>
    </row>
    <row r="52" spans="1:6" s="11" customFormat="1" ht="99.95" customHeight="1" x14ac:dyDescent="0.25">
      <c r="A52" s="8" t="s">
        <v>14</v>
      </c>
      <c r="B52" s="55" t="s">
        <v>410</v>
      </c>
      <c r="C52" s="7" t="s">
        <v>69</v>
      </c>
      <c r="D52" s="12"/>
      <c r="E52" s="47">
        <v>10244.290000000001</v>
      </c>
      <c r="F52" s="6">
        <f t="shared" si="0"/>
        <v>8595561960.7700043</v>
      </c>
    </row>
    <row r="53" spans="1:6" s="11" customFormat="1" ht="99.95" customHeight="1" x14ac:dyDescent="0.25">
      <c r="A53" s="8" t="s">
        <v>14</v>
      </c>
      <c r="B53" s="55" t="s">
        <v>411</v>
      </c>
      <c r="C53" s="7" t="s">
        <v>70</v>
      </c>
      <c r="D53" s="12"/>
      <c r="E53" s="47">
        <v>797284.21</v>
      </c>
      <c r="F53" s="6">
        <f t="shared" si="0"/>
        <v>8594764676.5600052</v>
      </c>
    </row>
    <row r="54" spans="1:6" s="11" customFormat="1" ht="99.95" customHeight="1" x14ac:dyDescent="0.25">
      <c r="A54" s="8" t="s">
        <v>14</v>
      </c>
      <c r="B54" s="55" t="s">
        <v>411</v>
      </c>
      <c r="C54" s="7" t="s">
        <v>70</v>
      </c>
      <c r="D54" s="12"/>
      <c r="E54" s="47">
        <v>58299.96</v>
      </c>
      <c r="F54" s="6">
        <f t="shared" si="0"/>
        <v>8594706376.6000061</v>
      </c>
    </row>
    <row r="55" spans="1:6" s="11" customFormat="1" ht="99.95" customHeight="1" x14ac:dyDescent="0.25">
      <c r="A55" s="8" t="s">
        <v>14</v>
      </c>
      <c r="B55" s="55" t="s">
        <v>411</v>
      </c>
      <c r="C55" s="7" t="s">
        <v>70</v>
      </c>
      <c r="D55" s="12"/>
      <c r="E55" s="47">
        <v>58382.16</v>
      </c>
      <c r="F55" s="6">
        <f t="shared" si="0"/>
        <v>8594647994.4400063</v>
      </c>
    </row>
    <row r="56" spans="1:6" s="11" customFormat="1" ht="99.95" customHeight="1" x14ac:dyDescent="0.25">
      <c r="A56" s="8" t="s">
        <v>14</v>
      </c>
      <c r="B56" s="55" t="s">
        <v>411</v>
      </c>
      <c r="C56" s="7" t="s">
        <v>70</v>
      </c>
      <c r="D56" s="12"/>
      <c r="E56" s="47">
        <v>10692.67</v>
      </c>
      <c r="F56" s="6">
        <f t="shared" si="0"/>
        <v>8594637301.7700062</v>
      </c>
    </row>
    <row r="57" spans="1:6" s="11" customFormat="1" ht="99.95" customHeight="1" x14ac:dyDescent="0.25">
      <c r="A57" s="8" t="s">
        <v>14</v>
      </c>
      <c r="B57" s="55" t="s">
        <v>412</v>
      </c>
      <c r="C57" s="7" t="s">
        <v>71</v>
      </c>
      <c r="D57" s="12"/>
      <c r="E57" s="47">
        <v>207618.25</v>
      </c>
      <c r="F57" s="6">
        <f t="shared" si="0"/>
        <v>8594429683.5200062</v>
      </c>
    </row>
    <row r="58" spans="1:6" s="11" customFormat="1" ht="99.95" customHeight="1" x14ac:dyDescent="0.25">
      <c r="A58" s="8" t="s">
        <v>14</v>
      </c>
      <c r="B58" s="55" t="s">
        <v>412</v>
      </c>
      <c r="C58" s="7" t="s">
        <v>71</v>
      </c>
      <c r="D58" s="12"/>
      <c r="E58" s="47">
        <v>14720.15</v>
      </c>
      <c r="F58" s="6">
        <f t="shared" si="0"/>
        <v>8594414963.3700066</v>
      </c>
    </row>
    <row r="59" spans="1:6" s="11" customFormat="1" ht="99.95" customHeight="1" x14ac:dyDescent="0.25">
      <c r="A59" s="8" t="s">
        <v>14</v>
      </c>
      <c r="B59" s="55" t="s">
        <v>412</v>
      </c>
      <c r="C59" s="7" t="s">
        <v>71</v>
      </c>
      <c r="D59" s="12"/>
      <c r="E59" s="47">
        <v>14740.89</v>
      </c>
      <c r="F59" s="6">
        <f t="shared" si="0"/>
        <v>8594400222.4800072</v>
      </c>
    </row>
    <row r="60" spans="1:6" s="11" customFormat="1" ht="99.95" customHeight="1" x14ac:dyDescent="0.25">
      <c r="A60" s="8" t="s">
        <v>14</v>
      </c>
      <c r="B60" s="55" t="s">
        <v>412</v>
      </c>
      <c r="C60" s="7" t="s">
        <v>71</v>
      </c>
      <c r="D60" s="12"/>
      <c r="E60" s="47">
        <v>2699.05</v>
      </c>
      <c r="F60" s="6">
        <f t="shared" si="0"/>
        <v>8594397523.4300079</v>
      </c>
    </row>
    <row r="61" spans="1:6" s="11" customFormat="1" ht="99.95" customHeight="1" x14ac:dyDescent="0.25">
      <c r="A61" s="8" t="s">
        <v>14</v>
      </c>
      <c r="B61" s="55" t="s">
        <v>413</v>
      </c>
      <c r="C61" s="7" t="s">
        <v>72</v>
      </c>
      <c r="D61" s="12"/>
      <c r="E61" s="47">
        <v>5186400</v>
      </c>
      <c r="F61" s="6">
        <f t="shared" si="0"/>
        <v>8589211123.4300079</v>
      </c>
    </row>
    <row r="62" spans="1:6" s="11" customFormat="1" ht="99.95" customHeight="1" x14ac:dyDescent="0.25">
      <c r="A62" s="8" t="s">
        <v>14</v>
      </c>
      <c r="B62" s="55" t="s">
        <v>414</v>
      </c>
      <c r="C62" s="7" t="s">
        <v>73</v>
      </c>
      <c r="D62" s="12"/>
      <c r="E62" s="47">
        <v>3352940.62</v>
      </c>
      <c r="F62" s="6">
        <f t="shared" si="0"/>
        <v>8585858182.810008</v>
      </c>
    </row>
    <row r="63" spans="1:6" s="11" customFormat="1" ht="99.95" customHeight="1" x14ac:dyDescent="0.25">
      <c r="A63" s="8" t="s">
        <v>14</v>
      </c>
      <c r="B63" s="55" t="s">
        <v>415</v>
      </c>
      <c r="C63" s="7" t="s">
        <v>74</v>
      </c>
      <c r="D63" s="12"/>
      <c r="E63" s="47">
        <v>14368258.26</v>
      </c>
      <c r="F63" s="6">
        <f t="shared" si="0"/>
        <v>8571489924.5500078</v>
      </c>
    </row>
    <row r="64" spans="1:6" s="11" customFormat="1" ht="99.95" customHeight="1" x14ac:dyDescent="0.25">
      <c r="A64" s="8" t="s">
        <v>14</v>
      </c>
      <c r="B64" s="55" t="s">
        <v>416</v>
      </c>
      <c r="C64" s="7" t="s">
        <v>75</v>
      </c>
      <c r="D64" s="12"/>
      <c r="E64" s="47">
        <v>3342491.88</v>
      </c>
      <c r="F64" s="6">
        <f t="shared" si="0"/>
        <v>8568147432.6700077</v>
      </c>
    </row>
    <row r="65" spans="1:6" s="11" customFormat="1" ht="99.95" customHeight="1" x14ac:dyDescent="0.25">
      <c r="A65" s="8" t="s">
        <v>14</v>
      </c>
      <c r="B65" s="55" t="s">
        <v>417</v>
      </c>
      <c r="C65" s="7" t="s">
        <v>76</v>
      </c>
      <c r="D65" s="12"/>
      <c r="E65" s="47">
        <v>3000000</v>
      </c>
      <c r="F65" s="6">
        <f t="shared" si="0"/>
        <v>8565147432.6700077</v>
      </c>
    </row>
    <row r="66" spans="1:6" s="11" customFormat="1" ht="99.95" customHeight="1" x14ac:dyDescent="0.25">
      <c r="A66" s="8" t="s">
        <v>14</v>
      </c>
      <c r="B66" s="55" t="s">
        <v>418</v>
      </c>
      <c r="C66" s="7" t="s">
        <v>77</v>
      </c>
      <c r="D66" s="12"/>
      <c r="E66" s="47">
        <v>2487383</v>
      </c>
      <c r="F66" s="6">
        <f t="shared" si="0"/>
        <v>8562660049.6700077</v>
      </c>
    </row>
    <row r="67" spans="1:6" s="11" customFormat="1" ht="99.95" customHeight="1" x14ac:dyDescent="0.25">
      <c r="A67" s="8" t="s">
        <v>14</v>
      </c>
      <c r="B67" s="55" t="s">
        <v>419</v>
      </c>
      <c r="C67" s="7" t="s">
        <v>78</v>
      </c>
      <c r="D67" s="12"/>
      <c r="E67" s="47">
        <v>1500191.94</v>
      </c>
      <c r="F67" s="6">
        <f t="shared" si="0"/>
        <v>8561159857.7300081</v>
      </c>
    </row>
    <row r="68" spans="1:6" s="11" customFormat="1" ht="99.95" customHeight="1" x14ac:dyDescent="0.25">
      <c r="A68" s="8" t="s">
        <v>14</v>
      </c>
      <c r="B68" s="55" t="s">
        <v>420</v>
      </c>
      <c r="C68" s="7" t="s">
        <v>79</v>
      </c>
      <c r="D68" s="12"/>
      <c r="E68" s="47">
        <v>212415.78</v>
      </c>
      <c r="F68" s="6">
        <f t="shared" si="0"/>
        <v>8560947441.9500084</v>
      </c>
    </row>
    <row r="69" spans="1:6" s="11" customFormat="1" ht="99.95" customHeight="1" x14ac:dyDescent="0.25">
      <c r="A69" s="8" t="s">
        <v>15</v>
      </c>
      <c r="B69" s="55" t="s">
        <v>421</v>
      </c>
      <c r="C69" s="7" t="s">
        <v>80</v>
      </c>
      <c r="D69" s="12"/>
      <c r="E69" s="47">
        <v>21950</v>
      </c>
      <c r="F69" s="6">
        <f t="shared" si="0"/>
        <v>8560925491.9500084</v>
      </c>
    </row>
    <row r="70" spans="1:6" s="11" customFormat="1" ht="99.95" customHeight="1" x14ac:dyDescent="0.25">
      <c r="A70" s="8" t="s">
        <v>15</v>
      </c>
      <c r="B70" s="55" t="s">
        <v>422</v>
      </c>
      <c r="C70" s="7" t="s">
        <v>81</v>
      </c>
      <c r="D70" s="12"/>
      <c r="E70" s="47">
        <v>5962676.0599999996</v>
      </c>
      <c r="F70" s="6">
        <f t="shared" si="0"/>
        <v>8554962815.890008</v>
      </c>
    </row>
    <row r="71" spans="1:6" s="11" customFormat="1" ht="99.95" customHeight="1" x14ac:dyDescent="0.25">
      <c r="A71" s="8" t="s">
        <v>15</v>
      </c>
      <c r="B71" s="55" t="s">
        <v>423</v>
      </c>
      <c r="C71" s="7" t="s">
        <v>82</v>
      </c>
      <c r="D71" s="12"/>
      <c r="E71" s="47">
        <v>843431.04</v>
      </c>
      <c r="F71" s="6">
        <f t="shared" si="0"/>
        <v>8554119384.850008</v>
      </c>
    </row>
    <row r="72" spans="1:6" s="11" customFormat="1" ht="99.95" customHeight="1" x14ac:dyDescent="0.25">
      <c r="A72" s="8" t="s">
        <v>16</v>
      </c>
      <c r="B72" s="55" t="s">
        <v>424</v>
      </c>
      <c r="C72" s="7" t="s">
        <v>83</v>
      </c>
      <c r="D72" s="12"/>
      <c r="E72" s="47">
        <v>118500</v>
      </c>
      <c r="F72" s="6">
        <f t="shared" si="0"/>
        <v>8554000884.850008</v>
      </c>
    </row>
    <row r="73" spans="1:6" s="11" customFormat="1" ht="99.95" customHeight="1" x14ac:dyDescent="0.25">
      <c r="A73" s="8" t="s">
        <v>16</v>
      </c>
      <c r="B73" s="55" t="s">
        <v>425</v>
      </c>
      <c r="C73" s="7" t="s">
        <v>84</v>
      </c>
      <c r="D73" s="12"/>
      <c r="E73" s="47">
        <v>39109.370000000003</v>
      </c>
      <c r="F73" s="6">
        <f t="shared" si="0"/>
        <v>8553961775.4800081</v>
      </c>
    </row>
    <row r="74" spans="1:6" s="11" customFormat="1" ht="99.95" customHeight="1" x14ac:dyDescent="0.25">
      <c r="A74" s="8" t="s">
        <v>16</v>
      </c>
      <c r="B74" s="55" t="s">
        <v>426</v>
      </c>
      <c r="C74" s="7" t="s">
        <v>85</v>
      </c>
      <c r="D74" s="12"/>
      <c r="E74" s="47">
        <v>240000</v>
      </c>
      <c r="F74" s="6">
        <f t="shared" si="0"/>
        <v>8553721775.4800081</v>
      </c>
    </row>
    <row r="75" spans="1:6" s="11" customFormat="1" ht="99.95" customHeight="1" x14ac:dyDescent="0.25">
      <c r="A75" s="8" t="s">
        <v>16</v>
      </c>
      <c r="B75" s="55" t="s">
        <v>427</v>
      </c>
      <c r="C75" s="7" t="s">
        <v>86</v>
      </c>
      <c r="D75" s="12"/>
      <c r="E75" s="47">
        <v>34666.67</v>
      </c>
      <c r="F75" s="6">
        <f t="shared" si="0"/>
        <v>8553687108.810008</v>
      </c>
    </row>
    <row r="76" spans="1:6" s="11" customFormat="1" ht="99.95" customHeight="1" x14ac:dyDescent="0.25">
      <c r="A76" s="8" t="s">
        <v>16</v>
      </c>
      <c r="B76" s="55" t="s">
        <v>428</v>
      </c>
      <c r="C76" s="7" t="s">
        <v>87</v>
      </c>
      <c r="D76" s="12"/>
      <c r="E76" s="47">
        <v>1018719.08</v>
      </c>
      <c r="F76" s="6">
        <f t="shared" si="0"/>
        <v>8552668389.7300081</v>
      </c>
    </row>
    <row r="77" spans="1:6" s="11" customFormat="1" ht="99.95" customHeight="1" x14ac:dyDescent="0.25">
      <c r="A77" s="8" t="s">
        <v>16</v>
      </c>
      <c r="B77" s="55" t="s">
        <v>429</v>
      </c>
      <c r="C77" s="7" t="s">
        <v>88</v>
      </c>
      <c r="D77" s="12"/>
      <c r="E77" s="47">
        <v>367016.32</v>
      </c>
      <c r="F77" s="6">
        <f t="shared" si="0"/>
        <v>8552301373.4100084</v>
      </c>
    </row>
    <row r="78" spans="1:6" s="11" customFormat="1" ht="99.95" customHeight="1" x14ac:dyDescent="0.25">
      <c r="A78" s="8" t="s">
        <v>16</v>
      </c>
      <c r="B78" s="55" t="s">
        <v>430</v>
      </c>
      <c r="C78" s="7" t="s">
        <v>89</v>
      </c>
      <c r="D78" s="12"/>
      <c r="E78" s="47">
        <v>5204719.1399999997</v>
      </c>
      <c r="F78" s="6">
        <f t="shared" si="0"/>
        <v>8547096654.2700081</v>
      </c>
    </row>
    <row r="79" spans="1:6" s="11" customFormat="1" ht="99.95" customHeight="1" x14ac:dyDescent="0.25">
      <c r="A79" s="8" t="s">
        <v>16</v>
      </c>
      <c r="B79" s="55" t="s">
        <v>431</v>
      </c>
      <c r="C79" s="7" t="s">
        <v>90</v>
      </c>
      <c r="D79" s="12"/>
      <c r="E79" s="47">
        <v>480772.62</v>
      </c>
      <c r="F79" s="6">
        <f t="shared" si="0"/>
        <v>8546615881.6500082</v>
      </c>
    </row>
    <row r="80" spans="1:6" s="11" customFormat="1" ht="99.95" customHeight="1" x14ac:dyDescent="0.25">
      <c r="A80" s="8" t="s">
        <v>16</v>
      </c>
      <c r="B80" s="55" t="s">
        <v>432</v>
      </c>
      <c r="C80" s="7" t="s">
        <v>91</v>
      </c>
      <c r="D80" s="12"/>
      <c r="E80" s="47">
        <v>51159.09</v>
      </c>
      <c r="F80" s="6">
        <f t="shared" si="0"/>
        <v>8546564722.560008</v>
      </c>
    </row>
    <row r="81" spans="1:6" s="11" customFormat="1" ht="99.95" customHeight="1" x14ac:dyDescent="0.25">
      <c r="A81" s="8" t="s">
        <v>16</v>
      </c>
      <c r="B81" s="55" t="s">
        <v>432</v>
      </c>
      <c r="C81" s="7" t="s">
        <v>91</v>
      </c>
      <c r="D81" s="12"/>
      <c r="E81" s="47">
        <v>12236.6</v>
      </c>
      <c r="F81" s="6">
        <f t="shared" si="0"/>
        <v>8546552485.9600077</v>
      </c>
    </row>
    <row r="82" spans="1:6" s="11" customFormat="1" ht="99.95" customHeight="1" x14ac:dyDescent="0.25">
      <c r="A82" s="8" t="s">
        <v>16</v>
      </c>
      <c r="B82" s="55" t="s">
        <v>432</v>
      </c>
      <c r="C82" s="7" t="s">
        <v>91</v>
      </c>
      <c r="D82" s="12"/>
      <c r="E82" s="47">
        <v>135808.76999999999</v>
      </c>
      <c r="F82" s="6">
        <f t="shared" ref="F82:F145" si="1">+F81+D82-E82</f>
        <v>8546416677.1900072</v>
      </c>
    </row>
    <row r="83" spans="1:6" s="11" customFormat="1" ht="99.95" customHeight="1" x14ac:dyDescent="0.25">
      <c r="A83" s="8" t="s">
        <v>16</v>
      </c>
      <c r="B83" s="55" t="s">
        <v>432</v>
      </c>
      <c r="C83" s="7" t="s">
        <v>91</v>
      </c>
      <c r="D83" s="12"/>
      <c r="E83" s="47">
        <v>687</v>
      </c>
      <c r="F83" s="6">
        <f t="shared" si="1"/>
        <v>8546415990.1900072</v>
      </c>
    </row>
    <row r="84" spans="1:6" s="11" customFormat="1" ht="99.95" customHeight="1" x14ac:dyDescent="0.25">
      <c r="A84" s="8" t="s">
        <v>16</v>
      </c>
      <c r="B84" s="55" t="s">
        <v>432</v>
      </c>
      <c r="C84" s="7" t="s">
        <v>91</v>
      </c>
      <c r="D84" s="12"/>
      <c r="E84" s="47">
        <v>19068.919999999998</v>
      </c>
      <c r="F84" s="6">
        <f t="shared" si="1"/>
        <v>8546396921.2700071</v>
      </c>
    </row>
    <row r="85" spans="1:6" s="11" customFormat="1" ht="99.95" customHeight="1" x14ac:dyDescent="0.25">
      <c r="A85" s="8" t="s">
        <v>16</v>
      </c>
      <c r="B85" s="55" t="s">
        <v>432</v>
      </c>
      <c r="C85" s="7" t="s">
        <v>91</v>
      </c>
      <c r="D85" s="12"/>
      <c r="E85" s="47">
        <v>126128.35</v>
      </c>
      <c r="F85" s="6">
        <f t="shared" si="1"/>
        <v>8546270792.9200068</v>
      </c>
    </row>
    <row r="86" spans="1:6" s="11" customFormat="1" ht="99.95" customHeight="1" x14ac:dyDescent="0.25">
      <c r="A86" s="8" t="s">
        <v>16</v>
      </c>
      <c r="B86" s="55" t="s">
        <v>432</v>
      </c>
      <c r="C86" s="7" t="s">
        <v>91</v>
      </c>
      <c r="D86" s="12"/>
      <c r="E86" s="47">
        <v>4900</v>
      </c>
      <c r="F86" s="6">
        <f t="shared" si="1"/>
        <v>8546265892.9200068</v>
      </c>
    </row>
    <row r="87" spans="1:6" s="11" customFormat="1" ht="99.95" customHeight="1" x14ac:dyDescent="0.25">
      <c r="A87" s="8" t="s">
        <v>16</v>
      </c>
      <c r="B87" s="55" t="s">
        <v>432</v>
      </c>
      <c r="C87" s="7" t="s">
        <v>91</v>
      </c>
      <c r="D87" s="12"/>
      <c r="E87" s="47">
        <v>115322.15</v>
      </c>
      <c r="F87" s="6">
        <f t="shared" si="1"/>
        <v>8546150570.7700071</v>
      </c>
    </row>
    <row r="88" spans="1:6" s="11" customFormat="1" ht="99.95" customHeight="1" x14ac:dyDescent="0.25">
      <c r="A88" s="8" t="s">
        <v>16</v>
      </c>
      <c r="B88" s="55" t="s">
        <v>432</v>
      </c>
      <c r="C88" s="7" t="s">
        <v>91</v>
      </c>
      <c r="D88" s="12"/>
      <c r="E88" s="47">
        <v>102861.11</v>
      </c>
      <c r="F88" s="6">
        <f t="shared" si="1"/>
        <v>8546047709.6600075</v>
      </c>
    </row>
    <row r="89" spans="1:6" s="11" customFormat="1" ht="99.95" customHeight="1" x14ac:dyDescent="0.25">
      <c r="A89" s="8" t="s">
        <v>16</v>
      </c>
      <c r="B89" s="55" t="s">
        <v>432</v>
      </c>
      <c r="C89" s="7" t="s">
        <v>91</v>
      </c>
      <c r="D89" s="12"/>
      <c r="E89" s="47">
        <v>35496.769999999997</v>
      </c>
      <c r="F89" s="6">
        <f t="shared" si="1"/>
        <v>8546012212.890007</v>
      </c>
    </row>
    <row r="90" spans="1:6" s="11" customFormat="1" ht="99.95" customHeight="1" x14ac:dyDescent="0.25">
      <c r="A90" s="8" t="s">
        <v>16</v>
      </c>
      <c r="B90" s="55" t="s">
        <v>432</v>
      </c>
      <c r="C90" s="7" t="s">
        <v>91</v>
      </c>
      <c r="D90" s="12"/>
      <c r="E90" s="47">
        <v>130983.3</v>
      </c>
      <c r="F90" s="6">
        <f t="shared" si="1"/>
        <v>8545881229.5900068</v>
      </c>
    </row>
    <row r="91" spans="1:6" s="11" customFormat="1" ht="99.95" customHeight="1" x14ac:dyDescent="0.25">
      <c r="A91" s="8" t="s">
        <v>16</v>
      </c>
      <c r="B91" s="55" t="s">
        <v>432</v>
      </c>
      <c r="C91" s="7" t="s">
        <v>91</v>
      </c>
      <c r="D91" s="12"/>
      <c r="E91" s="47">
        <v>86950.23</v>
      </c>
      <c r="F91" s="6">
        <f t="shared" si="1"/>
        <v>8545794279.3600073</v>
      </c>
    </row>
    <row r="92" spans="1:6" s="11" customFormat="1" ht="99.95" customHeight="1" x14ac:dyDescent="0.25">
      <c r="A92" s="8" t="s">
        <v>16</v>
      </c>
      <c r="B92" s="55" t="s">
        <v>432</v>
      </c>
      <c r="C92" s="7" t="s">
        <v>91</v>
      </c>
      <c r="D92" s="12"/>
      <c r="E92" s="47">
        <v>228352.63</v>
      </c>
      <c r="F92" s="6">
        <f t="shared" si="1"/>
        <v>8545565926.7300072</v>
      </c>
    </row>
    <row r="93" spans="1:6" s="11" customFormat="1" ht="99.95" customHeight="1" x14ac:dyDescent="0.25">
      <c r="A93" s="8" t="s">
        <v>16</v>
      </c>
      <c r="B93" s="55" t="s">
        <v>432</v>
      </c>
      <c r="C93" s="7" t="s">
        <v>91</v>
      </c>
      <c r="D93" s="12"/>
      <c r="E93" s="47">
        <v>798514.46</v>
      </c>
      <c r="F93" s="6">
        <f t="shared" si="1"/>
        <v>8544767412.2700071</v>
      </c>
    </row>
    <row r="94" spans="1:6" s="11" customFormat="1" ht="99.95" customHeight="1" x14ac:dyDescent="0.25">
      <c r="A94" s="8" t="s">
        <v>16</v>
      </c>
      <c r="B94" s="55" t="s">
        <v>432</v>
      </c>
      <c r="C94" s="7" t="s">
        <v>91</v>
      </c>
      <c r="D94" s="12"/>
      <c r="E94" s="47">
        <v>13714.05</v>
      </c>
      <c r="F94" s="6">
        <f t="shared" si="1"/>
        <v>8544753698.2200069</v>
      </c>
    </row>
    <row r="95" spans="1:6" s="11" customFormat="1" ht="99.95" customHeight="1" x14ac:dyDescent="0.25">
      <c r="A95" s="8" t="s">
        <v>16</v>
      </c>
      <c r="B95" s="55" t="s">
        <v>432</v>
      </c>
      <c r="C95" s="7" t="s">
        <v>91</v>
      </c>
      <c r="D95" s="12"/>
      <c r="E95" s="47">
        <v>11918</v>
      </c>
      <c r="F95" s="6">
        <f t="shared" si="1"/>
        <v>8544741780.2200069</v>
      </c>
    </row>
    <row r="96" spans="1:6" s="11" customFormat="1" ht="99.95" customHeight="1" x14ac:dyDescent="0.25">
      <c r="A96" s="8" t="s">
        <v>16</v>
      </c>
      <c r="B96" s="55" t="s">
        <v>433</v>
      </c>
      <c r="C96" s="7" t="s">
        <v>92</v>
      </c>
      <c r="D96" s="12"/>
      <c r="E96" s="47">
        <v>631576.72</v>
      </c>
      <c r="F96" s="6">
        <f t="shared" si="1"/>
        <v>8544110203.5000067</v>
      </c>
    </row>
    <row r="97" spans="1:6" s="11" customFormat="1" ht="99.95" customHeight="1" x14ac:dyDescent="0.25">
      <c r="A97" s="8" t="s">
        <v>16</v>
      </c>
      <c r="B97" s="55" t="s">
        <v>434</v>
      </c>
      <c r="C97" s="7" t="s">
        <v>93</v>
      </c>
      <c r="D97" s="12"/>
      <c r="E97" s="47">
        <v>921695.8</v>
      </c>
      <c r="F97" s="6">
        <f t="shared" si="1"/>
        <v>8543188507.7000065</v>
      </c>
    </row>
    <row r="98" spans="1:6" s="11" customFormat="1" ht="99.95" customHeight="1" x14ac:dyDescent="0.25">
      <c r="A98" s="8" t="s">
        <v>16</v>
      </c>
      <c r="B98" s="55" t="s">
        <v>435</v>
      </c>
      <c r="C98" s="7" t="s">
        <v>94</v>
      </c>
      <c r="D98" s="12"/>
      <c r="E98" s="47">
        <v>1544598.39</v>
      </c>
      <c r="F98" s="6">
        <f t="shared" si="1"/>
        <v>8541643909.3100061</v>
      </c>
    </row>
    <row r="99" spans="1:6" s="11" customFormat="1" ht="99.95" customHeight="1" x14ac:dyDescent="0.25">
      <c r="A99" s="8" t="s">
        <v>16</v>
      </c>
      <c r="B99" s="55" t="s">
        <v>436</v>
      </c>
      <c r="C99" s="7" t="s">
        <v>95</v>
      </c>
      <c r="D99" s="12"/>
      <c r="E99" s="47">
        <v>240003.89</v>
      </c>
      <c r="F99" s="6">
        <f t="shared" si="1"/>
        <v>8541403905.4200058</v>
      </c>
    </row>
    <row r="100" spans="1:6" s="11" customFormat="1" ht="99.95" customHeight="1" x14ac:dyDescent="0.25">
      <c r="A100" s="8" t="s">
        <v>16</v>
      </c>
      <c r="B100" s="55" t="s">
        <v>437</v>
      </c>
      <c r="C100" s="7" t="s">
        <v>96</v>
      </c>
      <c r="D100" s="12"/>
      <c r="E100" s="47">
        <v>559910</v>
      </c>
      <c r="F100" s="6">
        <f t="shared" si="1"/>
        <v>8540843995.4200058</v>
      </c>
    </row>
    <row r="101" spans="1:6" s="11" customFormat="1" ht="99.95" customHeight="1" x14ac:dyDescent="0.25">
      <c r="A101" s="8" t="s">
        <v>17</v>
      </c>
      <c r="B101" s="55" t="s">
        <v>438</v>
      </c>
      <c r="C101" s="7" t="s">
        <v>97</v>
      </c>
      <c r="D101" s="12"/>
      <c r="E101" s="47">
        <v>154692.6</v>
      </c>
      <c r="F101" s="6">
        <f t="shared" si="1"/>
        <v>8540689302.8200054</v>
      </c>
    </row>
    <row r="102" spans="1:6" s="11" customFormat="1" ht="99.95" customHeight="1" x14ac:dyDescent="0.25">
      <c r="A102" s="8" t="s">
        <v>17</v>
      </c>
      <c r="B102" s="55" t="s">
        <v>439</v>
      </c>
      <c r="C102" s="7" t="s">
        <v>98</v>
      </c>
      <c r="D102" s="12"/>
      <c r="E102" s="47">
        <v>900</v>
      </c>
      <c r="F102" s="6">
        <f t="shared" si="1"/>
        <v>8540688402.8200054</v>
      </c>
    </row>
    <row r="103" spans="1:6" s="11" customFormat="1" ht="99.95" customHeight="1" x14ac:dyDescent="0.25">
      <c r="A103" s="8" t="s">
        <v>17</v>
      </c>
      <c r="B103" s="55" t="s">
        <v>440</v>
      </c>
      <c r="C103" s="7" t="s">
        <v>99</v>
      </c>
      <c r="D103" s="12"/>
      <c r="E103" s="47">
        <v>20000000</v>
      </c>
      <c r="F103" s="6">
        <f t="shared" si="1"/>
        <v>8520688402.8200054</v>
      </c>
    </row>
    <row r="104" spans="1:6" s="11" customFormat="1" ht="99.95" customHeight="1" x14ac:dyDescent="0.25">
      <c r="A104" s="8" t="s">
        <v>17</v>
      </c>
      <c r="B104" s="55" t="s">
        <v>441</v>
      </c>
      <c r="C104" s="7" t="s">
        <v>100</v>
      </c>
      <c r="D104" s="12"/>
      <c r="E104" s="47">
        <v>40288156.109999999</v>
      </c>
      <c r="F104" s="6">
        <f t="shared" si="1"/>
        <v>8480400246.7100058</v>
      </c>
    </row>
    <row r="105" spans="1:6" s="11" customFormat="1" ht="99.95" customHeight="1" x14ac:dyDescent="0.25">
      <c r="A105" s="8" t="s">
        <v>17</v>
      </c>
      <c r="B105" s="55" t="s">
        <v>442</v>
      </c>
      <c r="C105" s="7" t="s">
        <v>101</v>
      </c>
      <c r="D105" s="12"/>
      <c r="E105" s="47">
        <v>5000000</v>
      </c>
      <c r="F105" s="6">
        <f t="shared" si="1"/>
        <v>8475400246.7100058</v>
      </c>
    </row>
    <row r="106" spans="1:6" s="11" customFormat="1" ht="99.95" customHeight="1" x14ac:dyDescent="0.25">
      <c r="A106" s="8" t="s">
        <v>17</v>
      </c>
      <c r="B106" s="55" t="s">
        <v>443</v>
      </c>
      <c r="C106" s="7" t="s">
        <v>102</v>
      </c>
      <c r="D106" s="12"/>
      <c r="E106" s="47">
        <v>63994823.719999999</v>
      </c>
      <c r="F106" s="6">
        <f t="shared" si="1"/>
        <v>8411405422.9900055</v>
      </c>
    </row>
    <row r="107" spans="1:6" s="11" customFormat="1" ht="99.95" customHeight="1" x14ac:dyDescent="0.25">
      <c r="A107" s="8" t="s">
        <v>17</v>
      </c>
      <c r="B107" s="55" t="s">
        <v>444</v>
      </c>
      <c r="C107" s="7" t="s">
        <v>103</v>
      </c>
      <c r="D107" s="12"/>
      <c r="E107" s="47">
        <v>21500000</v>
      </c>
      <c r="F107" s="6">
        <f t="shared" si="1"/>
        <v>8389905422.9900055</v>
      </c>
    </row>
    <row r="108" spans="1:6" s="11" customFormat="1" ht="99.95" customHeight="1" x14ac:dyDescent="0.25">
      <c r="A108" s="8" t="s">
        <v>17</v>
      </c>
      <c r="B108" s="55" t="s">
        <v>445</v>
      </c>
      <c r="C108" s="7" t="s">
        <v>104</v>
      </c>
      <c r="D108" s="12"/>
      <c r="E108" s="47">
        <v>4000000</v>
      </c>
      <c r="F108" s="6">
        <f t="shared" si="1"/>
        <v>8385905422.9900055</v>
      </c>
    </row>
    <row r="109" spans="1:6" s="11" customFormat="1" ht="99.95" customHeight="1" x14ac:dyDescent="0.25">
      <c r="A109" s="8" t="s">
        <v>17</v>
      </c>
      <c r="B109" s="55" t="s">
        <v>446</v>
      </c>
      <c r="C109" s="7" t="s">
        <v>105</v>
      </c>
      <c r="D109" s="12"/>
      <c r="E109" s="47">
        <v>3582094.74</v>
      </c>
      <c r="F109" s="6">
        <f t="shared" si="1"/>
        <v>8382323328.2500057</v>
      </c>
    </row>
    <row r="110" spans="1:6" s="11" customFormat="1" ht="99.95" customHeight="1" x14ac:dyDescent="0.25">
      <c r="A110" s="8" t="s">
        <v>17</v>
      </c>
      <c r="B110" s="55" t="s">
        <v>447</v>
      </c>
      <c r="C110" s="7" t="s">
        <v>106</v>
      </c>
      <c r="D110" s="12"/>
      <c r="E110" s="47">
        <v>9563934.1099999994</v>
      </c>
      <c r="F110" s="6">
        <f t="shared" si="1"/>
        <v>8372759394.1400061</v>
      </c>
    </row>
    <row r="111" spans="1:6" s="11" customFormat="1" ht="99.95" customHeight="1" x14ac:dyDescent="0.25">
      <c r="A111" s="8" t="s">
        <v>17</v>
      </c>
      <c r="B111" s="55" t="s">
        <v>448</v>
      </c>
      <c r="C111" s="7" t="s">
        <v>107</v>
      </c>
      <c r="D111" s="12"/>
      <c r="E111" s="47">
        <v>20000000</v>
      </c>
      <c r="F111" s="6">
        <f t="shared" si="1"/>
        <v>8352759394.1400061</v>
      </c>
    </row>
    <row r="112" spans="1:6" s="11" customFormat="1" ht="99.95" customHeight="1" x14ac:dyDescent="0.25">
      <c r="A112" s="8" t="s">
        <v>17</v>
      </c>
      <c r="B112" s="55" t="s">
        <v>449</v>
      </c>
      <c r="C112" s="7" t="s">
        <v>108</v>
      </c>
      <c r="D112" s="12"/>
      <c r="E112" s="47">
        <v>20000000</v>
      </c>
      <c r="F112" s="6">
        <f t="shared" si="1"/>
        <v>8332759394.1400061</v>
      </c>
    </row>
    <row r="113" spans="1:6" s="11" customFormat="1" ht="99.95" customHeight="1" x14ac:dyDescent="0.25">
      <c r="A113" s="8" t="s">
        <v>17</v>
      </c>
      <c r="B113" s="55" t="s">
        <v>450</v>
      </c>
      <c r="C113" s="7" t="s">
        <v>109</v>
      </c>
      <c r="D113" s="12"/>
      <c r="E113" s="47">
        <v>28019792.93</v>
      </c>
      <c r="F113" s="6">
        <f t="shared" si="1"/>
        <v>8304739601.2100058</v>
      </c>
    </row>
    <row r="114" spans="1:6" s="11" customFormat="1" ht="99.95" customHeight="1" x14ac:dyDescent="0.25">
      <c r="A114" s="8" t="s">
        <v>17</v>
      </c>
      <c r="B114" s="55" t="s">
        <v>450</v>
      </c>
      <c r="C114" s="7" t="s">
        <v>109</v>
      </c>
      <c r="D114" s="12"/>
      <c r="E114" s="47">
        <v>7195051.5700000003</v>
      </c>
      <c r="F114" s="6">
        <f t="shared" si="1"/>
        <v>8297544549.6400061</v>
      </c>
    </row>
    <row r="115" spans="1:6" s="11" customFormat="1" ht="99.95" customHeight="1" x14ac:dyDescent="0.25">
      <c r="A115" s="8" t="s">
        <v>17</v>
      </c>
      <c r="B115" s="55" t="s">
        <v>451</v>
      </c>
      <c r="C115" s="7" t="s">
        <v>110</v>
      </c>
      <c r="D115" s="12"/>
      <c r="E115" s="47">
        <v>14000000</v>
      </c>
      <c r="F115" s="6">
        <f t="shared" si="1"/>
        <v>8283544549.6400061</v>
      </c>
    </row>
    <row r="116" spans="1:6" s="11" customFormat="1" ht="99.95" customHeight="1" x14ac:dyDescent="0.25">
      <c r="A116" s="8" t="s">
        <v>17</v>
      </c>
      <c r="B116" s="55" t="s">
        <v>452</v>
      </c>
      <c r="C116" s="7" t="s">
        <v>111</v>
      </c>
      <c r="D116" s="12"/>
      <c r="E116" s="47">
        <v>7800000</v>
      </c>
      <c r="F116" s="6">
        <f t="shared" si="1"/>
        <v>8275744549.6400061</v>
      </c>
    </row>
    <row r="117" spans="1:6" s="11" customFormat="1" ht="99.95" customHeight="1" x14ac:dyDescent="0.25">
      <c r="A117" s="8" t="s">
        <v>17</v>
      </c>
      <c r="B117" s="55" t="s">
        <v>453</v>
      </c>
      <c r="C117" s="7" t="s">
        <v>112</v>
      </c>
      <c r="D117" s="12"/>
      <c r="E117" s="47">
        <v>40295481.560000002</v>
      </c>
      <c r="F117" s="6">
        <f t="shared" si="1"/>
        <v>8235449068.0800056</v>
      </c>
    </row>
    <row r="118" spans="1:6" s="11" customFormat="1" ht="99.95" customHeight="1" x14ac:dyDescent="0.25">
      <c r="A118" s="8" t="s">
        <v>17</v>
      </c>
      <c r="B118" s="55" t="s">
        <v>454</v>
      </c>
      <c r="C118" s="7" t="s">
        <v>113</v>
      </c>
      <c r="D118" s="12"/>
      <c r="E118" s="47">
        <v>3254206.27</v>
      </c>
      <c r="F118" s="6">
        <f t="shared" si="1"/>
        <v>8232194861.8100052</v>
      </c>
    </row>
    <row r="119" spans="1:6" s="11" customFormat="1" ht="99.95" customHeight="1" x14ac:dyDescent="0.25">
      <c r="A119" s="8" t="s">
        <v>17</v>
      </c>
      <c r="B119" s="55" t="s">
        <v>455</v>
      </c>
      <c r="C119" s="7" t="s">
        <v>114</v>
      </c>
      <c r="D119" s="12"/>
      <c r="E119" s="47">
        <v>123724522.47</v>
      </c>
      <c r="F119" s="6">
        <f t="shared" si="1"/>
        <v>8108470339.3400049</v>
      </c>
    </row>
    <row r="120" spans="1:6" s="11" customFormat="1" ht="99.95" customHeight="1" x14ac:dyDescent="0.25">
      <c r="A120" s="8" t="s">
        <v>17</v>
      </c>
      <c r="B120" s="55" t="s">
        <v>456</v>
      </c>
      <c r="C120" s="7" t="s">
        <v>115</v>
      </c>
      <c r="D120" s="12"/>
      <c r="E120" s="47">
        <v>16510503.08</v>
      </c>
      <c r="F120" s="6">
        <f t="shared" si="1"/>
        <v>8091959836.260005</v>
      </c>
    </row>
    <row r="121" spans="1:6" s="11" customFormat="1" ht="99.95" customHeight="1" x14ac:dyDescent="0.25">
      <c r="A121" s="8" t="s">
        <v>17</v>
      </c>
      <c r="B121" s="55" t="s">
        <v>457</v>
      </c>
      <c r="C121" s="7" t="s">
        <v>116</v>
      </c>
      <c r="D121" s="12"/>
      <c r="E121" s="47">
        <v>45000000</v>
      </c>
      <c r="F121" s="6">
        <f t="shared" si="1"/>
        <v>8046959836.260005</v>
      </c>
    </row>
    <row r="122" spans="1:6" s="11" customFormat="1" ht="99.95" customHeight="1" x14ac:dyDescent="0.25">
      <c r="A122" s="8" t="s">
        <v>17</v>
      </c>
      <c r="B122" s="55" t="s">
        <v>458</v>
      </c>
      <c r="C122" s="7" t="s">
        <v>117</v>
      </c>
      <c r="D122" s="12"/>
      <c r="E122" s="47">
        <v>10848491.02</v>
      </c>
      <c r="F122" s="6">
        <f t="shared" si="1"/>
        <v>8036111345.2400045</v>
      </c>
    </row>
    <row r="123" spans="1:6" s="11" customFormat="1" ht="99.95" customHeight="1" x14ac:dyDescent="0.25">
      <c r="A123" s="8" t="s">
        <v>17</v>
      </c>
      <c r="B123" s="55" t="s">
        <v>459</v>
      </c>
      <c r="C123" s="7" t="s">
        <v>118</v>
      </c>
      <c r="D123" s="12"/>
      <c r="E123" s="47">
        <v>20822591.789999999</v>
      </c>
      <c r="F123" s="6">
        <f t="shared" si="1"/>
        <v>8015288753.4500046</v>
      </c>
    </row>
    <row r="124" spans="1:6" s="11" customFormat="1" ht="99.95" customHeight="1" x14ac:dyDescent="0.25">
      <c r="A124" s="8" t="s">
        <v>17</v>
      </c>
      <c r="B124" s="55" t="s">
        <v>460</v>
      </c>
      <c r="C124" s="7" t="s">
        <v>119</v>
      </c>
      <c r="D124" s="12"/>
      <c r="E124" s="47">
        <v>2698109.03</v>
      </c>
      <c r="F124" s="6">
        <f t="shared" si="1"/>
        <v>8012590644.4200048</v>
      </c>
    </row>
    <row r="125" spans="1:6" s="11" customFormat="1" ht="99.95" customHeight="1" x14ac:dyDescent="0.25">
      <c r="A125" s="8" t="s">
        <v>17</v>
      </c>
      <c r="B125" s="55" t="s">
        <v>461</v>
      </c>
      <c r="C125" s="7" t="s">
        <v>120</v>
      </c>
      <c r="D125" s="12"/>
      <c r="E125" s="47">
        <v>10795231.960000001</v>
      </c>
      <c r="F125" s="6">
        <f t="shared" si="1"/>
        <v>8001795412.4600048</v>
      </c>
    </row>
    <row r="126" spans="1:6" s="11" customFormat="1" ht="99.95" customHeight="1" x14ac:dyDescent="0.25">
      <c r="A126" s="8" t="s">
        <v>17</v>
      </c>
      <c r="B126" s="55" t="s">
        <v>462</v>
      </c>
      <c r="C126" s="7" t="s">
        <v>121</v>
      </c>
      <c r="D126" s="12"/>
      <c r="E126" s="47">
        <v>10784455.720000001</v>
      </c>
      <c r="F126" s="6">
        <f t="shared" si="1"/>
        <v>7991010956.7400045</v>
      </c>
    </row>
    <row r="127" spans="1:6" s="11" customFormat="1" ht="99.95" customHeight="1" x14ac:dyDescent="0.25">
      <c r="A127" s="8" t="s">
        <v>17</v>
      </c>
      <c r="B127" s="55" t="s">
        <v>463</v>
      </c>
      <c r="C127" s="7" t="s">
        <v>122</v>
      </c>
      <c r="D127" s="12"/>
      <c r="E127" s="47">
        <v>16609409.939999999</v>
      </c>
      <c r="F127" s="6">
        <f t="shared" si="1"/>
        <v>7974401546.800005</v>
      </c>
    </row>
    <row r="128" spans="1:6" s="11" customFormat="1" ht="99.95" customHeight="1" x14ac:dyDescent="0.25">
      <c r="A128" s="8" t="s">
        <v>17</v>
      </c>
      <c r="B128" s="55" t="s">
        <v>464</v>
      </c>
      <c r="C128" s="7" t="s">
        <v>123</v>
      </c>
      <c r="D128" s="12"/>
      <c r="E128" s="47">
        <v>5509974.5099999998</v>
      </c>
      <c r="F128" s="6">
        <f t="shared" si="1"/>
        <v>7968891572.2900047</v>
      </c>
    </row>
    <row r="129" spans="1:6" s="11" customFormat="1" ht="99.95" customHeight="1" x14ac:dyDescent="0.25">
      <c r="A129" s="8" t="s">
        <v>17</v>
      </c>
      <c r="B129" s="55" t="s">
        <v>465</v>
      </c>
      <c r="C129" s="7" t="s">
        <v>124</v>
      </c>
      <c r="D129" s="12"/>
      <c r="E129" s="47">
        <v>28949262.530000001</v>
      </c>
      <c r="F129" s="6">
        <f t="shared" si="1"/>
        <v>7939942309.760005</v>
      </c>
    </row>
    <row r="130" spans="1:6" s="11" customFormat="1" ht="99.95" customHeight="1" x14ac:dyDescent="0.25">
      <c r="A130" s="8" t="s">
        <v>17</v>
      </c>
      <c r="B130" s="55" t="s">
        <v>466</v>
      </c>
      <c r="C130" s="7" t="s">
        <v>125</v>
      </c>
      <c r="D130" s="12"/>
      <c r="E130" s="47">
        <v>30000000</v>
      </c>
      <c r="F130" s="6">
        <f t="shared" si="1"/>
        <v>7909942309.760005</v>
      </c>
    </row>
    <row r="131" spans="1:6" s="11" customFormat="1" ht="99.95" customHeight="1" x14ac:dyDescent="0.25">
      <c r="A131" s="8" t="s">
        <v>18</v>
      </c>
      <c r="B131" s="55" t="s">
        <v>467</v>
      </c>
      <c r="C131" s="7" t="s">
        <v>126</v>
      </c>
      <c r="D131" s="12"/>
      <c r="E131" s="47">
        <v>8911192.3100000005</v>
      </c>
      <c r="F131" s="6">
        <f t="shared" si="1"/>
        <v>7901031117.4500046</v>
      </c>
    </row>
    <row r="132" spans="1:6" s="11" customFormat="1" ht="99.95" customHeight="1" x14ac:dyDescent="0.25">
      <c r="A132" s="8" t="s">
        <v>18</v>
      </c>
      <c r="B132" s="55" t="s">
        <v>468</v>
      </c>
      <c r="C132" s="7" t="s">
        <v>127</v>
      </c>
      <c r="D132" s="12"/>
      <c r="E132" s="47">
        <v>3585423.85</v>
      </c>
      <c r="F132" s="6">
        <f t="shared" si="1"/>
        <v>7897445693.6000042</v>
      </c>
    </row>
    <row r="133" spans="1:6" s="11" customFormat="1" ht="99.95" customHeight="1" x14ac:dyDescent="0.25">
      <c r="A133" s="8" t="s">
        <v>18</v>
      </c>
      <c r="B133" s="55" t="s">
        <v>469</v>
      </c>
      <c r="C133" s="7" t="s">
        <v>128</v>
      </c>
      <c r="D133" s="12"/>
      <c r="E133" s="47">
        <v>25693992.030000001</v>
      </c>
      <c r="F133" s="6">
        <f t="shared" si="1"/>
        <v>7871751701.5700045</v>
      </c>
    </row>
    <row r="134" spans="1:6" s="11" customFormat="1" ht="99.95" customHeight="1" x14ac:dyDescent="0.25">
      <c r="A134" s="8" t="s">
        <v>18</v>
      </c>
      <c r="B134" s="55" t="s">
        <v>470</v>
      </c>
      <c r="C134" s="7" t="s">
        <v>129</v>
      </c>
      <c r="D134" s="12"/>
      <c r="E134" s="47">
        <v>17752865.68</v>
      </c>
      <c r="F134" s="6">
        <f t="shared" si="1"/>
        <v>7853998835.8900042</v>
      </c>
    </row>
    <row r="135" spans="1:6" s="11" customFormat="1" ht="99.95" customHeight="1" x14ac:dyDescent="0.25">
      <c r="A135" s="8" t="s">
        <v>18</v>
      </c>
      <c r="B135" s="55" t="s">
        <v>471</v>
      </c>
      <c r="C135" s="7" t="s">
        <v>130</v>
      </c>
      <c r="D135" s="12"/>
      <c r="E135" s="47">
        <v>144017215.53999999</v>
      </c>
      <c r="F135" s="6">
        <f t="shared" si="1"/>
        <v>7709981620.3500042</v>
      </c>
    </row>
    <row r="136" spans="1:6" s="11" customFormat="1" ht="99.95" customHeight="1" x14ac:dyDescent="0.25">
      <c r="A136" s="8" t="s">
        <v>18</v>
      </c>
      <c r="B136" s="55" t="s">
        <v>471</v>
      </c>
      <c r="C136" s="7" t="s">
        <v>130</v>
      </c>
      <c r="D136" s="12"/>
      <c r="E136" s="47">
        <v>30000</v>
      </c>
      <c r="F136" s="6">
        <f t="shared" si="1"/>
        <v>7709951620.3500042</v>
      </c>
    </row>
    <row r="137" spans="1:6" s="11" customFormat="1" ht="99.95" customHeight="1" x14ac:dyDescent="0.25">
      <c r="A137" s="8" t="s">
        <v>18</v>
      </c>
      <c r="B137" s="55" t="s">
        <v>472</v>
      </c>
      <c r="C137" s="7" t="s">
        <v>131</v>
      </c>
      <c r="D137" s="12"/>
      <c r="E137" s="47">
        <v>11595139.779999999</v>
      </c>
      <c r="F137" s="6">
        <f t="shared" si="1"/>
        <v>7698356480.5700045</v>
      </c>
    </row>
    <row r="138" spans="1:6" s="11" customFormat="1" ht="99.95" customHeight="1" x14ac:dyDescent="0.25">
      <c r="A138" s="8" t="s">
        <v>18</v>
      </c>
      <c r="B138" s="55" t="s">
        <v>473</v>
      </c>
      <c r="C138" s="7" t="s">
        <v>132</v>
      </c>
      <c r="D138" s="12"/>
      <c r="E138" s="47">
        <v>52396.75</v>
      </c>
      <c r="F138" s="6">
        <f t="shared" si="1"/>
        <v>7698304083.8200045</v>
      </c>
    </row>
    <row r="139" spans="1:6" s="11" customFormat="1" ht="99.95" customHeight="1" x14ac:dyDescent="0.25">
      <c r="A139" s="8" t="s">
        <v>18</v>
      </c>
      <c r="B139" s="55" t="s">
        <v>474</v>
      </c>
      <c r="C139" s="7" t="s">
        <v>133</v>
      </c>
      <c r="D139" s="12"/>
      <c r="E139" s="47">
        <v>1040000</v>
      </c>
      <c r="F139" s="6">
        <f t="shared" si="1"/>
        <v>7697264083.8200045</v>
      </c>
    </row>
    <row r="140" spans="1:6" s="11" customFormat="1" ht="99.95" customHeight="1" x14ac:dyDescent="0.25">
      <c r="A140" s="8" t="s">
        <v>18</v>
      </c>
      <c r="B140" s="55" t="s">
        <v>475</v>
      </c>
      <c r="C140" s="7" t="s">
        <v>134</v>
      </c>
      <c r="D140" s="12"/>
      <c r="E140" s="47">
        <v>550000</v>
      </c>
      <c r="F140" s="6">
        <f t="shared" si="1"/>
        <v>7696714083.8200045</v>
      </c>
    </row>
    <row r="141" spans="1:6" s="11" customFormat="1" ht="99.95" customHeight="1" x14ac:dyDescent="0.25">
      <c r="A141" s="8" t="s">
        <v>18</v>
      </c>
      <c r="B141" s="55" t="s">
        <v>476</v>
      </c>
      <c r="C141" s="7" t="s">
        <v>135</v>
      </c>
      <c r="D141" s="12"/>
      <c r="E141" s="47">
        <v>1430517.66</v>
      </c>
      <c r="F141" s="6">
        <f t="shared" si="1"/>
        <v>7695283566.1600046</v>
      </c>
    </row>
    <row r="142" spans="1:6" s="11" customFormat="1" ht="99.95" customHeight="1" x14ac:dyDescent="0.25">
      <c r="A142" s="8" t="s">
        <v>18</v>
      </c>
      <c r="B142" s="55" t="s">
        <v>477</v>
      </c>
      <c r="C142" s="7" t="s">
        <v>136</v>
      </c>
      <c r="D142" s="12"/>
      <c r="E142" s="47">
        <v>517500</v>
      </c>
      <c r="F142" s="6">
        <f t="shared" si="1"/>
        <v>7694766066.1600046</v>
      </c>
    </row>
    <row r="143" spans="1:6" s="11" customFormat="1" ht="99.95" customHeight="1" x14ac:dyDescent="0.25">
      <c r="A143" s="8" t="s">
        <v>18</v>
      </c>
      <c r="B143" s="55" t="s">
        <v>478</v>
      </c>
      <c r="C143" s="7" t="s">
        <v>137</v>
      </c>
      <c r="D143" s="12"/>
      <c r="E143" s="47">
        <v>1008096.22</v>
      </c>
      <c r="F143" s="6">
        <f t="shared" si="1"/>
        <v>7693757969.9400043</v>
      </c>
    </row>
    <row r="144" spans="1:6" s="11" customFormat="1" ht="99.95" customHeight="1" x14ac:dyDescent="0.25">
      <c r="A144" s="8" t="s">
        <v>18</v>
      </c>
      <c r="B144" s="55" t="s">
        <v>479</v>
      </c>
      <c r="C144" s="7" t="s">
        <v>138</v>
      </c>
      <c r="D144" s="12"/>
      <c r="E144" s="47">
        <v>145468.56</v>
      </c>
      <c r="F144" s="6">
        <f t="shared" si="1"/>
        <v>7693612501.3800039</v>
      </c>
    </row>
    <row r="145" spans="1:6" s="11" customFormat="1" ht="99.95" customHeight="1" x14ac:dyDescent="0.25">
      <c r="A145" s="8" t="s">
        <v>18</v>
      </c>
      <c r="B145" s="55" t="s">
        <v>480</v>
      </c>
      <c r="C145" s="7" t="s">
        <v>139</v>
      </c>
      <c r="D145" s="12"/>
      <c r="E145" s="47">
        <v>1023502.7</v>
      </c>
      <c r="F145" s="6">
        <f t="shared" si="1"/>
        <v>7692588998.6800041</v>
      </c>
    </row>
    <row r="146" spans="1:6" s="11" customFormat="1" ht="99.95" customHeight="1" x14ac:dyDescent="0.25">
      <c r="A146" s="8" t="s">
        <v>18</v>
      </c>
      <c r="B146" s="55" t="s">
        <v>481</v>
      </c>
      <c r="C146" s="7" t="s">
        <v>140</v>
      </c>
      <c r="D146" s="12"/>
      <c r="E146" s="47">
        <v>4472817.92</v>
      </c>
      <c r="F146" s="6">
        <f t="shared" ref="F146:F209" si="2">+F145+D146-E146</f>
        <v>7688116180.760004</v>
      </c>
    </row>
    <row r="147" spans="1:6" s="11" customFormat="1" ht="99.95" customHeight="1" x14ac:dyDescent="0.25">
      <c r="A147" s="8" t="s">
        <v>18</v>
      </c>
      <c r="B147" s="55" t="s">
        <v>482</v>
      </c>
      <c r="C147" s="7" t="s">
        <v>141</v>
      </c>
      <c r="D147" s="12"/>
      <c r="E147" s="47">
        <v>6425460.5</v>
      </c>
      <c r="F147" s="6">
        <f t="shared" si="2"/>
        <v>7681690720.260004</v>
      </c>
    </row>
    <row r="148" spans="1:6" s="11" customFormat="1" ht="99.95" customHeight="1" x14ac:dyDescent="0.25">
      <c r="A148" s="8" t="s">
        <v>18</v>
      </c>
      <c r="B148" s="55" t="s">
        <v>483</v>
      </c>
      <c r="C148" s="7" t="s">
        <v>142</v>
      </c>
      <c r="D148" s="12"/>
      <c r="E148" s="47">
        <v>56355772.240000002</v>
      </c>
      <c r="F148" s="6">
        <f t="shared" si="2"/>
        <v>7625334948.0200043</v>
      </c>
    </row>
    <row r="149" spans="1:6" s="11" customFormat="1" ht="99.95" customHeight="1" x14ac:dyDescent="0.25">
      <c r="A149" s="8" t="s">
        <v>18</v>
      </c>
      <c r="B149" s="55" t="s">
        <v>484</v>
      </c>
      <c r="C149" s="7" t="s">
        <v>143</v>
      </c>
      <c r="D149" s="12"/>
      <c r="E149" s="47">
        <v>1409092.51</v>
      </c>
      <c r="F149" s="6">
        <f t="shared" si="2"/>
        <v>7623925855.510004</v>
      </c>
    </row>
    <row r="150" spans="1:6" s="11" customFormat="1" ht="99.95" customHeight="1" x14ac:dyDescent="0.25">
      <c r="A150" s="8" t="s">
        <v>18</v>
      </c>
      <c r="B150" s="55" t="s">
        <v>485</v>
      </c>
      <c r="C150" s="7" t="s">
        <v>144</v>
      </c>
      <c r="D150" s="12"/>
      <c r="E150" s="47">
        <v>5750000</v>
      </c>
      <c r="F150" s="6">
        <f t="shared" si="2"/>
        <v>7618175855.510004</v>
      </c>
    </row>
    <row r="151" spans="1:6" s="11" customFormat="1" ht="99.95" customHeight="1" x14ac:dyDescent="0.25">
      <c r="A151" s="8" t="s">
        <v>18</v>
      </c>
      <c r="B151" s="55" t="s">
        <v>486</v>
      </c>
      <c r="C151" s="7" t="s">
        <v>145</v>
      </c>
      <c r="D151" s="12"/>
      <c r="E151" s="47">
        <v>5000000</v>
      </c>
      <c r="F151" s="6">
        <f t="shared" si="2"/>
        <v>7613175855.510004</v>
      </c>
    </row>
    <row r="152" spans="1:6" s="11" customFormat="1" ht="99.95" customHeight="1" x14ac:dyDescent="0.25">
      <c r="A152" s="8" t="s">
        <v>18</v>
      </c>
      <c r="B152" s="55" t="s">
        <v>486</v>
      </c>
      <c r="C152" s="7" t="s">
        <v>145</v>
      </c>
      <c r="D152" s="12"/>
      <c r="E152" s="47">
        <v>102063.2</v>
      </c>
      <c r="F152" s="6">
        <f t="shared" si="2"/>
        <v>7613073792.3100042</v>
      </c>
    </row>
    <row r="153" spans="1:6" s="11" customFormat="1" ht="99.95" customHeight="1" x14ac:dyDescent="0.25">
      <c r="A153" s="8" t="s">
        <v>19</v>
      </c>
      <c r="B153" s="55" t="s">
        <v>487</v>
      </c>
      <c r="C153" s="7" t="s">
        <v>146</v>
      </c>
      <c r="D153" s="12"/>
      <c r="E153" s="47">
        <v>4234172.1399999997</v>
      </c>
      <c r="F153" s="6">
        <f t="shared" si="2"/>
        <v>7608839620.1700039</v>
      </c>
    </row>
    <row r="154" spans="1:6" s="11" customFormat="1" ht="99.95" customHeight="1" x14ac:dyDescent="0.25">
      <c r="A154" s="8" t="s">
        <v>19</v>
      </c>
      <c r="B154" s="55" t="s">
        <v>488</v>
      </c>
      <c r="C154" s="7" t="s">
        <v>147</v>
      </c>
      <c r="D154" s="12"/>
      <c r="E154" s="47">
        <v>16782255.329999998</v>
      </c>
      <c r="F154" s="6">
        <f t="shared" si="2"/>
        <v>7592057364.840004</v>
      </c>
    </row>
    <row r="155" spans="1:6" s="11" customFormat="1" ht="99.95" customHeight="1" x14ac:dyDescent="0.25">
      <c r="A155" s="8" t="s">
        <v>19</v>
      </c>
      <c r="B155" s="55" t="s">
        <v>489</v>
      </c>
      <c r="C155" s="7" t="s">
        <v>148</v>
      </c>
      <c r="D155" s="12"/>
      <c r="E155" s="47">
        <v>174000</v>
      </c>
      <c r="F155" s="6">
        <f t="shared" si="2"/>
        <v>7591883364.840004</v>
      </c>
    </row>
    <row r="156" spans="1:6" s="11" customFormat="1" ht="99.95" customHeight="1" x14ac:dyDescent="0.25">
      <c r="A156" s="8" t="s">
        <v>19</v>
      </c>
      <c r="B156" s="55" t="s">
        <v>490</v>
      </c>
      <c r="C156" s="7" t="s">
        <v>149</v>
      </c>
      <c r="D156" s="12"/>
      <c r="E156" s="47">
        <v>519675.54</v>
      </c>
      <c r="F156" s="6">
        <f t="shared" si="2"/>
        <v>7591363689.300004</v>
      </c>
    </row>
    <row r="157" spans="1:6" s="11" customFormat="1" ht="99.95" customHeight="1" x14ac:dyDescent="0.25">
      <c r="A157" s="8" t="s">
        <v>19</v>
      </c>
      <c r="B157" s="55" t="s">
        <v>491</v>
      </c>
      <c r="C157" s="7" t="s">
        <v>150</v>
      </c>
      <c r="D157" s="12"/>
      <c r="E157" s="47">
        <v>42152020.619999997</v>
      </c>
      <c r="F157" s="6">
        <f t="shared" si="2"/>
        <v>7549211668.6800041</v>
      </c>
    </row>
    <row r="158" spans="1:6" s="11" customFormat="1" ht="99.95" customHeight="1" x14ac:dyDescent="0.25">
      <c r="A158" s="8" t="s">
        <v>19</v>
      </c>
      <c r="B158" s="55" t="s">
        <v>492</v>
      </c>
      <c r="C158" s="7" t="s">
        <v>151</v>
      </c>
      <c r="D158" s="12"/>
      <c r="E158" s="47">
        <v>3821934.83</v>
      </c>
      <c r="F158" s="6">
        <f t="shared" si="2"/>
        <v>7545389733.8500042</v>
      </c>
    </row>
    <row r="159" spans="1:6" s="11" customFormat="1" ht="99.95" customHeight="1" x14ac:dyDescent="0.25">
      <c r="A159" s="8" t="s">
        <v>19</v>
      </c>
      <c r="B159" s="55" t="s">
        <v>493</v>
      </c>
      <c r="C159" s="7" t="s">
        <v>152</v>
      </c>
      <c r="D159" s="12"/>
      <c r="E159" s="47">
        <v>73758562.609999999</v>
      </c>
      <c r="F159" s="6">
        <f t="shared" si="2"/>
        <v>7471631171.2400045</v>
      </c>
    </row>
    <row r="160" spans="1:6" s="11" customFormat="1" ht="99.95" customHeight="1" x14ac:dyDescent="0.25">
      <c r="A160" s="8" t="s">
        <v>19</v>
      </c>
      <c r="B160" s="55" t="s">
        <v>494</v>
      </c>
      <c r="C160" s="7" t="s">
        <v>153</v>
      </c>
      <c r="D160" s="12"/>
      <c r="E160" s="47">
        <v>8419791.0999999996</v>
      </c>
      <c r="F160" s="6">
        <f t="shared" si="2"/>
        <v>7463211380.1400042</v>
      </c>
    </row>
    <row r="161" spans="1:6" s="11" customFormat="1" ht="99.95" customHeight="1" x14ac:dyDescent="0.25">
      <c r="A161" s="8" t="s">
        <v>19</v>
      </c>
      <c r="B161" s="55" t="s">
        <v>495</v>
      </c>
      <c r="C161" s="7" t="s">
        <v>154</v>
      </c>
      <c r="D161" s="12"/>
      <c r="E161" s="47">
        <v>300000000</v>
      </c>
      <c r="F161" s="6">
        <f t="shared" si="2"/>
        <v>7163211380.1400042</v>
      </c>
    </row>
    <row r="162" spans="1:6" s="11" customFormat="1" ht="99.95" customHeight="1" x14ac:dyDescent="0.25">
      <c r="A162" s="8" t="s">
        <v>19</v>
      </c>
      <c r="B162" s="55" t="s">
        <v>496</v>
      </c>
      <c r="C162" s="7" t="s">
        <v>155</v>
      </c>
      <c r="D162" s="12"/>
      <c r="E162" s="47">
        <v>4719903</v>
      </c>
      <c r="F162" s="6">
        <f t="shared" si="2"/>
        <v>7158491477.1400042</v>
      </c>
    </row>
    <row r="163" spans="1:6" s="11" customFormat="1" ht="99.95" customHeight="1" x14ac:dyDescent="0.25">
      <c r="A163" s="8" t="s">
        <v>19</v>
      </c>
      <c r="B163" s="55" t="s">
        <v>496</v>
      </c>
      <c r="C163" s="7" t="s">
        <v>155</v>
      </c>
      <c r="D163" s="12"/>
      <c r="E163" s="47">
        <v>486253.02</v>
      </c>
      <c r="F163" s="6">
        <f t="shared" si="2"/>
        <v>7158005224.1200037</v>
      </c>
    </row>
    <row r="164" spans="1:6" s="11" customFormat="1" ht="99.95" customHeight="1" x14ac:dyDescent="0.25">
      <c r="A164" s="8" t="s">
        <v>19</v>
      </c>
      <c r="B164" s="55" t="s">
        <v>497</v>
      </c>
      <c r="C164" s="7" t="s">
        <v>156</v>
      </c>
      <c r="D164" s="12"/>
      <c r="E164" s="47">
        <v>1833333</v>
      </c>
      <c r="F164" s="6">
        <f t="shared" si="2"/>
        <v>7156171891.1200037</v>
      </c>
    </row>
    <row r="165" spans="1:6" s="11" customFormat="1" ht="99.95" customHeight="1" x14ac:dyDescent="0.25">
      <c r="A165" s="8" t="s">
        <v>19</v>
      </c>
      <c r="B165" s="55" t="s">
        <v>497</v>
      </c>
      <c r="C165" s="7" t="s">
        <v>156</v>
      </c>
      <c r="D165" s="12"/>
      <c r="E165" s="47">
        <v>9000000</v>
      </c>
      <c r="F165" s="6">
        <f t="shared" si="2"/>
        <v>7147171891.1200037</v>
      </c>
    </row>
    <row r="166" spans="1:6" s="11" customFormat="1" ht="99.95" customHeight="1" x14ac:dyDescent="0.25">
      <c r="A166" s="8" t="s">
        <v>19</v>
      </c>
      <c r="B166" s="55" t="s">
        <v>498</v>
      </c>
      <c r="C166" s="7" t="s">
        <v>157</v>
      </c>
      <c r="D166" s="12"/>
      <c r="E166" s="47">
        <v>9413801.3200000003</v>
      </c>
      <c r="F166" s="6">
        <f t="shared" si="2"/>
        <v>7137758089.800004</v>
      </c>
    </row>
    <row r="167" spans="1:6" s="11" customFormat="1" ht="99.95" customHeight="1" x14ac:dyDescent="0.25">
      <c r="A167" s="8" t="s">
        <v>19</v>
      </c>
      <c r="B167" s="55" t="s">
        <v>499</v>
      </c>
      <c r="C167" s="7" t="s">
        <v>158</v>
      </c>
      <c r="D167" s="12"/>
      <c r="E167" s="47">
        <v>200000</v>
      </c>
      <c r="F167" s="6">
        <f t="shared" si="2"/>
        <v>7137558089.800004</v>
      </c>
    </row>
    <row r="168" spans="1:6" s="11" customFormat="1" ht="99.95" customHeight="1" x14ac:dyDescent="0.25">
      <c r="A168" s="8" t="s">
        <v>19</v>
      </c>
      <c r="B168" s="55" t="s">
        <v>499</v>
      </c>
      <c r="C168" s="7" t="s">
        <v>158</v>
      </c>
      <c r="D168" s="12"/>
      <c r="E168" s="47">
        <v>14468262.41</v>
      </c>
      <c r="F168" s="6">
        <f t="shared" si="2"/>
        <v>7123089827.3900042</v>
      </c>
    </row>
    <row r="169" spans="1:6" s="11" customFormat="1" ht="99.95" customHeight="1" x14ac:dyDescent="0.25">
      <c r="A169" s="8" t="s">
        <v>19</v>
      </c>
      <c r="B169" s="55" t="s">
        <v>499</v>
      </c>
      <c r="C169" s="7" t="s">
        <v>158</v>
      </c>
      <c r="D169" s="12"/>
      <c r="E169" s="47">
        <v>14126051.060000001</v>
      </c>
      <c r="F169" s="6">
        <f t="shared" si="2"/>
        <v>7108963776.3300037</v>
      </c>
    </row>
    <row r="170" spans="1:6" s="11" customFormat="1" ht="99.95" customHeight="1" x14ac:dyDescent="0.25">
      <c r="A170" s="8" t="s">
        <v>19</v>
      </c>
      <c r="B170" s="55" t="s">
        <v>499</v>
      </c>
      <c r="C170" s="7" t="s">
        <v>158</v>
      </c>
      <c r="D170" s="12"/>
      <c r="E170" s="47">
        <v>37672885.560000002</v>
      </c>
      <c r="F170" s="6">
        <f t="shared" si="2"/>
        <v>7071290890.7700033</v>
      </c>
    </row>
    <row r="171" spans="1:6" s="11" customFormat="1" ht="99.95" customHeight="1" x14ac:dyDescent="0.25">
      <c r="A171" s="8" t="s">
        <v>20</v>
      </c>
      <c r="B171" s="55" t="s">
        <v>500</v>
      </c>
      <c r="C171" s="7" t="s">
        <v>159</v>
      </c>
      <c r="D171" s="12"/>
      <c r="E171" s="47">
        <v>7800000</v>
      </c>
      <c r="F171" s="6">
        <f t="shared" si="2"/>
        <v>7063490890.7700033</v>
      </c>
    </row>
    <row r="172" spans="1:6" s="11" customFormat="1" ht="99.95" customHeight="1" x14ac:dyDescent="0.25">
      <c r="A172" s="8" t="s">
        <v>20</v>
      </c>
      <c r="B172" s="55" t="s">
        <v>500</v>
      </c>
      <c r="C172" s="7" t="s">
        <v>159</v>
      </c>
      <c r="D172" s="12"/>
      <c r="E172" s="47">
        <v>3337863.21</v>
      </c>
      <c r="F172" s="6">
        <f t="shared" si="2"/>
        <v>7060153027.5600033</v>
      </c>
    </row>
    <row r="173" spans="1:6" s="11" customFormat="1" ht="99.95" customHeight="1" x14ac:dyDescent="0.25">
      <c r="A173" s="8" t="s">
        <v>20</v>
      </c>
      <c r="B173" s="55" t="s">
        <v>501</v>
      </c>
      <c r="C173" s="7" t="s">
        <v>160</v>
      </c>
      <c r="D173" s="12"/>
      <c r="E173" s="47">
        <v>114876</v>
      </c>
      <c r="F173" s="6">
        <f t="shared" si="2"/>
        <v>7060038151.5600033</v>
      </c>
    </row>
    <row r="174" spans="1:6" s="11" customFormat="1" ht="99.95" customHeight="1" x14ac:dyDescent="0.25">
      <c r="A174" s="8" t="s">
        <v>20</v>
      </c>
      <c r="B174" s="55" t="s">
        <v>502</v>
      </c>
      <c r="C174" s="7" t="s">
        <v>161</v>
      </c>
      <c r="D174" s="12"/>
      <c r="E174" s="47">
        <v>20986</v>
      </c>
      <c r="F174" s="6">
        <f t="shared" si="2"/>
        <v>7060017165.5600033</v>
      </c>
    </row>
    <row r="175" spans="1:6" s="11" customFormat="1" ht="99.95" customHeight="1" x14ac:dyDescent="0.25">
      <c r="A175" s="8" t="s">
        <v>20</v>
      </c>
      <c r="B175" s="55" t="s">
        <v>503</v>
      </c>
      <c r="C175" s="7" t="s">
        <v>162</v>
      </c>
      <c r="D175" s="12"/>
      <c r="E175" s="47">
        <v>21109600.98</v>
      </c>
      <c r="F175" s="6">
        <f t="shared" si="2"/>
        <v>7038907564.5800037</v>
      </c>
    </row>
    <row r="176" spans="1:6" s="11" customFormat="1" ht="99.95" customHeight="1" x14ac:dyDescent="0.25">
      <c r="A176" s="8" t="s">
        <v>20</v>
      </c>
      <c r="B176" s="55" t="s">
        <v>504</v>
      </c>
      <c r="C176" s="7" t="s">
        <v>163</v>
      </c>
      <c r="D176" s="12"/>
      <c r="E176" s="47">
        <v>3313415.94</v>
      </c>
      <c r="F176" s="6">
        <f t="shared" si="2"/>
        <v>7035594148.6400042</v>
      </c>
    </row>
    <row r="177" spans="1:6" s="11" customFormat="1" ht="99.95" customHeight="1" x14ac:dyDescent="0.25">
      <c r="A177" s="8" t="s">
        <v>20</v>
      </c>
      <c r="B177" s="55" t="s">
        <v>505</v>
      </c>
      <c r="C177" s="7" t="s">
        <v>164</v>
      </c>
      <c r="D177" s="12"/>
      <c r="E177" s="47">
        <v>83183717.950000003</v>
      </c>
      <c r="F177" s="6">
        <f t="shared" si="2"/>
        <v>6952410430.6900043</v>
      </c>
    </row>
    <row r="178" spans="1:6" s="11" customFormat="1" ht="99.95" customHeight="1" x14ac:dyDescent="0.25">
      <c r="A178" s="8" t="s">
        <v>20</v>
      </c>
      <c r="B178" s="55" t="s">
        <v>506</v>
      </c>
      <c r="C178" s="7" t="s">
        <v>165</v>
      </c>
      <c r="D178" s="12"/>
      <c r="E178" s="47">
        <v>3500000</v>
      </c>
      <c r="F178" s="6">
        <f t="shared" si="2"/>
        <v>6948910430.6900043</v>
      </c>
    </row>
    <row r="179" spans="1:6" s="11" customFormat="1" ht="99.95" customHeight="1" x14ac:dyDescent="0.25">
      <c r="A179" s="8" t="s">
        <v>20</v>
      </c>
      <c r="B179" s="55" t="s">
        <v>507</v>
      </c>
      <c r="C179" s="7" t="s">
        <v>166</v>
      </c>
      <c r="D179" s="12"/>
      <c r="E179" s="47">
        <v>50000000</v>
      </c>
      <c r="F179" s="6">
        <f t="shared" si="2"/>
        <v>6898910430.6900043</v>
      </c>
    </row>
    <row r="180" spans="1:6" s="11" customFormat="1" ht="99.95" customHeight="1" x14ac:dyDescent="0.25">
      <c r="A180" s="8" t="s">
        <v>20</v>
      </c>
      <c r="B180" s="55" t="s">
        <v>507</v>
      </c>
      <c r="C180" s="7" t="s">
        <v>166</v>
      </c>
      <c r="D180" s="12"/>
      <c r="E180" s="47">
        <v>37396895.600000001</v>
      </c>
      <c r="F180" s="6">
        <f t="shared" si="2"/>
        <v>6861513535.090004</v>
      </c>
    </row>
    <row r="181" spans="1:6" s="11" customFormat="1" ht="99.95" customHeight="1" x14ac:dyDescent="0.25">
      <c r="A181" s="8" t="s">
        <v>20</v>
      </c>
      <c r="B181" s="55" t="s">
        <v>507</v>
      </c>
      <c r="C181" s="7" t="s">
        <v>166</v>
      </c>
      <c r="D181" s="12"/>
      <c r="E181" s="47">
        <v>50000000</v>
      </c>
      <c r="F181" s="6">
        <f t="shared" si="2"/>
        <v>6811513535.090004</v>
      </c>
    </row>
    <row r="182" spans="1:6" s="11" customFormat="1" ht="99.95" customHeight="1" x14ac:dyDescent="0.25">
      <c r="A182" s="8" t="s">
        <v>20</v>
      </c>
      <c r="B182" s="55" t="s">
        <v>508</v>
      </c>
      <c r="C182" s="7" t="s">
        <v>167</v>
      </c>
      <c r="D182" s="12"/>
      <c r="E182" s="47">
        <v>3000000</v>
      </c>
      <c r="F182" s="6">
        <f t="shared" si="2"/>
        <v>6808513535.090004</v>
      </c>
    </row>
    <row r="183" spans="1:6" s="11" customFormat="1" ht="99.95" customHeight="1" x14ac:dyDescent="0.25">
      <c r="A183" s="8" t="s">
        <v>20</v>
      </c>
      <c r="B183" s="55" t="s">
        <v>509</v>
      </c>
      <c r="C183" s="7" t="s">
        <v>168</v>
      </c>
      <c r="D183" s="12"/>
      <c r="E183" s="47">
        <v>4826790</v>
      </c>
      <c r="F183" s="6">
        <f t="shared" si="2"/>
        <v>6803686745.090004</v>
      </c>
    </row>
    <row r="184" spans="1:6" s="11" customFormat="1" ht="99.95" customHeight="1" x14ac:dyDescent="0.25">
      <c r="A184" s="8" t="s">
        <v>20</v>
      </c>
      <c r="B184" s="55" t="s">
        <v>510</v>
      </c>
      <c r="C184" s="7" t="s">
        <v>169</v>
      </c>
      <c r="D184" s="12"/>
      <c r="E184" s="47">
        <v>29517865.48</v>
      </c>
      <c r="F184" s="6">
        <f t="shared" si="2"/>
        <v>6774168879.6100044</v>
      </c>
    </row>
    <row r="185" spans="1:6" s="11" customFormat="1" ht="99.95" customHeight="1" x14ac:dyDescent="0.25">
      <c r="A185" s="8" t="s">
        <v>20</v>
      </c>
      <c r="B185" s="55" t="s">
        <v>511</v>
      </c>
      <c r="C185" s="7" t="s">
        <v>170</v>
      </c>
      <c r="D185" s="12"/>
      <c r="E185" s="47">
        <v>505112.16</v>
      </c>
      <c r="F185" s="6">
        <f t="shared" si="2"/>
        <v>6773663767.4500046</v>
      </c>
    </row>
    <row r="186" spans="1:6" s="11" customFormat="1" ht="99.95" customHeight="1" x14ac:dyDescent="0.25">
      <c r="A186" s="8" t="s">
        <v>20</v>
      </c>
      <c r="B186" s="55" t="s">
        <v>512</v>
      </c>
      <c r="C186" s="7" t="s">
        <v>171</v>
      </c>
      <c r="D186" s="12"/>
      <c r="E186" s="47">
        <v>5000000</v>
      </c>
      <c r="F186" s="6">
        <f t="shared" si="2"/>
        <v>6768663767.4500046</v>
      </c>
    </row>
    <row r="187" spans="1:6" s="11" customFormat="1" ht="99.95" customHeight="1" x14ac:dyDescent="0.25">
      <c r="A187" s="8" t="s">
        <v>20</v>
      </c>
      <c r="B187" s="55" t="s">
        <v>512</v>
      </c>
      <c r="C187" s="7" t="s">
        <v>171</v>
      </c>
      <c r="D187" s="12"/>
      <c r="E187" s="47">
        <v>5000000</v>
      </c>
      <c r="F187" s="6">
        <f t="shared" si="2"/>
        <v>6763663767.4500046</v>
      </c>
    </row>
    <row r="188" spans="1:6" s="11" customFormat="1" ht="99.95" customHeight="1" x14ac:dyDescent="0.25">
      <c r="A188" s="8" t="s">
        <v>20</v>
      </c>
      <c r="B188" s="55" t="s">
        <v>512</v>
      </c>
      <c r="C188" s="7" t="s">
        <v>171</v>
      </c>
      <c r="D188" s="12"/>
      <c r="E188" s="47">
        <v>6500000</v>
      </c>
      <c r="F188" s="6">
        <f t="shared" si="2"/>
        <v>6757163767.4500046</v>
      </c>
    </row>
    <row r="189" spans="1:6" s="11" customFormat="1" ht="99.95" customHeight="1" x14ac:dyDescent="0.25">
      <c r="A189" s="8" t="s">
        <v>20</v>
      </c>
      <c r="B189" s="55" t="s">
        <v>512</v>
      </c>
      <c r="C189" s="7" t="s">
        <v>171</v>
      </c>
      <c r="D189" s="12"/>
      <c r="E189" s="47">
        <v>5000000</v>
      </c>
      <c r="F189" s="6">
        <f t="shared" si="2"/>
        <v>6752163767.4500046</v>
      </c>
    </row>
    <row r="190" spans="1:6" s="11" customFormat="1" ht="99.95" customHeight="1" x14ac:dyDescent="0.25">
      <c r="A190" s="8" t="s">
        <v>20</v>
      </c>
      <c r="B190" s="55" t="s">
        <v>513</v>
      </c>
      <c r="C190" s="7" t="s">
        <v>172</v>
      </c>
      <c r="D190" s="12"/>
      <c r="E190" s="47">
        <v>8825800.3800000008</v>
      </c>
      <c r="F190" s="6">
        <f t="shared" si="2"/>
        <v>6743337967.0700045</v>
      </c>
    </row>
    <row r="191" spans="1:6" s="11" customFormat="1" ht="99.95" customHeight="1" x14ac:dyDescent="0.25">
      <c r="A191" s="8" t="s">
        <v>20</v>
      </c>
      <c r="B191" s="55" t="s">
        <v>514</v>
      </c>
      <c r="C191" s="7" t="s">
        <v>173</v>
      </c>
      <c r="D191" s="12"/>
      <c r="E191" s="47">
        <v>6120000</v>
      </c>
      <c r="F191" s="6">
        <f t="shared" si="2"/>
        <v>6737217967.0700045</v>
      </c>
    </row>
    <row r="192" spans="1:6" s="11" customFormat="1" ht="99.95" customHeight="1" x14ac:dyDescent="0.25">
      <c r="A192" s="8" t="s">
        <v>20</v>
      </c>
      <c r="B192" s="55" t="s">
        <v>515</v>
      </c>
      <c r="C192" s="7" t="s">
        <v>174</v>
      </c>
      <c r="D192" s="12"/>
      <c r="E192" s="47">
        <v>409850</v>
      </c>
      <c r="F192" s="6">
        <f t="shared" si="2"/>
        <v>6736808117.0700045</v>
      </c>
    </row>
    <row r="193" spans="1:6" s="11" customFormat="1" ht="99.95" customHeight="1" x14ac:dyDescent="0.25">
      <c r="A193" s="8" t="s">
        <v>20</v>
      </c>
      <c r="B193" s="55" t="s">
        <v>515</v>
      </c>
      <c r="C193" s="7" t="s">
        <v>174</v>
      </c>
      <c r="D193" s="12"/>
      <c r="E193" s="47">
        <v>29058.37</v>
      </c>
      <c r="F193" s="6">
        <f t="shared" si="2"/>
        <v>6736779058.7000046</v>
      </c>
    </row>
    <row r="194" spans="1:6" s="11" customFormat="1" ht="99.95" customHeight="1" x14ac:dyDescent="0.25">
      <c r="A194" s="8" t="s">
        <v>20</v>
      </c>
      <c r="B194" s="55" t="s">
        <v>515</v>
      </c>
      <c r="C194" s="7" t="s">
        <v>174</v>
      </c>
      <c r="D194" s="12"/>
      <c r="E194" s="47">
        <v>29099.35</v>
      </c>
      <c r="F194" s="6">
        <f t="shared" si="2"/>
        <v>6736749959.3500042</v>
      </c>
    </row>
    <row r="195" spans="1:6" s="11" customFormat="1" ht="99.95" customHeight="1" x14ac:dyDescent="0.25">
      <c r="A195" s="8" t="s">
        <v>20</v>
      </c>
      <c r="B195" s="55" t="s">
        <v>515</v>
      </c>
      <c r="C195" s="7" t="s">
        <v>174</v>
      </c>
      <c r="D195" s="12"/>
      <c r="E195" s="47">
        <v>5067.6000000000004</v>
      </c>
      <c r="F195" s="6">
        <f t="shared" si="2"/>
        <v>6736744891.7500038</v>
      </c>
    </row>
    <row r="196" spans="1:6" s="11" customFormat="1" ht="99.95" customHeight="1" x14ac:dyDescent="0.25">
      <c r="A196" s="8" t="s">
        <v>20</v>
      </c>
      <c r="B196" s="55" t="s">
        <v>516</v>
      </c>
      <c r="C196" s="7" t="s">
        <v>175</v>
      </c>
      <c r="D196" s="12"/>
      <c r="E196" s="47">
        <v>37897646.740000002</v>
      </c>
      <c r="F196" s="6">
        <f t="shared" si="2"/>
        <v>6698847245.010004</v>
      </c>
    </row>
    <row r="197" spans="1:6" s="11" customFormat="1" ht="99.95" customHeight="1" x14ac:dyDescent="0.25">
      <c r="A197" s="8" t="s">
        <v>20</v>
      </c>
      <c r="B197" s="55" t="s">
        <v>517</v>
      </c>
      <c r="C197" s="7" t="s">
        <v>176</v>
      </c>
      <c r="D197" s="12"/>
      <c r="E197" s="47">
        <v>13922099.73</v>
      </c>
      <c r="F197" s="6">
        <f t="shared" si="2"/>
        <v>6684925145.2800045</v>
      </c>
    </row>
    <row r="198" spans="1:6" s="11" customFormat="1" ht="99.95" customHeight="1" x14ac:dyDescent="0.25">
      <c r="A198" s="8" t="s">
        <v>20</v>
      </c>
      <c r="B198" s="55" t="s">
        <v>518</v>
      </c>
      <c r="C198" s="7" t="s">
        <v>177</v>
      </c>
      <c r="D198" s="12"/>
      <c r="E198" s="47">
        <v>18644563.899999999</v>
      </c>
      <c r="F198" s="6">
        <f t="shared" si="2"/>
        <v>6666280581.3800049</v>
      </c>
    </row>
    <row r="199" spans="1:6" s="11" customFormat="1" ht="99.95" customHeight="1" x14ac:dyDescent="0.25">
      <c r="A199" s="8" t="s">
        <v>20</v>
      </c>
      <c r="B199" s="55" t="s">
        <v>519</v>
      </c>
      <c r="C199" s="7" t="s">
        <v>178</v>
      </c>
      <c r="D199" s="12"/>
      <c r="E199" s="47">
        <v>193161962.09999999</v>
      </c>
      <c r="F199" s="6">
        <f t="shared" si="2"/>
        <v>6473118619.2800045</v>
      </c>
    </row>
    <row r="200" spans="1:6" s="11" customFormat="1" ht="99.95" customHeight="1" x14ac:dyDescent="0.25">
      <c r="A200" s="8" t="s">
        <v>21</v>
      </c>
      <c r="B200" s="55" t="s">
        <v>520</v>
      </c>
      <c r="C200" s="7" t="s">
        <v>179</v>
      </c>
      <c r="D200" s="12"/>
      <c r="E200" s="47">
        <v>14403847</v>
      </c>
      <c r="F200" s="6">
        <f t="shared" si="2"/>
        <v>6458714772.2800045</v>
      </c>
    </row>
    <row r="201" spans="1:6" s="11" customFormat="1" ht="99.95" customHeight="1" x14ac:dyDescent="0.25">
      <c r="A201" s="8" t="s">
        <v>21</v>
      </c>
      <c r="B201" s="55" t="s">
        <v>520</v>
      </c>
      <c r="C201" s="7" t="s">
        <v>179</v>
      </c>
      <c r="D201" s="12"/>
      <c r="E201" s="47">
        <v>13862136</v>
      </c>
      <c r="F201" s="6">
        <f t="shared" si="2"/>
        <v>6444852636.2800045</v>
      </c>
    </row>
    <row r="202" spans="1:6" s="11" customFormat="1" ht="99.95" customHeight="1" x14ac:dyDescent="0.25">
      <c r="A202" s="8" t="s">
        <v>21</v>
      </c>
      <c r="B202" s="55" t="s">
        <v>520</v>
      </c>
      <c r="C202" s="7" t="s">
        <v>179</v>
      </c>
      <c r="D202" s="12"/>
      <c r="E202" s="47">
        <v>711587</v>
      </c>
      <c r="F202" s="6">
        <f t="shared" si="2"/>
        <v>6444141049.2800045</v>
      </c>
    </row>
    <row r="203" spans="1:6" s="11" customFormat="1" ht="99.95" customHeight="1" x14ac:dyDescent="0.25">
      <c r="A203" s="8" t="s">
        <v>21</v>
      </c>
      <c r="B203" s="55" t="s">
        <v>520</v>
      </c>
      <c r="C203" s="7" t="s">
        <v>179</v>
      </c>
      <c r="D203" s="12"/>
      <c r="E203" s="47">
        <v>1022430</v>
      </c>
      <c r="F203" s="6">
        <f t="shared" si="2"/>
        <v>6443118619.2800045</v>
      </c>
    </row>
    <row r="204" spans="1:6" s="11" customFormat="1" ht="99.95" customHeight="1" x14ac:dyDescent="0.25">
      <c r="A204" s="8" t="s">
        <v>21</v>
      </c>
      <c r="B204" s="55" t="s">
        <v>521</v>
      </c>
      <c r="C204" s="7" t="s">
        <v>180</v>
      </c>
      <c r="D204" s="12"/>
      <c r="E204" s="47">
        <v>41804951.329999998</v>
      </c>
      <c r="F204" s="6">
        <f t="shared" si="2"/>
        <v>6401313667.9500046</v>
      </c>
    </row>
    <row r="205" spans="1:6" s="11" customFormat="1" ht="99.95" customHeight="1" x14ac:dyDescent="0.25">
      <c r="A205" s="8" t="s">
        <v>21</v>
      </c>
      <c r="B205" s="55" t="s">
        <v>522</v>
      </c>
      <c r="C205" s="7" t="s">
        <v>181</v>
      </c>
      <c r="D205" s="12"/>
      <c r="E205" s="47">
        <v>5000000</v>
      </c>
      <c r="F205" s="6">
        <f t="shared" si="2"/>
        <v>6396313667.9500046</v>
      </c>
    </row>
    <row r="206" spans="1:6" s="11" customFormat="1" ht="99.95" customHeight="1" x14ac:dyDescent="0.25">
      <c r="A206" s="8" t="s">
        <v>21</v>
      </c>
      <c r="B206" s="55" t="s">
        <v>522</v>
      </c>
      <c r="C206" s="7" t="s">
        <v>181</v>
      </c>
      <c r="D206" s="12"/>
      <c r="E206" s="47">
        <v>3063746.98</v>
      </c>
      <c r="F206" s="6">
        <f t="shared" si="2"/>
        <v>6393249920.970005</v>
      </c>
    </row>
    <row r="207" spans="1:6" s="11" customFormat="1" ht="99.95" customHeight="1" x14ac:dyDescent="0.25">
      <c r="A207" s="8" t="s">
        <v>21</v>
      </c>
      <c r="B207" s="55" t="s">
        <v>522</v>
      </c>
      <c r="C207" s="7" t="s">
        <v>181</v>
      </c>
      <c r="D207" s="12"/>
      <c r="E207" s="47">
        <v>5236253.0199999996</v>
      </c>
      <c r="F207" s="6">
        <f t="shared" si="2"/>
        <v>6388013667.9500046</v>
      </c>
    </row>
    <row r="208" spans="1:6" s="11" customFormat="1" ht="99.95" customHeight="1" x14ac:dyDescent="0.25">
      <c r="A208" s="8" t="s">
        <v>21</v>
      </c>
      <c r="B208" s="55" t="s">
        <v>522</v>
      </c>
      <c r="C208" s="7" t="s">
        <v>181</v>
      </c>
      <c r="D208" s="12"/>
      <c r="E208" s="47">
        <v>1100000</v>
      </c>
      <c r="F208" s="6">
        <f t="shared" si="2"/>
        <v>6386913667.9500046</v>
      </c>
    </row>
    <row r="209" spans="1:6" s="11" customFormat="1" ht="99.95" customHeight="1" x14ac:dyDescent="0.25">
      <c r="A209" s="8" t="s">
        <v>21</v>
      </c>
      <c r="B209" s="55" t="s">
        <v>522</v>
      </c>
      <c r="C209" s="7" t="s">
        <v>181</v>
      </c>
      <c r="D209" s="12"/>
      <c r="E209" s="47">
        <v>1450000</v>
      </c>
      <c r="F209" s="6">
        <f t="shared" si="2"/>
        <v>6385463667.9500046</v>
      </c>
    </row>
    <row r="210" spans="1:6" s="11" customFormat="1" ht="99.95" customHeight="1" x14ac:dyDescent="0.25">
      <c r="A210" s="8" t="s">
        <v>21</v>
      </c>
      <c r="B210" s="55" t="s">
        <v>522</v>
      </c>
      <c r="C210" s="7" t="s">
        <v>181</v>
      </c>
      <c r="D210" s="12"/>
      <c r="E210" s="47">
        <v>3800000</v>
      </c>
      <c r="F210" s="6">
        <f t="shared" ref="F210:F273" si="3">+F209+D210-E210</f>
        <v>6381663667.9500046</v>
      </c>
    </row>
    <row r="211" spans="1:6" s="11" customFormat="1" ht="99.95" customHeight="1" x14ac:dyDescent="0.25">
      <c r="A211" s="8" t="s">
        <v>21</v>
      </c>
      <c r="B211" s="55" t="s">
        <v>522</v>
      </c>
      <c r="C211" s="7" t="s">
        <v>181</v>
      </c>
      <c r="D211" s="12"/>
      <c r="E211" s="47">
        <v>1350000</v>
      </c>
      <c r="F211" s="6">
        <f t="shared" si="3"/>
        <v>6380313667.9500046</v>
      </c>
    </row>
    <row r="212" spans="1:6" s="11" customFormat="1" ht="99.95" customHeight="1" x14ac:dyDescent="0.25">
      <c r="A212" s="8" t="s">
        <v>21</v>
      </c>
      <c r="B212" s="55" t="s">
        <v>523</v>
      </c>
      <c r="C212" s="7" t="s">
        <v>182</v>
      </c>
      <c r="D212" s="12"/>
      <c r="E212" s="47">
        <v>16073547.02</v>
      </c>
      <c r="F212" s="6">
        <f t="shared" si="3"/>
        <v>6364240120.9300041</v>
      </c>
    </row>
    <row r="213" spans="1:6" s="11" customFormat="1" ht="99.95" customHeight="1" x14ac:dyDescent="0.25">
      <c r="A213" s="8" t="s">
        <v>21</v>
      </c>
      <c r="B213" s="55" t="s">
        <v>524</v>
      </c>
      <c r="C213" s="7" t="s">
        <v>183</v>
      </c>
      <c r="D213" s="12"/>
      <c r="E213" s="47">
        <v>6568498.3600000003</v>
      </c>
      <c r="F213" s="6">
        <f t="shared" si="3"/>
        <v>6357671622.5700045</v>
      </c>
    </row>
    <row r="214" spans="1:6" s="11" customFormat="1" ht="99.95" customHeight="1" x14ac:dyDescent="0.25">
      <c r="A214" s="8" t="s">
        <v>21</v>
      </c>
      <c r="B214" s="55" t="s">
        <v>525</v>
      </c>
      <c r="C214" s="7" t="s">
        <v>184</v>
      </c>
      <c r="D214" s="12"/>
      <c r="E214" s="47">
        <v>4275000</v>
      </c>
      <c r="F214" s="6">
        <f t="shared" si="3"/>
        <v>6353396622.5700045</v>
      </c>
    </row>
    <row r="215" spans="1:6" s="11" customFormat="1" ht="99.95" customHeight="1" x14ac:dyDescent="0.25">
      <c r="A215" s="8" t="s">
        <v>21</v>
      </c>
      <c r="B215" s="55" t="s">
        <v>525</v>
      </c>
      <c r="C215" s="7" t="s">
        <v>184</v>
      </c>
      <c r="D215" s="12"/>
      <c r="E215" s="47">
        <v>971000</v>
      </c>
      <c r="F215" s="6">
        <f t="shared" si="3"/>
        <v>6352425622.5700045</v>
      </c>
    </row>
    <row r="216" spans="1:6" s="11" customFormat="1" ht="99.95" customHeight="1" x14ac:dyDescent="0.25">
      <c r="A216" s="8" t="s">
        <v>21</v>
      </c>
      <c r="B216" s="55" t="s">
        <v>525</v>
      </c>
      <c r="C216" s="7" t="s">
        <v>184</v>
      </c>
      <c r="D216" s="12"/>
      <c r="E216" s="47">
        <v>1282787</v>
      </c>
      <c r="F216" s="6">
        <f t="shared" si="3"/>
        <v>6351142835.5700045</v>
      </c>
    </row>
    <row r="217" spans="1:6" s="11" customFormat="1" ht="99.95" customHeight="1" x14ac:dyDescent="0.25">
      <c r="A217" s="8" t="s">
        <v>21</v>
      </c>
      <c r="B217" s="55" t="s">
        <v>525</v>
      </c>
      <c r="C217" s="7" t="s">
        <v>184</v>
      </c>
      <c r="D217" s="12"/>
      <c r="E217" s="47">
        <v>2185947.52</v>
      </c>
      <c r="F217" s="6">
        <f t="shared" si="3"/>
        <v>6348956888.050004</v>
      </c>
    </row>
    <row r="218" spans="1:6" s="11" customFormat="1" ht="99.95" customHeight="1" x14ac:dyDescent="0.25">
      <c r="A218" s="8" t="s">
        <v>21</v>
      </c>
      <c r="B218" s="55" t="s">
        <v>526</v>
      </c>
      <c r="C218" s="7" t="s">
        <v>185</v>
      </c>
      <c r="D218" s="12"/>
      <c r="E218" s="47">
        <v>7437407.3399999999</v>
      </c>
      <c r="F218" s="6">
        <f t="shared" si="3"/>
        <v>6341519480.7100039</v>
      </c>
    </row>
    <row r="219" spans="1:6" s="11" customFormat="1" ht="99.95" customHeight="1" x14ac:dyDescent="0.25">
      <c r="A219" s="8" t="s">
        <v>21</v>
      </c>
      <c r="B219" s="55" t="s">
        <v>527</v>
      </c>
      <c r="C219" s="7" t="s">
        <v>186</v>
      </c>
      <c r="D219" s="12"/>
      <c r="E219" s="47">
        <v>199379.06</v>
      </c>
      <c r="F219" s="6">
        <f t="shared" si="3"/>
        <v>6341320101.6500034</v>
      </c>
    </row>
    <row r="220" spans="1:6" s="11" customFormat="1" ht="99.95" customHeight="1" x14ac:dyDescent="0.25">
      <c r="A220" s="8" t="s">
        <v>21</v>
      </c>
      <c r="B220" s="55" t="s">
        <v>528</v>
      </c>
      <c r="C220" s="7" t="s">
        <v>187</v>
      </c>
      <c r="D220" s="12"/>
      <c r="E220" s="47">
        <v>14894.94</v>
      </c>
      <c r="F220" s="6">
        <f t="shared" si="3"/>
        <v>6341305206.7100039</v>
      </c>
    </row>
    <row r="221" spans="1:6" s="11" customFormat="1" ht="99.95" customHeight="1" x14ac:dyDescent="0.25">
      <c r="A221" s="8" t="s">
        <v>22</v>
      </c>
      <c r="B221" s="55" t="s">
        <v>529</v>
      </c>
      <c r="C221" s="7" t="s">
        <v>188</v>
      </c>
      <c r="D221" s="12"/>
      <c r="E221" s="47">
        <v>9649846.0800000001</v>
      </c>
      <c r="F221" s="6">
        <f t="shared" si="3"/>
        <v>6331655360.6300039</v>
      </c>
    </row>
    <row r="222" spans="1:6" s="11" customFormat="1" ht="99.95" customHeight="1" x14ac:dyDescent="0.25">
      <c r="A222" s="8" t="s">
        <v>22</v>
      </c>
      <c r="B222" s="55" t="s">
        <v>529</v>
      </c>
      <c r="C222" s="7" t="s">
        <v>188</v>
      </c>
      <c r="D222" s="12"/>
      <c r="E222" s="47">
        <v>669646.69999999995</v>
      </c>
      <c r="F222" s="6">
        <f t="shared" si="3"/>
        <v>6330985713.9300041</v>
      </c>
    </row>
    <row r="223" spans="1:6" s="11" customFormat="1" ht="99.95" customHeight="1" x14ac:dyDescent="0.25">
      <c r="A223" s="8" t="s">
        <v>22</v>
      </c>
      <c r="B223" s="55" t="s">
        <v>529</v>
      </c>
      <c r="C223" s="7" t="s">
        <v>188</v>
      </c>
      <c r="D223" s="12"/>
      <c r="E223" s="47">
        <v>685139.07</v>
      </c>
      <c r="F223" s="6">
        <f t="shared" si="3"/>
        <v>6330300574.8600044</v>
      </c>
    </row>
    <row r="224" spans="1:6" s="11" customFormat="1" ht="99.95" customHeight="1" x14ac:dyDescent="0.25">
      <c r="A224" s="8" t="s">
        <v>22</v>
      </c>
      <c r="B224" s="55" t="s">
        <v>529</v>
      </c>
      <c r="C224" s="7" t="s">
        <v>188</v>
      </c>
      <c r="D224" s="12"/>
      <c r="E224" s="47">
        <v>107536.02</v>
      </c>
      <c r="F224" s="6">
        <f t="shared" si="3"/>
        <v>6330193038.840004</v>
      </c>
    </row>
    <row r="225" spans="1:6" s="11" customFormat="1" ht="99.95" customHeight="1" x14ac:dyDescent="0.25">
      <c r="A225" s="8" t="s">
        <v>22</v>
      </c>
      <c r="B225" s="55" t="s">
        <v>530</v>
      </c>
      <c r="C225" s="7" t="s">
        <v>189</v>
      </c>
      <c r="D225" s="12"/>
      <c r="E225" s="47">
        <v>1408721.12</v>
      </c>
      <c r="F225" s="6">
        <f t="shared" si="3"/>
        <v>6328784317.7200041</v>
      </c>
    </row>
    <row r="226" spans="1:6" s="11" customFormat="1" ht="99.95" customHeight="1" x14ac:dyDescent="0.25">
      <c r="A226" s="8" t="s">
        <v>22</v>
      </c>
      <c r="B226" s="55" t="s">
        <v>530</v>
      </c>
      <c r="C226" s="7" t="s">
        <v>189</v>
      </c>
      <c r="D226" s="12"/>
      <c r="E226" s="47">
        <v>99878.36</v>
      </c>
      <c r="F226" s="6">
        <f t="shared" si="3"/>
        <v>6328684439.3600044</v>
      </c>
    </row>
    <row r="227" spans="1:6" s="11" customFormat="1" ht="99.95" customHeight="1" x14ac:dyDescent="0.25">
      <c r="A227" s="8" t="s">
        <v>22</v>
      </c>
      <c r="B227" s="55" t="s">
        <v>530</v>
      </c>
      <c r="C227" s="7" t="s">
        <v>189</v>
      </c>
      <c r="D227" s="12"/>
      <c r="E227" s="47">
        <v>100019.18</v>
      </c>
      <c r="F227" s="6">
        <f t="shared" si="3"/>
        <v>6328584420.1800041</v>
      </c>
    </row>
    <row r="228" spans="1:6" s="11" customFormat="1" ht="99.95" customHeight="1" x14ac:dyDescent="0.25">
      <c r="A228" s="8" t="s">
        <v>22</v>
      </c>
      <c r="B228" s="55" t="s">
        <v>530</v>
      </c>
      <c r="C228" s="7" t="s">
        <v>189</v>
      </c>
      <c r="D228" s="12"/>
      <c r="E228" s="47">
        <v>17532.73</v>
      </c>
      <c r="F228" s="6">
        <f t="shared" si="3"/>
        <v>6328566887.4500046</v>
      </c>
    </row>
    <row r="229" spans="1:6" s="11" customFormat="1" ht="99.95" customHeight="1" x14ac:dyDescent="0.25">
      <c r="A229" s="8" t="s">
        <v>22</v>
      </c>
      <c r="B229" s="55" t="s">
        <v>531</v>
      </c>
      <c r="C229" s="7" t="s">
        <v>190</v>
      </c>
      <c r="D229" s="12"/>
      <c r="E229" s="47">
        <v>792000</v>
      </c>
      <c r="F229" s="6">
        <f t="shared" si="3"/>
        <v>6327774887.4500046</v>
      </c>
    </row>
    <row r="230" spans="1:6" s="11" customFormat="1" ht="99.95" customHeight="1" x14ac:dyDescent="0.25">
      <c r="A230" s="8" t="s">
        <v>22</v>
      </c>
      <c r="B230" s="55" t="s">
        <v>531</v>
      </c>
      <c r="C230" s="7" t="s">
        <v>190</v>
      </c>
      <c r="D230" s="12"/>
      <c r="E230" s="47">
        <v>56152.800000000003</v>
      </c>
      <c r="F230" s="6">
        <f t="shared" si="3"/>
        <v>6327718734.6500044</v>
      </c>
    </row>
    <row r="231" spans="1:6" s="11" customFormat="1" ht="99.95" customHeight="1" x14ac:dyDescent="0.25">
      <c r="A231" s="8" t="s">
        <v>22</v>
      </c>
      <c r="B231" s="55" t="s">
        <v>531</v>
      </c>
      <c r="C231" s="7" t="s">
        <v>190</v>
      </c>
      <c r="D231" s="12"/>
      <c r="E231" s="47">
        <v>56232</v>
      </c>
      <c r="F231" s="6">
        <f t="shared" si="3"/>
        <v>6327662502.6500044</v>
      </c>
    </row>
    <row r="232" spans="1:6" s="11" customFormat="1" ht="99.95" customHeight="1" x14ac:dyDescent="0.25">
      <c r="A232" s="8" t="s">
        <v>22</v>
      </c>
      <c r="B232" s="55" t="s">
        <v>531</v>
      </c>
      <c r="C232" s="7" t="s">
        <v>190</v>
      </c>
      <c r="D232" s="12"/>
      <c r="E232" s="47">
        <v>10296</v>
      </c>
      <c r="F232" s="6">
        <f t="shared" si="3"/>
        <v>6327652206.6500044</v>
      </c>
    </row>
    <row r="233" spans="1:6" s="11" customFormat="1" ht="99.95" customHeight="1" x14ac:dyDescent="0.25">
      <c r="A233" s="8" t="s">
        <v>22</v>
      </c>
      <c r="B233" s="55" t="s">
        <v>532</v>
      </c>
      <c r="C233" s="7" t="s">
        <v>191</v>
      </c>
      <c r="D233" s="12"/>
      <c r="E233" s="47">
        <v>13143801.380000001</v>
      </c>
      <c r="F233" s="6">
        <f t="shared" si="3"/>
        <v>6314508405.2700043</v>
      </c>
    </row>
    <row r="234" spans="1:6" s="11" customFormat="1" ht="99.95" customHeight="1" x14ac:dyDescent="0.25">
      <c r="A234" s="8" t="s">
        <v>22</v>
      </c>
      <c r="B234" s="55" t="s">
        <v>533</v>
      </c>
      <c r="C234" s="7" t="s">
        <v>192</v>
      </c>
      <c r="D234" s="12"/>
      <c r="E234" s="47">
        <v>15935641.720000001</v>
      </c>
      <c r="F234" s="6">
        <f t="shared" si="3"/>
        <v>6298572763.550004</v>
      </c>
    </row>
    <row r="235" spans="1:6" s="11" customFormat="1" ht="99.95" customHeight="1" x14ac:dyDescent="0.25">
      <c r="A235" s="8" t="s">
        <v>22</v>
      </c>
      <c r="B235" s="55" t="s">
        <v>533</v>
      </c>
      <c r="C235" s="7" t="s">
        <v>192</v>
      </c>
      <c r="D235" s="12"/>
      <c r="E235" s="47">
        <v>1118854.69</v>
      </c>
      <c r="F235" s="6">
        <f t="shared" si="3"/>
        <v>6297453908.8600044</v>
      </c>
    </row>
    <row r="236" spans="1:6" s="11" customFormat="1" ht="99.95" customHeight="1" x14ac:dyDescent="0.25">
      <c r="A236" s="8" t="s">
        <v>22</v>
      </c>
      <c r="B236" s="55" t="s">
        <v>533</v>
      </c>
      <c r="C236" s="7" t="s">
        <v>192</v>
      </c>
      <c r="D236" s="12"/>
      <c r="E236" s="47">
        <v>1131430.5900000001</v>
      </c>
      <c r="F236" s="6">
        <f t="shared" si="3"/>
        <v>6296322478.2700043</v>
      </c>
    </row>
    <row r="237" spans="1:6" s="11" customFormat="1" ht="99.95" customHeight="1" x14ac:dyDescent="0.25">
      <c r="A237" s="8" t="s">
        <v>22</v>
      </c>
      <c r="B237" s="55" t="s">
        <v>533</v>
      </c>
      <c r="C237" s="7" t="s">
        <v>192</v>
      </c>
      <c r="D237" s="12"/>
      <c r="E237" s="47">
        <v>193383.38</v>
      </c>
      <c r="F237" s="6">
        <f t="shared" si="3"/>
        <v>6296129094.8900042</v>
      </c>
    </row>
    <row r="238" spans="1:6" s="11" customFormat="1" ht="99.95" customHeight="1" x14ac:dyDescent="0.25">
      <c r="A238" s="8" t="s">
        <v>22</v>
      </c>
      <c r="B238" s="55" t="s">
        <v>534</v>
      </c>
      <c r="C238" s="7" t="s">
        <v>193</v>
      </c>
      <c r="D238" s="12"/>
      <c r="E238" s="47">
        <v>56872733.479999997</v>
      </c>
      <c r="F238" s="6">
        <f t="shared" si="3"/>
        <v>6239256361.4100046</v>
      </c>
    </row>
    <row r="239" spans="1:6" s="11" customFormat="1" ht="99.95" customHeight="1" x14ac:dyDescent="0.25">
      <c r="A239" s="8" t="s">
        <v>22</v>
      </c>
      <c r="B239" s="55" t="s">
        <v>534</v>
      </c>
      <c r="C239" s="7" t="s">
        <v>193</v>
      </c>
      <c r="D239" s="12"/>
      <c r="E239" s="47">
        <v>3996705.39</v>
      </c>
      <c r="F239" s="6">
        <f t="shared" si="3"/>
        <v>6235259656.0200043</v>
      </c>
    </row>
    <row r="240" spans="1:6" s="11" customFormat="1" ht="99.95" customHeight="1" x14ac:dyDescent="0.25">
      <c r="A240" s="8" t="s">
        <v>22</v>
      </c>
      <c r="B240" s="55" t="s">
        <v>534</v>
      </c>
      <c r="C240" s="7" t="s">
        <v>193</v>
      </c>
      <c r="D240" s="12"/>
      <c r="E240" s="47">
        <v>4037964.14</v>
      </c>
      <c r="F240" s="6">
        <f t="shared" si="3"/>
        <v>6231221691.8800039</v>
      </c>
    </row>
    <row r="241" spans="1:6" s="11" customFormat="1" ht="99.95" customHeight="1" x14ac:dyDescent="0.25">
      <c r="A241" s="8" t="s">
        <v>22</v>
      </c>
      <c r="B241" s="55" t="s">
        <v>534</v>
      </c>
      <c r="C241" s="7" t="s">
        <v>193</v>
      </c>
      <c r="D241" s="12"/>
      <c r="E241" s="47">
        <v>674050.08</v>
      </c>
      <c r="F241" s="6">
        <f t="shared" si="3"/>
        <v>6230547641.800004</v>
      </c>
    </row>
    <row r="242" spans="1:6" s="11" customFormat="1" ht="99.95" customHeight="1" x14ac:dyDescent="0.25">
      <c r="A242" s="8" t="s">
        <v>22</v>
      </c>
      <c r="B242" s="55" t="s">
        <v>535</v>
      </c>
      <c r="C242" s="7" t="s">
        <v>194</v>
      </c>
      <c r="D242" s="12"/>
      <c r="E242" s="47">
        <v>63439731.710000001</v>
      </c>
      <c r="F242" s="6">
        <f t="shared" si="3"/>
        <v>6167107910.090004</v>
      </c>
    </row>
    <row r="243" spans="1:6" s="11" customFormat="1" ht="99.95" customHeight="1" x14ac:dyDescent="0.25">
      <c r="A243" s="8" t="s">
        <v>22</v>
      </c>
      <c r="B243" s="55" t="s">
        <v>535</v>
      </c>
      <c r="C243" s="7" t="s">
        <v>194</v>
      </c>
      <c r="D243" s="12"/>
      <c r="E243" s="47">
        <v>4476832.67</v>
      </c>
      <c r="F243" s="6">
        <f t="shared" si="3"/>
        <v>6162631077.4200039</v>
      </c>
    </row>
    <row r="244" spans="1:6" s="11" customFormat="1" ht="99.95" customHeight="1" x14ac:dyDescent="0.25">
      <c r="A244" s="8" t="s">
        <v>22</v>
      </c>
      <c r="B244" s="55" t="s">
        <v>535</v>
      </c>
      <c r="C244" s="7" t="s">
        <v>194</v>
      </c>
      <c r="D244" s="12"/>
      <c r="E244" s="47">
        <v>4504221.01</v>
      </c>
      <c r="F244" s="6">
        <f t="shared" si="3"/>
        <v>6158126856.4100037</v>
      </c>
    </row>
    <row r="245" spans="1:6" s="11" customFormat="1" ht="99.95" customHeight="1" x14ac:dyDescent="0.25">
      <c r="A245" s="8" t="s">
        <v>22</v>
      </c>
      <c r="B245" s="55" t="s">
        <v>535</v>
      </c>
      <c r="C245" s="7" t="s">
        <v>194</v>
      </c>
      <c r="D245" s="12"/>
      <c r="E245" s="47">
        <v>790142.57</v>
      </c>
      <c r="F245" s="6">
        <f t="shared" si="3"/>
        <v>6157336713.840004</v>
      </c>
    </row>
    <row r="246" spans="1:6" s="11" customFormat="1" ht="99.95" customHeight="1" x14ac:dyDescent="0.25">
      <c r="A246" s="8" t="s">
        <v>22</v>
      </c>
      <c r="B246" s="55" t="s">
        <v>536</v>
      </c>
      <c r="C246" s="7" t="s">
        <v>195</v>
      </c>
      <c r="D246" s="12"/>
      <c r="E246" s="47">
        <v>62939824</v>
      </c>
      <c r="F246" s="6">
        <f t="shared" si="3"/>
        <v>6094396889.840004</v>
      </c>
    </row>
    <row r="247" spans="1:6" s="11" customFormat="1" ht="99.95" customHeight="1" x14ac:dyDescent="0.25">
      <c r="A247" s="8" t="s">
        <v>22</v>
      </c>
      <c r="B247" s="55" t="s">
        <v>536</v>
      </c>
      <c r="C247" s="7" t="s">
        <v>195</v>
      </c>
      <c r="D247" s="12"/>
      <c r="E247" s="47">
        <v>4442670.8899999997</v>
      </c>
      <c r="F247" s="6">
        <f t="shared" si="3"/>
        <v>6089954218.9500036</v>
      </c>
    </row>
    <row r="248" spans="1:6" s="11" customFormat="1" ht="99.95" customHeight="1" x14ac:dyDescent="0.25">
      <c r="A248" s="8" t="s">
        <v>22</v>
      </c>
      <c r="B248" s="55" t="s">
        <v>536</v>
      </c>
      <c r="C248" s="7" t="s">
        <v>195</v>
      </c>
      <c r="D248" s="12"/>
      <c r="E248" s="47">
        <v>4468727.5</v>
      </c>
      <c r="F248" s="6">
        <f t="shared" si="3"/>
        <v>6085485491.4500036</v>
      </c>
    </row>
    <row r="249" spans="1:6" s="11" customFormat="1" ht="99.95" customHeight="1" x14ac:dyDescent="0.25">
      <c r="A249" s="8" t="s">
        <v>22</v>
      </c>
      <c r="B249" s="55" t="s">
        <v>536</v>
      </c>
      <c r="C249" s="7" t="s">
        <v>195</v>
      </c>
      <c r="D249" s="12"/>
      <c r="E249" s="47">
        <v>719162.81</v>
      </c>
      <c r="F249" s="6">
        <f t="shared" si="3"/>
        <v>6084766328.6400032</v>
      </c>
    </row>
    <row r="250" spans="1:6" s="11" customFormat="1" ht="99.95" customHeight="1" x14ac:dyDescent="0.25">
      <c r="A250" s="8" t="s">
        <v>22</v>
      </c>
      <c r="B250" s="55" t="s">
        <v>537</v>
      </c>
      <c r="C250" s="7" t="s">
        <v>196</v>
      </c>
      <c r="D250" s="12"/>
      <c r="E250" s="47">
        <v>6455700</v>
      </c>
      <c r="F250" s="6">
        <f t="shared" si="3"/>
        <v>6078310628.6400032</v>
      </c>
    </row>
    <row r="251" spans="1:6" s="11" customFormat="1" ht="99.95" customHeight="1" x14ac:dyDescent="0.25">
      <c r="A251" s="8" t="s">
        <v>22</v>
      </c>
      <c r="B251" s="55" t="s">
        <v>538</v>
      </c>
      <c r="C251" s="7" t="s">
        <v>197</v>
      </c>
      <c r="D251" s="12"/>
      <c r="E251" s="47">
        <v>63353.4</v>
      </c>
      <c r="F251" s="6">
        <f t="shared" si="3"/>
        <v>6078247275.2400036</v>
      </c>
    </row>
    <row r="252" spans="1:6" s="11" customFormat="1" ht="99.95" customHeight="1" x14ac:dyDescent="0.25">
      <c r="A252" s="8" t="s">
        <v>22</v>
      </c>
      <c r="B252" s="55" t="s">
        <v>539</v>
      </c>
      <c r="C252" s="7" t="s">
        <v>198</v>
      </c>
      <c r="D252" s="12"/>
      <c r="E252" s="47">
        <v>355178.77</v>
      </c>
      <c r="F252" s="6">
        <f t="shared" si="3"/>
        <v>6077892096.4700031</v>
      </c>
    </row>
    <row r="253" spans="1:6" s="11" customFormat="1" ht="99.95" customHeight="1" x14ac:dyDescent="0.25">
      <c r="A253" s="8" t="s">
        <v>22</v>
      </c>
      <c r="B253" s="55" t="s">
        <v>539</v>
      </c>
      <c r="C253" s="7" t="s">
        <v>198</v>
      </c>
      <c r="D253" s="12"/>
      <c r="E253" s="47">
        <v>68551.179999999993</v>
      </c>
      <c r="F253" s="6">
        <f t="shared" si="3"/>
        <v>6077823545.2900028</v>
      </c>
    </row>
    <row r="254" spans="1:6" s="11" customFormat="1" ht="99.95" customHeight="1" x14ac:dyDescent="0.25">
      <c r="A254" s="8" t="s">
        <v>22</v>
      </c>
      <c r="B254" s="55" t="s">
        <v>539</v>
      </c>
      <c r="C254" s="7" t="s">
        <v>198</v>
      </c>
      <c r="D254" s="12"/>
      <c r="E254" s="47">
        <v>241038.25</v>
      </c>
      <c r="F254" s="6">
        <f t="shared" si="3"/>
        <v>6077582507.0400028</v>
      </c>
    </row>
    <row r="255" spans="1:6" s="11" customFormat="1" ht="99.95" customHeight="1" x14ac:dyDescent="0.25">
      <c r="A255" s="8" t="s">
        <v>22</v>
      </c>
      <c r="B255" s="55" t="s">
        <v>539</v>
      </c>
      <c r="C255" s="7" t="s">
        <v>198</v>
      </c>
      <c r="D255" s="12"/>
      <c r="E255" s="47">
        <v>18039.849999999999</v>
      </c>
      <c r="F255" s="6">
        <f t="shared" si="3"/>
        <v>6077564467.1900024</v>
      </c>
    </row>
    <row r="256" spans="1:6" s="11" customFormat="1" ht="99.95" customHeight="1" x14ac:dyDescent="0.25">
      <c r="A256" s="8" t="s">
        <v>22</v>
      </c>
      <c r="B256" s="55" t="s">
        <v>539</v>
      </c>
      <c r="C256" s="7" t="s">
        <v>198</v>
      </c>
      <c r="D256" s="12"/>
      <c r="E256" s="47">
        <v>2595.06</v>
      </c>
      <c r="F256" s="6">
        <f t="shared" si="3"/>
        <v>6077561872.130002</v>
      </c>
    </row>
    <row r="257" spans="1:6" s="11" customFormat="1" ht="99.95" customHeight="1" x14ac:dyDescent="0.25">
      <c r="A257" s="8" t="s">
        <v>22</v>
      </c>
      <c r="B257" s="55" t="s">
        <v>539</v>
      </c>
      <c r="C257" s="7" t="s">
        <v>198</v>
      </c>
      <c r="D257" s="12"/>
      <c r="E257" s="47">
        <v>660839.89</v>
      </c>
      <c r="F257" s="6">
        <f t="shared" si="3"/>
        <v>6076901032.2400017</v>
      </c>
    </row>
    <row r="258" spans="1:6" s="11" customFormat="1" ht="99.95" customHeight="1" x14ac:dyDescent="0.25">
      <c r="A258" s="8" t="s">
        <v>22</v>
      </c>
      <c r="B258" s="55" t="s">
        <v>539</v>
      </c>
      <c r="C258" s="7" t="s">
        <v>198</v>
      </c>
      <c r="D258" s="12"/>
      <c r="E258" s="47">
        <v>73102.92</v>
      </c>
      <c r="F258" s="6">
        <f t="shared" si="3"/>
        <v>6076827929.3200016</v>
      </c>
    </row>
    <row r="259" spans="1:6" s="11" customFormat="1" ht="99.95" customHeight="1" x14ac:dyDescent="0.25">
      <c r="A259" s="8" t="s">
        <v>22</v>
      </c>
      <c r="B259" s="55" t="s">
        <v>539</v>
      </c>
      <c r="C259" s="7" t="s">
        <v>198</v>
      </c>
      <c r="D259" s="12"/>
      <c r="E259" s="47">
        <v>832925.83</v>
      </c>
      <c r="F259" s="6">
        <f t="shared" si="3"/>
        <v>6075995003.4900017</v>
      </c>
    </row>
    <row r="260" spans="1:6" s="11" customFormat="1" ht="99.95" customHeight="1" x14ac:dyDescent="0.25">
      <c r="A260" s="8" t="s">
        <v>22</v>
      </c>
      <c r="B260" s="55" t="s">
        <v>539</v>
      </c>
      <c r="C260" s="7" t="s">
        <v>198</v>
      </c>
      <c r="D260" s="12"/>
      <c r="E260" s="47">
        <v>247814.45</v>
      </c>
      <c r="F260" s="6">
        <f t="shared" si="3"/>
        <v>6075747189.0400019</v>
      </c>
    </row>
    <row r="261" spans="1:6" s="11" customFormat="1" ht="99.95" customHeight="1" x14ac:dyDescent="0.25">
      <c r="A261" s="8" t="s">
        <v>22</v>
      </c>
      <c r="B261" s="55" t="s">
        <v>539</v>
      </c>
      <c r="C261" s="7" t="s">
        <v>198</v>
      </c>
      <c r="D261" s="12"/>
      <c r="E261" s="47">
        <v>386272.88</v>
      </c>
      <c r="F261" s="6">
        <f t="shared" si="3"/>
        <v>6075360916.1600018</v>
      </c>
    </row>
    <row r="262" spans="1:6" s="11" customFormat="1" ht="99.95" customHeight="1" x14ac:dyDescent="0.25">
      <c r="A262" s="8" t="s">
        <v>22</v>
      </c>
      <c r="B262" s="55" t="s">
        <v>539</v>
      </c>
      <c r="C262" s="7" t="s">
        <v>198</v>
      </c>
      <c r="D262" s="12"/>
      <c r="E262" s="47">
        <v>4800.92</v>
      </c>
      <c r="F262" s="6">
        <f t="shared" si="3"/>
        <v>6075356115.2400017</v>
      </c>
    </row>
    <row r="263" spans="1:6" s="11" customFormat="1" ht="99.95" customHeight="1" x14ac:dyDescent="0.25">
      <c r="A263" s="8" t="s">
        <v>22</v>
      </c>
      <c r="B263" s="55" t="s">
        <v>540</v>
      </c>
      <c r="C263" s="7" t="s">
        <v>199</v>
      </c>
      <c r="D263" s="12"/>
      <c r="E263" s="47">
        <v>2096120</v>
      </c>
      <c r="F263" s="6">
        <f t="shared" si="3"/>
        <v>6073259995.2400017</v>
      </c>
    </row>
    <row r="264" spans="1:6" s="11" customFormat="1" ht="99.95" customHeight="1" x14ac:dyDescent="0.25">
      <c r="A264" s="8" t="s">
        <v>23</v>
      </c>
      <c r="B264" s="55" t="s">
        <v>541</v>
      </c>
      <c r="C264" s="7" t="s">
        <v>200</v>
      </c>
      <c r="D264" s="12"/>
      <c r="E264" s="47">
        <v>5866653.71</v>
      </c>
      <c r="F264" s="6">
        <f t="shared" si="3"/>
        <v>6067393341.5300016</v>
      </c>
    </row>
    <row r="265" spans="1:6" s="11" customFormat="1" ht="99.95" customHeight="1" x14ac:dyDescent="0.25">
      <c r="A265" s="8" t="s">
        <v>23</v>
      </c>
      <c r="B265" s="55" t="s">
        <v>542</v>
      </c>
      <c r="C265" s="7" t="s">
        <v>201</v>
      </c>
      <c r="D265" s="12"/>
      <c r="E265" s="47">
        <v>11801706.43</v>
      </c>
      <c r="F265" s="6">
        <f t="shared" si="3"/>
        <v>6055591635.1000013</v>
      </c>
    </row>
    <row r="266" spans="1:6" s="11" customFormat="1" ht="99.95" customHeight="1" x14ac:dyDescent="0.25">
      <c r="A266" s="8" t="s">
        <v>23</v>
      </c>
      <c r="B266" s="55" t="s">
        <v>543</v>
      </c>
      <c r="C266" s="7" t="s">
        <v>202</v>
      </c>
      <c r="D266" s="12"/>
      <c r="E266" s="47">
        <v>1945002.34</v>
      </c>
      <c r="F266" s="6">
        <f t="shared" si="3"/>
        <v>6053646632.7600012</v>
      </c>
    </row>
    <row r="267" spans="1:6" s="11" customFormat="1" ht="99.95" customHeight="1" x14ac:dyDescent="0.25">
      <c r="A267" s="8" t="s">
        <v>23</v>
      </c>
      <c r="B267" s="55" t="s">
        <v>544</v>
      </c>
      <c r="C267" s="7" t="s">
        <v>203</v>
      </c>
      <c r="D267" s="12"/>
      <c r="E267" s="47">
        <v>790800</v>
      </c>
      <c r="F267" s="6">
        <f t="shared" si="3"/>
        <v>6052855832.7600012</v>
      </c>
    </row>
    <row r="268" spans="1:6" s="11" customFormat="1" ht="99.95" customHeight="1" x14ac:dyDescent="0.25">
      <c r="A268" s="8" t="s">
        <v>23</v>
      </c>
      <c r="B268" s="55" t="s">
        <v>544</v>
      </c>
      <c r="C268" s="7" t="s">
        <v>203</v>
      </c>
      <c r="D268" s="12"/>
      <c r="E268" s="47">
        <v>5186400</v>
      </c>
      <c r="F268" s="6">
        <f t="shared" si="3"/>
        <v>6047669432.7600012</v>
      </c>
    </row>
    <row r="269" spans="1:6" s="11" customFormat="1" ht="99.95" customHeight="1" x14ac:dyDescent="0.25">
      <c r="A269" s="8" t="s">
        <v>23</v>
      </c>
      <c r="B269" s="55" t="s">
        <v>545</v>
      </c>
      <c r="C269" s="7" t="s">
        <v>204</v>
      </c>
      <c r="D269" s="12"/>
      <c r="E269" s="47">
        <v>1131842.98</v>
      </c>
      <c r="F269" s="6">
        <f t="shared" si="3"/>
        <v>6046537589.7800016</v>
      </c>
    </row>
    <row r="270" spans="1:6" s="11" customFormat="1" ht="99.95" customHeight="1" x14ac:dyDescent="0.25">
      <c r="A270" s="8" t="s">
        <v>23</v>
      </c>
      <c r="B270" s="55" t="s">
        <v>546</v>
      </c>
      <c r="C270" s="7" t="s">
        <v>205</v>
      </c>
      <c r="D270" s="12"/>
      <c r="E270" s="47">
        <v>1057395.17</v>
      </c>
      <c r="F270" s="6">
        <f t="shared" si="3"/>
        <v>6045480194.6100016</v>
      </c>
    </row>
    <row r="271" spans="1:6" s="11" customFormat="1" ht="99.95" customHeight="1" x14ac:dyDescent="0.25">
      <c r="A271" s="8" t="s">
        <v>23</v>
      </c>
      <c r="B271" s="55" t="s">
        <v>547</v>
      </c>
      <c r="C271" s="7" t="s">
        <v>206</v>
      </c>
      <c r="D271" s="12"/>
      <c r="E271" s="47">
        <v>18000000</v>
      </c>
      <c r="F271" s="6">
        <f t="shared" si="3"/>
        <v>6027480194.6100016</v>
      </c>
    </row>
    <row r="272" spans="1:6" s="11" customFormat="1" ht="99.95" customHeight="1" x14ac:dyDescent="0.25">
      <c r="A272" s="8" t="s">
        <v>23</v>
      </c>
      <c r="B272" s="55" t="s">
        <v>548</v>
      </c>
      <c r="C272" s="7" t="s">
        <v>207</v>
      </c>
      <c r="D272" s="12"/>
      <c r="E272" s="47">
        <v>833160.24</v>
      </c>
      <c r="F272" s="6">
        <f t="shared" si="3"/>
        <v>6026647034.3700018</v>
      </c>
    </row>
    <row r="273" spans="1:6" s="11" customFormat="1" ht="99.95" customHeight="1" x14ac:dyDescent="0.25">
      <c r="A273" s="8" t="s">
        <v>23</v>
      </c>
      <c r="B273" s="55" t="s">
        <v>549</v>
      </c>
      <c r="C273" s="7" t="s">
        <v>208</v>
      </c>
      <c r="D273" s="12"/>
      <c r="E273" s="47">
        <v>940790.4</v>
      </c>
      <c r="F273" s="6">
        <f t="shared" si="3"/>
        <v>6025706243.9700022</v>
      </c>
    </row>
    <row r="274" spans="1:6" s="11" customFormat="1" ht="99.95" customHeight="1" x14ac:dyDescent="0.25">
      <c r="A274" s="8" t="s">
        <v>23</v>
      </c>
      <c r="B274" s="55" t="s">
        <v>550</v>
      </c>
      <c r="C274" s="7" t="s">
        <v>209</v>
      </c>
      <c r="D274" s="12"/>
      <c r="E274" s="47">
        <v>1497760.91</v>
      </c>
      <c r="F274" s="6">
        <f t="shared" ref="F274:F337" si="4">+F273+D274-E274</f>
        <v>6024208483.0600023</v>
      </c>
    </row>
    <row r="275" spans="1:6" s="11" customFormat="1" ht="99.95" customHeight="1" x14ac:dyDescent="0.25">
      <c r="A275" s="8" t="s">
        <v>23</v>
      </c>
      <c r="B275" s="55" t="s">
        <v>551</v>
      </c>
      <c r="C275" s="7" t="s">
        <v>210</v>
      </c>
      <c r="D275" s="12"/>
      <c r="E275" s="47">
        <v>6495048.3099999996</v>
      </c>
      <c r="F275" s="6">
        <f t="shared" si="4"/>
        <v>6017713434.7500019</v>
      </c>
    </row>
    <row r="276" spans="1:6" s="11" customFormat="1" ht="99.95" customHeight="1" x14ac:dyDescent="0.25">
      <c r="A276" s="8" t="s">
        <v>24</v>
      </c>
      <c r="B276" s="55" t="s">
        <v>552</v>
      </c>
      <c r="C276" s="7" t="s">
        <v>211</v>
      </c>
      <c r="D276" s="12"/>
      <c r="E276" s="47">
        <v>2381400</v>
      </c>
      <c r="F276" s="6">
        <f t="shared" si="4"/>
        <v>6015332034.7500019</v>
      </c>
    </row>
    <row r="277" spans="1:6" s="11" customFormat="1" ht="99.95" customHeight="1" x14ac:dyDescent="0.25">
      <c r="A277" s="8" t="s">
        <v>24</v>
      </c>
      <c r="B277" s="55" t="s">
        <v>552</v>
      </c>
      <c r="C277" s="7" t="s">
        <v>211</v>
      </c>
      <c r="D277" s="12"/>
      <c r="E277" s="47">
        <v>13510400</v>
      </c>
      <c r="F277" s="6">
        <f t="shared" si="4"/>
        <v>6001821634.7500019</v>
      </c>
    </row>
    <row r="278" spans="1:6" s="11" customFormat="1" ht="99.95" customHeight="1" x14ac:dyDescent="0.25">
      <c r="A278" s="8" t="s">
        <v>24</v>
      </c>
      <c r="B278" s="55" t="s">
        <v>553</v>
      </c>
      <c r="C278" s="7" t="s">
        <v>212</v>
      </c>
      <c r="D278" s="12"/>
      <c r="E278" s="47">
        <v>1975227.5</v>
      </c>
      <c r="F278" s="6">
        <f t="shared" si="4"/>
        <v>5999846407.2500019</v>
      </c>
    </row>
    <row r="279" spans="1:6" s="11" customFormat="1" ht="99.95" customHeight="1" x14ac:dyDescent="0.25">
      <c r="A279" s="8" t="s">
        <v>24</v>
      </c>
      <c r="B279" s="55" t="s">
        <v>554</v>
      </c>
      <c r="C279" s="7" t="s">
        <v>213</v>
      </c>
      <c r="D279" s="12"/>
      <c r="E279" s="47">
        <v>412450</v>
      </c>
      <c r="F279" s="6">
        <f t="shared" si="4"/>
        <v>5999433957.2500019</v>
      </c>
    </row>
    <row r="280" spans="1:6" s="11" customFormat="1" ht="99.95" customHeight="1" x14ac:dyDescent="0.25">
      <c r="A280" s="8" t="s">
        <v>24</v>
      </c>
      <c r="B280" s="55" t="s">
        <v>555</v>
      </c>
      <c r="C280" s="7" t="s">
        <v>214</v>
      </c>
      <c r="D280" s="12"/>
      <c r="E280" s="47">
        <v>531400</v>
      </c>
      <c r="F280" s="6">
        <f t="shared" si="4"/>
        <v>5998902557.2500019</v>
      </c>
    </row>
    <row r="281" spans="1:6" s="11" customFormat="1" ht="99.95" customHeight="1" x14ac:dyDescent="0.25">
      <c r="A281" s="8" t="s">
        <v>24</v>
      </c>
      <c r="B281" s="55" t="s">
        <v>556</v>
      </c>
      <c r="C281" s="7" t="s">
        <v>215</v>
      </c>
      <c r="D281" s="12"/>
      <c r="E281" s="47">
        <v>842560</v>
      </c>
      <c r="F281" s="6">
        <f t="shared" si="4"/>
        <v>5998059997.2500019</v>
      </c>
    </row>
    <row r="282" spans="1:6" s="11" customFormat="1" ht="99.95" customHeight="1" x14ac:dyDescent="0.25">
      <c r="A282" s="8" t="s">
        <v>24</v>
      </c>
      <c r="B282" s="55" t="s">
        <v>557</v>
      </c>
      <c r="C282" s="7" t="s">
        <v>216</v>
      </c>
      <c r="D282" s="12"/>
      <c r="E282" s="47">
        <v>3162675</v>
      </c>
      <c r="F282" s="6">
        <f t="shared" si="4"/>
        <v>5994897322.2500019</v>
      </c>
    </row>
    <row r="283" spans="1:6" s="11" customFormat="1" ht="99.95" customHeight="1" x14ac:dyDescent="0.25">
      <c r="A283" s="8" t="s">
        <v>24</v>
      </c>
      <c r="B283" s="55" t="s">
        <v>558</v>
      </c>
      <c r="C283" s="7" t="s">
        <v>217</v>
      </c>
      <c r="D283" s="12"/>
      <c r="E283" s="47">
        <v>275987.5</v>
      </c>
      <c r="F283" s="6">
        <f t="shared" si="4"/>
        <v>5994621334.7500019</v>
      </c>
    </row>
    <row r="284" spans="1:6" s="11" customFormat="1" ht="99.95" customHeight="1" x14ac:dyDescent="0.25">
      <c r="A284" s="8" t="s">
        <v>24</v>
      </c>
      <c r="B284" s="55" t="s">
        <v>559</v>
      </c>
      <c r="C284" s="7" t="s">
        <v>217</v>
      </c>
      <c r="D284" s="12"/>
      <c r="E284" s="47">
        <v>190670</v>
      </c>
      <c r="F284" s="6">
        <f t="shared" si="4"/>
        <v>5994430664.7500019</v>
      </c>
    </row>
    <row r="285" spans="1:6" s="11" customFormat="1" ht="99.95" customHeight="1" x14ac:dyDescent="0.25">
      <c r="A285" s="8" t="s">
        <v>24</v>
      </c>
      <c r="B285" s="55" t="s">
        <v>560</v>
      </c>
      <c r="C285" s="7" t="s">
        <v>218</v>
      </c>
      <c r="D285" s="12"/>
      <c r="E285" s="47">
        <v>485780</v>
      </c>
      <c r="F285" s="6">
        <f t="shared" si="4"/>
        <v>5993944884.7500019</v>
      </c>
    </row>
    <row r="286" spans="1:6" s="11" customFormat="1" ht="99.95" customHeight="1" x14ac:dyDescent="0.25">
      <c r="A286" s="8" t="s">
        <v>24</v>
      </c>
      <c r="B286" s="55" t="s">
        <v>561</v>
      </c>
      <c r="C286" s="7" t="s">
        <v>218</v>
      </c>
      <c r="D286" s="12"/>
      <c r="E286" s="47">
        <v>274867.5</v>
      </c>
      <c r="F286" s="6">
        <f t="shared" si="4"/>
        <v>5993670017.2500019</v>
      </c>
    </row>
    <row r="287" spans="1:6" s="11" customFormat="1" ht="99.95" customHeight="1" x14ac:dyDescent="0.25">
      <c r="A287" s="8" t="s">
        <v>24</v>
      </c>
      <c r="B287" s="55" t="s">
        <v>562</v>
      </c>
      <c r="C287" s="7" t="s">
        <v>217</v>
      </c>
      <c r="D287" s="12"/>
      <c r="E287" s="47">
        <v>239822.5</v>
      </c>
      <c r="F287" s="6">
        <f t="shared" si="4"/>
        <v>5993430194.7500019</v>
      </c>
    </row>
    <row r="288" spans="1:6" s="11" customFormat="1" ht="99.95" customHeight="1" x14ac:dyDescent="0.25">
      <c r="A288" s="8" t="s">
        <v>24</v>
      </c>
      <c r="B288" s="55" t="s">
        <v>563</v>
      </c>
      <c r="C288" s="7" t="s">
        <v>219</v>
      </c>
      <c r="D288" s="12"/>
      <c r="E288" s="47">
        <v>155590</v>
      </c>
      <c r="F288" s="6">
        <f t="shared" si="4"/>
        <v>5993274604.7500019</v>
      </c>
    </row>
    <row r="289" spans="1:6" s="11" customFormat="1" ht="99.95" customHeight="1" x14ac:dyDescent="0.25">
      <c r="A289" s="8" t="s">
        <v>24</v>
      </c>
      <c r="B289" s="55" t="s">
        <v>564</v>
      </c>
      <c r="C289" s="7" t="s">
        <v>220</v>
      </c>
      <c r="D289" s="12"/>
      <c r="E289" s="47">
        <v>876350</v>
      </c>
      <c r="F289" s="6">
        <f t="shared" si="4"/>
        <v>5992398254.7500019</v>
      </c>
    </row>
    <row r="290" spans="1:6" s="11" customFormat="1" ht="99.95" customHeight="1" x14ac:dyDescent="0.25">
      <c r="A290" s="8" t="s">
        <v>24</v>
      </c>
      <c r="B290" s="55" t="s">
        <v>565</v>
      </c>
      <c r="C290" s="7" t="s">
        <v>219</v>
      </c>
      <c r="D290" s="12"/>
      <c r="E290" s="47">
        <v>375050</v>
      </c>
      <c r="F290" s="6">
        <f t="shared" si="4"/>
        <v>5992023204.7500019</v>
      </c>
    </row>
    <row r="291" spans="1:6" s="11" customFormat="1" ht="99.95" customHeight="1" x14ac:dyDescent="0.25">
      <c r="A291" s="8" t="s">
        <v>24</v>
      </c>
      <c r="B291" s="55" t="s">
        <v>566</v>
      </c>
      <c r="C291" s="7" t="s">
        <v>221</v>
      </c>
      <c r="D291" s="12"/>
      <c r="E291" s="47">
        <v>333070</v>
      </c>
      <c r="F291" s="6">
        <f t="shared" si="4"/>
        <v>5991690134.7500019</v>
      </c>
    </row>
    <row r="292" spans="1:6" s="11" customFormat="1" ht="99.95" customHeight="1" x14ac:dyDescent="0.25">
      <c r="A292" s="8" t="s">
        <v>24</v>
      </c>
      <c r="B292" s="55" t="s">
        <v>567</v>
      </c>
      <c r="C292" s="7" t="s">
        <v>222</v>
      </c>
      <c r="D292" s="12"/>
      <c r="E292" s="47">
        <v>3033350</v>
      </c>
      <c r="F292" s="6">
        <f t="shared" si="4"/>
        <v>5988656784.7500019</v>
      </c>
    </row>
    <row r="293" spans="1:6" s="11" customFormat="1" ht="99.95" customHeight="1" x14ac:dyDescent="0.25">
      <c r="A293" s="8" t="s">
        <v>24</v>
      </c>
      <c r="B293" s="55" t="s">
        <v>568</v>
      </c>
      <c r="C293" s="7" t="s">
        <v>223</v>
      </c>
      <c r="D293" s="12"/>
      <c r="E293" s="47">
        <v>40200</v>
      </c>
      <c r="F293" s="6">
        <f t="shared" si="4"/>
        <v>5988616584.7500019</v>
      </c>
    </row>
    <row r="294" spans="1:6" s="11" customFormat="1" ht="99.95" customHeight="1" x14ac:dyDescent="0.25">
      <c r="A294" s="8" t="s">
        <v>24</v>
      </c>
      <c r="B294" s="55" t="s">
        <v>569</v>
      </c>
      <c r="C294" s="7" t="s">
        <v>224</v>
      </c>
      <c r="D294" s="12"/>
      <c r="E294" s="47">
        <v>995410</v>
      </c>
      <c r="F294" s="6">
        <f t="shared" si="4"/>
        <v>5987621174.7500019</v>
      </c>
    </row>
    <row r="295" spans="1:6" s="11" customFormat="1" ht="99.95" customHeight="1" x14ac:dyDescent="0.25">
      <c r="A295" s="8" t="s">
        <v>24</v>
      </c>
      <c r="B295" s="55" t="s">
        <v>570</v>
      </c>
      <c r="C295" s="7" t="s">
        <v>225</v>
      </c>
      <c r="D295" s="12"/>
      <c r="E295" s="47">
        <v>41570</v>
      </c>
      <c r="F295" s="6">
        <f t="shared" si="4"/>
        <v>5987579604.7500019</v>
      </c>
    </row>
    <row r="296" spans="1:6" s="11" customFormat="1" ht="99.95" customHeight="1" x14ac:dyDescent="0.25">
      <c r="A296" s="8" t="s">
        <v>24</v>
      </c>
      <c r="B296" s="55" t="s">
        <v>571</v>
      </c>
      <c r="C296" s="7" t="s">
        <v>217</v>
      </c>
      <c r="D296" s="12"/>
      <c r="E296" s="47">
        <v>335710</v>
      </c>
      <c r="F296" s="6">
        <f t="shared" si="4"/>
        <v>5987243894.7500019</v>
      </c>
    </row>
    <row r="297" spans="1:6" s="11" customFormat="1" ht="99.95" customHeight="1" x14ac:dyDescent="0.25">
      <c r="A297" s="8" t="s">
        <v>24</v>
      </c>
      <c r="B297" s="55" t="s">
        <v>572</v>
      </c>
      <c r="C297" s="7" t="s">
        <v>226</v>
      </c>
      <c r="D297" s="12"/>
      <c r="E297" s="47">
        <v>225525</v>
      </c>
      <c r="F297" s="6">
        <f t="shared" si="4"/>
        <v>5987018369.7500019</v>
      </c>
    </row>
    <row r="298" spans="1:6" s="11" customFormat="1" ht="99.95" customHeight="1" x14ac:dyDescent="0.25">
      <c r="A298" s="8" t="s">
        <v>24</v>
      </c>
      <c r="B298" s="55" t="s">
        <v>573</v>
      </c>
      <c r="C298" s="7" t="s">
        <v>226</v>
      </c>
      <c r="D298" s="12"/>
      <c r="E298" s="47">
        <v>39152.5</v>
      </c>
      <c r="F298" s="6">
        <f t="shared" si="4"/>
        <v>5986979217.2500019</v>
      </c>
    </row>
    <row r="299" spans="1:6" s="11" customFormat="1" ht="99.95" customHeight="1" x14ac:dyDescent="0.25">
      <c r="A299" s="8" t="s">
        <v>24</v>
      </c>
      <c r="B299" s="55" t="s">
        <v>574</v>
      </c>
      <c r="C299" s="7" t="s">
        <v>227</v>
      </c>
      <c r="D299" s="12"/>
      <c r="E299" s="47">
        <v>10750</v>
      </c>
      <c r="F299" s="6">
        <f t="shared" si="4"/>
        <v>5986968467.2500019</v>
      </c>
    </row>
    <row r="300" spans="1:6" s="11" customFormat="1" ht="99.95" customHeight="1" x14ac:dyDescent="0.25">
      <c r="A300" s="8" t="s">
        <v>24</v>
      </c>
      <c r="B300" s="55" t="s">
        <v>575</v>
      </c>
      <c r="C300" s="7" t="s">
        <v>228</v>
      </c>
      <c r="D300" s="12"/>
      <c r="E300" s="47">
        <v>38902.5</v>
      </c>
      <c r="F300" s="6">
        <f t="shared" si="4"/>
        <v>5986929564.7500019</v>
      </c>
    </row>
    <row r="301" spans="1:6" s="11" customFormat="1" ht="99.95" customHeight="1" x14ac:dyDescent="0.25">
      <c r="A301" s="8" t="s">
        <v>24</v>
      </c>
      <c r="B301" s="55" t="s">
        <v>576</v>
      </c>
      <c r="C301" s="7" t="s">
        <v>229</v>
      </c>
      <c r="D301" s="12"/>
      <c r="E301" s="47">
        <v>107350</v>
      </c>
      <c r="F301" s="6">
        <f t="shared" si="4"/>
        <v>5986822214.7500019</v>
      </c>
    </row>
    <row r="302" spans="1:6" s="11" customFormat="1" ht="99.95" customHeight="1" x14ac:dyDescent="0.25">
      <c r="A302" s="8" t="s">
        <v>24</v>
      </c>
      <c r="B302" s="55" t="s">
        <v>577</v>
      </c>
      <c r="C302" s="7" t="s">
        <v>230</v>
      </c>
      <c r="D302" s="12"/>
      <c r="E302" s="47">
        <v>8768858.5899999999</v>
      </c>
      <c r="F302" s="6">
        <f t="shared" si="4"/>
        <v>5978053356.1600018</v>
      </c>
    </row>
    <row r="303" spans="1:6" s="11" customFormat="1" ht="99.95" customHeight="1" x14ac:dyDescent="0.25">
      <c r="A303" s="8" t="s">
        <v>24</v>
      </c>
      <c r="B303" s="55" t="s">
        <v>578</v>
      </c>
      <c r="C303" s="7" t="s">
        <v>231</v>
      </c>
      <c r="D303" s="12"/>
      <c r="E303" s="47">
        <v>1910589.77</v>
      </c>
      <c r="F303" s="6">
        <f t="shared" si="4"/>
        <v>5976142766.3900013</v>
      </c>
    </row>
    <row r="304" spans="1:6" s="11" customFormat="1" ht="99.95" customHeight="1" x14ac:dyDescent="0.25">
      <c r="A304" s="8" t="s">
        <v>24</v>
      </c>
      <c r="B304" s="55" t="s">
        <v>579</v>
      </c>
      <c r="C304" s="7" t="s">
        <v>232</v>
      </c>
      <c r="D304" s="12"/>
      <c r="E304" s="47">
        <v>4500000</v>
      </c>
      <c r="F304" s="6">
        <f t="shared" si="4"/>
        <v>5971642766.3900013</v>
      </c>
    </row>
    <row r="305" spans="1:6" s="11" customFormat="1" ht="99.95" customHeight="1" x14ac:dyDescent="0.25">
      <c r="A305" s="8" t="s">
        <v>24</v>
      </c>
      <c r="B305" s="55" t="s">
        <v>580</v>
      </c>
      <c r="C305" s="7" t="s">
        <v>233</v>
      </c>
      <c r="D305" s="12"/>
      <c r="E305" s="47">
        <v>88500</v>
      </c>
      <c r="F305" s="6">
        <f t="shared" si="4"/>
        <v>5971554266.3900013</v>
      </c>
    </row>
    <row r="306" spans="1:6" s="11" customFormat="1" ht="99.95" customHeight="1" x14ac:dyDescent="0.25">
      <c r="A306" s="8" t="s">
        <v>24</v>
      </c>
      <c r="B306" s="55" t="s">
        <v>581</v>
      </c>
      <c r="C306" s="7" t="s">
        <v>234</v>
      </c>
      <c r="D306" s="12"/>
      <c r="E306" s="47">
        <v>59000</v>
      </c>
      <c r="F306" s="6">
        <f t="shared" si="4"/>
        <v>5971495266.3900013</v>
      </c>
    </row>
    <row r="307" spans="1:6" s="11" customFormat="1" ht="99.95" customHeight="1" x14ac:dyDescent="0.25">
      <c r="A307" s="8" t="s">
        <v>24</v>
      </c>
      <c r="B307" s="55" t="s">
        <v>582</v>
      </c>
      <c r="C307" s="7" t="s">
        <v>235</v>
      </c>
      <c r="D307" s="12"/>
      <c r="E307" s="47">
        <v>37633.72</v>
      </c>
      <c r="F307" s="6">
        <f t="shared" si="4"/>
        <v>5971457632.670001</v>
      </c>
    </row>
    <row r="308" spans="1:6" s="11" customFormat="1" ht="99.95" customHeight="1" x14ac:dyDescent="0.25">
      <c r="A308" s="8" t="s">
        <v>24</v>
      </c>
      <c r="B308" s="55" t="s">
        <v>583</v>
      </c>
      <c r="C308" s="7" t="s">
        <v>236</v>
      </c>
      <c r="D308" s="12"/>
      <c r="E308" s="47">
        <v>43704.81</v>
      </c>
      <c r="F308" s="6">
        <f t="shared" si="4"/>
        <v>5971413927.8600006</v>
      </c>
    </row>
    <row r="309" spans="1:6" s="11" customFormat="1" ht="99.95" customHeight="1" x14ac:dyDescent="0.25">
      <c r="A309" s="8" t="s">
        <v>24</v>
      </c>
      <c r="B309" s="55" t="s">
        <v>584</v>
      </c>
      <c r="C309" s="7" t="s">
        <v>237</v>
      </c>
      <c r="D309" s="12"/>
      <c r="E309" s="47">
        <v>4860248.1900000004</v>
      </c>
      <c r="F309" s="6">
        <f t="shared" si="4"/>
        <v>5966553679.670001</v>
      </c>
    </row>
    <row r="310" spans="1:6" s="11" customFormat="1" ht="99.95" customHeight="1" x14ac:dyDescent="0.25">
      <c r="A310" s="8" t="s">
        <v>24</v>
      </c>
      <c r="B310" s="55" t="s">
        <v>585</v>
      </c>
      <c r="C310" s="7" t="s">
        <v>238</v>
      </c>
      <c r="D310" s="12"/>
      <c r="E310" s="47">
        <v>118000</v>
      </c>
      <c r="F310" s="6">
        <f t="shared" si="4"/>
        <v>5966435679.670001</v>
      </c>
    </row>
    <row r="311" spans="1:6" s="11" customFormat="1" ht="99.95" customHeight="1" x14ac:dyDescent="0.25">
      <c r="A311" s="8" t="s">
        <v>24</v>
      </c>
      <c r="B311" s="55" t="s">
        <v>586</v>
      </c>
      <c r="C311" s="7" t="s">
        <v>239</v>
      </c>
      <c r="D311" s="12"/>
      <c r="E311" s="47">
        <v>59000</v>
      </c>
      <c r="F311" s="6">
        <f t="shared" si="4"/>
        <v>5966376679.670001</v>
      </c>
    </row>
    <row r="312" spans="1:6" s="11" customFormat="1" ht="99.95" customHeight="1" x14ac:dyDescent="0.25">
      <c r="A312" s="8" t="s">
        <v>24</v>
      </c>
      <c r="B312" s="55" t="s">
        <v>587</v>
      </c>
      <c r="C312" s="7" t="s">
        <v>240</v>
      </c>
      <c r="D312" s="12"/>
      <c r="E312" s="47">
        <v>11593358.4</v>
      </c>
      <c r="F312" s="6">
        <f t="shared" si="4"/>
        <v>5954783321.2700014</v>
      </c>
    </row>
    <row r="313" spans="1:6" s="11" customFormat="1" ht="99.95" customHeight="1" x14ac:dyDescent="0.25">
      <c r="A313" s="8" t="s">
        <v>24</v>
      </c>
      <c r="B313" s="55" t="s">
        <v>588</v>
      </c>
      <c r="C313" s="7" t="s">
        <v>241</v>
      </c>
      <c r="D313" s="12"/>
      <c r="E313" s="47">
        <v>139200.22</v>
      </c>
      <c r="F313" s="6">
        <f t="shared" si="4"/>
        <v>5954644121.0500011</v>
      </c>
    </row>
    <row r="314" spans="1:6" s="11" customFormat="1" ht="99.95" customHeight="1" x14ac:dyDescent="0.25">
      <c r="A314" s="8" t="s">
        <v>25</v>
      </c>
      <c r="B314" s="55" t="s">
        <v>589</v>
      </c>
      <c r="C314" s="7" t="s">
        <v>242</v>
      </c>
      <c r="D314" s="12"/>
      <c r="E314" s="47">
        <v>8000000</v>
      </c>
      <c r="F314" s="6">
        <f t="shared" si="4"/>
        <v>5946644121.0500011</v>
      </c>
    </row>
    <row r="315" spans="1:6" s="11" customFormat="1" ht="99.95" customHeight="1" x14ac:dyDescent="0.25">
      <c r="A315" s="8" t="s">
        <v>25</v>
      </c>
      <c r="B315" s="55" t="s">
        <v>589</v>
      </c>
      <c r="C315" s="7" t="s">
        <v>242</v>
      </c>
      <c r="D315" s="12"/>
      <c r="E315" s="47">
        <v>18000000</v>
      </c>
      <c r="F315" s="6">
        <f t="shared" si="4"/>
        <v>5928644121.0500011</v>
      </c>
    </row>
    <row r="316" spans="1:6" s="11" customFormat="1" ht="99.95" customHeight="1" x14ac:dyDescent="0.25">
      <c r="A316" s="8" t="s">
        <v>25</v>
      </c>
      <c r="B316" s="55" t="s">
        <v>589</v>
      </c>
      <c r="C316" s="7" t="s">
        <v>242</v>
      </c>
      <c r="D316" s="12"/>
      <c r="E316" s="47">
        <v>3700000</v>
      </c>
      <c r="F316" s="6">
        <f t="shared" si="4"/>
        <v>5924944121.0500011</v>
      </c>
    </row>
    <row r="317" spans="1:6" s="11" customFormat="1" ht="99.95" customHeight="1" x14ac:dyDescent="0.25">
      <c r="A317" s="8" t="s">
        <v>25</v>
      </c>
      <c r="B317" s="55" t="s">
        <v>589</v>
      </c>
      <c r="C317" s="7" t="s">
        <v>242</v>
      </c>
      <c r="D317" s="12"/>
      <c r="E317" s="47">
        <v>3000000</v>
      </c>
      <c r="F317" s="6">
        <f t="shared" si="4"/>
        <v>5921944121.0500011</v>
      </c>
    </row>
    <row r="318" spans="1:6" s="11" customFormat="1" ht="99.95" customHeight="1" x14ac:dyDescent="0.25">
      <c r="A318" s="8" t="s">
        <v>25</v>
      </c>
      <c r="B318" s="55" t="s">
        <v>589</v>
      </c>
      <c r="C318" s="7" t="s">
        <v>242</v>
      </c>
      <c r="D318" s="12"/>
      <c r="E318" s="47">
        <v>2600000</v>
      </c>
      <c r="F318" s="6">
        <f t="shared" si="4"/>
        <v>5919344121.0500011</v>
      </c>
    </row>
    <row r="319" spans="1:6" s="11" customFormat="1" ht="99.95" customHeight="1" x14ac:dyDescent="0.25">
      <c r="A319" s="8" t="s">
        <v>25</v>
      </c>
      <c r="B319" s="55" t="s">
        <v>589</v>
      </c>
      <c r="C319" s="7" t="s">
        <v>242</v>
      </c>
      <c r="D319" s="12"/>
      <c r="E319" s="47">
        <v>2740000</v>
      </c>
      <c r="F319" s="6">
        <f t="shared" si="4"/>
        <v>5916604121.0500011</v>
      </c>
    </row>
    <row r="320" spans="1:6" s="11" customFormat="1" ht="99.95" customHeight="1" x14ac:dyDescent="0.25">
      <c r="A320" s="8" t="s">
        <v>25</v>
      </c>
      <c r="B320" s="55" t="s">
        <v>589</v>
      </c>
      <c r="C320" s="7" t="s">
        <v>242</v>
      </c>
      <c r="D320" s="12"/>
      <c r="E320" s="47">
        <v>861864.15</v>
      </c>
      <c r="F320" s="6">
        <f t="shared" si="4"/>
        <v>5915742256.9000015</v>
      </c>
    </row>
    <row r="321" spans="1:6" s="11" customFormat="1" ht="99.95" customHeight="1" x14ac:dyDescent="0.25">
      <c r="A321" s="8" t="s">
        <v>25</v>
      </c>
      <c r="B321" s="55" t="s">
        <v>589</v>
      </c>
      <c r="C321" s="7" t="s">
        <v>242</v>
      </c>
      <c r="D321" s="12"/>
      <c r="E321" s="47">
        <v>6960000</v>
      </c>
      <c r="F321" s="6">
        <f t="shared" si="4"/>
        <v>5908782256.9000015</v>
      </c>
    </row>
    <row r="322" spans="1:6" s="11" customFormat="1" ht="99.95" customHeight="1" x14ac:dyDescent="0.25">
      <c r="A322" s="8" t="s">
        <v>25</v>
      </c>
      <c r="B322" s="55" t="s">
        <v>590</v>
      </c>
      <c r="C322" s="7" t="s">
        <v>243</v>
      </c>
      <c r="D322" s="12"/>
      <c r="E322" s="47">
        <v>443950</v>
      </c>
      <c r="F322" s="6">
        <f t="shared" si="4"/>
        <v>5908338306.9000015</v>
      </c>
    </row>
    <row r="323" spans="1:6" s="11" customFormat="1" ht="99.95" customHeight="1" x14ac:dyDescent="0.25">
      <c r="A323" s="8" t="s">
        <v>25</v>
      </c>
      <c r="B323" s="55" t="s">
        <v>591</v>
      </c>
      <c r="C323" s="7" t="s">
        <v>244</v>
      </c>
      <c r="D323" s="12"/>
      <c r="E323" s="47">
        <v>108806.61</v>
      </c>
      <c r="F323" s="6">
        <f t="shared" si="4"/>
        <v>5908229500.2900019</v>
      </c>
    </row>
    <row r="324" spans="1:6" s="11" customFormat="1" ht="99.95" customHeight="1" x14ac:dyDescent="0.25">
      <c r="A324" s="8" t="s">
        <v>25</v>
      </c>
      <c r="B324" s="55" t="s">
        <v>592</v>
      </c>
      <c r="C324" s="7" t="s">
        <v>245</v>
      </c>
      <c r="D324" s="12"/>
      <c r="E324" s="47">
        <v>499685</v>
      </c>
      <c r="F324" s="6">
        <f t="shared" si="4"/>
        <v>5907729815.2900019</v>
      </c>
    </row>
    <row r="325" spans="1:6" s="11" customFormat="1" ht="99.95" customHeight="1" x14ac:dyDescent="0.25">
      <c r="A325" s="8" t="s">
        <v>25</v>
      </c>
      <c r="B325" s="55" t="s">
        <v>593</v>
      </c>
      <c r="C325" s="7" t="s">
        <v>246</v>
      </c>
      <c r="D325" s="12"/>
      <c r="E325" s="47">
        <v>515200</v>
      </c>
      <c r="F325" s="6">
        <f t="shared" si="4"/>
        <v>5907214615.2900019</v>
      </c>
    </row>
    <row r="326" spans="1:6" s="11" customFormat="1" ht="99.95" customHeight="1" x14ac:dyDescent="0.25">
      <c r="A326" s="8" t="s">
        <v>25</v>
      </c>
      <c r="B326" s="55" t="s">
        <v>594</v>
      </c>
      <c r="C326" s="7" t="s">
        <v>247</v>
      </c>
      <c r="D326" s="12"/>
      <c r="E326" s="47">
        <v>260250</v>
      </c>
      <c r="F326" s="6">
        <f t="shared" si="4"/>
        <v>5906954365.2900019</v>
      </c>
    </row>
    <row r="327" spans="1:6" s="11" customFormat="1" ht="99.95" customHeight="1" x14ac:dyDescent="0.25">
      <c r="A327" s="8" t="s">
        <v>25</v>
      </c>
      <c r="B327" s="55" t="s">
        <v>595</v>
      </c>
      <c r="C327" s="7" t="s">
        <v>248</v>
      </c>
      <c r="D327" s="12"/>
      <c r="E327" s="47">
        <v>165000</v>
      </c>
      <c r="F327" s="6">
        <f t="shared" si="4"/>
        <v>5906789365.2900019</v>
      </c>
    </row>
    <row r="328" spans="1:6" s="11" customFormat="1" ht="99.95" customHeight="1" x14ac:dyDescent="0.25">
      <c r="A328" s="8" t="s">
        <v>25</v>
      </c>
      <c r="B328" s="55" t="s">
        <v>596</v>
      </c>
      <c r="C328" s="7" t="s">
        <v>249</v>
      </c>
      <c r="D328" s="12"/>
      <c r="E328" s="47">
        <v>1509650</v>
      </c>
      <c r="F328" s="6">
        <f t="shared" si="4"/>
        <v>5905279715.2900019</v>
      </c>
    </row>
    <row r="329" spans="1:6" s="11" customFormat="1" ht="99.95" customHeight="1" x14ac:dyDescent="0.25">
      <c r="A329" s="8" t="s">
        <v>25</v>
      </c>
      <c r="B329" s="55" t="s">
        <v>597</v>
      </c>
      <c r="C329" s="7" t="s">
        <v>250</v>
      </c>
      <c r="D329" s="12"/>
      <c r="E329" s="47">
        <v>2660400</v>
      </c>
      <c r="F329" s="6">
        <f t="shared" si="4"/>
        <v>5902619315.2900019</v>
      </c>
    </row>
    <row r="330" spans="1:6" s="11" customFormat="1" ht="99.95" customHeight="1" x14ac:dyDescent="0.25">
      <c r="A330" s="8" t="s">
        <v>25</v>
      </c>
      <c r="B330" s="55" t="s">
        <v>598</v>
      </c>
      <c r="C330" s="7" t="s">
        <v>251</v>
      </c>
      <c r="D330" s="12"/>
      <c r="E330" s="47">
        <v>371000</v>
      </c>
      <c r="F330" s="6">
        <f t="shared" si="4"/>
        <v>5902248315.2900019</v>
      </c>
    </row>
    <row r="331" spans="1:6" s="11" customFormat="1" ht="99.95" customHeight="1" x14ac:dyDescent="0.25">
      <c r="A331" s="8" t="s">
        <v>25</v>
      </c>
      <c r="B331" s="55" t="s">
        <v>599</v>
      </c>
      <c r="C331" s="7" t="s">
        <v>251</v>
      </c>
      <c r="D331" s="12"/>
      <c r="E331" s="47">
        <v>383200</v>
      </c>
      <c r="F331" s="6">
        <f t="shared" si="4"/>
        <v>5901865115.2900019</v>
      </c>
    </row>
    <row r="332" spans="1:6" s="11" customFormat="1" ht="99.95" customHeight="1" x14ac:dyDescent="0.25">
      <c r="A332" s="8" t="s">
        <v>25</v>
      </c>
      <c r="B332" s="55" t="s">
        <v>600</v>
      </c>
      <c r="C332" s="7" t="s">
        <v>252</v>
      </c>
      <c r="D332" s="12"/>
      <c r="E332" s="47">
        <v>470900</v>
      </c>
      <c r="F332" s="6">
        <f t="shared" si="4"/>
        <v>5901394215.2900019</v>
      </c>
    </row>
    <row r="333" spans="1:6" s="11" customFormat="1" ht="99.95" customHeight="1" x14ac:dyDescent="0.25">
      <c r="A333" s="8" t="s">
        <v>25</v>
      </c>
      <c r="B333" s="55" t="s">
        <v>601</v>
      </c>
      <c r="C333" s="7" t="s">
        <v>253</v>
      </c>
      <c r="D333" s="12"/>
      <c r="E333" s="47">
        <v>59000</v>
      </c>
      <c r="F333" s="6">
        <f t="shared" si="4"/>
        <v>5901335215.2900019</v>
      </c>
    </row>
    <row r="334" spans="1:6" s="11" customFormat="1" ht="99.95" customHeight="1" x14ac:dyDescent="0.25">
      <c r="A334" s="8" t="s">
        <v>25</v>
      </c>
      <c r="B334" s="55" t="s">
        <v>602</v>
      </c>
      <c r="C334" s="7" t="s">
        <v>254</v>
      </c>
      <c r="D334" s="12"/>
      <c r="E334" s="47">
        <v>225852</v>
      </c>
      <c r="F334" s="6">
        <f t="shared" si="4"/>
        <v>5901109363.2900019</v>
      </c>
    </row>
    <row r="335" spans="1:6" s="11" customFormat="1" ht="99.95" customHeight="1" x14ac:dyDescent="0.25">
      <c r="A335" s="8" t="s">
        <v>25</v>
      </c>
      <c r="B335" s="55" t="s">
        <v>603</v>
      </c>
      <c r="C335" s="7" t="s">
        <v>255</v>
      </c>
      <c r="D335" s="12"/>
      <c r="E335" s="47">
        <v>4927680</v>
      </c>
      <c r="F335" s="6">
        <f t="shared" si="4"/>
        <v>5896181683.2900019</v>
      </c>
    </row>
    <row r="336" spans="1:6" s="11" customFormat="1" ht="99.95" customHeight="1" x14ac:dyDescent="0.25">
      <c r="A336" s="8" t="s">
        <v>25</v>
      </c>
      <c r="B336" s="55" t="s">
        <v>604</v>
      </c>
      <c r="C336" s="7" t="s">
        <v>249</v>
      </c>
      <c r="D336" s="12"/>
      <c r="E336" s="47">
        <v>2540000</v>
      </c>
      <c r="F336" s="6">
        <f t="shared" si="4"/>
        <v>5893641683.2900019</v>
      </c>
    </row>
    <row r="337" spans="1:6" s="11" customFormat="1" ht="99.95" customHeight="1" x14ac:dyDescent="0.25">
      <c r="A337" s="8" t="s">
        <v>25</v>
      </c>
      <c r="B337" s="55" t="s">
        <v>605</v>
      </c>
      <c r="C337" s="7" t="s">
        <v>256</v>
      </c>
      <c r="D337" s="12"/>
      <c r="E337" s="47">
        <v>961720</v>
      </c>
      <c r="F337" s="6">
        <f t="shared" si="4"/>
        <v>5892679963.2900019</v>
      </c>
    </row>
    <row r="338" spans="1:6" s="11" customFormat="1" ht="99.95" customHeight="1" x14ac:dyDescent="0.25">
      <c r="A338" s="8" t="s">
        <v>25</v>
      </c>
      <c r="B338" s="55" t="s">
        <v>606</v>
      </c>
      <c r="C338" s="7" t="s">
        <v>257</v>
      </c>
      <c r="D338" s="12"/>
      <c r="E338" s="47">
        <v>12453.35</v>
      </c>
      <c r="F338" s="6">
        <f t="shared" ref="F338:F401" si="5">+F337+D338-E338</f>
        <v>5892667509.9400015</v>
      </c>
    </row>
    <row r="339" spans="1:6" s="11" customFormat="1" ht="99.95" customHeight="1" x14ac:dyDescent="0.25">
      <c r="A339" s="8" t="s">
        <v>26</v>
      </c>
      <c r="B339" s="55" t="s">
        <v>607</v>
      </c>
      <c r="C339" s="7" t="s">
        <v>258</v>
      </c>
      <c r="D339" s="12"/>
      <c r="E339" s="47">
        <v>698160</v>
      </c>
      <c r="F339" s="6">
        <f t="shared" si="5"/>
        <v>5891969349.9400015</v>
      </c>
    </row>
    <row r="340" spans="1:6" s="11" customFormat="1" ht="99.95" customHeight="1" x14ac:dyDescent="0.25">
      <c r="A340" s="8" t="s">
        <v>26</v>
      </c>
      <c r="B340" s="55" t="s">
        <v>608</v>
      </c>
      <c r="C340" s="7" t="s">
        <v>259</v>
      </c>
      <c r="D340" s="12"/>
      <c r="E340" s="47">
        <v>1416000</v>
      </c>
      <c r="F340" s="6">
        <f t="shared" si="5"/>
        <v>5890553349.9400015</v>
      </c>
    </row>
    <row r="341" spans="1:6" s="11" customFormat="1" ht="99.95" customHeight="1" x14ac:dyDescent="0.25">
      <c r="A341" s="8" t="s">
        <v>26</v>
      </c>
      <c r="B341" s="55" t="s">
        <v>609</v>
      </c>
      <c r="C341" s="7" t="s">
        <v>250</v>
      </c>
      <c r="D341" s="12"/>
      <c r="E341" s="47">
        <v>480000</v>
      </c>
      <c r="F341" s="6">
        <f t="shared" si="5"/>
        <v>5890073349.9400015</v>
      </c>
    </row>
    <row r="342" spans="1:6" s="11" customFormat="1" ht="99.95" customHeight="1" x14ac:dyDescent="0.25">
      <c r="A342" s="8" t="s">
        <v>26</v>
      </c>
      <c r="B342" s="55" t="s">
        <v>610</v>
      </c>
      <c r="C342" s="7" t="s">
        <v>260</v>
      </c>
      <c r="D342" s="12"/>
      <c r="E342" s="47">
        <v>330360</v>
      </c>
      <c r="F342" s="6">
        <f t="shared" si="5"/>
        <v>5889742989.9400015</v>
      </c>
    </row>
    <row r="343" spans="1:6" s="11" customFormat="1" ht="99.95" customHeight="1" x14ac:dyDescent="0.25">
      <c r="A343" s="8" t="s">
        <v>26</v>
      </c>
      <c r="B343" s="55" t="s">
        <v>611</v>
      </c>
      <c r="C343" s="7" t="s">
        <v>260</v>
      </c>
      <c r="D343" s="12"/>
      <c r="E343" s="47">
        <v>2891128</v>
      </c>
      <c r="F343" s="6">
        <f t="shared" si="5"/>
        <v>5886851861.9400015</v>
      </c>
    </row>
    <row r="344" spans="1:6" s="11" customFormat="1" ht="99.95" customHeight="1" x14ac:dyDescent="0.25">
      <c r="A344" s="8" t="s">
        <v>26</v>
      </c>
      <c r="B344" s="55" t="s">
        <v>612</v>
      </c>
      <c r="C344" s="7" t="s">
        <v>261</v>
      </c>
      <c r="D344" s="12"/>
      <c r="E344" s="47">
        <v>106500</v>
      </c>
      <c r="F344" s="6">
        <f t="shared" si="5"/>
        <v>5886745361.9400015</v>
      </c>
    </row>
    <row r="345" spans="1:6" s="11" customFormat="1" ht="99.95" customHeight="1" x14ac:dyDescent="0.25">
      <c r="A345" s="8" t="s">
        <v>26</v>
      </c>
      <c r="B345" s="55" t="s">
        <v>613</v>
      </c>
      <c r="C345" s="7" t="s">
        <v>262</v>
      </c>
      <c r="D345" s="12"/>
      <c r="E345" s="47">
        <v>2086388</v>
      </c>
      <c r="F345" s="6">
        <f t="shared" si="5"/>
        <v>5884658973.9400015</v>
      </c>
    </row>
    <row r="346" spans="1:6" s="11" customFormat="1" ht="99.95" customHeight="1" x14ac:dyDescent="0.25">
      <c r="A346" s="8" t="s">
        <v>26</v>
      </c>
      <c r="B346" s="55" t="s">
        <v>614</v>
      </c>
      <c r="C346" s="7" t="s">
        <v>263</v>
      </c>
      <c r="D346" s="12"/>
      <c r="E346" s="47">
        <v>348941.3</v>
      </c>
      <c r="F346" s="6">
        <f t="shared" si="5"/>
        <v>5884310032.6400013</v>
      </c>
    </row>
    <row r="347" spans="1:6" s="11" customFormat="1" ht="99.95" customHeight="1" x14ac:dyDescent="0.25">
      <c r="A347" s="8" t="s">
        <v>26</v>
      </c>
      <c r="B347" s="55" t="s">
        <v>615</v>
      </c>
      <c r="C347" s="7" t="s">
        <v>264</v>
      </c>
      <c r="D347" s="12"/>
      <c r="E347" s="47">
        <v>336248.33</v>
      </c>
      <c r="F347" s="6">
        <f t="shared" si="5"/>
        <v>5883973784.3100014</v>
      </c>
    </row>
    <row r="348" spans="1:6" s="11" customFormat="1" ht="99.95" customHeight="1" x14ac:dyDescent="0.25">
      <c r="A348" s="8" t="s">
        <v>26</v>
      </c>
      <c r="B348" s="55" t="s">
        <v>616</v>
      </c>
      <c r="C348" s="7" t="s">
        <v>265</v>
      </c>
      <c r="D348" s="12"/>
      <c r="E348" s="47">
        <v>12472.68</v>
      </c>
      <c r="F348" s="6">
        <f t="shared" si="5"/>
        <v>5883961311.6300011</v>
      </c>
    </row>
    <row r="349" spans="1:6" s="11" customFormat="1" ht="99.95" customHeight="1" x14ac:dyDescent="0.25">
      <c r="A349" s="8" t="s">
        <v>26</v>
      </c>
      <c r="B349" s="55" t="s">
        <v>617</v>
      </c>
      <c r="C349" s="7" t="s">
        <v>266</v>
      </c>
      <c r="D349" s="12"/>
      <c r="E349" s="47">
        <v>376054.2</v>
      </c>
      <c r="F349" s="6">
        <f t="shared" si="5"/>
        <v>5883585257.4300013</v>
      </c>
    </row>
    <row r="350" spans="1:6" s="11" customFormat="1" ht="99.95" customHeight="1" x14ac:dyDescent="0.25">
      <c r="A350" s="8" t="s">
        <v>26</v>
      </c>
      <c r="B350" s="55" t="s">
        <v>617</v>
      </c>
      <c r="C350" s="7" t="s">
        <v>266</v>
      </c>
      <c r="D350" s="12"/>
      <c r="E350" s="47">
        <v>2587500.17</v>
      </c>
      <c r="F350" s="6">
        <f t="shared" si="5"/>
        <v>5880997757.2600012</v>
      </c>
    </row>
    <row r="351" spans="1:6" s="11" customFormat="1" ht="99.95" customHeight="1" x14ac:dyDescent="0.25">
      <c r="A351" s="8" t="s">
        <v>26</v>
      </c>
      <c r="B351" s="55" t="s">
        <v>617</v>
      </c>
      <c r="C351" s="7" t="s">
        <v>266</v>
      </c>
      <c r="D351" s="12"/>
      <c r="E351" s="47">
        <v>358800.24</v>
      </c>
      <c r="F351" s="6">
        <f t="shared" si="5"/>
        <v>5880638957.0200014</v>
      </c>
    </row>
    <row r="352" spans="1:6" s="11" customFormat="1" ht="99.95" customHeight="1" x14ac:dyDescent="0.25">
      <c r="A352" s="8" t="s">
        <v>26</v>
      </c>
      <c r="B352" s="55" t="s">
        <v>618</v>
      </c>
      <c r="C352" s="7" t="s">
        <v>267</v>
      </c>
      <c r="D352" s="12"/>
      <c r="E352" s="47">
        <v>480000</v>
      </c>
      <c r="F352" s="6">
        <f t="shared" si="5"/>
        <v>5880158957.0200014</v>
      </c>
    </row>
    <row r="353" spans="1:6" s="11" customFormat="1" ht="99.95" customHeight="1" x14ac:dyDescent="0.25">
      <c r="A353" s="8" t="s">
        <v>26</v>
      </c>
      <c r="B353" s="55" t="s">
        <v>619</v>
      </c>
      <c r="C353" s="7" t="s">
        <v>268</v>
      </c>
      <c r="D353" s="12"/>
      <c r="E353" s="47">
        <v>6497910.5999999996</v>
      </c>
      <c r="F353" s="6">
        <f t="shared" si="5"/>
        <v>5873661046.420001</v>
      </c>
    </row>
    <row r="354" spans="1:6" s="11" customFormat="1" ht="99.95" customHeight="1" x14ac:dyDescent="0.25">
      <c r="A354" s="8" t="s">
        <v>26</v>
      </c>
      <c r="B354" s="55" t="s">
        <v>620</v>
      </c>
      <c r="C354" s="7" t="s">
        <v>269</v>
      </c>
      <c r="D354" s="12"/>
      <c r="E354" s="47">
        <v>480000</v>
      </c>
      <c r="F354" s="6">
        <f t="shared" si="5"/>
        <v>5873181046.420001</v>
      </c>
    </row>
    <row r="355" spans="1:6" s="11" customFormat="1" ht="99.95" customHeight="1" x14ac:dyDescent="0.25">
      <c r="A355" s="8" t="s">
        <v>26</v>
      </c>
      <c r="B355" s="55" t="s">
        <v>621</v>
      </c>
      <c r="C355" s="7" t="s">
        <v>270</v>
      </c>
      <c r="D355" s="12"/>
      <c r="E355" s="47">
        <v>41300</v>
      </c>
      <c r="F355" s="6">
        <f t="shared" si="5"/>
        <v>5873139746.420001</v>
      </c>
    </row>
    <row r="356" spans="1:6" s="11" customFormat="1" ht="99.95" customHeight="1" x14ac:dyDescent="0.25">
      <c r="A356" s="8" t="s">
        <v>26</v>
      </c>
      <c r="B356" s="55" t="s">
        <v>622</v>
      </c>
      <c r="C356" s="7" t="s">
        <v>271</v>
      </c>
      <c r="D356" s="12"/>
      <c r="E356" s="47">
        <v>59000</v>
      </c>
      <c r="F356" s="6">
        <f t="shared" si="5"/>
        <v>5873080746.420001</v>
      </c>
    </row>
    <row r="357" spans="1:6" s="11" customFormat="1" ht="99.95" customHeight="1" x14ac:dyDescent="0.25">
      <c r="A357" s="8" t="s">
        <v>26</v>
      </c>
      <c r="B357" s="55" t="s">
        <v>623</v>
      </c>
      <c r="C357" s="7" t="s">
        <v>272</v>
      </c>
      <c r="D357" s="12"/>
      <c r="E357" s="47">
        <v>2025755.52</v>
      </c>
      <c r="F357" s="6">
        <f t="shared" si="5"/>
        <v>5871054990.9000006</v>
      </c>
    </row>
    <row r="358" spans="1:6" s="11" customFormat="1" ht="99.95" customHeight="1" x14ac:dyDescent="0.25">
      <c r="A358" s="8" t="s">
        <v>26</v>
      </c>
      <c r="B358" s="55" t="s">
        <v>624</v>
      </c>
      <c r="C358" s="7" t="s">
        <v>273</v>
      </c>
      <c r="D358" s="12"/>
      <c r="E358" s="47">
        <v>2483865.7799999998</v>
      </c>
      <c r="F358" s="6">
        <f t="shared" si="5"/>
        <v>5868571125.1200008</v>
      </c>
    </row>
    <row r="359" spans="1:6" s="11" customFormat="1" ht="99.95" customHeight="1" x14ac:dyDescent="0.25">
      <c r="A359" s="8" t="s">
        <v>26</v>
      </c>
      <c r="B359" s="55" t="s">
        <v>625</v>
      </c>
      <c r="C359" s="7" t="s">
        <v>274</v>
      </c>
      <c r="D359" s="12"/>
      <c r="E359" s="47">
        <v>3237.92</v>
      </c>
      <c r="F359" s="6">
        <f t="shared" si="5"/>
        <v>5868567887.2000008</v>
      </c>
    </row>
    <row r="360" spans="1:6" s="11" customFormat="1" ht="99.95" customHeight="1" x14ac:dyDescent="0.25">
      <c r="A360" s="8" t="s">
        <v>26</v>
      </c>
      <c r="B360" s="55" t="s">
        <v>625</v>
      </c>
      <c r="C360" s="7" t="s">
        <v>274</v>
      </c>
      <c r="D360" s="12"/>
      <c r="E360" s="47">
        <v>1864820.84</v>
      </c>
      <c r="F360" s="6">
        <f t="shared" si="5"/>
        <v>5866703066.3600006</v>
      </c>
    </row>
    <row r="361" spans="1:6" s="11" customFormat="1" ht="99.95" customHeight="1" x14ac:dyDescent="0.25">
      <c r="A361" s="8" t="s">
        <v>26</v>
      </c>
      <c r="B361" s="55" t="s">
        <v>625</v>
      </c>
      <c r="C361" s="7" t="s">
        <v>274</v>
      </c>
      <c r="D361" s="12"/>
      <c r="E361" s="47">
        <v>3915.24</v>
      </c>
      <c r="F361" s="6">
        <f t="shared" si="5"/>
        <v>5866699151.1200008</v>
      </c>
    </row>
    <row r="362" spans="1:6" s="11" customFormat="1" ht="99.95" customHeight="1" x14ac:dyDescent="0.25">
      <c r="A362" s="8" t="s">
        <v>26</v>
      </c>
      <c r="B362" s="55" t="s">
        <v>625</v>
      </c>
      <c r="C362" s="7" t="s">
        <v>274</v>
      </c>
      <c r="D362" s="12"/>
      <c r="E362" s="47">
        <v>36462</v>
      </c>
      <c r="F362" s="6">
        <f t="shared" si="5"/>
        <v>5866662689.1200008</v>
      </c>
    </row>
    <row r="363" spans="1:6" s="11" customFormat="1" ht="99.95" customHeight="1" x14ac:dyDescent="0.25">
      <c r="A363" s="8" t="s">
        <v>26</v>
      </c>
      <c r="B363" s="55" t="s">
        <v>626</v>
      </c>
      <c r="C363" s="7" t="s">
        <v>275</v>
      </c>
      <c r="D363" s="12"/>
      <c r="E363" s="47">
        <v>2027084.8</v>
      </c>
      <c r="F363" s="6">
        <f t="shared" si="5"/>
        <v>5864635604.3200006</v>
      </c>
    </row>
    <row r="364" spans="1:6" s="11" customFormat="1" ht="99.95" customHeight="1" x14ac:dyDescent="0.25">
      <c r="A364" s="8" t="s">
        <v>26</v>
      </c>
      <c r="B364" s="55" t="s">
        <v>627</v>
      </c>
      <c r="C364" s="7" t="s">
        <v>276</v>
      </c>
      <c r="D364" s="12"/>
      <c r="E364" s="47">
        <v>879300</v>
      </c>
      <c r="F364" s="6">
        <f t="shared" si="5"/>
        <v>5863756304.3200006</v>
      </c>
    </row>
    <row r="365" spans="1:6" s="11" customFormat="1" ht="99.95" customHeight="1" x14ac:dyDescent="0.25">
      <c r="A365" s="8" t="s">
        <v>26</v>
      </c>
      <c r="B365" s="55" t="s">
        <v>627</v>
      </c>
      <c r="C365" s="7" t="s">
        <v>276</v>
      </c>
      <c r="D365" s="12"/>
      <c r="E365" s="47">
        <v>8607600</v>
      </c>
      <c r="F365" s="6">
        <f t="shared" si="5"/>
        <v>5855148704.3200006</v>
      </c>
    </row>
    <row r="366" spans="1:6" s="11" customFormat="1" ht="99.95" customHeight="1" x14ac:dyDescent="0.25">
      <c r="A366" s="8" t="s">
        <v>26</v>
      </c>
      <c r="B366" s="55" t="s">
        <v>628</v>
      </c>
      <c r="C366" s="7" t="s">
        <v>277</v>
      </c>
      <c r="D366" s="12"/>
      <c r="E366" s="47">
        <v>20345.509999999998</v>
      </c>
      <c r="F366" s="6">
        <f t="shared" si="5"/>
        <v>5855128358.8100004</v>
      </c>
    </row>
    <row r="367" spans="1:6" s="11" customFormat="1" ht="99.95" customHeight="1" x14ac:dyDescent="0.25">
      <c r="A367" s="8" t="s">
        <v>27</v>
      </c>
      <c r="B367" s="55" t="s">
        <v>629</v>
      </c>
      <c r="C367" s="7" t="s">
        <v>260</v>
      </c>
      <c r="D367" s="12"/>
      <c r="E367" s="47">
        <v>359200</v>
      </c>
      <c r="F367" s="6">
        <f t="shared" si="5"/>
        <v>5854769158.8100004</v>
      </c>
    </row>
    <row r="368" spans="1:6" s="11" customFormat="1" ht="99.95" customHeight="1" x14ac:dyDescent="0.25">
      <c r="A368" s="8" t="s">
        <v>27</v>
      </c>
      <c r="B368" s="55" t="s">
        <v>630</v>
      </c>
      <c r="C368" s="7" t="s">
        <v>278</v>
      </c>
      <c r="D368" s="12"/>
      <c r="E368" s="47">
        <v>407450</v>
      </c>
      <c r="F368" s="6">
        <f t="shared" si="5"/>
        <v>5854361708.8100004</v>
      </c>
    </row>
    <row r="369" spans="1:6" s="11" customFormat="1" ht="99.95" customHeight="1" x14ac:dyDescent="0.25">
      <c r="A369" s="8" t="s">
        <v>27</v>
      </c>
      <c r="B369" s="55" t="s">
        <v>631</v>
      </c>
      <c r="C369" s="7" t="s">
        <v>249</v>
      </c>
      <c r="D369" s="12"/>
      <c r="E369" s="47">
        <v>267700</v>
      </c>
      <c r="F369" s="6">
        <f t="shared" si="5"/>
        <v>5854094008.8100004</v>
      </c>
    </row>
    <row r="370" spans="1:6" s="11" customFormat="1" ht="99.95" customHeight="1" x14ac:dyDescent="0.25">
      <c r="A370" s="8" t="s">
        <v>27</v>
      </c>
      <c r="B370" s="55" t="s">
        <v>632</v>
      </c>
      <c r="C370" s="7" t="s">
        <v>279</v>
      </c>
      <c r="D370" s="12"/>
      <c r="E370" s="47">
        <v>1253000</v>
      </c>
      <c r="F370" s="6">
        <f t="shared" si="5"/>
        <v>5852841008.8100004</v>
      </c>
    </row>
    <row r="371" spans="1:6" s="11" customFormat="1" ht="99.95" customHeight="1" x14ac:dyDescent="0.25">
      <c r="A371" s="8" t="s">
        <v>27</v>
      </c>
      <c r="B371" s="55" t="s">
        <v>633</v>
      </c>
      <c r="C371" s="7" t="s">
        <v>280</v>
      </c>
      <c r="D371" s="12"/>
      <c r="E371" s="47">
        <v>323690</v>
      </c>
      <c r="F371" s="6">
        <f t="shared" si="5"/>
        <v>5852517318.8100004</v>
      </c>
    </row>
    <row r="372" spans="1:6" s="11" customFormat="1" ht="99.95" customHeight="1" x14ac:dyDescent="0.25">
      <c r="A372" s="8" t="s">
        <v>27</v>
      </c>
      <c r="B372" s="55" t="s">
        <v>634</v>
      </c>
      <c r="C372" s="7" t="s">
        <v>260</v>
      </c>
      <c r="D372" s="12"/>
      <c r="E372" s="47">
        <v>2278000</v>
      </c>
      <c r="F372" s="6">
        <f t="shared" si="5"/>
        <v>5850239318.8100004</v>
      </c>
    </row>
    <row r="373" spans="1:6" s="11" customFormat="1" ht="99.95" customHeight="1" x14ac:dyDescent="0.25">
      <c r="A373" s="8" t="s">
        <v>27</v>
      </c>
      <c r="B373" s="55" t="s">
        <v>635</v>
      </c>
      <c r="C373" s="7" t="s">
        <v>281</v>
      </c>
      <c r="D373" s="12"/>
      <c r="E373" s="47">
        <v>803200</v>
      </c>
      <c r="F373" s="6">
        <f t="shared" si="5"/>
        <v>5849436118.8100004</v>
      </c>
    </row>
    <row r="374" spans="1:6" s="11" customFormat="1" ht="99.95" customHeight="1" x14ac:dyDescent="0.25">
      <c r="A374" s="8" t="s">
        <v>27</v>
      </c>
      <c r="B374" s="55" t="s">
        <v>636</v>
      </c>
      <c r="C374" s="7" t="s">
        <v>282</v>
      </c>
      <c r="D374" s="12"/>
      <c r="E374" s="47">
        <v>1917164</v>
      </c>
      <c r="F374" s="6">
        <f t="shared" si="5"/>
        <v>5847518954.8100004</v>
      </c>
    </row>
    <row r="375" spans="1:6" s="11" customFormat="1" ht="99.95" customHeight="1" x14ac:dyDescent="0.25">
      <c r="A375" s="8" t="s">
        <v>27</v>
      </c>
      <c r="B375" s="55" t="s">
        <v>637</v>
      </c>
      <c r="C375" s="7" t="s">
        <v>260</v>
      </c>
      <c r="D375" s="12"/>
      <c r="E375" s="47">
        <v>1203000</v>
      </c>
      <c r="F375" s="6">
        <f t="shared" si="5"/>
        <v>5846315954.8100004</v>
      </c>
    </row>
    <row r="376" spans="1:6" s="11" customFormat="1" ht="99.95" customHeight="1" x14ac:dyDescent="0.25">
      <c r="A376" s="8" t="s">
        <v>27</v>
      </c>
      <c r="B376" s="55" t="s">
        <v>638</v>
      </c>
      <c r="C376" s="7" t="s">
        <v>283</v>
      </c>
      <c r="D376" s="12"/>
      <c r="E376" s="47">
        <v>57701.2</v>
      </c>
      <c r="F376" s="6">
        <f t="shared" si="5"/>
        <v>5846258253.6100006</v>
      </c>
    </row>
    <row r="377" spans="1:6" s="11" customFormat="1" ht="99.95" customHeight="1" x14ac:dyDescent="0.25">
      <c r="A377" s="8" t="s">
        <v>27</v>
      </c>
      <c r="B377" s="55" t="s">
        <v>639</v>
      </c>
      <c r="C377" s="7" t="s">
        <v>284</v>
      </c>
      <c r="D377" s="12"/>
      <c r="E377" s="47">
        <v>1897997</v>
      </c>
      <c r="F377" s="6">
        <f t="shared" si="5"/>
        <v>5844360256.6100006</v>
      </c>
    </row>
    <row r="378" spans="1:6" s="11" customFormat="1" ht="99.95" customHeight="1" x14ac:dyDescent="0.25">
      <c r="A378" s="8" t="s">
        <v>27</v>
      </c>
      <c r="B378" s="55" t="s">
        <v>640</v>
      </c>
      <c r="C378" s="7" t="s">
        <v>285</v>
      </c>
      <c r="D378" s="12"/>
      <c r="E378" s="47">
        <v>208159.68</v>
      </c>
      <c r="F378" s="6">
        <f t="shared" si="5"/>
        <v>5844152096.9300003</v>
      </c>
    </row>
    <row r="379" spans="1:6" s="11" customFormat="1" ht="99.95" customHeight="1" x14ac:dyDescent="0.25">
      <c r="A379" s="8" t="s">
        <v>27</v>
      </c>
      <c r="B379" s="55" t="s">
        <v>641</v>
      </c>
      <c r="C379" s="7" t="s">
        <v>286</v>
      </c>
      <c r="D379" s="12"/>
      <c r="E379" s="47">
        <v>14164890</v>
      </c>
      <c r="F379" s="6">
        <f t="shared" si="5"/>
        <v>5829987206.9300003</v>
      </c>
    </row>
    <row r="380" spans="1:6" s="11" customFormat="1" ht="99.95" customHeight="1" x14ac:dyDescent="0.25">
      <c r="A380" s="8" t="s">
        <v>27</v>
      </c>
      <c r="B380" s="55" t="s">
        <v>642</v>
      </c>
      <c r="C380" s="7" t="s">
        <v>287</v>
      </c>
      <c r="D380" s="12"/>
      <c r="E380" s="47">
        <v>1547514.99</v>
      </c>
      <c r="F380" s="6">
        <f t="shared" si="5"/>
        <v>5828439691.9400005</v>
      </c>
    </row>
    <row r="381" spans="1:6" s="11" customFormat="1" ht="99.95" customHeight="1" x14ac:dyDescent="0.25">
      <c r="A381" s="8" t="s">
        <v>27</v>
      </c>
      <c r="B381" s="55" t="s">
        <v>643</v>
      </c>
      <c r="C381" s="7" t="s">
        <v>288</v>
      </c>
      <c r="D381" s="12"/>
      <c r="E381" s="47">
        <v>359485</v>
      </c>
      <c r="F381" s="6">
        <f t="shared" si="5"/>
        <v>5828080206.9400005</v>
      </c>
    </row>
    <row r="382" spans="1:6" s="11" customFormat="1" ht="99.95" customHeight="1" x14ac:dyDescent="0.25">
      <c r="A382" s="8" t="s">
        <v>27</v>
      </c>
      <c r="B382" s="55" t="s">
        <v>644</v>
      </c>
      <c r="C382" s="7" t="s">
        <v>289</v>
      </c>
      <c r="D382" s="12"/>
      <c r="E382" s="47">
        <v>3929050</v>
      </c>
      <c r="F382" s="6">
        <f t="shared" si="5"/>
        <v>5824151156.9400005</v>
      </c>
    </row>
    <row r="383" spans="1:6" s="11" customFormat="1" ht="99.95" customHeight="1" x14ac:dyDescent="0.25">
      <c r="A383" s="8" t="s">
        <v>27</v>
      </c>
      <c r="B383" s="55" t="s">
        <v>645</v>
      </c>
      <c r="C383" s="7" t="s">
        <v>288</v>
      </c>
      <c r="D383" s="12"/>
      <c r="E383" s="47">
        <v>78200</v>
      </c>
      <c r="F383" s="6">
        <f t="shared" si="5"/>
        <v>5824072956.9400005</v>
      </c>
    </row>
    <row r="384" spans="1:6" s="11" customFormat="1" ht="99.95" customHeight="1" x14ac:dyDescent="0.25">
      <c r="A384" s="8" t="s">
        <v>27</v>
      </c>
      <c r="B384" s="55" t="s">
        <v>646</v>
      </c>
      <c r="C384" s="7" t="s">
        <v>290</v>
      </c>
      <c r="D384" s="12"/>
      <c r="E384" s="47">
        <v>368110</v>
      </c>
      <c r="F384" s="6">
        <f t="shared" si="5"/>
        <v>5823704846.9400005</v>
      </c>
    </row>
    <row r="385" spans="1:6" s="11" customFormat="1" ht="99.95" customHeight="1" x14ac:dyDescent="0.25">
      <c r="A385" s="8" t="s">
        <v>27</v>
      </c>
      <c r="B385" s="55" t="s">
        <v>647</v>
      </c>
      <c r="C385" s="7" t="s">
        <v>245</v>
      </c>
      <c r="D385" s="12"/>
      <c r="E385" s="47">
        <v>1406200</v>
      </c>
      <c r="F385" s="6">
        <f t="shared" si="5"/>
        <v>5822298646.9400005</v>
      </c>
    </row>
    <row r="386" spans="1:6" s="11" customFormat="1" ht="99.95" customHeight="1" x14ac:dyDescent="0.25">
      <c r="A386" s="8" t="s">
        <v>27</v>
      </c>
      <c r="B386" s="55" t="s">
        <v>648</v>
      </c>
      <c r="C386" s="7" t="s">
        <v>249</v>
      </c>
      <c r="D386" s="12"/>
      <c r="E386" s="47">
        <v>543100</v>
      </c>
      <c r="F386" s="6">
        <f t="shared" si="5"/>
        <v>5821755546.9400005</v>
      </c>
    </row>
    <row r="387" spans="1:6" s="11" customFormat="1" ht="99.95" customHeight="1" x14ac:dyDescent="0.25">
      <c r="A387" s="8" t="s">
        <v>27</v>
      </c>
      <c r="B387" s="55" t="s">
        <v>649</v>
      </c>
      <c r="C387" s="7" t="s">
        <v>249</v>
      </c>
      <c r="D387" s="12"/>
      <c r="E387" s="47">
        <v>957400</v>
      </c>
      <c r="F387" s="6">
        <f t="shared" si="5"/>
        <v>5820798146.9400005</v>
      </c>
    </row>
    <row r="388" spans="1:6" s="11" customFormat="1" ht="99.95" customHeight="1" x14ac:dyDescent="0.25">
      <c r="A388" s="8" t="s">
        <v>27</v>
      </c>
      <c r="B388" s="55" t="s">
        <v>650</v>
      </c>
      <c r="C388" s="7" t="s">
        <v>291</v>
      </c>
      <c r="D388" s="12"/>
      <c r="E388" s="47">
        <v>431055.54</v>
      </c>
      <c r="F388" s="6">
        <f t="shared" si="5"/>
        <v>5820367091.4000006</v>
      </c>
    </row>
    <row r="389" spans="1:6" s="11" customFormat="1" ht="99.95" customHeight="1" x14ac:dyDescent="0.25">
      <c r="A389" s="8" t="s">
        <v>27</v>
      </c>
      <c r="B389" s="55" t="s">
        <v>651</v>
      </c>
      <c r="C389" s="7" t="s">
        <v>292</v>
      </c>
      <c r="D389" s="12"/>
      <c r="E389" s="47">
        <v>879300</v>
      </c>
      <c r="F389" s="6">
        <f t="shared" si="5"/>
        <v>5819487791.4000006</v>
      </c>
    </row>
    <row r="390" spans="1:6" s="11" customFormat="1" ht="99.95" customHeight="1" x14ac:dyDescent="0.25">
      <c r="A390" s="8" t="s">
        <v>27</v>
      </c>
      <c r="B390" s="55" t="s">
        <v>651</v>
      </c>
      <c r="C390" s="7" t="s">
        <v>292</v>
      </c>
      <c r="D390" s="12"/>
      <c r="E390" s="47">
        <v>11476800</v>
      </c>
      <c r="F390" s="6">
        <f t="shared" si="5"/>
        <v>5808010991.4000006</v>
      </c>
    </row>
    <row r="391" spans="1:6" s="11" customFormat="1" ht="99.95" customHeight="1" x14ac:dyDescent="0.25">
      <c r="A391" s="8" t="s">
        <v>27</v>
      </c>
      <c r="B391" s="55" t="s">
        <v>652</v>
      </c>
      <c r="C391" s="7" t="s">
        <v>293</v>
      </c>
      <c r="D391" s="12"/>
      <c r="E391" s="47">
        <v>9715550</v>
      </c>
      <c r="F391" s="6">
        <f t="shared" si="5"/>
        <v>5798295441.4000006</v>
      </c>
    </row>
    <row r="392" spans="1:6" s="11" customFormat="1" ht="99.95" customHeight="1" x14ac:dyDescent="0.25">
      <c r="A392" s="8" t="s">
        <v>27</v>
      </c>
      <c r="B392" s="55" t="s">
        <v>653</v>
      </c>
      <c r="C392" s="7" t="s">
        <v>294</v>
      </c>
      <c r="D392" s="12"/>
      <c r="E392" s="47">
        <v>255503.34</v>
      </c>
      <c r="F392" s="6">
        <f t="shared" si="5"/>
        <v>5798039938.0600004</v>
      </c>
    </row>
    <row r="393" spans="1:6" s="11" customFormat="1" ht="99.95" customHeight="1" x14ac:dyDescent="0.25">
      <c r="A393" s="8" t="s">
        <v>27</v>
      </c>
      <c r="B393" s="55" t="s">
        <v>654</v>
      </c>
      <c r="C393" s="7" t="s">
        <v>295</v>
      </c>
      <c r="D393" s="12"/>
      <c r="E393" s="47">
        <v>1624880</v>
      </c>
      <c r="F393" s="6">
        <f t="shared" si="5"/>
        <v>5796415058.0600004</v>
      </c>
    </row>
    <row r="394" spans="1:6" s="11" customFormat="1" ht="99.95" customHeight="1" x14ac:dyDescent="0.25">
      <c r="A394" s="8" t="s">
        <v>28</v>
      </c>
      <c r="B394" s="55" t="s">
        <v>655</v>
      </c>
      <c r="C394" s="7" t="s">
        <v>296</v>
      </c>
      <c r="D394" s="12"/>
      <c r="E394" s="47">
        <v>2590800</v>
      </c>
      <c r="F394" s="6">
        <f t="shared" si="5"/>
        <v>5793824258.0600004</v>
      </c>
    </row>
    <row r="395" spans="1:6" s="11" customFormat="1" ht="99.95" customHeight="1" x14ac:dyDescent="0.25">
      <c r="A395" s="8" t="s">
        <v>28</v>
      </c>
      <c r="B395" s="55" t="s">
        <v>656</v>
      </c>
      <c r="C395" s="7" t="s">
        <v>297</v>
      </c>
      <c r="D395" s="12"/>
      <c r="E395" s="47">
        <v>278820</v>
      </c>
      <c r="F395" s="6">
        <f t="shared" si="5"/>
        <v>5793545438.0600004</v>
      </c>
    </row>
    <row r="396" spans="1:6" s="11" customFormat="1" ht="99.95" customHeight="1" x14ac:dyDescent="0.25">
      <c r="A396" s="8" t="s">
        <v>28</v>
      </c>
      <c r="B396" s="55" t="s">
        <v>657</v>
      </c>
      <c r="C396" s="7" t="s">
        <v>298</v>
      </c>
      <c r="D396" s="12"/>
      <c r="E396" s="47">
        <v>95000</v>
      </c>
      <c r="F396" s="6">
        <f t="shared" si="5"/>
        <v>5793450438.0600004</v>
      </c>
    </row>
    <row r="397" spans="1:6" s="11" customFormat="1" ht="99.95" customHeight="1" x14ac:dyDescent="0.25">
      <c r="A397" s="8" t="s">
        <v>28</v>
      </c>
      <c r="B397" s="55" t="s">
        <v>658</v>
      </c>
      <c r="C397" s="7" t="s">
        <v>299</v>
      </c>
      <c r="D397" s="6"/>
      <c r="E397" s="47">
        <v>134630</v>
      </c>
      <c r="F397" s="6">
        <f t="shared" si="5"/>
        <v>5793315808.0600004</v>
      </c>
    </row>
    <row r="398" spans="1:6" ht="99.95" customHeight="1" x14ac:dyDescent="0.25">
      <c r="A398" s="8" t="s">
        <v>28</v>
      </c>
      <c r="B398" s="55" t="s">
        <v>659</v>
      </c>
      <c r="C398" s="7" t="s">
        <v>300</v>
      </c>
      <c r="D398" s="10"/>
      <c r="E398" s="47">
        <v>531000</v>
      </c>
      <c r="F398" s="6">
        <f t="shared" si="5"/>
        <v>5792784808.0600004</v>
      </c>
    </row>
    <row r="399" spans="1:6" ht="99.95" customHeight="1" x14ac:dyDescent="0.25">
      <c r="A399" s="8" t="s">
        <v>28</v>
      </c>
      <c r="B399" s="55" t="s">
        <v>660</v>
      </c>
      <c r="C399" s="7" t="s">
        <v>301</v>
      </c>
      <c r="D399" s="10"/>
      <c r="E399" s="47">
        <v>106200</v>
      </c>
      <c r="F399" s="6">
        <f t="shared" si="5"/>
        <v>5792678608.0600004</v>
      </c>
    </row>
    <row r="400" spans="1:6" ht="99.95" customHeight="1" x14ac:dyDescent="0.25">
      <c r="A400" s="8" t="s">
        <v>28</v>
      </c>
      <c r="B400" s="55" t="s">
        <v>661</v>
      </c>
      <c r="C400" s="7" t="s">
        <v>302</v>
      </c>
      <c r="D400" s="10"/>
      <c r="E400" s="47">
        <v>111786.14</v>
      </c>
      <c r="F400" s="6">
        <f t="shared" si="5"/>
        <v>5792566821.9200001</v>
      </c>
    </row>
    <row r="401" spans="1:6" ht="99.95" customHeight="1" x14ac:dyDescent="0.25">
      <c r="A401" s="8" t="s">
        <v>28</v>
      </c>
      <c r="B401" s="55" t="s">
        <v>662</v>
      </c>
      <c r="C401" s="7" t="s">
        <v>303</v>
      </c>
      <c r="D401" s="10"/>
      <c r="E401" s="47">
        <v>9716.7800000000007</v>
      </c>
      <c r="F401" s="6">
        <f t="shared" si="5"/>
        <v>5792557105.1400003</v>
      </c>
    </row>
    <row r="402" spans="1:6" ht="99.95" customHeight="1" x14ac:dyDescent="0.25">
      <c r="A402" s="8" t="s">
        <v>28</v>
      </c>
      <c r="B402" s="55" t="s">
        <v>663</v>
      </c>
      <c r="C402" s="7" t="s">
        <v>304</v>
      </c>
      <c r="D402" s="10"/>
      <c r="E402" s="47">
        <v>286242.18</v>
      </c>
      <c r="F402" s="6">
        <f t="shared" ref="F402:F465" si="6">+F401+D402-E402</f>
        <v>5792270862.96</v>
      </c>
    </row>
    <row r="403" spans="1:6" ht="99.95" customHeight="1" x14ac:dyDescent="0.25">
      <c r="A403" s="8" t="s">
        <v>28</v>
      </c>
      <c r="B403" s="55" t="s">
        <v>664</v>
      </c>
      <c r="C403" s="7" t="s">
        <v>305</v>
      </c>
      <c r="D403" s="10"/>
      <c r="E403" s="47">
        <v>28039</v>
      </c>
      <c r="F403" s="6">
        <f t="shared" si="6"/>
        <v>5792242823.96</v>
      </c>
    </row>
    <row r="404" spans="1:6" ht="99.95" customHeight="1" x14ac:dyDescent="0.25">
      <c r="A404" s="8" t="s">
        <v>28</v>
      </c>
      <c r="B404" s="55" t="s">
        <v>665</v>
      </c>
      <c r="C404" s="7" t="s">
        <v>306</v>
      </c>
      <c r="D404" s="10"/>
      <c r="E404" s="47">
        <v>17159.87</v>
      </c>
      <c r="F404" s="6">
        <f t="shared" si="6"/>
        <v>5792225664.0900002</v>
      </c>
    </row>
    <row r="405" spans="1:6" ht="99.95" customHeight="1" x14ac:dyDescent="0.25">
      <c r="A405" s="8" t="s">
        <v>28</v>
      </c>
      <c r="B405" s="55" t="s">
        <v>666</v>
      </c>
      <c r="C405" s="7" t="s">
        <v>307</v>
      </c>
      <c r="D405" s="10"/>
      <c r="E405" s="47">
        <v>900</v>
      </c>
      <c r="F405" s="6">
        <f t="shared" si="6"/>
        <v>5792224764.0900002</v>
      </c>
    </row>
    <row r="406" spans="1:6" ht="99.95" customHeight="1" x14ac:dyDescent="0.25">
      <c r="A406" s="8" t="s">
        <v>28</v>
      </c>
      <c r="B406" s="55" t="s">
        <v>667</v>
      </c>
      <c r="C406" s="7" t="s">
        <v>308</v>
      </c>
      <c r="D406" s="10"/>
      <c r="E406" s="47">
        <v>154692.6</v>
      </c>
      <c r="F406" s="6">
        <f t="shared" si="6"/>
        <v>5792070071.4899998</v>
      </c>
    </row>
    <row r="407" spans="1:6" ht="99.95" customHeight="1" x14ac:dyDescent="0.25">
      <c r="A407" s="8" t="s">
        <v>28</v>
      </c>
      <c r="B407" s="55" t="s">
        <v>668</v>
      </c>
      <c r="C407" s="7" t="s">
        <v>309</v>
      </c>
      <c r="D407" s="10"/>
      <c r="E407" s="47">
        <v>53857</v>
      </c>
      <c r="F407" s="6">
        <f t="shared" si="6"/>
        <v>5792016214.4899998</v>
      </c>
    </row>
    <row r="408" spans="1:6" ht="99.95" customHeight="1" x14ac:dyDescent="0.25">
      <c r="A408" s="8" t="s">
        <v>29</v>
      </c>
      <c r="B408" s="55" t="s">
        <v>669</v>
      </c>
      <c r="C408" s="7" t="s">
        <v>310</v>
      </c>
      <c r="D408" s="10"/>
      <c r="E408" s="47">
        <v>442500</v>
      </c>
      <c r="F408" s="6">
        <f t="shared" si="6"/>
        <v>5791573714.4899998</v>
      </c>
    </row>
    <row r="409" spans="1:6" ht="99.95" customHeight="1" x14ac:dyDescent="0.2">
      <c r="A409" s="8" t="s">
        <v>29</v>
      </c>
      <c r="B409" s="55" t="s">
        <v>670</v>
      </c>
      <c r="C409" s="7" t="s">
        <v>311</v>
      </c>
      <c r="D409" s="10"/>
      <c r="E409" s="9">
        <v>64071.66</v>
      </c>
      <c r="F409" s="6">
        <f t="shared" si="6"/>
        <v>5791509642.8299999</v>
      </c>
    </row>
    <row r="410" spans="1:6" ht="99.95" customHeight="1" x14ac:dyDescent="0.2">
      <c r="A410" s="8" t="s">
        <v>29</v>
      </c>
      <c r="B410" s="55" t="s">
        <v>671</v>
      </c>
      <c r="C410" s="7" t="s">
        <v>312</v>
      </c>
      <c r="D410" s="10"/>
      <c r="E410" s="9">
        <v>59000</v>
      </c>
      <c r="F410" s="6">
        <f t="shared" si="6"/>
        <v>5791450642.8299999</v>
      </c>
    </row>
    <row r="411" spans="1:6" ht="99.95" customHeight="1" x14ac:dyDescent="0.2">
      <c r="A411" s="8" t="s">
        <v>29</v>
      </c>
      <c r="B411" s="55" t="s">
        <v>672</v>
      </c>
      <c r="C411" s="7" t="s">
        <v>313</v>
      </c>
      <c r="D411" s="10"/>
      <c r="E411" s="9">
        <v>57568.61</v>
      </c>
      <c r="F411" s="6">
        <f t="shared" si="6"/>
        <v>5791393074.2200003</v>
      </c>
    </row>
    <row r="412" spans="1:6" ht="99.95" customHeight="1" x14ac:dyDescent="0.2">
      <c r="A412" s="8" t="s">
        <v>29</v>
      </c>
      <c r="B412" s="55" t="s">
        <v>673</v>
      </c>
      <c r="C412" s="7" t="s">
        <v>314</v>
      </c>
      <c r="D412" s="10"/>
      <c r="E412" s="9">
        <v>300000</v>
      </c>
      <c r="F412" s="6">
        <f t="shared" si="6"/>
        <v>5791093074.2200003</v>
      </c>
    </row>
    <row r="413" spans="1:6" ht="99.95" customHeight="1" x14ac:dyDescent="0.2">
      <c r="A413" s="8" t="s">
        <v>29</v>
      </c>
      <c r="B413" s="55" t="s">
        <v>674</v>
      </c>
      <c r="C413" s="7" t="s">
        <v>315</v>
      </c>
      <c r="D413" s="10"/>
      <c r="E413" s="9">
        <v>59000</v>
      </c>
      <c r="F413" s="6">
        <f t="shared" si="6"/>
        <v>5791034074.2200003</v>
      </c>
    </row>
    <row r="414" spans="1:6" ht="99.95" customHeight="1" x14ac:dyDescent="0.2">
      <c r="A414" s="8" t="s">
        <v>29</v>
      </c>
      <c r="B414" s="55" t="s">
        <v>675</v>
      </c>
      <c r="C414" s="7" t="s">
        <v>316</v>
      </c>
      <c r="D414" s="10"/>
      <c r="E414" s="9">
        <v>59000</v>
      </c>
      <c r="F414" s="6">
        <f t="shared" si="6"/>
        <v>5790975074.2200003</v>
      </c>
    </row>
    <row r="415" spans="1:6" ht="99.95" customHeight="1" x14ac:dyDescent="0.2">
      <c r="A415" s="8" t="s">
        <v>30</v>
      </c>
      <c r="B415" s="55" t="s">
        <v>676</v>
      </c>
      <c r="C415" s="7" t="s">
        <v>317</v>
      </c>
      <c r="D415" s="10"/>
      <c r="E415" s="9">
        <v>371346</v>
      </c>
      <c r="F415" s="6">
        <f t="shared" si="6"/>
        <v>5790603728.2200003</v>
      </c>
    </row>
    <row r="416" spans="1:6" ht="99.95" customHeight="1" x14ac:dyDescent="0.2">
      <c r="A416" s="8" t="s">
        <v>30</v>
      </c>
      <c r="B416" s="55" t="s">
        <v>677</v>
      </c>
      <c r="C416" s="7" t="s">
        <v>318</v>
      </c>
      <c r="D416" s="10"/>
      <c r="E416" s="9">
        <v>229999.12</v>
      </c>
      <c r="F416" s="6">
        <f t="shared" si="6"/>
        <v>5790373729.1000004</v>
      </c>
    </row>
    <row r="417" spans="1:6" ht="99.95" customHeight="1" x14ac:dyDescent="0.2">
      <c r="A417" s="8" t="s">
        <v>30</v>
      </c>
      <c r="B417" s="55" t="s">
        <v>678</v>
      </c>
      <c r="C417" s="7" t="s">
        <v>319</v>
      </c>
      <c r="D417" s="10"/>
      <c r="E417" s="9">
        <v>234999.18</v>
      </c>
      <c r="F417" s="6">
        <f t="shared" si="6"/>
        <v>5790138729.9200001</v>
      </c>
    </row>
    <row r="418" spans="1:6" ht="99.95" customHeight="1" x14ac:dyDescent="0.2">
      <c r="A418" s="8" t="s">
        <v>30</v>
      </c>
      <c r="B418" s="55" t="s">
        <v>679</v>
      </c>
      <c r="C418" s="7" t="s">
        <v>320</v>
      </c>
      <c r="D418" s="10"/>
      <c r="E418" s="9">
        <v>214999.2</v>
      </c>
      <c r="F418" s="6">
        <f t="shared" si="6"/>
        <v>5789923730.7200003</v>
      </c>
    </row>
    <row r="419" spans="1:6" ht="99.95" customHeight="1" x14ac:dyDescent="0.2">
      <c r="A419" s="8" t="s">
        <v>30</v>
      </c>
      <c r="B419" s="55" t="s">
        <v>680</v>
      </c>
      <c r="C419" s="7" t="s">
        <v>321</v>
      </c>
      <c r="D419" s="10"/>
      <c r="E419" s="9">
        <v>255999.12</v>
      </c>
      <c r="F419" s="6">
        <f t="shared" si="6"/>
        <v>5789667731.6000004</v>
      </c>
    </row>
    <row r="420" spans="1:6" ht="99.95" customHeight="1" x14ac:dyDescent="0.2">
      <c r="A420" s="8" t="s">
        <v>30</v>
      </c>
      <c r="B420" s="55" t="s">
        <v>681</v>
      </c>
      <c r="C420" s="7" t="s">
        <v>322</v>
      </c>
      <c r="D420" s="10"/>
      <c r="E420" s="9">
        <v>240000000</v>
      </c>
      <c r="F420" s="6">
        <f t="shared" si="6"/>
        <v>5549667731.6000004</v>
      </c>
    </row>
    <row r="421" spans="1:6" ht="99.95" customHeight="1" x14ac:dyDescent="0.2">
      <c r="A421" s="8" t="s">
        <v>30</v>
      </c>
      <c r="B421" s="55" t="s">
        <v>682</v>
      </c>
      <c r="C421" s="7" t="s">
        <v>323</v>
      </c>
      <c r="D421" s="10"/>
      <c r="E421" s="9">
        <v>1000000</v>
      </c>
      <c r="F421" s="6">
        <f t="shared" si="6"/>
        <v>5548667731.6000004</v>
      </c>
    </row>
    <row r="422" spans="1:6" ht="99.95" customHeight="1" x14ac:dyDescent="0.2">
      <c r="A422" s="8" t="s">
        <v>30</v>
      </c>
      <c r="B422" s="55" t="s">
        <v>682</v>
      </c>
      <c r="C422" s="7" t="s">
        <v>323</v>
      </c>
      <c r="D422" s="10"/>
      <c r="E422" s="9">
        <v>2869200</v>
      </c>
      <c r="F422" s="6">
        <f t="shared" si="6"/>
        <v>5545798531.6000004</v>
      </c>
    </row>
    <row r="423" spans="1:6" ht="99.95" customHeight="1" x14ac:dyDescent="0.2">
      <c r="A423" s="8" t="s">
        <v>30</v>
      </c>
      <c r="B423" s="55" t="s">
        <v>683</v>
      </c>
      <c r="C423" s="7" t="s">
        <v>324</v>
      </c>
      <c r="D423" s="10"/>
      <c r="E423" s="9">
        <v>234999.18</v>
      </c>
      <c r="F423" s="6">
        <f t="shared" si="6"/>
        <v>5545563532.4200001</v>
      </c>
    </row>
    <row r="424" spans="1:6" ht="99.95" customHeight="1" x14ac:dyDescent="0.2">
      <c r="A424" s="8" t="s">
        <v>30</v>
      </c>
      <c r="B424" s="55" t="s">
        <v>684</v>
      </c>
      <c r="C424" s="7" t="s">
        <v>325</v>
      </c>
      <c r="D424" s="10"/>
      <c r="E424" s="9">
        <v>229999.12</v>
      </c>
      <c r="F424" s="6">
        <f t="shared" si="6"/>
        <v>5545333533.3000002</v>
      </c>
    </row>
    <row r="425" spans="1:6" ht="99.95" customHeight="1" x14ac:dyDescent="0.2">
      <c r="A425" s="8" t="s">
        <v>30</v>
      </c>
      <c r="B425" s="55" t="s">
        <v>685</v>
      </c>
      <c r="C425" s="7" t="s">
        <v>326</v>
      </c>
      <c r="D425" s="10"/>
      <c r="E425" s="9">
        <v>11123746.57</v>
      </c>
      <c r="F425" s="6">
        <f t="shared" si="6"/>
        <v>5534209786.7300005</v>
      </c>
    </row>
    <row r="426" spans="1:6" ht="99.95" customHeight="1" x14ac:dyDescent="0.2">
      <c r="A426" s="8" t="s">
        <v>30</v>
      </c>
      <c r="B426" s="55" t="s">
        <v>686</v>
      </c>
      <c r="C426" s="7" t="s">
        <v>327</v>
      </c>
      <c r="D426" s="10"/>
      <c r="E426" s="9">
        <v>222000</v>
      </c>
      <c r="F426" s="6">
        <f t="shared" si="6"/>
        <v>5533987786.7300005</v>
      </c>
    </row>
    <row r="427" spans="1:6" ht="99.95" customHeight="1" x14ac:dyDescent="0.2">
      <c r="A427" s="8" t="s">
        <v>30</v>
      </c>
      <c r="B427" s="55" t="s">
        <v>687</v>
      </c>
      <c r="C427" s="7" t="s">
        <v>328</v>
      </c>
      <c r="D427" s="10"/>
      <c r="E427" s="9">
        <v>15372.6</v>
      </c>
      <c r="F427" s="6">
        <f t="shared" si="6"/>
        <v>5533972414.1300001</v>
      </c>
    </row>
    <row r="428" spans="1:6" ht="99.95" customHeight="1" x14ac:dyDescent="0.2">
      <c r="A428" s="8" t="s">
        <v>30</v>
      </c>
      <c r="B428" s="55" t="s">
        <v>688</v>
      </c>
      <c r="C428" s="7" t="s">
        <v>329</v>
      </c>
      <c r="D428" s="10"/>
      <c r="E428" s="9">
        <v>79701.23</v>
      </c>
      <c r="F428" s="6">
        <f t="shared" si="6"/>
        <v>5533892712.9000006</v>
      </c>
    </row>
    <row r="429" spans="1:6" ht="99.95" customHeight="1" x14ac:dyDescent="0.2">
      <c r="A429" s="8" t="s">
        <v>30</v>
      </c>
      <c r="B429" s="55" t="s">
        <v>689</v>
      </c>
      <c r="C429" s="7" t="s">
        <v>330</v>
      </c>
      <c r="D429" s="10"/>
      <c r="E429" s="9">
        <v>141333.87</v>
      </c>
      <c r="F429" s="6">
        <f t="shared" si="6"/>
        <v>5533751379.0300007</v>
      </c>
    </row>
    <row r="430" spans="1:6" ht="99.95" customHeight="1" x14ac:dyDescent="0.2">
      <c r="A430" s="8" t="s">
        <v>30</v>
      </c>
      <c r="B430" s="55" t="s">
        <v>690</v>
      </c>
      <c r="C430" s="7" t="s">
        <v>331</v>
      </c>
      <c r="D430" s="10"/>
      <c r="E430" s="9">
        <v>45269.14</v>
      </c>
      <c r="F430" s="6">
        <f t="shared" si="6"/>
        <v>5533706109.8900003</v>
      </c>
    </row>
    <row r="431" spans="1:6" ht="99.95" customHeight="1" x14ac:dyDescent="0.2">
      <c r="A431" s="8" t="s">
        <v>30</v>
      </c>
      <c r="B431" s="55" t="s">
        <v>691</v>
      </c>
      <c r="C431" s="7" t="s">
        <v>332</v>
      </c>
      <c r="D431" s="10"/>
      <c r="E431" s="9">
        <v>106200</v>
      </c>
      <c r="F431" s="6">
        <f t="shared" si="6"/>
        <v>5533599909.8900003</v>
      </c>
    </row>
    <row r="432" spans="1:6" ht="99.95" customHeight="1" x14ac:dyDescent="0.2">
      <c r="A432" s="8" t="s">
        <v>30</v>
      </c>
      <c r="B432" s="55" t="s">
        <v>692</v>
      </c>
      <c r="C432" s="7" t="s">
        <v>333</v>
      </c>
      <c r="D432" s="10"/>
      <c r="E432" s="9">
        <v>546403.43000000005</v>
      </c>
      <c r="F432" s="6">
        <f t="shared" si="6"/>
        <v>5533053506.46</v>
      </c>
    </row>
    <row r="433" spans="1:6" ht="99.95" customHeight="1" x14ac:dyDescent="0.2">
      <c r="A433" s="8" t="s">
        <v>30</v>
      </c>
      <c r="B433" s="55" t="s">
        <v>693</v>
      </c>
      <c r="C433" s="7" t="s">
        <v>334</v>
      </c>
      <c r="D433" s="10"/>
      <c r="E433" s="9">
        <v>3648</v>
      </c>
      <c r="F433" s="6">
        <f t="shared" si="6"/>
        <v>5533049858.46</v>
      </c>
    </row>
    <row r="434" spans="1:6" ht="99.95" customHeight="1" x14ac:dyDescent="0.2">
      <c r="A434" s="8" t="s">
        <v>30</v>
      </c>
      <c r="B434" s="55" t="s">
        <v>694</v>
      </c>
      <c r="C434" s="7" t="s">
        <v>335</v>
      </c>
      <c r="D434" s="10"/>
      <c r="E434" s="9">
        <v>9117419.8900000006</v>
      </c>
      <c r="F434" s="6">
        <f t="shared" si="6"/>
        <v>5523932438.5699997</v>
      </c>
    </row>
    <row r="435" spans="1:6" ht="99.95" customHeight="1" x14ac:dyDescent="0.2">
      <c r="A435" s="8" t="s">
        <v>31</v>
      </c>
      <c r="B435" s="55" t="s">
        <v>695</v>
      </c>
      <c r="C435" s="7" t="s">
        <v>336</v>
      </c>
      <c r="D435" s="10"/>
      <c r="E435" s="9">
        <v>2053200</v>
      </c>
      <c r="F435" s="6">
        <f t="shared" si="6"/>
        <v>5521879238.5699997</v>
      </c>
    </row>
    <row r="436" spans="1:6" ht="99.95" customHeight="1" x14ac:dyDescent="0.2">
      <c r="A436" s="8" t="s">
        <v>31</v>
      </c>
      <c r="B436" s="55" t="s">
        <v>696</v>
      </c>
      <c r="C436" s="7" t="s">
        <v>337</v>
      </c>
      <c r="D436" s="10"/>
      <c r="E436" s="9">
        <v>290000.36</v>
      </c>
      <c r="F436" s="6">
        <f t="shared" si="6"/>
        <v>5521589238.21</v>
      </c>
    </row>
    <row r="437" spans="1:6" ht="99.95" customHeight="1" x14ac:dyDescent="0.2">
      <c r="A437" s="8" t="s">
        <v>31</v>
      </c>
      <c r="B437" s="55" t="s">
        <v>697</v>
      </c>
      <c r="C437" s="7" t="s">
        <v>338</v>
      </c>
      <c r="D437" s="10"/>
      <c r="E437" s="9">
        <v>240999.2</v>
      </c>
      <c r="F437" s="6">
        <f t="shared" si="6"/>
        <v>5521348239.0100002</v>
      </c>
    </row>
    <row r="438" spans="1:6" ht="99.95" customHeight="1" x14ac:dyDescent="0.2">
      <c r="A438" s="8" t="s">
        <v>31</v>
      </c>
      <c r="B438" s="55" t="s">
        <v>698</v>
      </c>
      <c r="C438" s="7" t="s">
        <v>339</v>
      </c>
      <c r="D438" s="10"/>
      <c r="E438" s="9">
        <v>229999.12</v>
      </c>
      <c r="F438" s="6">
        <f t="shared" si="6"/>
        <v>5521118239.8900003</v>
      </c>
    </row>
    <row r="439" spans="1:6" ht="99.95" customHeight="1" x14ac:dyDescent="0.2">
      <c r="A439" s="8" t="s">
        <v>31</v>
      </c>
      <c r="B439" s="55" t="s">
        <v>699</v>
      </c>
      <c r="C439" s="7" t="s">
        <v>340</v>
      </c>
      <c r="D439" s="10"/>
      <c r="E439" s="9">
        <v>229999.12</v>
      </c>
      <c r="F439" s="6">
        <f t="shared" si="6"/>
        <v>5520888240.7700005</v>
      </c>
    </row>
    <row r="440" spans="1:6" ht="99.95" customHeight="1" x14ac:dyDescent="0.2">
      <c r="A440" s="8" t="s">
        <v>31</v>
      </c>
      <c r="B440" s="55" t="s">
        <v>700</v>
      </c>
      <c r="C440" s="7" t="s">
        <v>341</v>
      </c>
      <c r="D440" s="10"/>
      <c r="E440" s="9">
        <v>189999.16</v>
      </c>
      <c r="F440" s="6">
        <f t="shared" si="6"/>
        <v>5520698241.6100006</v>
      </c>
    </row>
    <row r="441" spans="1:6" ht="99.95" customHeight="1" x14ac:dyDescent="0.2">
      <c r="A441" s="8" t="s">
        <v>31</v>
      </c>
      <c r="B441" s="55" t="s">
        <v>701</v>
      </c>
      <c r="C441" s="7" t="s">
        <v>342</v>
      </c>
      <c r="D441" s="10"/>
      <c r="E441" s="9">
        <v>1040000</v>
      </c>
      <c r="F441" s="6">
        <f t="shared" si="6"/>
        <v>5519658241.6100006</v>
      </c>
    </row>
    <row r="442" spans="1:6" ht="99.95" customHeight="1" x14ac:dyDescent="0.2">
      <c r="A442" s="8" t="s">
        <v>31</v>
      </c>
      <c r="B442" s="55" t="s">
        <v>702</v>
      </c>
      <c r="C442" s="7" t="s">
        <v>343</v>
      </c>
      <c r="D442" s="10"/>
      <c r="E442" s="9">
        <v>32058</v>
      </c>
      <c r="F442" s="6">
        <f t="shared" si="6"/>
        <v>5519626183.6100006</v>
      </c>
    </row>
    <row r="443" spans="1:6" ht="99.95" customHeight="1" x14ac:dyDescent="0.2">
      <c r="A443" s="8" t="s">
        <v>31</v>
      </c>
      <c r="B443" s="55" t="s">
        <v>703</v>
      </c>
      <c r="C443" s="7" t="s">
        <v>344</v>
      </c>
      <c r="D443" s="10"/>
      <c r="E443" s="9">
        <v>375000000</v>
      </c>
      <c r="F443" s="6">
        <f t="shared" si="6"/>
        <v>5144626183.6100006</v>
      </c>
    </row>
    <row r="444" spans="1:6" ht="99.95" customHeight="1" x14ac:dyDescent="0.2">
      <c r="A444" s="8" t="s">
        <v>31</v>
      </c>
      <c r="B444" s="55" t="s">
        <v>704</v>
      </c>
      <c r="C444" s="7" t="s">
        <v>0</v>
      </c>
      <c r="D444" s="10"/>
      <c r="E444" s="9">
        <v>420000</v>
      </c>
      <c r="F444" s="6">
        <f t="shared" si="6"/>
        <v>5144206183.6100006</v>
      </c>
    </row>
    <row r="445" spans="1:6" ht="99.95" customHeight="1" x14ac:dyDescent="0.2">
      <c r="A445" s="8" t="s">
        <v>31</v>
      </c>
      <c r="B445" s="55" t="s">
        <v>705</v>
      </c>
      <c r="C445" s="7" t="s">
        <v>345</v>
      </c>
      <c r="D445" s="10"/>
      <c r="E445" s="9">
        <v>3749950</v>
      </c>
      <c r="F445" s="6">
        <f t="shared" si="6"/>
        <v>5140456233.6100006</v>
      </c>
    </row>
    <row r="446" spans="1:6" ht="99.95" customHeight="1" x14ac:dyDescent="0.2">
      <c r="A446" s="8" t="s">
        <v>31</v>
      </c>
      <c r="B446" s="55" t="s">
        <v>706</v>
      </c>
      <c r="C446" s="7" t="s">
        <v>346</v>
      </c>
      <c r="D446" s="10"/>
      <c r="E446" s="9">
        <v>1090150</v>
      </c>
      <c r="F446" s="6">
        <f t="shared" si="6"/>
        <v>5139366083.6100006</v>
      </c>
    </row>
    <row r="447" spans="1:6" ht="99.95" customHeight="1" x14ac:dyDescent="0.2">
      <c r="A447" s="8" t="s">
        <v>31</v>
      </c>
      <c r="B447" s="55" t="s">
        <v>707</v>
      </c>
      <c r="C447" s="7" t="s">
        <v>0</v>
      </c>
      <c r="D447" s="10"/>
      <c r="E447" s="9">
        <v>714175</v>
      </c>
      <c r="F447" s="6">
        <f t="shared" si="6"/>
        <v>5138651908.6100006</v>
      </c>
    </row>
    <row r="448" spans="1:6" ht="99.95" customHeight="1" x14ac:dyDescent="0.2">
      <c r="A448" s="8" t="s">
        <v>31</v>
      </c>
      <c r="B448" s="55" t="s">
        <v>708</v>
      </c>
      <c r="C448" s="7" t="s">
        <v>347</v>
      </c>
      <c r="D448" s="10"/>
      <c r="E448" s="9">
        <v>172058.15</v>
      </c>
      <c r="F448" s="6">
        <f t="shared" si="6"/>
        <v>5138479850.460001</v>
      </c>
    </row>
    <row r="449" spans="1:6" ht="99.95" customHeight="1" x14ac:dyDescent="0.2">
      <c r="A449" s="8" t="s">
        <v>31</v>
      </c>
      <c r="B449" s="55" t="s">
        <v>709</v>
      </c>
      <c r="C449" s="7" t="s">
        <v>348</v>
      </c>
      <c r="D449" s="10"/>
      <c r="E449" s="9">
        <v>205995.71</v>
      </c>
      <c r="F449" s="6">
        <f t="shared" si="6"/>
        <v>5138273854.750001</v>
      </c>
    </row>
    <row r="450" spans="1:6" ht="99.95" customHeight="1" x14ac:dyDescent="0.2">
      <c r="A450" s="8" t="s">
        <v>31</v>
      </c>
      <c r="B450" s="55" t="s">
        <v>710</v>
      </c>
      <c r="C450" s="7" t="s">
        <v>349</v>
      </c>
      <c r="D450" s="10"/>
      <c r="E450" s="9">
        <v>629127.44999999995</v>
      </c>
      <c r="F450" s="6">
        <f t="shared" si="6"/>
        <v>5137644727.3000011</v>
      </c>
    </row>
    <row r="451" spans="1:6" ht="99.95" customHeight="1" x14ac:dyDescent="0.2">
      <c r="A451" s="8" t="s">
        <v>31</v>
      </c>
      <c r="B451" s="55" t="s">
        <v>711</v>
      </c>
      <c r="C451" s="7" t="s">
        <v>350</v>
      </c>
      <c r="D451" s="10"/>
      <c r="E451" s="9">
        <v>35300</v>
      </c>
      <c r="F451" s="6">
        <f t="shared" si="6"/>
        <v>5137609427.3000011</v>
      </c>
    </row>
    <row r="452" spans="1:6" ht="99.95" customHeight="1" x14ac:dyDescent="0.2">
      <c r="A452" s="8" t="s">
        <v>31</v>
      </c>
      <c r="B452" s="55" t="s">
        <v>712</v>
      </c>
      <c r="C452" s="7" t="s">
        <v>351</v>
      </c>
      <c r="E452" s="3">
        <v>403325</v>
      </c>
      <c r="F452" s="6">
        <f t="shared" si="6"/>
        <v>5137206102.3000011</v>
      </c>
    </row>
    <row r="453" spans="1:6" ht="99.95" customHeight="1" x14ac:dyDescent="0.2">
      <c r="A453" s="8" t="s">
        <v>31</v>
      </c>
      <c r="B453" s="55" t="s">
        <v>713</v>
      </c>
      <c r="C453" s="7" t="s">
        <v>347</v>
      </c>
      <c r="E453" s="3">
        <v>416474.39</v>
      </c>
      <c r="F453" s="6">
        <f t="shared" si="6"/>
        <v>5136789627.9100008</v>
      </c>
    </row>
    <row r="454" spans="1:6" ht="99.95" customHeight="1" x14ac:dyDescent="0.2">
      <c r="A454" s="8" t="s">
        <v>31</v>
      </c>
      <c r="B454" s="55" t="s">
        <v>714</v>
      </c>
      <c r="C454" s="7" t="s">
        <v>352</v>
      </c>
      <c r="E454" s="3">
        <v>3582116</v>
      </c>
      <c r="F454" s="6">
        <f t="shared" si="6"/>
        <v>5133207511.9100008</v>
      </c>
    </row>
    <row r="455" spans="1:6" ht="99.95" customHeight="1" x14ac:dyDescent="0.2">
      <c r="A455" s="8" t="s">
        <v>31</v>
      </c>
      <c r="B455" s="55" t="s">
        <v>715</v>
      </c>
      <c r="C455" s="7" t="s">
        <v>353</v>
      </c>
      <c r="E455" s="3">
        <v>1010000</v>
      </c>
      <c r="F455" s="6">
        <f t="shared" si="6"/>
        <v>5132197511.9100008</v>
      </c>
    </row>
    <row r="456" spans="1:6" ht="99.95" customHeight="1" x14ac:dyDescent="0.2">
      <c r="A456" s="8" t="s">
        <v>31</v>
      </c>
      <c r="B456" s="55" t="s">
        <v>716</v>
      </c>
      <c r="C456" s="7" t="s">
        <v>347</v>
      </c>
      <c r="E456" s="3">
        <v>244742.97</v>
      </c>
      <c r="F456" s="6">
        <f t="shared" si="6"/>
        <v>5131952768.9400005</v>
      </c>
    </row>
    <row r="457" spans="1:6" ht="99.95" customHeight="1" x14ac:dyDescent="0.2">
      <c r="A457" s="8" t="s">
        <v>31</v>
      </c>
      <c r="B457" s="55" t="s">
        <v>717</v>
      </c>
      <c r="C457" s="7" t="s">
        <v>347</v>
      </c>
      <c r="E457" s="3">
        <v>430613.75</v>
      </c>
      <c r="F457" s="6">
        <f t="shared" si="6"/>
        <v>5131522155.1900005</v>
      </c>
    </row>
    <row r="458" spans="1:6" ht="99.95" customHeight="1" x14ac:dyDescent="0.2">
      <c r="A458" s="8" t="s">
        <v>31</v>
      </c>
      <c r="B458" s="55" t="s">
        <v>718</v>
      </c>
      <c r="C458" s="7" t="s">
        <v>347</v>
      </c>
      <c r="E458" s="3">
        <v>174919.23</v>
      </c>
      <c r="F458" s="6">
        <f t="shared" si="6"/>
        <v>5131347235.960001</v>
      </c>
    </row>
    <row r="459" spans="1:6" ht="99.95" customHeight="1" x14ac:dyDescent="0.2">
      <c r="A459" s="8" t="s">
        <v>31</v>
      </c>
      <c r="B459" s="55" t="s">
        <v>719</v>
      </c>
      <c r="C459" s="7" t="s">
        <v>347</v>
      </c>
      <c r="E459" s="3">
        <v>12791.88</v>
      </c>
      <c r="F459" s="6">
        <f t="shared" si="6"/>
        <v>5131334444.0800009</v>
      </c>
    </row>
    <row r="460" spans="1:6" ht="99.95" customHeight="1" x14ac:dyDescent="0.2">
      <c r="A460" s="8" t="s">
        <v>32</v>
      </c>
      <c r="B460" s="55" t="s">
        <v>720</v>
      </c>
      <c r="C460" s="7" t="s">
        <v>354</v>
      </c>
      <c r="E460" s="3">
        <v>40430</v>
      </c>
      <c r="F460" s="6">
        <f t="shared" si="6"/>
        <v>5131294014.0800009</v>
      </c>
    </row>
    <row r="461" spans="1:6" ht="99.95" customHeight="1" x14ac:dyDescent="0.2">
      <c r="A461" s="8" t="s">
        <v>32</v>
      </c>
      <c r="B461" s="55" t="s">
        <v>721</v>
      </c>
      <c r="C461" s="7" t="s">
        <v>355</v>
      </c>
      <c r="E461" s="3">
        <v>113610</v>
      </c>
      <c r="F461" s="6">
        <f t="shared" si="6"/>
        <v>5131180404.0800009</v>
      </c>
    </row>
    <row r="462" spans="1:6" ht="99.95" customHeight="1" x14ac:dyDescent="0.2">
      <c r="A462" s="8" t="s">
        <v>32</v>
      </c>
      <c r="B462" s="55" t="s">
        <v>722</v>
      </c>
      <c r="C462" s="7" t="s">
        <v>356</v>
      </c>
      <c r="E462" s="3">
        <v>272717</v>
      </c>
      <c r="F462" s="6">
        <f t="shared" si="6"/>
        <v>5130907687.0800009</v>
      </c>
    </row>
    <row r="463" spans="1:6" ht="99.95" customHeight="1" x14ac:dyDescent="0.2">
      <c r="A463" s="8" t="s">
        <v>32</v>
      </c>
      <c r="B463" s="55" t="s">
        <v>723</v>
      </c>
      <c r="C463" s="7" t="s">
        <v>70</v>
      </c>
      <c r="E463" s="3">
        <v>62715</v>
      </c>
      <c r="F463" s="6">
        <f t="shared" si="6"/>
        <v>5130844972.0800009</v>
      </c>
    </row>
    <row r="464" spans="1:6" ht="99.95" customHeight="1" x14ac:dyDescent="0.2">
      <c r="A464" s="8" t="s">
        <v>32</v>
      </c>
      <c r="B464" s="55" t="s">
        <v>723</v>
      </c>
      <c r="C464" s="7" t="s">
        <v>70</v>
      </c>
      <c r="E464" s="3">
        <v>4446.5</v>
      </c>
      <c r="F464" s="6">
        <f t="shared" si="6"/>
        <v>5130840525.5800009</v>
      </c>
    </row>
    <row r="465" spans="1:6" ht="99.95" customHeight="1" x14ac:dyDescent="0.2">
      <c r="A465" s="8" t="s">
        <v>32</v>
      </c>
      <c r="B465" s="55" t="s">
        <v>723</v>
      </c>
      <c r="C465" s="7" t="s">
        <v>70</v>
      </c>
      <c r="E465" s="3">
        <v>4452.7700000000004</v>
      </c>
      <c r="F465" s="6">
        <f t="shared" si="6"/>
        <v>5130836072.8100004</v>
      </c>
    </row>
    <row r="466" spans="1:6" ht="99.95" customHeight="1" x14ac:dyDescent="0.2">
      <c r="A466" s="8" t="s">
        <v>32</v>
      </c>
      <c r="B466" s="55" t="s">
        <v>723</v>
      </c>
      <c r="C466" s="7" t="s">
        <v>70</v>
      </c>
      <c r="E466" s="3">
        <v>815.3</v>
      </c>
      <c r="F466" s="6">
        <f t="shared" ref="F466:F529" si="7">+F465+D466-E466</f>
        <v>5130835257.5100002</v>
      </c>
    </row>
    <row r="467" spans="1:6" ht="99.95" customHeight="1" x14ac:dyDescent="0.2">
      <c r="A467" s="8" t="s">
        <v>32</v>
      </c>
      <c r="B467" s="55" t="s">
        <v>724</v>
      </c>
      <c r="C467" s="7" t="s">
        <v>357</v>
      </c>
      <c r="E467" s="3">
        <v>28000</v>
      </c>
      <c r="F467" s="6">
        <f t="shared" si="7"/>
        <v>5130807257.5100002</v>
      </c>
    </row>
    <row r="468" spans="1:6" ht="99.95" customHeight="1" x14ac:dyDescent="0.2">
      <c r="A468" s="8" t="s">
        <v>32</v>
      </c>
      <c r="B468" s="55" t="s">
        <v>725</v>
      </c>
      <c r="C468" s="7" t="s">
        <v>358</v>
      </c>
      <c r="E468" s="3">
        <v>2500000</v>
      </c>
      <c r="F468" s="6">
        <f t="shared" si="7"/>
        <v>5128307257.5100002</v>
      </c>
    </row>
    <row r="469" spans="1:6" ht="99.95" customHeight="1" x14ac:dyDescent="0.2">
      <c r="A469" s="8" t="s">
        <v>32</v>
      </c>
      <c r="B469" s="55" t="s">
        <v>726</v>
      </c>
      <c r="C469" s="7" t="s">
        <v>359</v>
      </c>
      <c r="E469" s="3">
        <v>468547.2</v>
      </c>
      <c r="F469" s="6">
        <f t="shared" si="7"/>
        <v>5127838710.3100004</v>
      </c>
    </row>
    <row r="470" spans="1:6" ht="99.95" customHeight="1" x14ac:dyDescent="0.2">
      <c r="A470" s="8" t="s">
        <v>32</v>
      </c>
      <c r="B470" s="55" t="s">
        <v>727</v>
      </c>
      <c r="C470" s="7" t="s">
        <v>360</v>
      </c>
      <c r="E470" s="3">
        <v>702820.51</v>
      </c>
      <c r="F470" s="6">
        <f t="shared" si="7"/>
        <v>5127135889.8000002</v>
      </c>
    </row>
    <row r="471" spans="1:6" ht="99.95" customHeight="1" x14ac:dyDescent="0.2">
      <c r="A471" s="8" t="s">
        <v>33</v>
      </c>
      <c r="B471" s="55" t="s">
        <v>728</v>
      </c>
      <c r="C471" s="7" t="s">
        <v>361</v>
      </c>
      <c r="E471" s="3">
        <v>10192151.189999999</v>
      </c>
      <c r="F471" s="6">
        <f t="shared" si="7"/>
        <v>5116943738.6100006</v>
      </c>
    </row>
    <row r="472" spans="1:6" ht="99.95" customHeight="1" x14ac:dyDescent="0.2">
      <c r="A472" s="8" t="s">
        <v>33</v>
      </c>
      <c r="B472" s="55" t="s">
        <v>729</v>
      </c>
      <c r="C472" s="7" t="s">
        <v>0</v>
      </c>
      <c r="E472" s="3">
        <v>469700</v>
      </c>
      <c r="F472" s="6">
        <f t="shared" si="7"/>
        <v>5116474038.6100006</v>
      </c>
    </row>
    <row r="473" spans="1:6" ht="99.95" customHeight="1" x14ac:dyDescent="0.2">
      <c r="A473" s="8" t="s">
        <v>33</v>
      </c>
      <c r="B473" s="55" t="s">
        <v>730</v>
      </c>
      <c r="C473" s="7" t="s">
        <v>362</v>
      </c>
      <c r="E473" s="3">
        <v>100299.95</v>
      </c>
      <c r="F473" s="6">
        <f t="shared" si="7"/>
        <v>5116373738.6600008</v>
      </c>
    </row>
    <row r="474" spans="1:6" ht="99.95" customHeight="1" x14ac:dyDescent="0.2">
      <c r="A474" s="8" t="s">
        <v>33</v>
      </c>
      <c r="B474" s="55" t="s">
        <v>731</v>
      </c>
      <c r="C474" s="7" t="s">
        <v>363</v>
      </c>
      <c r="E474" s="3">
        <v>1871435.39</v>
      </c>
      <c r="F474" s="6">
        <f t="shared" si="7"/>
        <v>5114502303.2700005</v>
      </c>
    </row>
    <row r="475" spans="1:6" ht="99.95" customHeight="1" x14ac:dyDescent="0.2">
      <c r="A475" s="8" t="s">
        <v>33</v>
      </c>
      <c r="B475" s="55" t="s">
        <v>732</v>
      </c>
      <c r="C475" s="7" t="s">
        <v>364</v>
      </c>
      <c r="E475" s="3">
        <v>23481513</v>
      </c>
      <c r="F475" s="6">
        <f t="shared" si="7"/>
        <v>5091020790.2700005</v>
      </c>
    </row>
    <row r="476" spans="1:6" ht="99.95" customHeight="1" x14ac:dyDescent="0.2">
      <c r="A476" s="8" t="s">
        <v>33</v>
      </c>
      <c r="B476" s="55" t="s">
        <v>733</v>
      </c>
      <c r="C476" s="7" t="s">
        <v>365</v>
      </c>
      <c r="E476" s="3">
        <v>1399700.54</v>
      </c>
      <c r="F476" s="6">
        <f t="shared" si="7"/>
        <v>5089621089.7300005</v>
      </c>
    </row>
    <row r="477" spans="1:6" ht="99.95" customHeight="1" x14ac:dyDescent="0.2">
      <c r="A477" s="8" t="s">
        <v>33</v>
      </c>
      <c r="B477" s="55" t="s">
        <v>734</v>
      </c>
      <c r="C477" s="7" t="s">
        <v>366</v>
      </c>
      <c r="E477" s="3">
        <v>5002000.16</v>
      </c>
      <c r="F477" s="6">
        <f t="shared" si="7"/>
        <v>5084619089.5700006</v>
      </c>
    </row>
    <row r="478" spans="1:6" ht="99.95" customHeight="1" x14ac:dyDescent="0.2">
      <c r="A478" s="8" t="s">
        <v>33</v>
      </c>
      <c r="B478" s="55" t="s">
        <v>734</v>
      </c>
      <c r="C478" s="7" t="s">
        <v>366</v>
      </c>
      <c r="E478" s="3">
        <v>2999999.84</v>
      </c>
      <c r="F478" s="6">
        <f t="shared" si="7"/>
        <v>5081619089.7300005</v>
      </c>
    </row>
    <row r="479" spans="1:6" ht="99.95" customHeight="1" x14ac:dyDescent="0.2">
      <c r="A479" s="8" t="s">
        <v>33</v>
      </c>
      <c r="B479" s="55" t="s">
        <v>734</v>
      </c>
      <c r="C479" s="7" t="s">
        <v>366</v>
      </c>
      <c r="E479" s="3">
        <v>5000000.1100000003</v>
      </c>
      <c r="F479" s="6">
        <f t="shared" si="7"/>
        <v>5076619089.6200008</v>
      </c>
    </row>
    <row r="480" spans="1:6" ht="99.95" customHeight="1" x14ac:dyDescent="0.2">
      <c r="A480" s="8" t="s">
        <v>33</v>
      </c>
      <c r="B480" s="55" t="s">
        <v>734</v>
      </c>
      <c r="C480" s="7" t="s">
        <v>366</v>
      </c>
      <c r="E480" s="3">
        <v>10616848.32</v>
      </c>
      <c r="F480" s="6">
        <f t="shared" si="7"/>
        <v>5066002241.3000011</v>
      </c>
    </row>
    <row r="481" spans="1:6" ht="99.95" customHeight="1" x14ac:dyDescent="0.2">
      <c r="A481" s="8" t="s">
        <v>33</v>
      </c>
      <c r="B481" s="55" t="s">
        <v>734</v>
      </c>
      <c r="C481" s="7" t="s">
        <v>366</v>
      </c>
      <c r="E481" s="3">
        <v>2000000.27</v>
      </c>
      <c r="F481" s="6">
        <f t="shared" si="7"/>
        <v>5064002241.0300007</v>
      </c>
    </row>
    <row r="482" spans="1:6" ht="99.95" customHeight="1" x14ac:dyDescent="0.2">
      <c r="A482" s="8" t="s">
        <v>33</v>
      </c>
      <c r="B482" s="55" t="s">
        <v>734</v>
      </c>
      <c r="C482" s="7" t="s">
        <v>366</v>
      </c>
      <c r="E482" s="3">
        <v>3151000.28</v>
      </c>
      <c r="F482" s="6">
        <f t="shared" si="7"/>
        <v>5060851240.750001</v>
      </c>
    </row>
    <row r="483" spans="1:6" ht="99.95" customHeight="1" x14ac:dyDescent="0.2">
      <c r="A483" s="8" t="s">
        <v>33</v>
      </c>
      <c r="B483" s="55" t="s">
        <v>734</v>
      </c>
      <c r="C483" s="7" t="s">
        <v>366</v>
      </c>
      <c r="E483" s="3">
        <v>2012999.78</v>
      </c>
      <c r="F483" s="6">
        <f t="shared" si="7"/>
        <v>5058838240.9700012</v>
      </c>
    </row>
    <row r="484" spans="1:6" ht="99.95" customHeight="1" x14ac:dyDescent="0.2">
      <c r="A484" s="8" t="s">
        <v>33</v>
      </c>
      <c r="B484" s="55" t="s">
        <v>734</v>
      </c>
      <c r="C484" s="7" t="s">
        <v>366</v>
      </c>
      <c r="E484" s="3">
        <v>1000000.13</v>
      </c>
      <c r="F484" s="6">
        <f t="shared" si="7"/>
        <v>5057838240.8400011</v>
      </c>
    </row>
    <row r="485" spans="1:6" ht="99.95" customHeight="1" x14ac:dyDescent="0.2">
      <c r="A485" s="8" t="s">
        <v>33</v>
      </c>
      <c r="B485" s="55" t="s">
        <v>734</v>
      </c>
      <c r="C485" s="7" t="s">
        <v>366</v>
      </c>
      <c r="E485" s="3">
        <v>2000000.27</v>
      </c>
      <c r="F485" s="6">
        <f t="shared" si="7"/>
        <v>5055838240.5700006</v>
      </c>
    </row>
    <row r="486" spans="1:6" ht="99.95" customHeight="1" x14ac:dyDescent="0.2">
      <c r="A486" s="8" t="s">
        <v>33</v>
      </c>
      <c r="B486" s="55" t="s">
        <v>734</v>
      </c>
      <c r="C486" s="7" t="s">
        <v>366</v>
      </c>
      <c r="E486" s="3">
        <v>5004000.21</v>
      </c>
      <c r="F486" s="6">
        <f t="shared" si="7"/>
        <v>5050834240.3600006</v>
      </c>
    </row>
    <row r="487" spans="1:6" ht="99.95" customHeight="1" x14ac:dyDescent="0.2">
      <c r="A487" s="8" t="s">
        <v>33</v>
      </c>
      <c r="B487" s="55" t="s">
        <v>734</v>
      </c>
      <c r="C487" s="7" t="s">
        <v>366</v>
      </c>
      <c r="E487" s="3">
        <v>2999999.84</v>
      </c>
      <c r="F487" s="6">
        <f t="shared" si="7"/>
        <v>5047834240.5200005</v>
      </c>
    </row>
    <row r="488" spans="1:6" ht="99.95" customHeight="1" x14ac:dyDescent="0.2">
      <c r="A488" s="8" t="s">
        <v>33</v>
      </c>
      <c r="B488" s="55" t="s">
        <v>734</v>
      </c>
      <c r="C488" s="7" t="s">
        <v>366</v>
      </c>
      <c r="E488" s="3">
        <v>1071311.46</v>
      </c>
      <c r="F488" s="6">
        <f t="shared" si="7"/>
        <v>5046762929.0600004</v>
      </c>
    </row>
    <row r="489" spans="1:6" ht="99.95" customHeight="1" x14ac:dyDescent="0.2">
      <c r="A489" s="8" t="s">
        <v>33</v>
      </c>
      <c r="B489" s="55" t="s">
        <v>734</v>
      </c>
      <c r="C489" s="7" t="s">
        <v>366</v>
      </c>
      <c r="E489" s="3">
        <v>2999999.84</v>
      </c>
      <c r="F489" s="6">
        <f t="shared" si="7"/>
        <v>5043762929.2200003</v>
      </c>
    </row>
    <row r="490" spans="1:6" ht="99.95" customHeight="1" x14ac:dyDescent="0.2">
      <c r="A490" s="8" t="s">
        <v>33</v>
      </c>
      <c r="B490" s="55" t="s">
        <v>734</v>
      </c>
      <c r="C490" s="7" t="s">
        <v>366</v>
      </c>
      <c r="E490" s="3">
        <v>2001999.76</v>
      </c>
      <c r="F490" s="6">
        <f t="shared" si="7"/>
        <v>5041760929.46</v>
      </c>
    </row>
    <row r="491" spans="1:6" ht="99.95" customHeight="1" x14ac:dyDescent="0.2">
      <c r="A491" s="8" t="s">
        <v>33</v>
      </c>
      <c r="B491" s="55" t="s">
        <v>734</v>
      </c>
      <c r="C491" s="7" t="s">
        <v>366</v>
      </c>
      <c r="E491" s="3">
        <v>2999999.84</v>
      </c>
      <c r="F491" s="6">
        <f t="shared" si="7"/>
        <v>5038760929.6199999</v>
      </c>
    </row>
    <row r="492" spans="1:6" ht="99.95" customHeight="1" x14ac:dyDescent="0.2">
      <c r="A492" s="8" t="s">
        <v>33</v>
      </c>
      <c r="B492" s="55" t="s">
        <v>734</v>
      </c>
      <c r="C492" s="7" t="s">
        <v>366</v>
      </c>
      <c r="E492" s="3">
        <v>5004000.21</v>
      </c>
      <c r="F492" s="6">
        <f t="shared" si="7"/>
        <v>5033756929.4099998</v>
      </c>
    </row>
    <row r="493" spans="1:6" ht="99.95" customHeight="1" x14ac:dyDescent="0.2">
      <c r="A493" s="8" t="s">
        <v>33</v>
      </c>
      <c r="B493" s="55" t="s">
        <v>734</v>
      </c>
      <c r="C493" s="7" t="s">
        <v>366</v>
      </c>
      <c r="E493" s="3">
        <v>2999999.84</v>
      </c>
      <c r="F493" s="6">
        <f t="shared" si="7"/>
        <v>5030756929.5699997</v>
      </c>
    </row>
    <row r="494" spans="1:6" ht="99.95" customHeight="1" x14ac:dyDescent="0.2">
      <c r="A494" s="8" t="s">
        <v>33</v>
      </c>
      <c r="B494" s="55" t="s">
        <v>734</v>
      </c>
      <c r="C494" s="7" t="s">
        <v>366</v>
      </c>
      <c r="E494" s="3">
        <v>5007000.01</v>
      </c>
      <c r="F494" s="6">
        <f t="shared" si="7"/>
        <v>5025749929.5599995</v>
      </c>
    </row>
    <row r="495" spans="1:6" ht="99.95" customHeight="1" x14ac:dyDescent="0.2">
      <c r="A495" s="8" t="s">
        <v>33</v>
      </c>
      <c r="B495" s="55" t="s">
        <v>734</v>
      </c>
      <c r="C495" s="7" t="s">
        <v>366</v>
      </c>
      <c r="E495" s="3">
        <v>5007999.76</v>
      </c>
      <c r="F495" s="6">
        <f t="shared" si="7"/>
        <v>5020741929.7999992</v>
      </c>
    </row>
    <row r="496" spans="1:6" ht="99.95" customHeight="1" x14ac:dyDescent="0.2">
      <c r="A496" s="8" t="s">
        <v>33</v>
      </c>
      <c r="B496" s="55" t="s">
        <v>734</v>
      </c>
      <c r="C496" s="7" t="s">
        <v>366</v>
      </c>
      <c r="E496" s="3">
        <v>5024999.9400000004</v>
      </c>
      <c r="F496" s="6">
        <f t="shared" si="7"/>
        <v>5015716929.8599997</v>
      </c>
    </row>
    <row r="497" spans="1:6" ht="99.95" customHeight="1" x14ac:dyDescent="0.2">
      <c r="A497" s="8" t="s">
        <v>33</v>
      </c>
      <c r="B497" s="55" t="s">
        <v>734</v>
      </c>
      <c r="C497" s="7" t="s">
        <v>366</v>
      </c>
      <c r="E497" s="3">
        <v>5000000.1100000003</v>
      </c>
      <c r="F497" s="6">
        <f t="shared" si="7"/>
        <v>5010716929.75</v>
      </c>
    </row>
    <row r="498" spans="1:6" ht="99.95" customHeight="1" x14ac:dyDescent="0.2">
      <c r="A498" s="8" t="s">
        <v>33</v>
      </c>
      <c r="B498" s="55" t="s">
        <v>734</v>
      </c>
      <c r="C498" s="7" t="s">
        <v>366</v>
      </c>
      <c r="E498" s="3">
        <v>5013000.18</v>
      </c>
      <c r="F498" s="6">
        <f t="shared" si="7"/>
        <v>5005703929.5699997</v>
      </c>
    </row>
    <row r="499" spans="1:6" ht="99.95" customHeight="1" x14ac:dyDescent="0.2">
      <c r="A499" s="8" t="s">
        <v>33</v>
      </c>
      <c r="B499" s="55" t="s">
        <v>734</v>
      </c>
      <c r="C499" s="7" t="s">
        <v>366</v>
      </c>
      <c r="E499" s="3">
        <v>5007000.01</v>
      </c>
      <c r="F499" s="6">
        <f t="shared" si="7"/>
        <v>5000696929.5599995</v>
      </c>
    </row>
    <row r="500" spans="1:6" ht="99.95" customHeight="1" x14ac:dyDescent="0.2">
      <c r="A500" s="8" t="s">
        <v>33</v>
      </c>
      <c r="B500" s="55" t="s">
        <v>734</v>
      </c>
      <c r="C500" s="7" t="s">
        <v>366</v>
      </c>
      <c r="E500" s="3">
        <v>7514000.2599999998</v>
      </c>
      <c r="F500" s="6">
        <f t="shared" si="7"/>
        <v>4993182929.2999992</v>
      </c>
    </row>
    <row r="501" spans="1:6" ht="99.95" customHeight="1" x14ac:dyDescent="0.2">
      <c r="A501" s="8" t="s">
        <v>33</v>
      </c>
      <c r="B501" s="55" t="s">
        <v>734</v>
      </c>
      <c r="C501" s="7" t="s">
        <v>366</v>
      </c>
      <c r="E501" s="3">
        <v>90840.05</v>
      </c>
      <c r="F501" s="6">
        <f t="shared" si="7"/>
        <v>4993092089.249999</v>
      </c>
    </row>
    <row r="502" spans="1:6" ht="99.95" customHeight="1" x14ac:dyDescent="0.2">
      <c r="A502" s="8" t="s">
        <v>33</v>
      </c>
      <c r="B502" s="55" t="s">
        <v>734</v>
      </c>
      <c r="C502" s="7" t="s">
        <v>366</v>
      </c>
      <c r="E502" s="3">
        <v>2999999.84</v>
      </c>
      <c r="F502" s="6">
        <f t="shared" si="7"/>
        <v>4990092089.4099989</v>
      </c>
    </row>
    <row r="503" spans="1:6" ht="99.95" customHeight="1" x14ac:dyDescent="0.2">
      <c r="A503" s="8" t="s">
        <v>33</v>
      </c>
      <c r="B503" s="55" t="s">
        <v>734</v>
      </c>
      <c r="C503" s="7" t="s">
        <v>366</v>
      </c>
      <c r="E503" s="3">
        <v>1009999.84</v>
      </c>
      <c r="F503" s="6">
        <f t="shared" si="7"/>
        <v>4989082089.5699987</v>
      </c>
    </row>
    <row r="504" spans="1:6" ht="99.95" customHeight="1" x14ac:dyDescent="0.2">
      <c r="A504" s="8" t="s">
        <v>33</v>
      </c>
      <c r="B504" s="55" t="s">
        <v>734</v>
      </c>
      <c r="C504" s="7" t="s">
        <v>366</v>
      </c>
      <c r="E504" s="3">
        <v>5002999.91</v>
      </c>
      <c r="F504" s="6">
        <f t="shared" si="7"/>
        <v>4984079089.6599989</v>
      </c>
    </row>
    <row r="505" spans="1:6" ht="99.95" customHeight="1" x14ac:dyDescent="0.2">
      <c r="A505" s="8" t="s">
        <v>33</v>
      </c>
      <c r="B505" s="55" t="s">
        <v>734</v>
      </c>
      <c r="C505" s="7" t="s">
        <v>366</v>
      </c>
      <c r="E505" s="3">
        <v>5000000.1100000003</v>
      </c>
      <c r="F505" s="6">
        <f t="shared" si="7"/>
        <v>4979079089.5499992</v>
      </c>
    </row>
    <row r="506" spans="1:6" ht="99.95" customHeight="1" x14ac:dyDescent="0.2">
      <c r="A506" s="8" t="s">
        <v>33</v>
      </c>
      <c r="B506" s="55" t="s">
        <v>734</v>
      </c>
      <c r="C506" s="7" t="s">
        <v>366</v>
      </c>
      <c r="E506" s="3">
        <v>3459999.95</v>
      </c>
      <c r="F506" s="6">
        <f t="shared" si="7"/>
        <v>4975619089.5999994</v>
      </c>
    </row>
    <row r="507" spans="1:6" ht="99.95" customHeight="1" x14ac:dyDescent="0.2">
      <c r="A507" s="8" t="s">
        <v>33</v>
      </c>
      <c r="B507" s="55" t="s">
        <v>734</v>
      </c>
      <c r="C507" s="7" t="s">
        <v>366</v>
      </c>
      <c r="E507" s="3">
        <v>2025999.85</v>
      </c>
      <c r="F507" s="6">
        <f t="shared" si="7"/>
        <v>4973593089.749999</v>
      </c>
    </row>
    <row r="508" spans="1:6" ht="99.95" customHeight="1" x14ac:dyDescent="0.2">
      <c r="A508" s="8" t="s">
        <v>33</v>
      </c>
      <c r="B508" s="55" t="s">
        <v>734</v>
      </c>
      <c r="C508" s="7" t="s">
        <v>366</v>
      </c>
      <c r="E508" s="3">
        <v>5000000.1100000003</v>
      </c>
      <c r="F508" s="6">
        <f t="shared" si="7"/>
        <v>4968593089.6399994</v>
      </c>
    </row>
    <row r="509" spans="1:6" ht="99.95" customHeight="1" x14ac:dyDescent="0.2">
      <c r="A509" s="8" t="s">
        <v>33</v>
      </c>
      <c r="B509" s="55" t="s">
        <v>734</v>
      </c>
      <c r="C509" s="7" t="s">
        <v>366</v>
      </c>
      <c r="E509" s="3">
        <v>903778.73</v>
      </c>
      <c r="F509" s="6">
        <f t="shared" si="7"/>
        <v>4967689310.9099998</v>
      </c>
    </row>
    <row r="510" spans="1:6" ht="99.95" customHeight="1" x14ac:dyDescent="0.2">
      <c r="A510" s="8" t="s">
        <v>33</v>
      </c>
      <c r="B510" s="55" t="s">
        <v>734</v>
      </c>
      <c r="C510" s="7" t="s">
        <v>366</v>
      </c>
      <c r="E510" s="3">
        <v>4263999.82</v>
      </c>
      <c r="F510" s="6">
        <f t="shared" si="7"/>
        <v>4963425311.0900002</v>
      </c>
    </row>
    <row r="511" spans="1:6" ht="99.95" customHeight="1" x14ac:dyDescent="0.2">
      <c r="A511" s="8" t="s">
        <v>33</v>
      </c>
      <c r="B511" s="55" t="s">
        <v>734</v>
      </c>
      <c r="C511" s="7" t="s">
        <v>366</v>
      </c>
      <c r="E511" s="3">
        <v>5000000.1100000003</v>
      </c>
      <c r="F511" s="6">
        <f t="shared" si="7"/>
        <v>4958425310.9800005</v>
      </c>
    </row>
    <row r="512" spans="1:6" ht="99.95" customHeight="1" x14ac:dyDescent="0.2">
      <c r="A512" s="8" t="s">
        <v>33</v>
      </c>
      <c r="B512" s="55" t="s">
        <v>734</v>
      </c>
      <c r="C512" s="7" t="s">
        <v>366</v>
      </c>
      <c r="E512" s="3">
        <v>1000000.13</v>
      </c>
      <c r="F512" s="6">
        <f t="shared" si="7"/>
        <v>4957425310.8500004</v>
      </c>
    </row>
    <row r="513" spans="1:6" ht="99.95" customHeight="1" x14ac:dyDescent="0.2">
      <c r="A513" s="8" t="s">
        <v>33</v>
      </c>
      <c r="B513" s="55" t="s">
        <v>734</v>
      </c>
      <c r="C513" s="7" t="s">
        <v>366</v>
      </c>
      <c r="E513" s="3">
        <v>5394000.1100000003</v>
      </c>
      <c r="F513" s="6">
        <f t="shared" si="7"/>
        <v>4952031310.7400007</v>
      </c>
    </row>
    <row r="514" spans="1:6" ht="99.95" customHeight="1" x14ac:dyDescent="0.2">
      <c r="A514" s="8" t="s">
        <v>33</v>
      </c>
      <c r="B514" s="55" t="s">
        <v>734</v>
      </c>
      <c r="C514" s="7" t="s">
        <v>366</v>
      </c>
      <c r="E514" s="3">
        <v>2999999.84</v>
      </c>
      <c r="F514" s="6">
        <f t="shared" si="7"/>
        <v>4949031310.9000006</v>
      </c>
    </row>
    <row r="515" spans="1:6" ht="99.95" customHeight="1" x14ac:dyDescent="0.2">
      <c r="A515" s="8" t="s">
        <v>33</v>
      </c>
      <c r="B515" s="55" t="s">
        <v>734</v>
      </c>
      <c r="C515" s="7" t="s">
        <v>366</v>
      </c>
      <c r="E515" s="3">
        <v>1000000.13</v>
      </c>
      <c r="F515" s="6">
        <f t="shared" si="7"/>
        <v>4948031310.7700005</v>
      </c>
    </row>
    <row r="516" spans="1:6" ht="99.95" customHeight="1" x14ac:dyDescent="0.2">
      <c r="A516" s="8" t="s">
        <v>33</v>
      </c>
      <c r="B516" s="55" t="s">
        <v>734</v>
      </c>
      <c r="C516" s="7" t="s">
        <v>366</v>
      </c>
      <c r="E516" s="3">
        <v>1009999.84</v>
      </c>
      <c r="F516" s="6">
        <f t="shared" si="7"/>
        <v>4947021310.9300003</v>
      </c>
    </row>
    <row r="517" spans="1:6" ht="99.95" customHeight="1" x14ac:dyDescent="0.2">
      <c r="A517" s="8" t="s">
        <v>33</v>
      </c>
      <c r="B517" s="55" t="s">
        <v>734</v>
      </c>
      <c r="C517" s="7" t="s">
        <v>366</v>
      </c>
      <c r="E517" s="3">
        <v>891189.9</v>
      </c>
      <c r="F517" s="6">
        <f t="shared" si="7"/>
        <v>4946130121.0300007</v>
      </c>
    </row>
    <row r="518" spans="1:6" ht="99.95" customHeight="1" x14ac:dyDescent="0.2">
      <c r="A518" s="8" t="s">
        <v>33</v>
      </c>
      <c r="B518" s="55" t="s">
        <v>734</v>
      </c>
      <c r="C518" s="7" t="s">
        <v>366</v>
      </c>
      <c r="E518" s="3">
        <v>4030999.97</v>
      </c>
      <c r="F518" s="6">
        <f t="shared" si="7"/>
        <v>4942099121.0600004</v>
      </c>
    </row>
    <row r="519" spans="1:6" ht="99.95" customHeight="1" x14ac:dyDescent="0.2">
      <c r="A519" s="8" t="s">
        <v>33</v>
      </c>
      <c r="B519" s="55" t="s">
        <v>734</v>
      </c>
      <c r="C519" s="7" t="s">
        <v>366</v>
      </c>
      <c r="E519" s="3">
        <v>376810.2</v>
      </c>
      <c r="F519" s="6">
        <f t="shared" si="7"/>
        <v>4941722310.8600006</v>
      </c>
    </row>
    <row r="520" spans="1:6" ht="99.95" customHeight="1" x14ac:dyDescent="0.2">
      <c r="A520" s="8" t="s">
        <v>34</v>
      </c>
      <c r="B520" s="55" t="s">
        <v>735</v>
      </c>
      <c r="C520" s="7" t="s">
        <v>367</v>
      </c>
      <c r="E520" s="3">
        <v>15709042.869999999</v>
      </c>
      <c r="F520" s="6">
        <f t="shared" si="7"/>
        <v>4926013267.9900007</v>
      </c>
    </row>
    <row r="521" spans="1:6" ht="99.95" customHeight="1" x14ac:dyDescent="0.2">
      <c r="A521" s="8" t="s">
        <v>34</v>
      </c>
      <c r="B521" s="55" t="s">
        <v>736</v>
      </c>
      <c r="C521" s="7" t="s">
        <v>368</v>
      </c>
      <c r="E521" s="3">
        <v>10000000</v>
      </c>
      <c r="F521" s="6">
        <f t="shared" si="7"/>
        <v>4916013267.9900007</v>
      </c>
    </row>
    <row r="522" spans="1:6" ht="99.95" customHeight="1" x14ac:dyDescent="0.2">
      <c r="A522" s="8" t="s">
        <v>34</v>
      </c>
      <c r="B522" s="55" t="s">
        <v>737</v>
      </c>
      <c r="C522" s="7" t="s">
        <v>369</v>
      </c>
      <c r="E522" s="3">
        <v>15000000</v>
      </c>
      <c r="F522" s="6">
        <f t="shared" si="7"/>
        <v>4901013267.9900007</v>
      </c>
    </row>
    <row r="523" spans="1:6" ht="99.95" customHeight="1" x14ac:dyDescent="0.2">
      <c r="A523" s="8" t="s">
        <v>34</v>
      </c>
      <c r="B523" s="55" t="s">
        <v>737</v>
      </c>
      <c r="C523" s="7" t="s">
        <v>369</v>
      </c>
      <c r="E523" s="3">
        <v>14182337.24</v>
      </c>
      <c r="F523" s="6">
        <f t="shared" si="7"/>
        <v>4886830930.750001</v>
      </c>
    </row>
    <row r="524" spans="1:6" ht="99.95" customHeight="1" x14ac:dyDescent="0.2">
      <c r="A524" s="8" t="s">
        <v>34</v>
      </c>
      <c r="B524" s="55" t="s">
        <v>738</v>
      </c>
      <c r="C524" s="7" t="s">
        <v>370</v>
      </c>
      <c r="E524" s="3">
        <v>16796653.149999999</v>
      </c>
      <c r="F524" s="6">
        <f t="shared" si="7"/>
        <v>4870034277.6000013</v>
      </c>
    </row>
    <row r="525" spans="1:6" ht="99.95" customHeight="1" x14ac:dyDescent="0.2">
      <c r="A525" s="8" t="s">
        <v>34</v>
      </c>
      <c r="B525" s="55" t="s">
        <v>739</v>
      </c>
      <c r="C525" s="7" t="s">
        <v>371</v>
      </c>
      <c r="E525" s="3">
        <v>17984654.780000001</v>
      </c>
      <c r="F525" s="6">
        <f t="shared" si="7"/>
        <v>4852049622.8200016</v>
      </c>
    </row>
    <row r="526" spans="1:6" ht="99.95" customHeight="1" x14ac:dyDescent="0.2">
      <c r="A526" s="8" t="s">
        <v>34</v>
      </c>
      <c r="B526" s="55" t="s">
        <v>740</v>
      </c>
      <c r="C526" s="7" t="s">
        <v>372</v>
      </c>
      <c r="E526" s="3">
        <v>4260114.92</v>
      </c>
      <c r="F526" s="6">
        <f t="shared" si="7"/>
        <v>4847789507.9000015</v>
      </c>
    </row>
    <row r="527" spans="1:6" ht="99.95" customHeight="1" x14ac:dyDescent="0.2">
      <c r="A527" s="8" t="s">
        <v>34</v>
      </c>
      <c r="B527" s="55" t="s">
        <v>741</v>
      </c>
      <c r="C527" s="7" t="s">
        <v>373</v>
      </c>
      <c r="E527" s="3">
        <v>7976290.7000000002</v>
      </c>
      <c r="F527" s="6">
        <f t="shared" si="7"/>
        <v>4839813217.2000017</v>
      </c>
    </row>
    <row r="528" spans="1:6" ht="99.95" customHeight="1" x14ac:dyDescent="0.2">
      <c r="A528" s="8" t="s">
        <v>34</v>
      </c>
      <c r="B528" s="55" t="s">
        <v>742</v>
      </c>
      <c r="C528" s="7" t="s">
        <v>374</v>
      </c>
      <c r="E528" s="3">
        <v>26713295</v>
      </c>
      <c r="F528" s="6">
        <f t="shared" si="7"/>
        <v>4813099922.2000017</v>
      </c>
    </row>
    <row r="529" spans="1:7" ht="99.95" customHeight="1" x14ac:dyDescent="0.2">
      <c r="A529" s="8" t="s">
        <v>34</v>
      </c>
      <c r="B529" s="55" t="s">
        <v>743</v>
      </c>
      <c r="C529" s="7" t="s">
        <v>375</v>
      </c>
      <c r="E529" s="3">
        <v>300000000</v>
      </c>
      <c r="F529" s="6">
        <f t="shared" si="7"/>
        <v>4513099922.2000017</v>
      </c>
    </row>
    <row r="530" spans="1:7" ht="99.95" customHeight="1" x14ac:dyDescent="0.25">
      <c r="A530" s="45"/>
    </row>
    <row r="531" spans="1:7" ht="99.95" customHeight="1" x14ac:dyDescent="0.25">
      <c r="A531" s="45"/>
    </row>
    <row r="532" spans="1:7" ht="99.95" customHeight="1" x14ac:dyDescent="0.25">
      <c r="A532" s="45"/>
    </row>
    <row r="533" spans="1:7" ht="99.95" customHeight="1" x14ac:dyDescent="0.25">
      <c r="A533" s="45"/>
    </row>
    <row r="534" spans="1:7" ht="99.95" customHeight="1" x14ac:dyDescent="0.25">
      <c r="A534" s="45"/>
    </row>
    <row r="535" spans="1:7" ht="99.95" customHeight="1" x14ac:dyDescent="0.25">
      <c r="A535" s="45"/>
    </row>
    <row r="536" spans="1:7" ht="99.95" customHeight="1" x14ac:dyDescent="0.25">
      <c r="A536" s="45"/>
    </row>
    <row r="537" spans="1:7" ht="99.95" customHeight="1" x14ac:dyDescent="0.25">
      <c r="A537" s="45"/>
    </row>
    <row r="538" spans="1:7" ht="99.95" customHeight="1" x14ac:dyDescent="0.25">
      <c r="A538" s="45"/>
    </row>
    <row r="539" spans="1:7" ht="99.95" customHeight="1" x14ac:dyDescent="0.25">
      <c r="A539" s="45"/>
    </row>
    <row r="540" spans="1:7" ht="99.95" customHeight="1" x14ac:dyDescent="0.25">
      <c r="A540" s="45"/>
    </row>
    <row r="541" spans="1:7" ht="99.95" customHeight="1" x14ac:dyDescent="0.25">
      <c r="A541" s="45"/>
    </row>
    <row r="542" spans="1:7" ht="99.95" customHeight="1" x14ac:dyDescent="0.25">
      <c r="A542" s="45"/>
      <c r="G542" s="1">
        <v>6</v>
      </c>
    </row>
  </sheetData>
  <mergeCells count="3">
    <mergeCell ref="A6:F7"/>
    <mergeCell ref="A8:F8"/>
    <mergeCell ref="A9:F9"/>
  </mergeCells>
  <printOptions gridLines="1"/>
  <pageMargins left="0.59055118110236227" right="0.78740157480314965" top="0.59055118110236227" bottom="0.39370078740157483" header="0.19685039370078741" footer="0.19685039370078741"/>
  <pageSetup scale="48" fitToHeight="1000" orientation="portrait" r:id="rId1"/>
  <headerFooter alignWithMargins="0">
    <oddFooter>&amp;C&amp;L&amp;R Página &amp;P de &amp;N</oddFooter>
  </headerFooter>
  <rowBreaks count="1" manualBreakCount="1">
    <brk id="518" max="5" man="1"/>
  </rowBreaks>
  <ignoredErrors>
    <ignoredError sqref="B18:B5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2023-10-04T15:29:41Z</cp:lastPrinted>
  <dcterms:created xsi:type="dcterms:W3CDTF">2023-10-03T19:25:37Z</dcterms:created>
  <dcterms:modified xsi:type="dcterms:W3CDTF">2023-10-04T19:08:29Z</dcterms:modified>
</cp:coreProperties>
</file>