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3B9DFA71-7BA4-4BEE-930E-C9301F859C8C}" xr6:coauthVersionLast="47" xr6:coauthVersionMax="47" xr10:uidLastSave="{00000000-0000-0000-0000-000000000000}"/>
  <bookViews>
    <workbookView xWindow="-120" yWindow="-120" windowWidth="29040" windowHeight="15720" xr2:uid="{94B89AD6-C27A-4221-BEAF-2578227FA787}"/>
  </bookViews>
  <sheets>
    <sheet name="INGRESOS Y GASTOS " sheetId="1" r:id="rId1"/>
  </sheets>
  <definedNames>
    <definedName name="_xlnm._FilterDatabase" localSheetId="0" hidden="1">'INGRESOS Y GASTOS '!#REF!</definedName>
    <definedName name="_xlnm.Print_Area" localSheetId="0">'INGRESOS Y GASTOS '!$A$1:$F$912</definedName>
    <definedName name="_xlnm.Print_Titles" localSheetId="0">'INGRESOS Y GASTOS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2" i="1" l="1"/>
  <c r="F513" i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15" i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</calcChain>
</file>

<file path=xl/sharedStrings.xml><?xml version="1.0" encoding="utf-8"?>
<sst xmlns="http://schemas.openxmlformats.org/spreadsheetml/2006/main" count="2698" uniqueCount="1092">
  <si>
    <t>PAGO VIATICOS (OCTUBRE 2023) COMITE DE COMPRAS Y CONTRATACIONES DE ESTE MOPC</t>
  </si>
  <si>
    <t>PAGO VIATICOS (OCTUBRE 2023) CORRESPONDIENTE A DIFERENTES DEPARTAMENTOS DE ESTE MOPC</t>
  </si>
  <si>
    <t>PAGO HORAS EXTRAS (OCTUBRE-2023) A PERSONAL DEL DESPACHO DEL MINISTRO DE ESTE MOPC</t>
  </si>
  <si>
    <t>PAGO VIATICOS (OCTUBRE 2023) DIRECCION GENERAL DE EQUIPOS Y TRANSPORTE DE ESTE MOPC</t>
  </si>
  <si>
    <t>PAGO VIATICOS (OCTUBRE 2023) DIRECCION DE COORDINACION REGIONAL DE ESTE MOPC</t>
  </si>
  <si>
    <t>PAGO VIATICOS (SEPTIEMBRE 2023) CORRESPONDIENTE A DIFERENTES DEPARTAMENTOS DE ESTE MOPC</t>
  </si>
  <si>
    <t>TRANSFERENCIA CORRIENTE A CII-VIVIENDAS INC., PAGO GASTO OPERACIONALES DE DICHA INSTITUCION CORRESPONDIENTE AL MES DE DICIEMBRE 2023</t>
  </si>
  <si>
    <t>PAGO VACACIONES NO DISFRUTADAS A EX-EMPLEADOS DE ESTE MOPC</t>
  </si>
  <si>
    <t>PAGO INDEMNIZACION A EX-EMPLEADOS DE ESTE MOPC</t>
  </si>
  <si>
    <t>PAGO VIATICOS (AGOSTO 2023) CORRESPONDIENTE A DIFERENTES DEPARTAMENTOS DE ESTE MOPC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</si>
  <si>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</si>
  <si>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</si>
  <si>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</si>
  <si>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</si>
  <si>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</si>
  <si>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</si>
  <si>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</si>
  <si>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</si>
  <si>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</si>
  <si>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</si>
  <si>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</si>
  <si>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</si>
  <si>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16209</t>
  </si>
  <si>
    <t>16211</t>
  </si>
  <si>
    <t>16213</t>
  </si>
  <si>
    <t>16214</t>
  </si>
  <si>
    <t>16215</t>
  </si>
  <si>
    <t>16221</t>
  </si>
  <si>
    <t>16223</t>
  </si>
  <si>
    <t>16226</t>
  </si>
  <si>
    <t>16227</t>
  </si>
  <si>
    <t>16244</t>
  </si>
  <si>
    <t>16246</t>
  </si>
  <si>
    <t>16250</t>
  </si>
  <si>
    <t>16259</t>
  </si>
  <si>
    <t>16261</t>
  </si>
  <si>
    <t>16266</t>
  </si>
  <si>
    <t>16272</t>
  </si>
  <si>
    <t>16280</t>
  </si>
  <si>
    <t>16283</t>
  </si>
  <si>
    <t>16290</t>
  </si>
  <si>
    <t>16299</t>
  </si>
  <si>
    <t>16306</t>
  </si>
  <si>
    <t>16308</t>
  </si>
  <si>
    <t>16309</t>
  </si>
  <si>
    <t>16315</t>
  </si>
  <si>
    <t>16320</t>
  </si>
  <si>
    <t>16356</t>
  </si>
  <si>
    <t>16401</t>
  </si>
  <si>
    <t>16413</t>
  </si>
  <si>
    <t>16417</t>
  </si>
  <si>
    <t>16427</t>
  </si>
  <si>
    <t>16432</t>
  </si>
  <si>
    <t>16435</t>
  </si>
  <si>
    <t>16444</t>
  </si>
  <si>
    <t>16449</t>
  </si>
  <si>
    <t>16453</t>
  </si>
  <si>
    <t>16458</t>
  </si>
  <si>
    <t>16461</t>
  </si>
  <si>
    <t>16464</t>
  </si>
  <si>
    <t>16467</t>
  </si>
  <si>
    <t>16470</t>
  </si>
  <si>
    <t>16474</t>
  </si>
  <si>
    <t>16476</t>
  </si>
  <si>
    <t>16478</t>
  </si>
  <si>
    <t>16480</t>
  </si>
  <si>
    <t>16482</t>
  </si>
  <si>
    <t>16484</t>
  </si>
  <si>
    <t>16486</t>
  </si>
  <si>
    <t>16488</t>
  </si>
  <si>
    <t>16490</t>
  </si>
  <si>
    <t>16492</t>
  </si>
  <si>
    <t>16494</t>
  </si>
  <si>
    <t>16495</t>
  </si>
  <si>
    <t>16496</t>
  </si>
  <si>
    <t>16505</t>
  </si>
  <si>
    <t>16516</t>
  </si>
  <si>
    <t>16520</t>
  </si>
  <si>
    <t>16522</t>
  </si>
  <si>
    <t>16532</t>
  </si>
  <si>
    <t>16535</t>
  </si>
  <si>
    <t>16537</t>
  </si>
  <si>
    <t>16543</t>
  </si>
  <si>
    <t>16547</t>
  </si>
  <si>
    <t>16552</t>
  </si>
  <si>
    <t>16554</t>
  </si>
  <si>
    <t>16568</t>
  </si>
  <si>
    <t>16570</t>
  </si>
  <si>
    <t>16572</t>
  </si>
  <si>
    <t>16573</t>
  </si>
  <si>
    <t>16574</t>
  </si>
  <si>
    <t>16580</t>
  </si>
  <si>
    <t>16581</t>
  </si>
  <si>
    <t>16582</t>
  </si>
  <si>
    <t>16584</t>
  </si>
  <si>
    <t>16585</t>
  </si>
  <si>
    <t>16588</t>
  </si>
  <si>
    <t>16589</t>
  </si>
  <si>
    <t>16669</t>
  </si>
  <si>
    <t>16670</t>
  </si>
  <si>
    <t>16671</t>
  </si>
  <si>
    <t>16672</t>
  </si>
  <si>
    <t>16673</t>
  </si>
  <si>
    <t>16674</t>
  </si>
  <si>
    <t>16675</t>
  </si>
  <si>
    <t>16680</t>
  </si>
  <si>
    <t>16681</t>
  </si>
  <si>
    <t>16682</t>
  </si>
  <si>
    <t>16684</t>
  </si>
  <si>
    <t>16700</t>
  </si>
  <si>
    <t>16702</t>
  </si>
  <si>
    <t>16705</t>
  </si>
  <si>
    <t>16708</t>
  </si>
  <si>
    <t>16719</t>
  </si>
  <si>
    <t>16723</t>
  </si>
  <si>
    <t>16729</t>
  </si>
  <si>
    <t>16731</t>
  </si>
  <si>
    <t>16734</t>
  </si>
  <si>
    <t>16736</t>
  </si>
  <si>
    <t>16738</t>
  </si>
  <si>
    <t>16740</t>
  </si>
  <si>
    <t>16742</t>
  </si>
  <si>
    <t>16744</t>
  </si>
  <si>
    <t>16747</t>
  </si>
  <si>
    <t>16749</t>
  </si>
  <si>
    <t>16750</t>
  </si>
  <si>
    <t>16752</t>
  </si>
  <si>
    <t>16754</t>
  </si>
  <si>
    <t>16786</t>
  </si>
  <si>
    <t>16788</t>
  </si>
  <si>
    <t>16790</t>
  </si>
  <si>
    <t>16792</t>
  </si>
  <si>
    <t>16794</t>
  </si>
  <si>
    <t>16796</t>
  </si>
  <si>
    <t>16798</t>
  </si>
  <si>
    <t>16820</t>
  </si>
  <si>
    <t>16821</t>
  </si>
  <si>
    <t>16823</t>
  </si>
  <si>
    <t>16827</t>
  </si>
  <si>
    <t>16829</t>
  </si>
  <si>
    <t>16831</t>
  </si>
  <si>
    <t>16833</t>
  </si>
  <si>
    <t>16834</t>
  </si>
  <si>
    <t>16835</t>
  </si>
  <si>
    <t>16837</t>
  </si>
  <si>
    <t>16838</t>
  </si>
  <si>
    <t>16839</t>
  </si>
  <si>
    <t>16844</t>
  </si>
  <si>
    <t>16846</t>
  </si>
  <si>
    <t>16855</t>
  </si>
  <si>
    <t>16859</t>
  </si>
  <si>
    <t>16866</t>
  </si>
  <si>
    <t>16895</t>
  </si>
  <si>
    <t>16899</t>
  </si>
  <si>
    <t>16905</t>
  </si>
  <si>
    <t>16908</t>
  </si>
  <si>
    <t>16909</t>
  </si>
  <si>
    <t>16915</t>
  </si>
  <si>
    <t>16916</t>
  </si>
  <si>
    <t>16917</t>
  </si>
  <si>
    <t>16922</t>
  </si>
  <si>
    <t>16923</t>
  </si>
  <si>
    <t>16926</t>
  </si>
  <si>
    <t>16932</t>
  </si>
  <si>
    <t>16935</t>
  </si>
  <si>
    <t>16937</t>
  </si>
  <si>
    <t>16940</t>
  </si>
  <si>
    <t>16942</t>
  </si>
  <si>
    <t>16950</t>
  </si>
  <si>
    <t>16951</t>
  </si>
  <si>
    <t>16965</t>
  </si>
  <si>
    <t>16972</t>
  </si>
  <si>
    <t>16975</t>
  </si>
  <si>
    <t>16978</t>
  </si>
  <si>
    <t>17014</t>
  </si>
  <si>
    <t>17015</t>
  </si>
  <si>
    <t>17018</t>
  </si>
  <si>
    <t>17019</t>
  </si>
  <si>
    <t>17023</t>
  </si>
  <si>
    <t>17024</t>
  </si>
  <si>
    <t>17025</t>
  </si>
  <si>
    <t>17028</t>
  </si>
  <si>
    <t>17033</t>
  </si>
  <si>
    <t>17041</t>
  </si>
  <si>
    <t>17044</t>
  </si>
  <si>
    <t>17047</t>
  </si>
  <si>
    <t>17051</t>
  </si>
  <si>
    <t>17053</t>
  </si>
  <si>
    <t>17062</t>
  </si>
  <si>
    <t>17082</t>
  </si>
  <si>
    <t>17084</t>
  </si>
  <si>
    <t>17090</t>
  </si>
  <si>
    <t>17092</t>
  </si>
  <si>
    <t>17093</t>
  </si>
  <si>
    <t>17103</t>
  </si>
  <si>
    <t>17105</t>
  </si>
  <si>
    <t>17107</t>
  </si>
  <si>
    <t>17109</t>
  </si>
  <si>
    <t>17110</t>
  </si>
  <si>
    <t>17112</t>
  </si>
  <si>
    <t>17114</t>
  </si>
  <si>
    <t>17117</t>
  </si>
  <si>
    <t>17131</t>
  </si>
  <si>
    <t>17134</t>
  </si>
  <si>
    <t>17136</t>
  </si>
  <si>
    <t>17137</t>
  </si>
  <si>
    <t>17138</t>
  </si>
  <si>
    <t>17139</t>
  </si>
  <si>
    <t>17141</t>
  </si>
  <si>
    <t>17142</t>
  </si>
  <si>
    <t>17143</t>
  </si>
  <si>
    <t>17147</t>
  </si>
  <si>
    <t>17152</t>
  </si>
  <si>
    <t>17160</t>
  </si>
  <si>
    <t>17162</t>
  </si>
  <si>
    <t>17170</t>
  </si>
  <si>
    <t>17171</t>
  </si>
  <si>
    <t>17173</t>
  </si>
  <si>
    <t>17174</t>
  </si>
  <si>
    <t>17176</t>
  </si>
  <si>
    <t>17182</t>
  </si>
  <si>
    <t>17189</t>
  </si>
  <si>
    <t>17206</t>
  </si>
  <si>
    <t>17219</t>
  </si>
  <si>
    <t>17222</t>
  </si>
  <si>
    <t>17230</t>
  </si>
  <si>
    <t>17236</t>
  </si>
  <si>
    <t>17238</t>
  </si>
  <si>
    <t>17240</t>
  </si>
  <si>
    <t>17241</t>
  </si>
  <si>
    <t>17242</t>
  </si>
  <si>
    <t>17243</t>
  </si>
  <si>
    <t>17245</t>
  </si>
  <si>
    <t>17246</t>
  </si>
  <si>
    <t>17248</t>
  </si>
  <si>
    <t>17256</t>
  </si>
  <si>
    <t>17259</t>
  </si>
  <si>
    <t>17263</t>
  </si>
  <si>
    <t>17264</t>
  </si>
  <si>
    <t>17269</t>
  </si>
  <si>
    <t>17272</t>
  </si>
  <si>
    <t>17273</t>
  </si>
  <si>
    <t>17275</t>
  </si>
  <si>
    <t>17276</t>
  </si>
  <si>
    <t>17284</t>
  </si>
  <si>
    <t>17285</t>
  </si>
  <si>
    <t>17299</t>
  </si>
  <si>
    <t>17301</t>
  </si>
  <si>
    <t>17302</t>
  </si>
  <si>
    <t>17305</t>
  </si>
  <si>
    <t>17330</t>
  </si>
  <si>
    <t>17331</t>
  </si>
  <si>
    <t>17345</t>
  </si>
  <si>
    <t>17346</t>
  </si>
  <si>
    <t>17387</t>
  </si>
  <si>
    <t>17388</t>
  </si>
  <si>
    <t>17390</t>
  </si>
  <si>
    <t>17391</t>
  </si>
  <si>
    <t>17392</t>
  </si>
  <si>
    <t>17394</t>
  </si>
  <si>
    <t>17396</t>
  </si>
  <si>
    <t>17397</t>
  </si>
  <si>
    <t>17399</t>
  </si>
  <si>
    <t>17401</t>
  </si>
  <si>
    <t>17402</t>
  </si>
  <si>
    <t>17403</t>
  </si>
  <si>
    <t>17408</t>
  </si>
  <si>
    <t>17411</t>
  </si>
  <si>
    <t>17412</t>
  </si>
  <si>
    <t>17413</t>
  </si>
  <si>
    <t>17415</t>
  </si>
  <si>
    <t>17418</t>
  </si>
  <si>
    <t>17419</t>
  </si>
  <si>
    <t>17420</t>
  </si>
  <si>
    <t>17428</t>
  </si>
  <si>
    <t>17434</t>
  </si>
  <si>
    <t>17437</t>
  </si>
  <si>
    <t>17439</t>
  </si>
  <si>
    <t>17440</t>
  </si>
  <si>
    <t>17454</t>
  </si>
  <si>
    <t>17455</t>
  </si>
  <si>
    <t>17457</t>
  </si>
  <si>
    <t>17458</t>
  </si>
  <si>
    <t>17459</t>
  </si>
  <si>
    <t>17460</t>
  </si>
  <si>
    <t>17462</t>
  </si>
  <si>
    <t>17464</t>
  </si>
  <si>
    <t>17466</t>
  </si>
  <si>
    <t>17477</t>
  </si>
  <si>
    <t>17478</t>
  </si>
  <si>
    <t>17479</t>
  </si>
  <si>
    <t>17523</t>
  </si>
  <si>
    <t>17541</t>
  </si>
  <si>
    <t>17566</t>
  </si>
  <si>
    <t>17568</t>
  </si>
  <si>
    <t>17569</t>
  </si>
  <si>
    <t>17571</t>
  </si>
  <si>
    <t>17573</t>
  </si>
  <si>
    <t>17579</t>
  </si>
  <si>
    <t>17583</t>
  </si>
  <si>
    <t>17587</t>
  </si>
  <si>
    <t>17589</t>
  </si>
  <si>
    <t>17591</t>
  </si>
  <si>
    <t>17593</t>
  </si>
  <si>
    <t>17595</t>
  </si>
  <si>
    <t>17607</t>
  </si>
  <si>
    <t>17609</t>
  </si>
  <si>
    <t>17611</t>
  </si>
  <si>
    <t>17617</t>
  </si>
  <si>
    <t>17619</t>
  </si>
  <si>
    <t>17621</t>
  </si>
  <si>
    <t>17622</t>
  </si>
  <si>
    <t>17632</t>
  </si>
  <si>
    <t>17638</t>
  </si>
  <si>
    <t>17643</t>
  </si>
  <si>
    <t>17646</t>
  </si>
  <si>
    <t>17658</t>
  </si>
  <si>
    <t>17659</t>
  </si>
  <si>
    <t>17678</t>
  </si>
  <si>
    <t>17680</t>
  </si>
  <si>
    <t>17682</t>
  </si>
  <si>
    <t>17684</t>
  </si>
  <si>
    <t>17686</t>
  </si>
  <si>
    <t>17688</t>
  </si>
  <si>
    <t>17690</t>
  </si>
  <si>
    <t>17691</t>
  </si>
  <si>
    <t>17693</t>
  </si>
  <si>
    <t>17695</t>
  </si>
  <si>
    <t>17697</t>
  </si>
  <si>
    <t>17699</t>
  </si>
  <si>
    <t>17701</t>
  </si>
  <si>
    <t>17702</t>
  </si>
  <si>
    <t>17704</t>
  </si>
  <si>
    <t>17706</t>
  </si>
  <si>
    <t>17707</t>
  </si>
  <si>
    <t>17710</t>
  </si>
  <si>
    <t>17712</t>
  </si>
  <si>
    <t>17714</t>
  </si>
  <si>
    <t>17716</t>
  </si>
  <si>
    <t>17718</t>
  </si>
  <si>
    <t>17720</t>
  </si>
  <si>
    <t>17722</t>
  </si>
  <si>
    <t>17724</t>
  </si>
  <si>
    <t>17726</t>
  </si>
  <si>
    <t>17728</t>
  </si>
  <si>
    <t>17730</t>
  </si>
  <si>
    <t>17732</t>
  </si>
  <si>
    <t>17734</t>
  </si>
  <si>
    <t>17735</t>
  </si>
  <si>
    <t>17736</t>
  </si>
  <si>
    <t>17739</t>
  </si>
  <si>
    <t>17740</t>
  </si>
  <si>
    <t>17741</t>
  </si>
  <si>
    <t>17793</t>
  </si>
  <si>
    <t>17799</t>
  </si>
  <si>
    <t>17806</t>
  </si>
  <si>
    <t>17812</t>
  </si>
  <si>
    <t>17814</t>
  </si>
  <si>
    <t>17819</t>
  </si>
  <si>
    <t>17823</t>
  </si>
  <si>
    <t>17835</t>
  </si>
  <si>
    <t>17836</t>
  </si>
  <si>
    <t>17837</t>
  </si>
  <si>
    <t>17840</t>
  </si>
  <si>
    <t>17841</t>
  </si>
  <si>
    <t>17846</t>
  </si>
  <si>
    <t>17848</t>
  </si>
  <si>
    <t>17853</t>
  </si>
  <si>
    <t>17861</t>
  </si>
  <si>
    <t>17863</t>
  </si>
  <si>
    <t>17865</t>
  </si>
  <si>
    <t>17866</t>
  </si>
  <si>
    <t>17868</t>
  </si>
  <si>
    <t>17871</t>
  </si>
  <si>
    <t>17873</t>
  </si>
  <si>
    <t>17875</t>
  </si>
  <si>
    <t>17877</t>
  </si>
  <si>
    <t>17879</t>
  </si>
  <si>
    <t>17894</t>
  </si>
  <si>
    <t>17896</t>
  </si>
  <si>
    <t>17898</t>
  </si>
  <si>
    <t>17907</t>
  </si>
  <si>
    <t>17910</t>
  </si>
  <si>
    <t>17914</t>
  </si>
  <si>
    <t>17915</t>
  </si>
  <si>
    <t>17917</t>
  </si>
  <si>
    <t>17919</t>
  </si>
  <si>
    <t>17920</t>
  </si>
  <si>
    <t>17921</t>
  </si>
  <si>
    <t>17922</t>
  </si>
  <si>
    <t>17923</t>
  </si>
  <si>
    <t>17925</t>
  </si>
  <si>
    <t>17926</t>
  </si>
  <si>
    <t>17929</t>
  </si>
  <si>
    <t>17930</t>
  </si>
  <si>
    <t>17931</t>
  </si>
  <si>
    <t>17932</t>
  </si>
  <si>
    <t>17936</t>
  </si>
  <si>
    <t>17942</t>
  </si>
  <si>
    <t>17943</t>
  </si>
  <si>
    <t>17944</t>
  </si>
  <si>
    <t>17945</t>
  </si>
  <si>
    <t>17946</t>
  </si>
  <si>
    <t>17949</t>
  </si>
  <si>
    <t>17951</t>
  </si>
  <si>
    <t>17953</t>
  </si>
  <si>
    <t>17980</t>
  </si>
  <si>
    <t>17982</t>
  </si>
  <si>
    <t>17983</t>
  </si>
  <si>
    <t>17986</t>
  </si>
  <si>
    <t>17988</t>
  </si>
  <si>
    <t>17990</t>
  </si>
  <si>
    <t>17992</t>
  </si>
  <si>
    <t>17994</t>
  </si>
  <si>
    <t>18000</t>
  </si>
  <si>
    <t>18003</t>
  </si>
  <si>
    <t>18006</t>
  </si>
  <si>
    <t>18007</t>
  </si>
  <si>
    <t>18010</t>
  </si>
  <si>
    <t>18013</t>
  </si>
  <si>
    <t>18014</t>
  </si>
  <si>
    <t>18015</t>
  </si>
  <si>
    <t>18016</t>
  </si>
  <si>
    <t>18025</t>
  </si>
  <si>
    <t>18028</t>
  </si>
  <si>
    <t>18029</t>
  </si>
  <si>
    <t>18052</t>
  </si>
  <si>
    <t>18054</t>
  </si>
  <si>
    <t>18056</t>
  </si>
  <si>
    <t>18060</t>
  </si>
  <si>
    <t>18064</t>
  </si>
  <si>
    <t>18066</t>
  </si>
  <si>
    <t>18068</t>
  </si>
  <si>
    <t>18070</t>
  </si>
  <si>
    <t>18071</t>
  </si>
  <si>
    <t>18072</t>
  </si>
  <si>
    <t>18074</t>
  </si>
  <si>
    <t>18076</t>
  </si>
  <si>
    <t>18082</t>
  </si>
  <si>
    <t>18085</t>
  </si>
  <si>
    <t>18094</t>
  </si>
  <si>
    <t>18097</t>
  </si>
  <si>
    <t>18102</t>
  </si>
  <si>
    <t>18104</t>
  </si>
  <si>
    <t>18106</t>
  </si>
  <si>
    <t>18108</t>
  </si>
  <si>
    <t>18109</t>
  </si>
  <si>
    <t>18111</t>
  </si>
  <si>
    <t>18113</t>
  </si>
  <si>
    <t>18115</t>
  </si>
  <si>
    <t>18117</t>
  </si>
  <si>
    <t>18121</t>
  </si>
  <si>
    <t>18122</t>
  </si>
  <si>
    <t>18163</t>
  </si>
  <si>
    <t>18167</t>
  </si>
  <si>
    <t>18169</t>
  </si>
  <si>
    <t>18174</t>
  </si>
  <si>
    <t>18180</t>
  </si>
  <si>
    <t>18183</t>
  </si>
  <si>
    <t>18184</t>
  </si>
  <si>
    <t>18185</t>
  </si>
  <si>
    <t>18187</t>
  </si>
  <si>
    <t>18189</t>
  </si>
  <si>
    <t>18192</t>
  </si>
  <si>
    <t>18193</t>
  </si>
  <si>
    <t>18203</t>
  </si>
  <si>
    <t>18205</t>
  </si>
  <si>
    <t>18207</t>
  </si>
  <si>
    <t>18209</t>
  </si>
  <si>
    <t>18212</t>
  </si>
  <si>
    <t>18216</t>
  </si>
  <si>
    <t>18218</t>
  </si>
  <si>
    <t>18220</t>
  </si>
  <si>
    <t>18232</t>
  </si>
  <si>
    <t>18234</t>
  </si>
  <si>
    <t>18235</t>
  </si>
  <si>
    <t>18250</t>
  </si>
  <si>
    <t>18257</t>
  </si>
  <si>
    <t>18259</t>
  </si>
  <si>
    <t>18261</t>
  </si>
  <si>
    <t>18262</t>
  </si>
  <si>
    <t>18264</t>
  </si>
  <si>
    <t>18267</t>
  </si>
  <si>
    <t>18269</t>
  </si>
  <si>
    <t>18286</t>
  </si>
  <si>
    <t>18290</t>
  </si>
  <si>
    <t>18294</t>
  </si>
  <si>
    <t>18298</t>
  </si>
  <si>
    <t>18303</t>
  </si>
  <si>
    <t>18305</t>
  </si>
  <si>
    <t>18307</t>
  </si>
  <si>
    <t>18309</t>
  </si>
  <si>
    <t>18311</t>
  </si>
  <si>
    <t>18313</t>
  </si>
  <si>
    <t>18315</t>
  </si>
  <si>
    <t>18317</t>
  </si>
  <si>
    <t>18319</t>
  </si>
  <si>
    <t>18321</t>
  </si>
  <si>
    <t>18324</t>
  </si>
  <si>
    <t>18326</t>
  </si>
  <si>
    <t>18328</t>
  </si>
  <si>
    <t>18330</t>
  </si>
  <si>
    <t>18332</t>
  </si>
  <si>
    <t>18334</t>
  </si>
  <si>
    <t>18336</t>
  </si>
  <si>
    <t>18338</t>
  </si>
  <si>
    <t>18340</t>
  </si>
  <si>
    <t>18342</t>
  </si>
  <si>
    <t>18344</t>
  </si>
  <si>
    <t>18346</t>
  </si>
  <si>
    <t>18348</t>
  </si>
  <si>
    <t>18350</t>
  </si>
  <si>
    <t>18352</t>
  </si>
  <si>
    <t>18354</t>
  </si>
  <si>
    <t>18356</t>
  </si>
  <si>
    <t>18360</t>
  </si>
  <si>
    <t>18362</t>
  </si>
  <si>
    <t>18366</t>
  </si>
  <si>
    <t>18368</t>
  </si>
  <si>
    <t>18372</t>
  </si>
  <si>
    <t>18383</t>
  </si>
  <si>
    <t>18385</t>
  </si>
  <si>
    <t>18387</t>
  </si>
  <si>
    <t>18388</t>
  </si>
  <si>
    <t>18390</t>
  </si>
  <si>
    <t>18392</t>
  </si>
  <si>
    <t>18394</t>
  </si>
  <si>
    <t>18398</t>
  </si>
  <si>
    <t>18400</t>
  </si>
  <si>
    <t>18402</t>
  </si>
  <si>
    <t>18417</t>
  </si>
  <si>
    <t>18421</t>
  </si>
  <si>
    <t>18423</t>
  </si>
  <si>
    <t>18424</t>
  </si>
  <si>
    <t>18432</t>
  </si>
  <si>
    <t>18433</t>
  </si>
  <si>
    <t>18441</t>
  </si>
  <si>
    <t>18443</t>
  </si>
  <si>
    <t>18449</t>
  </si>
  <si>
    <t>18459</t>
  </si>
  <si>
    <t>18460</t>
  </si>
  <si>
    <t>18462</t>
  </si>
  <si>
    <t>18464</t>
  </si>
  <si>
    <t>18469</t>
  </si>
  <si>
    <t>18478</t>
  </si>
  <si>
    <t>18504</t>
  </si>
  <si>
    <t>18523</t>
  </si>
  <si>
    <t>18534</t>
  </si>
  <si>
    <t>18542</t>
  </si>
  <si>
    <t>18544</t>
  </si>
  <si>
    <t>18557</t>
  </si>
  <si>
    <t>18559</t>
  </si>
  <si>
    <t>18585</t>
  </si>
  <si>
    <t>18587</t>
  </si>
  <si>
    <t>18592</t>
  </si>
  <si>
    <t>18594</t>
  </si>
  <si>
    <t>18595</t>
  </si>
  <si>
    <t>18596</t>
  </si>
  <si>
    <t>18598</t>
  </si>
  <si>
    <t>18602</t>
  </si>
  <si>
    <t>18607</t>
  </si>
  <si>
    <t>18617</t>
  </si>
  <si>
    <t>18618</t>
  </si>
  <si>
    <t>18619</t>
  </si>
  <si>
    <t>18624</t>
  </si>
  <si>
    <t>18626</t>
  </si>
  <si>
    <t>18627</t>
  </si>
  <si>
    <t>01/12/2023</t>
  </si>
  <si>
    <t>04/12/2023</t>
  </si>
  <si>
    <t>05/12/2023</t>
  </si>
  <si>
    <t>06/12/2023</t>
  </si>
  <si>
    <t>07/12/2023</t>
  </si>
  <si>
    <t>08/12/2023</t>
  </si>
  <si>
    <t>11/12/2023</t>
  </si>
  <si>
    <t>12/12/2023</t>
  </si>
  <si>
    <t>13/12/2023</t>
  </si>
  <si>
    <t>14/12/2023</t>
  </si>
  <si>
    <t>15/12/2023</t>
  </si>
  <si>
    <t>17/12/2023</t>
  </si>
  <si>
    <t>18/12/2023</t>
  </si>
  <si>
    <t>19/12/2023</t>
  </si>
  <si>
    <t>20/12/2023</t>
  </si>
  <si>
    <t>21/12/2023</t>
  </si>
  <si>
    <t>22/12/2023</t>
  </si>
  <si>
    <t>26/12/2023</t>
  </si>
  <si>
    <t>27/12/2023</t>
  </si>
  <si>
    <t>28/12/2023</t>
  </si>
  <si>
    <t>29/12/2023</t>
  </si>
  <si>
    <t>PAGO HORAS EXTRAS (OCTUBRE-2023) A PERSONAL DEL DEPARTAMENTO DE NOMINAS DE ESTE MOPC</t>
  </si>
  <si>
    <t>PAGO HORAS EXTRAS (OCTUBRE-2023) A PERSONAL DE LA DIRECCION TECNICA DE ESTE MOPC</t>
  </si>
  <si>
    <t>AB. A C/C Y GARANTIA SOLID. ACTO 443-23, OTORG. X ANDALAR INTERNATIONAL,SRL,C/CARGO AL P/CUB.#16 NCF.B1500000028, PLAN ASF. Y ADECUACION S/PRESUPUESTO,C/ANCHO VIA 5.00MTS Y ESPESOR ASFALTO 2 PULGS,EN DIFTES.PROVS.DEL PAIS, (PXP. C/C.$478,720,585.51).</t>
  </si>
  <si>
    <t>P/DEDUCC.AB.A C/C Y GARANTIA SOLID. ACTO 443-23, OTORG.AL BANCO DE RESERVAS D/LA REP. DOM.,C/CARGO AL P/CUB.#16 NCF: B1500000028, PLAN ASF. Y ADECUACION S/PRESUPUESTO, C/ANCHO VIA 5.00MTS Y ESPESOR ASFALTO 2 PULGS, EN DIFTES.PROVINCIAS DEL PAIS.</t>
  </si>
  <si>
    <t>PAGO VIATICOS (SEPTIEMBRE 2023) DIRECCION GNERAL DE EQUIPOS Y TRANSPORTE DE ESTE MOPC</t>
  </si>
  <si>
    <t>PAGO VIATICOS (SEPTIEMBRE 2023) DIRECCION GENERAL DE EQUIPOS Y TRANSPORTE DE ESTE MOPC</t>
  </si>
  <si>
    <t>PAGO VIATICOS (OCTUBRE 2023) DIRECCION GNERAL DE CONTROL INTERNO DE ESTE MOPC</t>
  </si>
  <si>
    <t>PAGO SERVICIOS DE LEGALIZACION DE QUINCE (15) CONTRATOS DE EXPROPIACION Y UN (1) ACUERDO DE SERVICIO, (S/FACT. NCF: B1500000112).</t>
  </si>
  <si>
    <t>PAGO HORAS EXTRAS (OCTUBRE-2023), A PERSONAL DE LA DIRECCION GENERAL DE COMUNICACION Y PRENSA DE ESTE MOPC</t>
  </si>
  <si>
    <t>PAGO COLOCACION DE PUBLICIDAD DEL MOPC, REF. A LICITACION No. MOPC-CCC-LPN-2023-0015, MOPC-PRESTAMOS BID-5282-OC-DR, PROCESO MOPC-CCC-PEPB-2023-0018, (S/FACTS. NCF: B1500003641 Y 3647).</t>
  </si>
  <si>
    <t>PAGO BONO SISMAP AÑO-2023 A PERSONAL MILITAR DE ESTE MOPC</t>
  </si>
  <si>
    <t>PAGO HORAS EXTRAS (OCTUBRE-2023), A PERSONAL DE CUENTAS POR PAGAR OBRA DE ESTE MOPC</t>
  </si>
  <si>
    <t>PAGO COMPRA DE  TERRENO Y MEJORA, DENTRO DEL AMBITO DE LA PARCELA 2028, DISTRITO CATASTRAL 07, SEGUN INFORME DE TASACION S/N, ANEXOS, PARA EL PROYECTO: DISEÑO Y RECONSTRUCCION ENTRADA DE SEMANA.</t>
  </si>
  <si>
    <t>PAGO SUELDO 13 (REGALIA PASCUAL AÑO-2023) A PERSONAL MILITAR DE ESTE MOPC</t>
  </si>
  <si>
    <t>PAGO COMPRA DE TERRENO DENTRO DEL AMBITO DE LA PARCELA No.196, DEL DISTRITO CATASTRAL No. 32, PARA EL PROYECTO DE: CONSTRUCCION EXTENSION AVENIDA ECOLOGICA Y PLAN DE MEJORAMIENTO VIAL.</t>
  </si>
  <si>
    <t>TRABAJOS  DE CONSTRUCCION DE LA EDIFICACION PARA MESA 8 (MULTIUSOS) EN LA COMISION MILITAR  Y POLICIAL (COMIPOL) D.N. R.D., LOTE 2, (PAGO CUB.#02 NCF: B1500000051).</t>
  </si>
  <si>
    <t>TRABAJOS DE DISEÑO Y RECONSTRUCCION DE LA ENTRADA DE ACCESO A LA PROVINCIA DE SAMANA (VALOR CUB. #09, NCF:B1500000243 $407,741,581.66 (-) ESTE AB.$400,000,000.00 PEND X PAGAR $7,741,581.66)</t>
  </si>
  <si>
    <t>4TO. AB. C/CONT., OTORG.X INGENIERIA PAVIMENTOS SUPERPAVE IPS, SRL, (ACTO #367-2022), C/CARGO AL PAGO D/LAS FACTS. #s.OP-07, 12, 14, 15, 16, Y 17, NCF:B1500000308 A LA B1500000313, P/SUM. Y TRANSP. DE H. A. C., PARA BACHEO  (PXP. C/C. $103,185,002.46).</t>
  </si>
  <si>
    <t>SALDO A C/C OTORG.X CONSTRUCTORA CAPESA,SRL, ACTO 253-2023 Y AB.C/C, ACTO 4390-23,C/CARGO AB.CUB.#19 NCF: B1500000008, TRABS.RECONST. DEL TRAMO DE CARRET.HACIENDA ESTRELLA,MONTE PLATA, (PXP. C/C.$29,749,624.46), (PXP. CUB 19 $2,523,884.38).</t>
  </si>
  <si>
    <t>P/DEDUCC. SALDO A C/C OTORGADA AL BANDEX, SRL, ACTO 253-2023 Y AB. C/C, ACTO 4390-23, C/CARGO AL AB.CUB.#19 NCF: B1500000008, POR TRABS. RECONST.DEL TRAMO DE CARRET.HACIENDA ESTRELLA, MONTE PLATA, (PXP. CUB.19 $2,523,884.38)</t>
  </si>
  <si>
    <t>PAGO C/CRED. OTORG. POR LA EMPRESA CRUZ GERMAN &amp; ASOCS., S.R.L, (ACTO 765-2023) C/CARGO ABONO . A CUB. #01, NCF:B1500000021, $115,311,595.00 PXP $502,023,892.00) POR TRABS.DE CONST.,RECONST. Y REHAB.DE INFRAEST. VIALES EN DISTINTAS PROVS. DEL PAIS</t>
  </si>
  <si>
    <t>TRABAJOS DE CONST.,RECONST. Y REHABILITACION DE INFRAESTRUCTURAS VIALES EN DISTINTAS PROVS.(VAL. CUB.#01, NCF:B1500000021 $617,335,487.00 (-) 1ER. AB.C/C (ACTO 765-2023) $115,311,595.00 S/LIB 16309 (-) ESTE PAGO SALDA).</t>
  </si>
  <si>
    <t>TRABS. CONSTRUCCION DE PARQUEAT SAN CRISTOBAL, UBICADO  EN LA PROV. SAN CRISTOBAL, R.D. LOTE UNICO, (VALOR AVANCE INIC. $125,565,619.85; (-) 1ER.AB. S/LIB.8394; -ESTE 2DO. ABONO; PXP. $38,760,668.44).</t>
  </si>
  <si>
    <t>PAGO SUSCRIPCION ANUAL EN PERIODICO DE CIRCULACION NACIONAL "EL CARIBE", CORRESP. AL PERIODO DEL 04/10/2022 AL 03/10/2023, PROCESO MOPC-UC-CD-2022-0010, (S/FACT. NCF: B1500004507).</t>
  </si>
  <si>
    <t>PAGO CUB.01, FACT. NCF.B1500000211, CONSTRUCCION Y REHAB.  ACERAS, CONTENES, BADENES E IMBORNALES A NIVEL NACIONAL, REGION ESTE, LOTE 4, ITEMS 5, 6 (LA ALTAGRACIA, SECCION 1, 2)</t>
  </si>
  <si>
    <t>TRABAJOS VARIOS EN LAS PROVINCIAS DUARTE Y NAGUA PROV. MARIA T. SANCHEZ, OCAS. POR LAS TORRENCIALES  LLUVIAS DE LOS MESES OCT-NOV.2016 (S/DECRETOS Nos.340, 341, 342, 344 Y 346 DEL 2016  (PAGO CUB. #17, NCF:B1500000312)</t>
  </si>
  <si>
    <t>P/SERVICIOS REPARACION  DE MOTONIVELADORAS, PALAS CARGADORAS,TRACTORES ORUGAS, RODILLOS Y EXCAVADORAS, PROCESO MOPC-CCC-LPN-2022-0023(S/FACT. NCF:B1500000019,21,22,23,24,25 Y 26 (-) $2,128,484.00 DEL 20% DE AMORTIZ. DEL AVANCE INIC.</t>
  </si>
  <si>
    <t>PAGO POR LA COMPRA MEJORA, DENTRO DEL ÁMBITO DE LA PARCELA  S/N, DEL D.C. No.S/N, SEGUN INFORME DE TASACION (CON ACUERDO) S/N Y ANEXOS, PARA EL PROYECTO: "SOLUCION VIAL KM9 AUTOPISTA DUARTE-NEGOCIOS BUHONEROS LADO SUR ISLETA"</t>
  </si>
  <si>
    <t>PAGO POR LA COMPRA MEJORA, DENTRO DEL ÁMBITO DE LA PARCELA  S/N, DEL D.C. No. S/N, SEGUN INFORME DE TASACION S/N (CON ACUERDO) Y ANEXOS, PARA EL PROYECTO: "SOLUCION VIAL KM9 AUTOPISTA DUARTE-NEGOCIOS BUHONEROS LADO SUR ISLETA"</t>
  </si>
  <si>
    <t>PAGO VIATICOS (OCTUBRE 2023) DIRECCION MANTENIMIENTO VIAL RD VIAL DE ESTE MOPC</t>
  </si>
  <si>
    <t>PAGO POR LA COMPRA MEJORA, DENTRO DEL ÁMBITO DE LA PARCELA  S/N, DEL D.C. No. S/N, SEGUN INFORME DE TASACION (CON ACUREDO) S/N Y ANEXOS, PARA EL PROYECTO: "SOLUCION VIAL KM9 AUTOPISTA DUARTE-NEGOCIOS BUHONEROS LADO SUR ISLETA"</t>
  </si>
  <si>
    <t>PAGO SERVICIOS DE CATERING PARA (150) PERSONAS PARA ACTIVIDAD DE ESTE MINITERIO, PROCESO MOPC-UC-CD-2023-0003, (S/FACT. NCF: B1500000014).</t>
  </si>
  <si>
    <t>PAGO POR LA COMPRA MEJORA, DENTRO DEL ÁMBITO DE LA PARCELA  S/N, DEL D.C. No. S/N, SEGUN INFORME DE TASACION S/N ( CON ACUERDO) Y ANEXOS, PARA EL PROYECTO: "SOLUCION VIAL KM9 AUTOPISTA DUARTE-NEGOCIOS BUHONEROS LADO SUR ISLETA"</t>
  </si>
  <si>
    <t>PAGO POR LA COMPRA MEJORA, DENTRO DEL ÁMBITO DE LA PARCELA  S/N, DEL D.C. No. S/N, SEGUN INFORME DE TASACION S/N  (CON ACUERDO) Y ANEXOS, PARA EL PROYECTO: "SOLUCION VIAL KM9 AUTOPISTA DUARTE-NEGOCIOS BUHONEROS LADO SUR ISLETA"</t>
  </si>
  <si>
    <t>PAGO HORAS EXTRAS (OCTUBRE-2023), A PERSONAL DE PRESUPUESTO FINANCIERO DE ESTE MOPC</t>
  </si>
  <si>
    <t>PAGO HORAS EXTRAS (OCTUBRE-2023), A PERSONAL DE CONTABILIDAD GENERAL DE ESTE MOPC</t>
  </si>
  <si>
    <t>PAGO HORAS EXTRAS (OCTUBRE-2023), A PERSONAL DE LA DIRECCION DE COMPRAS Y CONSTRATACIONES DE ESTE MOPC</t>
  </si>
  <si>
    <t>PAGO HORAS EXTRAS (OCTUBRE-2023), A PERSONAL DEL VICE-MINISTERIO DE PLANIFICACION Y REGULACION TECNICA DE ESTE MOPC</t>
  </si>
  <si>
    <t>PAGO HORAS EXTRAS (OCTUBRE-2023), A PERSONALDEL VICE-MINISTERIO DE INFRAESTRUCTURA VIALDE ESTE MOPC</t>
  </si>
  <si>
    <t>PAGO HORAS EXTRAS (OCTUBRE-2023), A PERSONAL DE LA DIRECCION JURIDICA DE ESTE MOPC</t>
  </si>
  <si>
    <t>PAGO HORAS EXTRAS (OCTUBRE-2023), A PERSONAL DE VICE-MINISTERIO DE SUPERVISION Y FISCALIZACION DE ESTE MOPC</t>
  </si>
  <si>
    <t>PAGO HORAS EXTRAS (OCTUBRE-2023), A PERSONAL DE LA DIRECCION DE SUPERVISION Y FISCALIZACION DE ESTE MOPC</t>
  </si>
  <si>
    <t>PAGO HORAS EXTRAS (OCTUBRE-2023), A PERSONAL DE PROTOCOLO Y EVENTOS DE ESTE MOPC</t>
  </si>
  <si>
    <t>PAGO HORAS EXTRAS (OCTUBRE-2023), A PERSONAL DEL DEPARTAMENTO DE AVALUOS DE ESTE MOPC</t>
  </si>
  <si>
    <t>PAGO POR REINTEGRO DE CHEQUES (AGOSTO-2023) A JORNALERO DE ESTE MOPC</t>
  </si>
  <si>
    <t>PAGO POR LA COMPRA MEJORA, DENTRO DEL ÁMBITO DE LA PARCELA  S/N, DEL D.C. No. S/N, SEGUN INFORME DE TASACION S/N Y ANEXOS, PARA EL PROYECTO: "SOLUCION VIAL KM9 AUTOPISTA DUARTE-NEGOCIOS BUHONEROS LADO SUR ISLETA"</t>
  </si>
  <si>
    <t>PAGO HORAS EXTRAS (OCTUBRE-2023), A PERSONAL DE LA SECCION DE PAGOS DE ESTE MOPC</t>
  </si>
  <si>
    <t>PAGO HORAS EXTRAS (OCTUBRE-2023), A PERSONAL DE MAYORDOMIA DE ESTE MOPC</t>
  </si>
  <si>
    <t>PAGO A JORNALEROS (OCTUBRE-2023), PERSONAL DE MANTENIMIENTO VIAL, AUTOVIA EL CORAL, LA CEIBA Y EL SALAO DE ESTE MOPC</t>
  </si>
  <si>
    <t>PAGO JORNALEROS (NOVIEMBRE-2023), A PERSONAL DE BRIGADA NAVIDEÑA DE ESTE MOPC</t>
  </si>
  <si>
    <t>PAGO JORNALEROS (NOVIEMBRE 2023) ASISTENCIA Y PROTECCION VIAL DE ESTE MOPC</t>
  </si>
  <si>
    <t>PAGO JORNALEROS (NOVIEMBRE 2023) PEON CAMINERO SANCHEZ RAMIREZ DE ESTE MOPC</t>
  </si>
  <si>
    <t>PAGO JORNALEROS (NOVIEMBRE 2023) BRIGADA ALMACEN DE ESTE MOPC</t>
  </si>
  <si>
    <t>PAGO JORNALEROS (NOVIEMBRE 2023) PEON CAMINERO PEDERNALES DE ESTE MOPC</t>
  </si>
  <si>
    <t>PAGO JORNALEROS (NOVIEMBRE 2023) PEON CAMINERO DAJABON DE ESTE MOPC</t>
  </si>
  <si>
    <t>PAGO JORNALEROS (NOVIEMBRE 2023) PEON CAMINERO SJO,SR,LA,MTS,HM,ES,ML DE ESTE MOPC</t>
  </si>
  <si>
    <t>PAGO JORNALEROS (OCTUBRE-2023), MOPC CON LA GENTE</t>
  </si>
  <si>
    <t>TRABS. CONST. Y REHAB. DE ACERAS, CONTENES, BADENES E IMBORNALES A NIVEL NACIONAL, REGION GRAN SANTO DOMINGO Y MONTE PLATA, LOTE 1 , ITEM 14 Y 15 (STO. DGO. ESTE SECCION 7 Y 8, (PAGO CUB. #01 NCF: B1500000001).</t>
  </si>
  <si>
    <t>TRABAJOS DE CONSTRUCCIÓN Y REHABILITACIÓN DE ACERAS, CONTENES, BADENES E IMBORNALES A NIVEL NACIONAL, REG. GRAN SANTO DOMINGO Y MONTE PLATA, LOTE-01, ITEMS: 10 Y 16, SANTO DOMINGO ESTE, SECCIÓN 03 Y 09, (PAGO CUB. #01 NCF: B1500000079).</t>
  </si>
  <si>
    <t>TRABAJOS  APLICACION DE SEÑALIZACION HORIZONTAL EN PINTURA DE TRAFICO A NIVEL NACIONAL, REGION GRAN SANTO DOMINGO Y D.N. LOTE 8, (PAGO CUB. #01 NCF: B1500000233).</t>
  </si>
  <si>
    <t>TRABAJOS DE APLICACION DE SEÑALIZACION HORIZONTAL EN PINTURA  DE TRAFICO A NIVEL NACIONAL, REGION SUR I, LOTE-03 (PAGO CUB. #01, NCF:B1500000110)</t>
  </si>
  <si>
    <t>TRABAJOS DE CONST. BADENES TUBULARES Y MUROS DE GAVIONES, MUNIC.  ARROYO TORO, RECONST.CAMINOS LOS BLEOS, PROV. MONSEÑOR NOUEL, ITEMS:1 Y 2, (LOTE-08) (PAGO CUBS. #s.02 Y 03, NCF:B1500000066 Y B1500000067)</t>
  </si>
  <si>
    <t>2DO. ABONO A CESION DE CONT, OTORG. POR CONSTRUCTORA CAPESA, SRL, C/CARGO AL PAGO CUB.#17, NCF.B1500000032, POR TRABS. RECONST. DEL TRAMO CARRETERA HACIENDA ESTRELLA, MONTE PLATA , ACTO 690-2022, (PXP C/CONT. $107,731,588.35).</t>
  </si>
  <si>
    <t>ABONO A CESION DE CONTRATO OTORGADA POR "CONSTRUCTORA CAPESA, SRL". C/CARGO A LA CUB.#18, NCF:B1500000012) POR LOS TRABAJOS DE RECONST.DEL TRAMO DE CARRETERA HACIENDA ESTRELLA, MONTE PLATA (ACTO 2615-2023) (PXP C/C $283,231,815.59)</t>
  </si>
  <si>
    <t>PAGO CUB.#06, NCF.B1500000331, POR TRABAJOS DE OBRAS VIALES Y HORMIGON ASFALTICO CALIENTE A NIVELNACIONAL, ZONA C, REGION SUR II #C1, PROVINCIAS BARAHONA, BAHORUCO, INDEPENDENCIA, PEDERNALES Y ELIAS PIÑA, LOTE 10</t>
  </si>
  <si>
    <t>TRANSFERENCIA CORRIENTE A INPOSDOMI PARA CUBRIR PAGO NOMINA  DE DICHA INSTITUCIÓN, CORRESPONDIENTE AL MES DE DICIEMBRE 2023.</t>
  </si>
  <si>
    <t>AB. A CESION D/CREDITO OTORG. POR CONSORCIO RIZEK INGENIERIA METALICA, SRL,(ACTO 491-2023),CON CARGO AB. CUB.12, NCF:B1500000054; P/LOS TRABAJOS DE CONSTRUCCION DEL PALACIO DE JUSTICIA DE SANTO DOMINGO ESTE; PXP C/C $543,235,040.33 Y A CUB. 271,305,989.49</t>
  </si>
  <si>
    <t>TRANSFERENCIA CORRIENTE A INPOSDOM PARA GASTOS OPERACIONALES DE DICHA INSTITUCION, CORRESPONDIETE AL MES DE DICIEMBRE 2023</t>
  </si>
  <si>
    <t>P/DEDUCCIONES  REF. AB. CESION D/CREDITO OTORGADA AL BANCO DE RESERVAS D/LA REPUBLICA DOMINICANA, (ACTO 491-2023), CON CARGO AB. A CUB.12, NCF.B1500000054; P/LOS TRABAJOS DE CONSTRUCCION DEL PALACIO DE JUSTICIA DE STO. DGO. ESTE; PXP A CUB. 271,305,989.49</t>
  </si>
  <si>
    <t>PAGO CUB.01, FACT. NCF.B1500000034; POR TRABAJOS DE REMODELACION Y READECUACION DE LOS DPTOS. DE PAGOS, ADUANA, CONTROL DE BIENES, DIRECCION FINANCIERA, CONST. DE CASETA Y SUMINISTRO E INSTALACION DE GENERADOR ELECTRICO EN LA SEDE CENTRAL DEL MOPC.</t>
  </si>
  <si>
    <t>TRABS. REMODELACION Y READECUACION DE LOS DEPARTAMENTOS DE PAGOS, ADUANAS, CONTROL DE BIENES, DIRECCION FINANCIERA , CONST. DE CASETA Y SUM. E INST.  DE GENERADOR ELECTRICO EN LA SEDE CENTRAL D/MOPC, (PAGO AVANCE S/ADD I #1264-22 AL CONT.626-19).</t>
  </si>
  <si>
    <t>TRABS. CONST. Y REHAB. DE ACERAS, CONTENES, BADENES E IMBORNALES A NIVEL NACIONAL, REGION NORDESTE, SECTORES DE LA PROV. HERMANAS MIRABAL, LOTE-06, ITEM 7 (VAL.CUB.#01, NCF:B1500000082 $5,356,286.87 (-) ESTE AB. $5,256,286.87 PXP $100,000.00)</t>
  </si>
  <si>
    <t>TRABS. DE RECONSTRUCCION DE LOS PUNTOS CRITICOS DE LA PROV. MARIA TRINIDAD SANCHEZ (PROGRAMA DE EMERGENCIA TORMENTA NOEL), (PAGO CUB. #16 NCF: B1500000061).</t>
  </si>
  <si>
    <t>TRABS. REHAB. ACERAS, CONTENES , BADENES Y ASFALTADO DE LA  AV. JOSE CONTRERAS, TRAMO AV. ITALIA -AV. MÁXIMO GOMEZ, D.N. ITEM I LOTE 9, (PAGO CUB. Nos. 05, 06 Y 07, NCF: B1500000026, 0027 Y 0028).</t>
  </si>
  <si>
    <t>4TO. ABONO A CESION DE DERECHOS OTORG. POR LESCHHORN CONSTRUCTORA, SRL, ACTO 02603-2022, C/CARGO A LA CUB.#16, NCF.B1500000304, POR TRABS. RECONST. D/LA CARRET. GUERRA BAYAGUANA, PROV. MONTE PLATA, R.D. (PXP CESION DERECHO $96,655,316.41)</t>
  </si>
  <si>
    <t>TRABAJOS DE CONSTRUCCION Y REHABILITACION DE ACERAS, CONTENES, BADENES E IMBORNALES A NIVEL NACIONAL, REGION GRAN STO.DGO. Y MONTE PLATA LOTE I  ITEM 11, SANTO DOMINGO ESTE SECCION 4, (PAGO CUB. #01 NCF: B1500000012).</t>
  </si>
  <si>
    <t>TRABAJOS DE CONSTRUCCION DE CALLES DEL BARRIO LOS COCOS, PEDRO BRAND, PROV. SANTO DOMINGO.(PAGO CUB. #01, NCF:B1500000001)</t>
  </si>
  <si>
    <t>PAGO COMPRA DE TERRENO Y MEJORA, DENTRO DEL ÁMBITO DEL SOLAR 38, MANZANA 38, D.C No. 01, S/INFORME DE TASACIÓN S/N  (CON ACUERDO) Y ANEXOS, DEL PROY: CONSTRUCCION MALECON DE NAGUA.</t>
  </si>
  <si>
    <t>PAGO COMPRA DE MEJORA, DENTRO DEL AMBITO DE LA PARCELA 2718, DISTRITO CATASTRAL 07, SEGUN INFORME DE TASACION S/N (CON ACUERDO) Y  ANEXOS, PARA EL PROYECTO: DISEÑO Y RECONSTRUCCION ENTRADA DE SAMANA.</t>
  </si>
  <si>
    <t>PAGO POR LA COMPRA TERRENO, DENTRO DEL ÁMBITO DE LA ESTACION E2+310 HASTA LA E3+505, SEGUN INFORME DE TASACION S/N Y ANEXOS, PARA EL PROYECTO: CONSTRUCCIÓN  CIRCUNVALACIÓN LA OTRA BANDA, HIGUEY</t>
  </si>
  <si>
    <t>TRABAJOS CONSTRUCCION Y RECONST. ACERAS Y CONTENES DEL SECTOR VILLA FARO, PROV. SAN PEDRO DE MACORIS LOTE 12, ITEM 1, (PAGO CUB. #01 NCF: B1500000493).</t>
  </si>
  <si>
    <t>TRABS. CONST. Y REHAB. DE ACERAS, CONTS., BADENES E IMBORNALES A NIVEL NAC., REG. ESTE, LOTE 04, ITEMS 08, 09 Y 12, LA ROMANA SECCION 1, 2 Y 5, (PAGO CUB. #02 NCF: B1500000018).</t>
  </si>
  <si>
    <t>TRABS. REPARACION Y CONSTRUCCION EN JUNTAS DE PUENTES EN EL GRAN SANTO DOMINGO Y DISTRITO NACIONAL, (PAGO CUB.#06 NCF: B1500000116).</t>
  </si>
  <si>
    <t>1ER. AB. A C/CONT.OTORG. POR LA EMPRESA CRUZ GERMAN &amp; ASOCS. SRL, (ACTO-801-2022) C/CARGO AL SALDO DE LA CUB.#02, NCF:B1500000019, POR LOS TRABAJOS DE CONST., RECONST. Y REHAB. DE INFRAESTS. VIALES EN DISTINTAS PROVS. (PXP C/C $276,678,859.37)</t>
  </si>
  <si>
    <t>9no. AB. A CESION DE CREDITO OTORG. POR LA CONSTRUCTORA R SANCHEZ ELLIS, SRL, (ACTO DE ALGUACIL 442-2021), C/CARGO AL PAGO DE FACTURA OP-18 Y OP-19, NCF.B1500000216 Y B1500000217; POR SUMINISTRO Y TRANSPORTE DE H.A.C. PARA BACHEO; PXP $3,042,912.30</t>
  </si>
  <si>
    <t>AB. A C/CONT. OTORG. POR CONSTRUCTORA CAPESA, SRL,.(ACTO-534-2023) C/CARGO A LA CUB. #16, NCF:B1500000007, POR LOS TRABAJOS DE RECONST.DEL TRAMO DE CARRETERA HACIENDA ESTRELLA, MONTE PLATA.(PXP C/C $428,492,783.72) Y (PXP CUB.16 $122,069,511.38)</t>
  </si>
  <si>
    <t>PAGO HORAS EXTRAS (SEPTIEMBRE-2023), A PERSONAL DE OFICINA RD VIAL DE ESTE MOPC</t>
  </si>
  <si>
    <t>PAGO JORNALEROS (OCTUBRE-2023), PERSONAL DE PAVIMENTACION VIAL (CHOFERES), INGENIEROS, OFICINA) DE ESTE MOPC</t>
  </si>
  <si>
    <t>PAGO JORNALEROS (OCTUBRE-2023) PERSONAL DE PAVIMENTACION VIAL DE ESTE MOPC</t>
  </si>
  <si>
    <t>PAGO A JORNALEROS (OCTUBRE-2023), PERSONAL DE BACHEO 24/7 DE ESTE MOPC</t>
  </si>
  <si>
    <t>PAGO A JORNALEROS (NOVIEMBRE-2023), PERSONAL DE PASO A DESNIVEL DE ESTE MOPC</t>
  </si>
  <si>
    <t>PAGO A JORNALEROS (NOVIEMBRE-2023), PERSONAL DE SEÑALIZACION VIAL DE ESTE MOPC</t>
  </si>
  <si>
    <t>PAGO A JORNALEROS (NOVIEMBRE-2023), PERSONAL DE MANTENIMIENTO DE PUENTES DE ESTE MOPC</t>
  </si>
  <si>
    <t>PAGO A JORNALEROS (NOVIEMBRE-2023), PERSONAL DE PAVIMENTACION VIAL (CHOFERES, INGENIEROS, SUPERVISORES) DE ESTE MOPC</t>
  </si>
  <si>
    <t>PAGO A JORNALEROS (NOVIEMBRE-2023), A PERSONAL DE DRENAJE PLUVIAL DE ESTE MOPC</t>
  </si>
  <si>
    <t>P/ADQUIS. ARTICULOS DE ILUMINACION, ARTEFACTOS Y ACCESORIOS P/SER UTILIZADOS E/LOS ELEVADOS, TUNELES, PUENTES Y PASOS A DESNIVEL, PROCESO MOPC-CCC-LPN-2022-0013, (S/FACT. NCF: B1500000104), (-) $5,238,528.58 DEL 20% DE AMORTIZ. DEL AVANCE INIC.</t>
  </si>
  <si>
    <t>PAGO POR ADQUISICIÓN DE COMBUSTIBLES (GASOIL OPTIMO) PARA USO DE ESTE MOPC.(S/FACTS. NCF:B1500000947, B1500001152 (-) N/C # B0400037443, B0400032457, B0400030407 (+) N/D #B0300000297 Y B0300000298)</t>
  </si>
  <si>
    <t>PAGO ADQUISICIÓN (GASOLINA EXCELLIUM Y DIÉSEL EXCELLIUM), PARA USO DE ESTE MOPC, SEGÚN FACTS. ANEXAS NCF: B1500147779, 7775, 7777, 7778,7786, 7787, 7688, 7799, 7800, 7801, Y 7798</t>
  </si>
  <si>
    <t>PAGO VIATICOS (AGOSTO 2023) COMITE DE COMPRAS Y CONTRATACIONES DE ESTE MOPC</t>
  </si>
  <si>
    <t>PAGO HORAS EXTRAS (NOVIEMBRE-2023), A PERSONAL DE LA DIRECCION ADMINISTRATIVA Y FINANCIERA DE ESTE MOPC</t>
  </si>
  <si>
    <t>PAGO JORNALEROS (NOVIEMBRE 2023) MANTENIMIENTO DE PLANTA FISICA DE ESTE MOPC</t>
  </si>
  <si>
    <t>PAGO SERVICIO ENERGÍA ELÉCTRICA  A ESTE MOPC, CORRESPONDIENTE A PERIODOS DESCRITOS EN FACTURAS ANEXAS : NCF :B1500300899, 1997, 1607, 1290, 2283, 2570, Y 1748</t>
  </si>
  <si>
    <t>PAGO SERVICIOS DE AGUA POTABLE A ESTE MOPC, CORRESPONDIENTE AL MES DE OCTUBRE-2023, SEGÚN FACTURAS ANEXAS  NCF B1500322205, 2212, 2215, 2206, 2220, 2221, 2223, 2226, 2227, 2239, 2240, 2241, Y 2224</t>
  </si>
  <si>
    <t>PAGO SERVICIOS DE AGUA POTABLE CORRESPONDIENTE AL MES DE NOVIEMBRE 2023, SEGÚN FACT. ANEXA NCF:B1500024244</t>
  </si>
  <si>
    <t>PAGO SENTENCIA SSEN-003363 NO. SCJ-TS-23-0554, INDEMNIZACION A EXPLEADO DE ESTE MOPC</t>
  </si>
  <si>
    <t>PAGO REGALIA PASCUAL (AÑO-2021), A EX-EMPLEADO POR SENTENCIA No.SCJ-TS-23-0554 DE ESTE MOPC</t>
  </si>
  <si>
    <t>P/ADQUISICION DE 20 ESCANER DE DOCUMENTOS FUJITSU MODELO FI-8250, DUPLEX, ALIMENTADOR AUTOMATICO DE DOCUMENTOS (ADF),P/USO DEL MOPC, PROCESO MOPC-CCC-LPN-2023-0007, (S/FACT. NCF: B1500000485).</t>
  </si>
  <si>
    <t>PAGO ADQUISICION DE MATERIALES DE LIMPIEZA PARA USO DE LOS DIFERENTES DEPARTAMENTOS DEL MOPC, PROCESO MOPC-CCC-CP-2023-0007, (S/FACT. NCF: B1500000572).</t>
  </si>
  <si>
    <t>PAGO SERVICIO DE AGUA POTABLE EN LA DIRECCION PROVINCIAL MOPC, SANTIAGO CORRESP. AL MES DE OCTUBRE  2023, SEGUN FACTS. NCF B1500029816 Y B1500029831</t>
  </si>
  <si>
    <t>PAGO ADQUISICION DE MATERIALES DE OFICINA PARA USO DE LOS DIFERENTES DEPARTAMENTOS DEL MOPC, PROCESO MOPC-CCC-CP-2023-0006, (S/FACT. NCF: B1500000315).</t>
  </si>
  <si>
    <t>PAGO SERVICIOS DE CAPACITACION DE DIEZ (10) COLABORADORES DEL MOPC, EN EL "V SEMINARIO TRANSPARENCIA Y GESTION PUBLICA" PROCESO MOPC-CCC-PEPU-2023-0025, (S/FACT. NCF: B1500000155).</t>
  </si>
  <si>
    <t>P/SERVS. PUBLICIDAD DEL MOPC, EN LA TRANSMISION D/LOS JUEGOS DE BEISBOL PROFESIONAL, TEMPORADA 2022-2023; LOS LEONES DEL ESCOGIDO, PROCESO MOPC-CCC-PEPB-2022-0039, (V. FACT. NCF:B1500000061 $5,310,000.00(-)1ER. AB. $2,655,000.00, LIB.2228; ESTE PAGO SALDA</t>
  </si>
  <si>
    <t>PAGO SERVICIOS DE CAPACITACION DE CINCO (5) COLABORADORES DEL MOPC, EN EL "CURSOS, PREPARACION Y CERTIFICACION DE PMP, PROCESO MOPC-CCC-PEPU-2023-0021, (S/FACT. NCF: B1500000075).</t>
  </si>
  <si>
    <t>PAGO SERVICIOS DE CAPACITACION DE CINCO (5) COLABORADORES DEL MOPC, EN EL "SEMINARIO INTERAMERICANO DE INVESTIGACION DE DELITOS FINANCIEROS 2023" PROCESO MOPC-CCC-PEPU-2023-0024, (S/FACT. NCF: B1500000026).</t>
  </si>
  <si>
    <t>PAGO (ACUERDO) COMPRA DE MEJORA, DENTRO DEL AMBITO DE LA ESTACION E14+782 A LA E14+815, S/INFORME DE TASACIÓN S/N Y ANEXOS, PARA EL PROYECTO DE: CONSTRUCCION EXTENSION AVENIDA ECOLOGICA Y PLAN DE MEJORAMIENTO VIAL</t>
  </si>
  <si>
    <t>PAGO SERVICIOS DE MANTENIMIENTO PREVENTIVO PARA CAMIONETAS MAZDA, PARA USO DEL MOPC. S/FACTS. NCF:B1500013003, 13115, 13118, 12709, 12852, 12827 (MOPC-CCC-PEEX-2021-0004)</t>
  </si>
  <si>
    <t>PAGO  (ACUERDO) COMPRA DE TERRENO Y MEJORA,  DENTRO DEL ÁMBITO DE LA PARCELA No. 383, DEL D.C. No. 07, S/INFORME DE TASACIÓN S/N Y ANEXOS, PARA EL PROYECTO: CONSTRUCCIÓN DEL NUEVO PUENTE SOBRE EL RIÓ CAMU, PROV. LA VEGA</t>
  </si>
  <si>
    <t>PAGO CONTRATACION DE SERVICIOS PARA AMBIENTACION Y MONTAJES DE ACTIVIDADES A REALIZARSE DENTRO D/LAS SEDE  DEL MOPC, CORRESP. _x000D_
 A JUNIO-SEPTIEMBRE/2023, PROCESO MOPC-CCC-CP-2023-0002, (S/FACT. NCF: B1500000449).</t>
  </si>
  <si>
    <t>TRANSFERENCIA CORRIENTE A CII-VIVIENDAS INC., PAGO NOMINA  DICHA INSTITUCIÓN, CORRESPONDIENTE AL MES DE DICIEMBRE 2023</t>
  </si>
  <si>
    <t>PAGO A JORNALEROS (NOVIEMBRE-2023), PERSONAL DE LA DIRECCION DE PROGRAMAS SOCIALES DE ESTE MOPC</t>
  </si>
  <si>
    <t>PAGO ADQUISICION DE PRODUCTOS PARA MANTENIMIENTO Y LIMPIEZA (CLORO GRANULADO) PARA LA PISCINA DEL CENTRO CULTURAL Y RECREATIVO DEL MOPC, PROCESO MOPC-DAF-CM-2023-0028, (S/FACT. NCF: B1500000065).</t>
  </si>
  <si>
    <t>PAGO SERVICIOS DE AGUA POTABLE,OFICINA VILLA MELLA  DE ESTE MOPC, CORRESPONDIENTE A LOS MESES SEPTIEMBRE, OCTUBRE Y NOVIEMBRE-2023, SEGÚN FACTURAS ANEXAS  NCF B1500122359, B1500128496, Y  B1500130120</t>
  </si>
  <si>
    <t>P/ADQUIS. PRODUCTOS P/EL MANTENIMIENTO Y LIMPIEZA (CLARIFICANTES DE AGUA KLEAN EN GALONES), PARA LA PISCINA DEL CENTRO CULTURAL Y RECREATIVO DEL MOPC, PROCESO MOPC-DAF-CM-2023-0028, (S/FACT. NCF: B1500000019).</t>
  </si>
  <si>
    <t>P/SERVICIOS DE LICENCIAMIENTO (EMPRESARIAL ENTERPRISE AGREEMENT) PARA USO DE LA DIRECCION DE TI Y COMUNICACIONES DEL MOPC, PROCESO MOPC-CCC-PEEX-2023-0002, (S/FACT. NCF: B1500017485).</t>
  </si>
  <si>
    <t>P/CONT. SERVICIOS DE REHAB. Y PUESTA EN FUNCIONAMIENTO D/LA PLANTA ELECTRICA DEL CLUB RECREATIVO Y CULTURAL DEL MOPC, PROCESO MOPC-DAF-CM-2021-0039, (S/FACT. NCF: B1500000115).</t>
  </si>
  <si>
    <t>PAGO A JORNALEROS (NOVIEMBRE-2023) PERSONAL DE PROGRAMAS SOCIALES DE ESTE MOPC</t>
  </si>
  <si>
    <t>PAGO FACTURAS NCF.B1500002914, 2934, 2944 Y 3077, POR SERVICIOS DE MANTENIMIENTO PREVENTIVO DE CAMIONETAS MARCA MITSUBISHI, MODELO KL3TJNJTL, PROCESO MOPC-CCC-PEEX-2021-0004.</t>
  </si>
  <si>
    <t>PAGO FACTURA NCF.B1500000182, POR SERVICIOS NOTARIALES EN EL ACTO DE APERTURA 24-2023 DE OFERTAS TECNICAS, (SOBRE A) Y OFERTAS ECONOMICAS ( SOBRE B), PROCESO MOPC-MAE-PEEN-2023-0014.</t>
  </si>
  <si>
    <t>P/FACTURA NCF:B1500000428, POR SERVICIOS NOTARIALES EN ACTO DE RECEPCION Y APERTURA DE OFERTAS, P/PROGRAMA DE REHABILITACION Y MANTENIMIENTO DE INFRAESTRUCTURA VIAL, CONTRATO PRESTAMO BID #5504/OC-DR, ACTOS #652 Y 715 D/F 22/09/2023 Y 09/10/2023.</t>
  </si>
  <si>
    <t>PAGO VIATICOS (NOVIEMBRE 2023) DIRECCION DE SEÑALIZACION VIAL DE ESTE MOPC</t>
  </si>
  <si>
    <t>PAGO VIATICOS (NOVIEMBRE 2023) VICEMINISTERIO DE MANTENIMIENTO VIAL DE ESTE MOPC</t>
  </si>
  <si>
    <t>P/COLOCACION DE PUBLICIDAD INSTITUCIONAL EN LA PAGINA WEB WWW.N.COM.DO, INCLUYE BANNERS Y POSTEO SEMANAL EN REDES SOCS.,(INSTAGRAM Y FACEBOOK) CORRESP. AL PERIODO DEL 14/08 AL 14/11/2023, PROC. MOPC-CCC-PEPB-2023-0024, (S/FACTS.NCF: B1500000530,531 Y 532)</t>
  </si>
  <si>
    <t>TRABAJOS VARIOS EN LAS PROVS. DE PUERTO PLATA Y SAMANA, POR LOS DAÑOS OCASIONADOS POR LLUVIAS DE NOVIEMBRE Y DICIEMBRE-2016, S/ADENDA III #556-2023, DEL CONT. #49-2017) (PAGO AVANCE INICIAL)</t>
  </si>
  <si>
    <t>TRABAJOS  ASFALTADO Y ACONDIC. CARRET. NAGUA -CABRERA-RIO SAN JUAN-GASPAR HERNANDEZ-PTO. PTA., PROV. MARIA TRINIDAD SANCHEZ, DAÑOS OCAS. DIVS. VAGUADAS ABRIL-2012, (PAGO CUB. #15,NCF:B1500000005)</t>
  </si>
  <si>
    <t>PAGO CUB.#01, FACT. NCF.B1500000060; POR TRABAJOS DE APLICACION DE SEÑALIZACION HORIZONTAL EN PINTURA TERMOPLASTICA A NIVEL NACIONAL, REGION NORTE, LOTE 2.</t>
  </si>
  <si>
    <t>TRABAJOS VARIOS EN LAS PROVS. DE PUERTO PLATA Y VALVERDE, S/ADENDA II #373-2023, DEL CONT. # 17/2017 D/F 06/02/2017 (S/DECRETOS #s.340,341,342,344,346 Y 370 D/FS.11,14,18, 24 DE NOV. Y 15 DE DIC.- 2016, (PAGO AVANCE INICIAL)</t>
  </si>
  <si>
    <t>TRABAJOS DE OBRAS VIALES Y HORMIGON ASFALTICO CALIENTE A NIVEL NACIONAL, ZONA A, REG. GRAN SANTO DOMINGO Y MONTE PLATA, D. N., PROV. STO. DGO. Y MONTE PLATA, LOTE 5, (PAGO CUB. #01 NCF: B1500000203).</t>
  </si>
  <si>
    <t>TRABAJOS DE INSTALACION DE BARANDAS DE SEGURIDAD, SUS ACCESORIOS Y DISPOSITIVOS DE SEGURIDAD, EN LA REGION GRAN SANTO DOMINGO, LOTE 07 ( PAGO CUB.#01, NCF:B1500000019)</t>
  </si>
  <si>
    <t>PAGO PROPORCIÓN DE FACT. NCF No.B1500029937, PÓLIZA COBERTURA PLANES COMPLEMENTARIOS, (FUNCIONARIOS DE PRIMER NIVEL, PARA  SER ASUMIDA POR MOPC) CORRESP. MES DE NOVIEMBRE 2023</t>
  </si>
  <si>
    <t>PAGO PÓLIZA COLECTIVA DE VIDA No.2-2-102-0003141 DE LOS EMPLEADOS DE ESTE MOPC, MES MAYO 2023, (SEGUN FACT. ANEXA NCF:B1500041706)</t>
  </si>
  <si>
    <t>TRABAJOS DE CONSTRUCCION Y REHABILITACION DE ACERAS, CONTENES, BADENES E IMBORNALES A NIVEL NACIONAL REGION NORTE LOTE-05,  ITEM 7, (PUERTO PLATA) SECCION 01 ( PAGO CUB#01, NCF:B1500000029)</t>
  </si>
  <si>
    <t>SALDO RENOVACIÓN SEGUROS VEHS, MAQS. Y EQUIPOS DEL MOPC, AÑO 2023; PÓLIZA No.2-2-502-0006512, S/FACT. NCF: B1500039641,(-) N/C B0400234296 Y B0400260937, ANT. LIB.15688,(-) ESTE PAGO SALDA, 8va. CUOTA DE ACUERDO $7,960,617.68</t>
  </si>
  <si>
    <t>PAGO PROPORCION FACT. NCF.#B1500010541, PÓLIZA COBERTURA PLANES COMPLEMENTARIOS, (FUNCIONARIOS DE PRIMER NIVEL PARA  SER ASUMIDA POR ESTE MOPC), CORRESP. AL MES DE DICIEMBRE 2023.</t>
  </si>
  <si>
    <t>PAGO SERVICIO DE INTERNET SIMÉTRICO 1GB, CIRCUITO No. 7008773, USADO PARA REDUNDANCIA DEL MOPC, SEGÚN FACT. ANEXA NCF B1500004941, MES DE NOVIEMBRE 2023.</t>
  </si>
  <si>
    <t>PAGO FACTURA PROGRAMA ASISTENCIA VIAL E INTERNET DE 1 GBPS CON 8 IP+ REDUNDANCIA PARA USO DEL MOPC, CUENTA 9232363, CORRESP. NOVIEMBRE 2023</t>
  </si>
  <si>
    <t>PAGO SERVICIOS DE ALQUILER DE ESTADIO DE SOFTBOL, PARA USO DE LOS COLABORADORES DEL MOPC, DURANTE LOS MESES DE SEPTIEMBRE, OCTUBRE, NOVIEMBRE Y DICIEMBRE 2023, PROCESO MOPC-CCC-PEPU-2023-0017, (S/FACT. NCF: B1500000008).</t>
  </si>
  <si>
    <t>PAGO COMPENSACION SEGURIDAD (DICIEMBRE-2023) A PERSONAL SEG. MILITAR (ASPIRANTES) DE ESTE MOPC</t>
  </si>
  <si>
    <t>PAGO SUELDO (DICIEMBRE-2023) A PERSONAL FIJO PROG.11 DE ESTE MOPC</t>
  </si>
  <si>
    <t>PAGO SUELDO (DICIEMBRE-2023) A EMPLEADOS TEMPORALES DE ESTE MINISTERIO</t>
  </si>
  <si>
    <t>PAGO SUELDO (DICIEMBRE-2023) A PERSONAL FIJO PROG.17 DE ESTE MOPC</t>
  </si>
  <si>
    <t>PAGO COMPENSACION SEGURIDAD (DICIEMBRE-2023) A PERSONAL SEG. MILITAR (SEDE CENTRAL) DE ESTE MOPC</t>
  </si>
  <si>
    <t>PAGO COMPENSACION SEGURIDAD (DICIEMBRE-2023) A PERSONAL SEG. MILITAR DE ESTE MOPC</t>
  </si>
  <si>
    <t>PAGO SUELDO (DICIEMBRE-2023) A PERSONAL (CARACTER EVENTUAL) GRATIFICACION POR PASANTIA DE ESTE MOPC</t>
  </si>
  <si>
    <t>PAGO CUB.2, FACT. NCF:B1500000232; TRABS. DE CONST., RECONST., REHAB. DE CALLES, CARRETS., PUENTES, ALCANTS.,CAMS. VECS. ENTRE OTROS, EN LOS MUNICIPIOS NAGUA, CABRERA, EL FACTOR, PROVS. EL SEIBO Y MARIA T. SCHEZ., P/DAÑOS D/LAS LLUVIAS OCT. Y NOV. 2016</t>
  </si>
  <si>
    <t>PAGO DIFERENCIA SALARIAL (DICIEMBRE-2023) A PERSONAL FIJO EN CARGO DE CARRERA DE ESTE MOPC</t>
  </si>
  <si>
    <t>TRABS. CONST Y REHAB. DE ACERAS, CONTENES, BADENES E IMBORNALES A NIVEL NAC,., REGION GRAN STO DGO Y MTE PTA, LOTE 1, ITEM 1, 2, 7 Y 17 (D.N.), SECCION 1, 2, 7 Y SANTO DOMINGO ESTE, SECCION 10, (PAGO CUB. #01 NCF: B1500000025).</t>
  </si>
  <si>
    <t>PAGO SERVICIOS DE CAPACITACION DE TREINTA (30) COLABORADORES DEL MOPC, "NEGOCIACION ESTRATEGICA METODOLOGIA HARVARD", PROCESO MOPC-CCC-PEPU-2023-0022, (S/FACT. NCF: B1500000014).</t>
  </si>
  <si>
    <t>TRANSFERENCIA CORRIENTE A INTRANT PARA CUBRIR  PAGO DE NOMINA DE DICHA INSTITUCIÓN, CORRESPONDIENTE AL MES DE DICIEMBRE-2023</t>
  </si>
  <si>
    <t>PAGO SUELDO (DICIEMBRE-2023) A PERSONAL EN TRAMITE PARA PENSION DE ESTE MOPC</t>
  </si>
  <si>
    <t>PAGO SERVICIOS DE LEGALIZACION DE ONCE (11) CARTAS COMPROMISOS, (S/FACT. NCF: B1500000020).</t>
  </si>
  <si>
    <t>PAGO SERVICIOS COMO NOTARIO ACTUANTE DEL MOPC, EN EL PROCESO MOPC-CCC-LPN-2023-0014, EN LA PROPUESTA TECNICA, (S/FACT. NCF: B1500000504).</t>
  </si>
  <si>
    <t>PAGO COLOCACION DE PUBLICIDAD INSTITUCIONAL TELEVISIVA DEL MOPC, EN EL PROGRAMA "NURIA INVESTIGACION PERIODISTICA" CORRESP. AL PERIODO DEL 08 DE OCTUBRE AL 08 DE NOVIEMBRE 2023, PROCESO MOPC-CCC-PEPB-2022-0051, (S/FACT. NCF: B1500003541).</t>
  </si>
  <si>
    <t>PAGO SERVICIOS DE LEGALIZACION DE QUINCE (15) CONTRATOS DE EXPROPIACION, (S/FACT. NCF; B1500000018).</t>
  </si>
  <si>
    <t>PAGO SUELDO (DICIEMBRE-2023) A PERSONAL FIJO PROG.19 DE ESTE MOPC</t>
  </si>
  <si>
    <t>PAGO ADQUISICION DE BOTELLONES DE AGUA PARA CONSUMO DEL MOPC, PROCESO MOPC-CCC-PEEX-2022-0024, (S/FACTS. NCF: B1500165697, 4455, 5215, 4975 Y 5782).</t>
  </si>
  <si>
    <t>PAGO COMPENSACION SEGURIDAD (DICIEMBRE-2023) A PERSONAL SEG. MILITAR (GRADUADO) DE ESTE MOPC</t>
  </si>
  <si>
    <t>TRANSFERENCIA CORRIENTE A INTRANT PARA CUBRIR  PAGO GASTOS OPERACIONALES DE DICHA INSTITUCIÓN, CORRESPONDIENTE AL MES DE DICIEMBRE-2023.</t>
  </si>
  <si>
    <t>PAGO SERVICIOS DE NOTARIZACION DE CINCO (5) DECLARATORIAS DE COMPROMISO, SEIS (6) ACUERDOS DE SERVICIOS Y UNA (1) DECLARACION JURADA, (S/FACT. NCF: B1500000091).</t>
  </si>
  <si>
    <t>PAGO SERVICIOS DE NOTARIZACION EN EL PROCESO MOPC-CCC-CP-2023-0015, APERTURA PROPUESTA TECNICA Y ECONOMICA , ACTO Nos.560 Y 567/2023,  (S/FACT. NCF: B1500000494).</t>
  </si>
  <si>
    <t>PAGO SERVICIOS DE NOTARIZACION EN ACTA DE COMPROBACION CON TRASLADO DE NOTARIO DE LA RECEPCION DE OFERTAS TECNICAS Y ECONOMICAS,Y APERTURA DE OFERTAS TECNICAS, PROCESO MOPC-CCC-LPN-2023-0015, (S/FACT. NCF: B1500000399).</t>
  </si>
  <si>
    <t>P/SERVICIOS DE NOTARIZACION ACTOS DE POSPOSICION DE APERTURA  Y LECTURA D/LAS OFERTAS TECNICAS Y ECONS. Y APERTURA Y LECTURA D/LAS OFERTAS TECNS, Y ECONS., LPN-01-2023-EQUIPOS-BID-MOPC- PRESTAMO BID No.5282/OC-DR, (S/FACT. NCF: B1500000309).</t>
  </si>
  <si>
    <t>PAGO SERVICIOS DE NOTARIZACION EN ACTA DE COMPROBACION CON TRASLADO DE NOTARIO DE LA RECEPCION DE OFERTAS TECNICAS Y ECONOMICAS,Y APERTURA OFERTAS TECNICAS, PROCESO MOPC-CCC-LPN-2023-0015, (S/FACT. NCF: B1500000442).</t>
  </si>
  <si>
    <t>PAGO SERVICIOS DE NOTARIZACION EN ACTA DE COMPROBACION CON TRASLADO DE NOTARIO DE LA RECEPCION DE OFERTAS TECNICAS Y ECONOMICAS, PROCESO MOPC-CCC-LPN-2023-0015, (S/FACT. NCF: B1500000064).</t>
  </si>
  <si>
    <t>PAGO SERVICIOS DE NOTARIZACION EN ACTO DE RECEPCION DE LAS OFERTAS TECNICAS Y ECONOMICAS Y APERTURA DE LAS OFERTAS TECNICAS, PROCESO MOPC-CCC-LPN-2023-0015, (S/FACT. NCF: B1500000254).</t>
  </si>
  <si>
    <t>TRANSFERENCIA DE CAPITAL  A INTRANT PARA CUBRIR  COMPROMISOS DE DICHA INSTITUCIÓN</t>
  </si>
  <si>
    <t>TRANSFERENCIA CORRIENTE A INAVI PARA CUBRIR PAGO DE NOMINA  DE DICHA INSTITUCIÓN, CORRESPONDIENTE AL MES DE DICIEMBRE  2023.</t>
  </si>
  <si>
    <t>TRANSFERENCIA CORRIENTE A IINAVI PARA GASTOS OPERACIONALES DE DICHA INSTITUCION CORRESPONDIENTE AL MES DE DICIEMBRE 2023</t>
  </si>
  <si>
    <t>TRABAJOS DE REPARACION DE JUNTAS DE EXPANSION DEL ELEVADO DE LA AV. 27 DE FEBRERO Y REP. Y CONST. EN JUNTAS DE PUENTES EN EL D. N. Y LA PROV. SANTO DGO.,LOTE I, ITEM 1 Y 2, (PAGO AVANCE INICIAL).</t>
  </si>
  <si>
    <t>TRABAJOS DE CONSTRUCCIÓN Y REHABILITACIÓN DE ACERAS, CONTENES, BADENES E IMBORNALES A NIVEL NACIONAL, REGIÓN SUR, LOTE-03, ITEMS: 4,5,6 Y 7 (BARAHONA, SECCIONES 1, 2 ,3 Y 4, (PAGO CUB. #01 NCF: B1500000020).</t>
  </si>
  <si>
    <t>TRABS.CONST. RECONST., CAM. CARRET. C/LA PIÑA-NARANJO-DULCE-LA EXPLANACION-RIO BOBA, PROV. DUARTE; 3ER. AB. A C/C, ACTO 853-23, POR METAL ACD,SRL, C/CARGO C/CONT., POR J.FORTUNA, ACTO 554-22, C/CARGO AB. CUB.10, NCF:B1500000056);PXP. C/C. $215,301,848.72</t>
  </si>
  <si>
    <t>SUMINISTRO Y TRANSPORTE DE H.A.C., PARA BACHEO (PAGO FACTS. #s.OP-45, NCF:B1500000204  Y OP-46, NCF:B1500000205)</t>
  </si>
  <si>
    <t>PAGO AYUDA ECONOMICA, AL SEÑOR JOHANNY ERIGOBERTO ACEVEDO TRAVIESO, POR PROCESO QUIRURGICO, DE ESTE MOPC</t>
  </si>
  <si>
    <t>TRABS.CONST. Y RECONST. CAMINO CARRET. CRUCE LA PIÑA-NARANJO DULCE-LA EXPLANACION-RIO BOBA, PROV. DUARTE, 4TO. ABONO A C/C, POR  J.FORTUNA CONSTRUCTORA, S.A. ACTO #554/22, C/CARGO AL SALDO CUB. No.#10 NCF: B1500000056); (PXP. C/C. $191,935,637.09).</t>
  </si>
  <si>
    <t>PAGO COLABORACION ECONOMICA, AL SEÑOR WILSON RAMON PEÑA, PARA TRATAMIENTO MEDICO DE ESTE MOPC</t>
  </si>
  <si>
    <t>PAGO SUELDO (DICIEMBRE-2023) A PERSONAL FIJO PROG.01 DE ESTE MOPC</t>
  </si>
  <si>
    <t>PAGO POR REINTEGRO DE SUELDO (NOVIEMBRE-2023), A PERSONAL FIJO DE ESTE MOPC</t>
  </si>
  <si>
    <t>TRABAJOS DE "INSTALACION DE BARANDAS DE SEGURIDAD, SUS ACCESORIOS Y DISPOSITIVOS DE SEGURIDAD EN LA REGION ESTE, LOTE- 05" (PAGO CUB. #01, NCF:B1500000034 Y CUB.#02, NCF:B1500000035)</t>
  </si>
  <si>
    <t>TRABS. CONST. Y REHABILITACION DE ACERAS, CONTENES, BADENES E IMBORNALES A NIVEL NACIONAL, REGION ESTE, LOTE 4, ITEMS 1 Y 2 EL SEIBO, SECCION 1 Y 2, (PAGO CUB. #02, NCF:B1500000013)</t>
  </si>
  <si>
    <t>PAGO SUELDO RETROACTIVO (NOVIEMBRE-2023), A EMPLEADOS TEMPORALES DE ESTE MOPC</t>
  </si>
  <si>
    <t>TRABAJOS DE OBRAS VIALES Y HORMIGON ASFALTICO CALIENTE A NIVEL NACIONAL, ZONA (B), REGION SUR I, LOTES 06,07,08 Y 09, PROVS. SAN CRISTOBAL, PERAVIA, SAN JOSE DE OCOA, AZUA Y SAN JUAN, LOTE-07, (PAGO CUB.#03 NCF: B1500000137).</t>
  </si>
  <si>
    <t>TRABAJOS DE SERVICIOS DE SUMINISTRO, ALMACENAMIENTO, TRANSPORTE Y APLICACION DE MATERIALES, PARA LA SEÑALIZACION HORIZONTAL DE VIAS EN EL GRAN SANTO DOMINGO, (PAGO CUB. #04 NCF: B1500000040).</t>
  </si>
  <si>
    <t>PAGO A JORNALEROS (NOVIEMBRE-2023), PERSONAL DE BACHEO 24/7 DE ESTE MOPC</t>
  </si>
  <si>
    <t>TRABS. DE OBRAS VIALES Y HORMIGON ASFALTICO CALIENTE A NIVEL NACIONAL, ZONA F, REGION NORDESTE, PROVS. MONSEÑOR NOUEL, SANCHEZ RAMIREZ, ESPAILLAT, DUARTE, HERMANAS MIRABAL, MARIA T. SCHEZ. Y SAMANA, LOTE 41; PAGO CUB.01, FACT. NCF:B1500000064.</t>
  </si>
  <si>
    <t>TRABS. OBRAS VIALES Y HORMIGON ASF. CALIENTE A  NIV. NAC. ZONA F., REG. NORDESTE, PROVS. MONSEÑOR NOUEL, SCHEZ. RAMIREZ, ESPAILLAT, DUARTE, HNAS. MIRABAL, MARIA T. SHEZ. Y SAMANA, LOTE- 40, (PAGO CUB. #02 NCF: B1500000020).</t>
  </si>
  <si>
    <t>TRABS. OBRAS VIALES Y HORMIGON ASFALTICO CALIENTE A NIVEL NACIONAL ZONA E, REGION NORTE, PROVS. LA VEGA, SANTIAGO RGUEZ., VALVERDE, MONTECRISTI, PUERTO PLATA Y DAJABON, LOTE 30, (PAGO CUB. #01 NCF: B1500000137).</t>
  </si>
  <si>
    <t>AB.A C/C.ACTO #442/23,OTORG. X A. ALBA SANCHEZ Y ASOCS. C/CARGO P/CUB.3 NCF:B1500000235, TRABS.OBRAS VIALES Y HORM. ASF. CALIENTE A NIV. NAC.,ZONA D,REG.ESTE,PROVS. S. P. M.,LA ROMANA,EL SEIBO,HATO MAYOR, Y LA ALTAGRACIA, L/25, (PXP. C/C.$194,852,748.75)</t>
  </si>
  <si>
    <t>8VO. AB. A L/C CON C/C. OTORG X CONSTRUCTORA YUNES,SRL, C/CARGO AL PAGO CUB.#07 NCF:B1500000369 X TRABS. CONST. DEL EDIF. 2 DEL CENTRO DE ATENCION INTEGRAL P/LA DISCAPACIDAD (CAID) STO.DGO. ESTE, LOTE I, (ACTO 210-22) (PXP. L/C.CON C/C $82,353,978.54)</t>
  </si>
  <si>
    <t>P/DEDUCC. AB.A C/C.ACTO #442/23,OTORG. AL BANCO DE RESERVAS D/LA REP. DOM. C/CARGO P/CUB.3 NCF:B1500000235, TRABS.OBRAS VIALES Y HORM. ASF. CALIENTE A NIV. NAC.,ZONA D,REG.ESTE, PROVS. S. P. M.,LA ROMANA,EL SEIBO,HATO MAYOR, Y LA ALTAGRACIA, L/25.</t>
  </si>
  <si>
    <t>PAGO DEDUCC. REF. A 8VO. AB. A L/C CON C/C. OTORG. AL BANCO DE RESERVAS DE REP. DOM. C/CARGO PAGO CUB.#07 NCF:B1500000369 X TRABS. CONST.,DEL  EDIF. 2 DEL CENTRO DE ATENCION INTEGRAL P/LA DISCAPACIDAD (CAID) STO.DGO. ESTE, LOTE I, (ACTO 210-22)</t>
  </si>
  <si>
    <t>PAGO HORAS EXTRAS (NOVIEMBRE-2023), A PERSONAL DE REVISION Y ANALISIS DE ESTE MOPC</t>
  </si>
  <si>
    <t>PAGO CUB.#01, FACT. NCF.B1500000078; POR TRABAJOS D/RECONSTRUCCION DE LAS CALLES DEL SECTOR CAMPO LINDO II, LA CALETA, RECONSTRUCCION DE LAS CALLES SAN ANDRES Y SAN RAFAEL,MUNICIPIO BOCA CHICA, LOTE 6.</t>
  </si>
  <si>
    <t>PAGO SUELDO RETROACTIVO (OCTUBRE-2023) A PERSONAL FIJO DE ESTE MOPC</t>
  </si>
  <si>
    <t>7MO. AB. A L/C CON C/C. ACTO 210-22, OTORG. X CONSTRUCT. YUNES,SRL, C/CARGO PAGO A LAS CUBS.05, 06, 07, NCF:B1500000358,364,368,TRABS.,CONST., EDIF.3, D/CENTRO DE ATENCION INTEG. P/LA DISCAPACIDAD (CAID) STO.DGO. ESTE LOTE II (PXP L/C.C/C.$140,443,672.74)</t>
  </si>
  <si>
    <t>PAGO SUELDO ADICIONAL (DICIEMBRE-2023) A EMPLEADOS FIJO DE ESTE MOPC</t>
  </si>
  <si>
    <t>PAGO SUELDO RETROACTIVO (OCTUBRE-2023), A PERSONAL TRAMITE PARA PENSION DE ESTE MOPC</t>
  </si>
  <si>
    <t>P/DEDUCC. 7MO. AB. L/CRÉD. CON C/C (ACTO 210/2022) OTORG. AL BANCO DE RESERVAS, R.D.,CON CARGO A PAGO CUBS. #s.05,06 Y 07, NCF: B1500000358,364,368 TRABS. CONST.,DEL EDIF, 03, DEL CENTRO DE ATENCION INTEGRAL P/LA DISCAP. (CAID) STO.DGO.ESTE, LOTE-II</t>
  </si>
  <si>
    <t>PAGO SUELDO RETROACTIVO (NOVIEMBRE-2023), A PERSONAL TRAMITE PARA PENSION DE ESTE MOPC</t>
  </si>
  <si>
    <t>TRABAJOS DE APLICACION DE SEÑALIZACION HORIZONTAL EN PINTURA TERMOPLASTICA A NIVEL NACIONAL, REGION GRAN SANTO DOMINGO Y D.N. LOTE-07, (PAGO CUB. #01 NCF: B1500000083).</t>
  </si>
  <si>
    <t>P/COLOCACION DE PUBLICIDAD DEL MOPC, PRESENTACION DE MANIFESTACIONES DE INTERES PARA SERVICIOS DE CONSULTORIA, DISEÑO DE UN SISTEMA DE INFORM. INFRAEST. VIAL DEL MOPC-PRESTAMOS BID-5282-OC-DR, PROC. MOPC-CCC-PEPB-2023-0018, (S/FACT. NCF: B1500006979).</t>
  </si>
  <si>
    <t>5TO. AB. A CESION DE DERECHOS OTORG. X LESCHHORN CONSTRUCTORA,SRL, ACTO 02603-2022, C/CARGO AB. CUB.#17 NCF: B1500000305, TRABS. RECONST. CARRET. GUERRA BAYAGUANA, PROV. MONTE PLATA, R.D. (PXP.C/DERECHO $64,132,941.41), (PXP. CUB. $77,567.55).</t>
  </si>
  <si>
    <t>PAGO  COMPRA  DE TERRENO , PLANTACION Y CERCA-VERJA, DENTRO DEL ÁMBITO DE LA  ESTACION E0+960 A LA E0+980, SEGUN INFORME DE TASACION S/N Y ANEXOS, PARA EL PROYECTO: CONSTRUCCIÓN  AVENIDA CIRCUNVALACIÓN LOS ALCARRIZOS.</t>
  </si>
  <si>
    <t>PAGO ADQUISICION DE EQUIPOS ELECTRONICOS PARA USO DE ESTE MOPC, PROCESO MOPC-CCC-LPN-2023-0007, (S/FACT. NCF: B1500000873).</t>
  </si>
  <si>
    <t>PAGO POR IMPUESTOS IR3, ACOGIENDONOS A LA AMNISTIA FISCAL SEGUN LA LEY 51-23, DE LOS AÑOS DEL 2020 AL 2023, DETALLADO EN LA RELACION ANEXAS.</t>
  </si>
  <si>
    <t>PAGO (ACUERDO) COMPRA CERCA VERJA, DENTRO DEL ÁMBITO DE LA PARCELA 166, DISTRITO CATASTRAL No. 32 SEGÚN INFORME DE TASACIÓN S/N Y ANEXOS; PARA PROYECTO DE "CONSTRUCCIÓN EXTENSIÓN  AVENIDA ECOLÓGICA  Y PLAN DE MEJORAMIENTO VIAL".</t>
  </si>
  <si>
    <t>TRABAJOS DE OBRAS VIALES Y HORMIGON ASFALTICO CALIENTE A NIVEL NACIONAL, ZONA E, LA VEGA, SANTIAGO, STGO. RGUEZ.,VALVERDE, MONTECRISTI, PTO. PTA. Y DAJABON, REGION NORTE, LOTE 37, (PAGO CUB. #01 NCF: B1500000006).</t>
  </si>
  <si>
    <t>AB. CESION D/CREDITO X INGENIERIA ESTRELLA, ACTO 471-23, C/CARGO PAGO CUB.49, NCF.B1500000335 Y AB. CUB.50, NCF.B1500000336; TRABS. EJECUCION D/OBRA P/EL DISEÑO, CONST. Y GESTION D/FINANC. P/RECONST. Y MEJ. D/CARRET. CIBAO-SUR;(USD4,255,477.33 X 57.4345</t>
  </si>
  <si>
    <t>DEDUCCIONES AB. C/CREDITO A BANRESERVAS; ACTO 471-23, C/CARGO A PAGO CUB.49, NCF.B1500000335 Y AB. CUB.50, NCF.B1500000336; TRABS. EJECUCION D/OBRA P/EL DISEÑO, CONST. Y GESTION DE FINANC. P/RECONST. Y MEJ. D/CARRET. CIBAO-SUR;(USD4,255,477.33 X 57.4345)</t>
  </si>
  <si>
    <t>TRABS. EMERGENCIA EN LAS DIFERENTES PROVINCIAS DEL PAIS, POR DAÑOS E INUNDACIONES POR EL PASO DE VAGUADA, (PAGO AVANCE INIC. S/ADD. II #495-2023 CONT. #08-2017).</t>
  </si>
  <si>
    <t>PAGO SUMINISTRO Y TRANSPORTE DE H.A.C., PARA BACHEO, (PAGO FACT. OP-14 NCF:B1500000070).</t>
  </si>
  <si>
    <t>TRABAJOS DE OBRAS VIALES Y HORMIGON ASFALTICO CALIENTE A NIVEL NACIONAL, ZONA D, REGION ESTE, LOTE 26, (PAGO CUB. #01 NCF: B1500000038).</t>
  </si>
  <si>
    <t>TRABAJOS DE OBRAS VIALES Y HORMIGON ASFALTICO CALIENTE A NIVEL NACIONAL, ZONA A, REGION GRAN SANTO DOMINGO Y MONTE PLATA, LOTE-01, (PAGO CUB. #02 NCF: B1500000073).</t>
  </si>
  <si>
    <t>TRABS. OBRAS VIALES Y HORMIGON ASFALTICO CALIENTE  A NIVEL NAC.,ZONA D, REG. ESTE, PROVS. SAN PEDRO DE MACORIS, LA ROMANA, EL SEIBO, HATO MAYOR Y LA ALTAGRACIA, LOTE 27, (PAGO CUB.#03 NCF: B1500000085).</t>
  </si>
  <si>
    <t>TRABAJOS DE OBRAS VIALES Y HORMIGON ASFALTICO CALIENTE A NIVEL NACIONAL, ZONA A, REG. GRAN SANTO DOMINGO Y MONTE PLATA, D. N., PROV. STO. DGO. Y MONTE PLATA, LOTE 5, (PAGO CUB. #02 NCF: B1500000206).</t>
  </si>
  <si>
    <t>4To. ABONO A CESION DE CREDITO OTORG. POR CONSTRUCTORA JORDACA, SRL, (ACTO 373-2021), CON CARGO AL PAGO D/FACTURA OP-39, NCF.B1500000042; POR SUMINISTRO Y TRANSPORTE DE H.A.C. PARA BACHEO, PXP  C/C $86,102,805.02.</t>
  </si>
  <si>
    <t>PAGO SUMINISTRO Y TRANSPORTE DE H.A.C PARA BACHEO, (PAGO FACTS. OP-09, OP-10, OP-11, OP-12, OP-13 Y OP-14, NCF: B1500000033, 0034, 0035, 0036, 0037 Y 0038).</t>
  </si>
  <si>
    <t>PAGO FACTURAS OP-30 HASTA OP-34, NCF.B1500000078 Y B1500000081 HASTA NCF.B1500000084; POR SUMINISTRO Y TRANSPORTE DE H.A.C. PARA BACHEO.</t>
  </si>
  <si>
    <t>PAGO CUB.#04, FACT. NCF.B1500000218; POR TRABAJOS DE OBRAS VIALES Y HORMIGON ASFALTICO CALIENTE A NIVEL NACIONAL, ZONA A, REG. GRAN SANTO DOMINGO Y MONTE PLATA No.A-1, LOTE 1, DISTRITO NACIONAL, STO. DGO. Y MONTE PLATA.</t>
  </si>
  <si>
    <t>1ER. AB. C/C Y GARANTIA SOLIDARIA OTORG. X F. DISEÑO DE INGENIERIA LINEAL, SRL,(ACTO 502-23);C/CARGO PAGO CUB.5, FACT. NCF.B1500000032; P/TRABS. OBRAS VIALES Y HORM. ASFALTICO CALIENTE A NIVEL NAC. ZONA D, NUM. 6, REG. ESTE, LOTE 24, PXP C/C 44,105,710.31</t>
  </si>
  <si>
    <t>DEDUCCIONES 1ER. AB. C/C Y GARANTIA SOLIDARIA OTORG. A BANRESERVAS, S.A.,(ACTO 502-2023);C/CARGO PAGO CUB.5, FACT. NCF.B1500000032; P/TRABS. OBRAS VIALES Y HORMIGON ASFALTICO CALIENTE A NIVEL NACIONAL ZONA D, NUMERO 6, REG. ESTE, LOTE 24</t>
  </si>
  <si>
    <t>REGULARIZACION AVISOS DE DEBITOS EN US$ MES DE AGOSTO 2023</t>
  </si>
  <si>
    <t>REGULARIZACION AVISOS DE DEBITOS MES DE OCUTBRE 2023</t>
  </si>
  <si>
    <t>REGULARIZACION AVISOS DE DEBITOS MES DE NOVIEMBRE 2023</t>
  </si>
  <si>
    <t>REGULARIZACION AVISOS DE DEBITOS ENERO-NOVIEMBRE 2023</t>
  </si>
  <si>
    <t>REGULARIZACION AVISOS DE DEBITOS MES DE AGOSTO 2023</t>
  </si>
  <si>
    <t>REGULARIZACION AVISOS DE DEBITOS MES SEPTIEMBRE 2023</t>
  </si>
  <si>
    <t>REGULARIZACION AVISOS DEBITOS MES DE OCTUBRE 2023</t>
  </si>
  <si>
    <t>REGULARIZACION AVISOS DE DEBITOS EN US$  MES DE SEPTIEMBRE 2023</t>
  </si>
  <si>
    <t>REGULARIZACION DE AVISOS DE DEBITOS MES DE OCTUBRE 2023</t>
  </si>
  <si>
    <t>REGULARIZACION AVISO DE DEBITO EN US$ MES DE OCTUBRE 2023</t>
  </si>
  <si>
    <t>TRABAJOS VARIOS EN DIFERENTES MUNICIPIOS DE LAS PROVS. DE HATO MAYOR, SANTIAGO, DUARTE Y PUERTO PLATA, EMERGENCIA POR LAS LLUVIAS DE NOV. Y DIC.- 2016 (PAGO CUB. #03, NCF:B1500000257)</t>
  </si>
  <si>
    <t>REGULARIZACION AVISO DE DEBITO EN US$ OCTUBRE 2023</t>
  </si>
  <si>
    <t>REGULARIZACION AVISO DE DEBITO EN US$ NOV/2023</t>
  </si>
  <si>
    <t>REGULARIZACION AVISO DE DEBITO EN US$ NOVIEMBRE 2023</t>
  </si>
  <si>
    <t>TRABAJOS DE OBRAS VIALES Y HORMIGON ASFALTICO CALIENTE A NIVEL NACIONAL, ZONA E REGION NORTE, PROVS. LA VEGA, SANTIAGO, STGO. RODRIGUEZ, VALVERDE, MONTECRISTI, PUERTO PLATA Y DAJABON, SANCHEZ Y SAMANA, LOTE 19, (PAGO CUB. #01 NCF: B1500000116).</t>
  </si>
  <si>
    <t>AB. A C/PREST. CON C/CRED. Y GARANTIA SOLID. (ACTO-431-2023) OTORG. P/LA EMP. FANEYTE &amp; GENAO,SRL,C/CARGO A LA CUB.#02,NCF:B1500000114) P/LOS TRABS. DE OBRAS VIALES Y HORM. ASF. CALIENTE A NIV. NAC.,Z-D,#10,REG. ESTE,LOTE 28 (PXP C/P C/C.$27,598,114,32)</t>
  </si>
  <si>
    <t>P/DEDUCC. P/CONCEPTO DE AB.. A C/PREST. CON C/CRED. Y GARANTIA SOLID. (ACTO-431-2023) OTORG. AL BANCO DE RESERVAS, R.D, C/CARGO A LA CUB.#02, NCF:B1500000114) P/LOS TRABS. DE OBRAS VIALES Y HORM. ASF, CALIENTE A NIV. NAC.,ZONA D, #10, REG. ESTE, LOTE 28</t>
  </si>
  <si>
    <t>TRABS.DE CONST. Y RECONST. ALCANT. DE CAJON, PTES.,SOBRE VARIOS RIOS Y ARROYOS,CARRETS. Y C.VEC.,MUROS DE GAVS.,BADEN TUBULAR EN DIFTES. MUNICS. EN TENARES, ITEMS:DEL 1 AL 7 (LOTE 6) (CUB.#02,NCF:B1500000003 $27,343,079.43 (-) ESTE AB.,PXP $17,343,079.43)</t>
  </si>
  <si>
    <t>PAGO SUELDO RETROACTIVO (NOVIEMBRE-2023), A PERSONAL (CARACTER EVENTUAL) GRATIFICACION POR PASANTIA DE ESTE MOPC</t>
  </si>
  <si>
    <t>PAGO HORAS EXTRAS (NOVIEMBRE-2023), A PERSONAL DE COMUNICACION Y PRENSA DE ESTE MOPC</t>
  </si>
  <si>
    <t>PAGO HORAS EXTRAS (NOVIEMBRE-2023), A PERSONAL DEL DESPACHO DEL MINISTRO DE ESTE MOPC</t>
  </si>
  <si>
    <t>PAGO HORAS EXTRAS (NOVIEMBRE-2023), A PERSONAL DE LA DIRECCION FINANCIERA DE ESTE MOPC</t>
  </si>
  <si>
    <t>AB.C/C OTORG. X GRUPO DE CONSTS. Y CONTRATOS, ACTO 461-23,C/CARGO AB.CUB.#03 NCF: B1500000007,TRABS.CONST. MUROS D/GAVS.,ENCACHE D/CUNETAS Y COLOC.TUBERÍAS HORM.DIÁMETRO 30" Y 36",C/CARRET.V.JARAGUA-LAS CAÑITAS-PROV.BAHORUCO,DAÑOS OCAS.T.SANDY, DEC-618/12</t>
  </si>
  <si>
    <t>P/DEDUCC. AB.C/C OTORG.AL BANCO DE RESERVAS, ACTO 461-23,C/CARGO AB.CUB.3 NCF: B1500000007, TRABS.CONST.MUROS D/GAVS.,ENCACHE D/CUNETAS Y COLOC.TUBERÍAS HORM. DIÁMETRO 30" Y 36", C/CARRET.V.JARAGUA-LAS CAÑITAS-PROV.BAHORUCO, DAÑOS OCAS.T.SANDY,DEC-618/12.</t>
  </si>
  <si>
    <t>TRABS. CONST. Y RECONST. DE CALLES, AVENIDAS, CARRETS. Y CAMINOS VECINALES EN LAS PROVS. DE LAS REGIONES NORTE, SUR Y ESTE DEL PAIS, LOTE 3, REGION NORTE SANTIAGO, (PAGO CUB. Nos. 06, 07 Y 08, NCF: B1500000117, 0118 Y 0119).</t>
  </si>
  <si>
    <t>TRABS. OBRAS VIALES Y HORM. ASFÁLTICO CALIENTE A NIVEL NACIONAL, ZONA F, REG. NORTE ESTE, PROVS. MONSEÑOR NOUEL, SCHEZ. RAMIREZ, ESPAILLAT, DUARTE, HNAS. MIRABAL, MARIA T. SCHEZ.,SAMANA, F-5, LOTE 29, (PAGO CUB. #02 NCF: B1500000075).</t>
  </si>
  <si>
    <t>SUMINISTRO DE HORMIGON ASFALTICO CALIENTE, PARA BACHEO (PAGO FACTS. #s. OP-02, NCF:B1500000017 Y OP-03, NCF:B1500000018)</t>
  </si>
  <si>
    <t>TRABAJOS DE APLICACION DE SEÑALIZACION HORIZONTAL EN PINTURA TERMOPLASTICA A NIVEL NACIONAL, REGION SUR, LOTE 3, (PAGO CUB. #01 NCF: B1500000685).</t>
  </si>
  <si>
    <t>SUMINISTRO Y TRANSPORTE DE H.A.C., PARA BACHEO (PAGO FACTS. #s.OP-56, NCF:B1500000132 Y OP-57, NCF:B1500000133)</t>
  </si>
  <si>
    <t>TRABAJOS DE CONST. DE CALLES DEL BARRIO LA ALTAGRACIA Y BARRIO LA RAIZ, MUNICIPIO MAIMON, PROV. MONSEÑOR NOUEL, LOTE-17 (PAGO CUB. #02, NCF:B1500000002).</t>
  </si>
  <si>
    <t>PAGO SUELDO RETROACTIVO (OCTUBRE-2023) A EMPLEADOS TEMPORALES DE ESTE MOPC</t>
  </si>
  <si>
    <t>TRABS DE CONST. Y RECONST. DE PUNTO CRITICO EN ARROYO, CARRETERAS, PUENTES SOBRE VARIOS RIOS,DIFTES. MUNIC.HATO MAYOR-EL SEIBO, HIGUEY PROV. LA ALTAGRACIA, ITEMS: DEL 1 AL 5, (LOTE-03) (PAGO CUB.#02, NCF:B1500000040)</t>
  </si>
  <si>
    <t>TRABS DE CANALIZACION Y CONST. MUROS DE GAVIONES EN LOS MARGENES AGUAS ARRIBA Y AGUAS ABAJO DEL RIO DUEY EN  AV. GASTON FERNANDO DELIGNE, HIGUEY, PROV. LA ALTAGRACIA, LOTE-03, ITEM 1 (PAGO CUB. #02, NCF:B1500000041)</t>
  </si>
  <si>
    <t>PAGO VIATICOS (DICIEMBRE 2023) DIRECCION GNERAL OPERACIONES Y MANTENIMIENTO VIAL (OBRAS PUBLICA CON LA GENTE) DE ESTE MOPC</t>
  </si>
  <si>
    <t>PAGO VIATICOS (DICIEMBRE 2023) DIRECCION DE PROGRAS SOCIALES Y COMUNITARIO (OBRAS PUBLICA CON LA GENTE) DE ESTE MOPC</t>
  </si>
  <si>
    <t>PAGO VIATICOS (DICIEMBRE 2023) DIVISION DEL DISPENSARIO MEDICO (OBRAS PUBLICA CON LA GENTE) DE ESTE MOPC</t>
  </si>
  <si>
    <t>PAGO VIATICOS (DICIEMBRE 2023) DIRECCION GENERAL DE CONTROL INTERNO DE ESTE MOPC</t>
  </si>
  <si>
    <t>PAGO HORAS EXTRAS (NOVIEMBRE 2023) DEPARTAMENTO DE NOMINAS DE ESTE MOPC</t>
  </si>
  <si>
    <t>PAGO HORAS EXTRAS (NOVIEMBRE-2023), A PERSONAL DEL DEPARTAMENTO DE AVALUOS DE ESTE MOPC</t>
  </si>
  <si>
    <t>PAGO HORAS EXTRAS (NOVIEMBRE-2023), A PERSONAL DEL DESPACHO DE ESTE MOPC</t>
  </si>
  <si>
    <t>PAGO VIATICOS (DICIEMBRE 2023) DEPTOS COMISION MILITAR Y POLICIAL DE ESTE MOPC</t>
  </si>
  <si>
    <t>PAGO VIATICOS (DICIEMBRE 2023) DIRECCION MANTENIMIENTO DE PLANTA FISICA (OBRAS PUBLICA CON LA GENTE) DE ESTE MOPC</t>
  </si>
  <si>
    <t>PAGO VIATICOS (DICIEMBRE 2023) DIRECCION GENERAL DE ASISTENCIA Y PROTECCION VIAL DE ESTE MOPC</t>
  </si>
  <si>
    <t>PAGO POR ADQUISICION DE EQUIPOS TECNOLOGICOS, PARA SER UTILIZADOS EN LA DIRECCION DE PRENSA Y COMUNICACIONES, S/FACTURAS NCF:B1500000332 Y B1500000352 , PROCESO (MOPC-CCC-LPN-2021-0012).</t>
  </si>
  <si>
    <t>PAGO VIATICOS (DICIEMBRE 2023) VICEMINISTERIO DE EDIFICACIONES DE ESTE MOPC</t>
  </si>
  <si>
    <t>PAGO VIATICOS (DICIEMBRE 2023) DIRECCION DE PAVIMENTACION VIAL (OBRAS PUBLICAS CON LA GENTE) DE ESTE MOPC</t>
  </si>
  <si>
    <t>AB. C/C Y GARANTIA SOLIDARIA OTORG. X CONSTRUCTORA CAMPOS, S.A.,ACTO 410/23, C/CARGO AL PAGO CUB. 01 NCF: B1500000076, TRABS. OBRAS VIALES Y HORMIGÓN ASFÁLTICO CALIENTE A NIVEL NACIONAL, ZONA F, REGIÓN NORDESTE, LOTE 44, (PXP. C/C Y G/S.$12,230,595.93).</t>
  </si>
  <si>
    <t>P/DEDUCC. AB. C/C Y GARANTIA SOLIDARIA OTORG. AL BANCO DE RESERVAS RD, ACTO 410/23, C/CARGO AL PAGO CUB. 01 NCF: B1500000076, POR TRABS. OBRAS VIALES Y HORMIGÓN ASFÁLTICO CALIENTE A NIVEL NACIONAL, ZONA F, REGIÓN NORDESTE, LOTE 44.</t>
  </si>
  <si>
    <t>AB.C/C OTORG. X A. ALBA SANCHEZ &amp; ASOCS.SAS, ACTO 442/23, C/CARGO AL PAGO CUB. Nos.01 Y 02 NCF: B1500000233 Y 234, TRABS. RECONST.D/LAS CALLES EN LOS BARRIOS BELLA VISTA ALEGRE Y LOS UNIDOS, LA CALETA. MUNIC. BOCA CHICA ,ITEM 1 Y 2, LOTE 5.</t>
  </si>
  <si>
    <t>P/DEDUCC. AB.C/C OTORG. AL BANCO DE RESERVAS RD., ACTO 442/23, C/CARGO AL PAGO CUB. Nos.01 Y 02 NCF: B1500000233 Y 234, TRABS. RECONST.D/LAS CALLES EN LOS BARRIOS BELLA VISTA ALEGRE Y LOS UNIDOS, LA CALETA. MUNIC. BOCA CHICA ,ITEM 1 Y 2, LOTE 5.</t>
  </si>
  <si>
    <t>AB.CONT. L/CRED.CON C/C OTORG. X ANTILLEAN CONSTRUCTION CORPORATION,SRL, ACTO 899/23, C/CARGO PAGO CUB.08 NCF: B1500000199,TRABS.VARIOS EN LAS PROVS.PTO.PTA. Y SAMANA, S/CONT.49/17,DECRETOS Nos.340,341,342,344,346 Y 370 D/F 11,14,18 24 NOV. Y 15 DIC.16.</t>
  </si>
  <si>
    <t>PAGO VIATICOS (MARZO 2023) DIRECCION DE INFRAESTRUCTURA TURISTICA DE ESTE MOPC</t>
  </si>
  <si>
    <t>PAGO VIATICOS (JULIO 2023) DIRECCION DE INFRAESTRUCTURA TURISTICA DE ESTE MOPC</t>
  </si>
  <si>
    <t>PAGO VIATICOS (AGOSTO 2023) DIRECCION GENERAL DE PROYECTOS DE ESTE MOPC</t>
  </si>
  <si>
    <t>PAGO VIATICOS (SEPTIEMBRE 2023) DIRECCION DE SUPERVICION Y FISCALIZACION DE OBRAS DE ESTE MOPC</t>
  </si>
  <si>
    <t>PAGO VIATICOS (SEPTIEMBRE 2023) DIRECCION GENERAL DE PROYECTOS DE ESTE MOPC</t>
  </si>
  <si>
    <t>P/DEDUCC. AB. CONT. L/CRED. CON C/C,OTORG. AL BANCO DE RESERVAS RD, ACTO 899/23, C/CARGO PAGO CUB.08 NCF: B1500000199,TRABS.VARIOS EN LAS PROVS. PTO. PTA. Y SAMANA, S/CONT.49/17,DECRETOS Nos.340,341,342,344,346 Y 370 D/F 11,14,18 24 NOV. Y 15 DIC.16.</t>
  </si>
  <si>
    <t>PAGO VIATICOS (OCTUBRE 2023) DIRECCION DE MANTENIMIENTO DE PLANTA FISICA DE ESTE MOPC</t>
  </si>
  <si>
    <t>ABONO A C/CREDITO OTORG. POR CONSTRUCTORA TEDDY, SRL, ACTO 826/2023, C/CARGO AL ABONO CUB.#13 NCF: B1500000034, X TRABS. RECONST. CARRET. HONDO VALLE, EL VALLE, PROV, ELIAS PIÑA, (PXP. C/C $125,619,794.54) Y (PXP. CUB. 29,140,711.58).</t>
  </si>
  <si>
    <t>P/DEDUCC. AB. A C/C. OTORG. AL BANCO DE RESERVAS RD, ACTO 826/2023, C/CARGO AL ABONO CUB.#13 NCF: B1500000034, POR TRABS. RECONST. CARRET. HONDO VALLE, EL VALLE, PROV, ELIAS PIÑA, (PXP. CUB. 29,140,711.58).</t>
  </si>
  <si>
    <t>PAGO VIATICOS (OCTUBRE 2023) DIRECCION DE AUDITORIA E INSP DE MANTENIMIENTO VIAL DE ESTE MOPC</t>
  </si>
  <si>
    <t>PAGO VIATICOS (OCTUBRE 2023) DIRECCION DE SEÑALIZACION VIAL DE ESTE MOPC</t>
  </si>
  <si>
    <t>PAGO VIATICOS (OCTUBRE 2023) DIRECCION GENRAL DE SUPERVISION Y FISCALIZACION DE OBRAS DE ESTE MOPC</t>
  </si>
  <si>
    <t>PAGO VIATICOS (NOVIEMBRE 2023) CORRESPONDIENTE A DIFERENTES DEPARTAMENTOS DE ESTE MOPC</t>
  </si>
  <si>
    <t>PAGO VIATICOS (NOVIEMBRE 2023) DIRECCION DE ASISTENCIA Y PROTECCION VIAL DE ESTE MOPC</t>
  </si>
  <si>
    <t>PAGO VIATICOS (NOVIEMBRE 2023) CORRESPONDIENTES A DIFERENTES DEPARTAMENTOS DE ESTE MOPC</t>
  </si>
  <si>
    <t>PAGO VIATICOS (NOVIEMBRE 2023) DIRECCION DE COMUNICACION Y PRENSA DE ESTE MOPC</t>
  </si>
  <si>
    <t>PAGO VIATICOS (NOVIEMBRE 2023) DIRECCION DE MANTENIMIENTO DE LA OFICINA FIDEICOMISO RD VIAL DE ESTE MOPC</t>
  </si>
  <si>
    <t>PAGO VIATICOS (NOVIEMBRE 2023) CORRESPONDIENTES A DIFERENTES DEPARTAMENTOS DE ESTE MPC</t>
  </si>
  <si>
    <t>AB. C/C OTORG. X CONSTRUCTORA COPISA,SRL, ACTO 435/23, C/CARGO SALDO CUB.3 NCF: B1500000075 Y PAGO CUB. 4 NCF: 0076, X TRABS.OBRAS VIALES Y H. A. C. A NIVEL NAC.,EN LAS DIFTES PROVS. D/LA  REGION NORTE ESTE, F-4, LOTE 28, (PXP.C/C 33,496,520.17).</t>
  </si>
  <si>
    <t>P/DEDUCC. AB. C/C OTORG. AL BANCO DE RESERVAS RD,SRL, ACTO 435/23, C/CARGO SALDO CUB.3 NCF: B1500000075 Y PAGO CUB. 4 NCF: 0076, X TRABS.OBRAS VIALES Y H. A. C. A NIVEL NAC.,EN LAS DIFTES PROVS. D/LA  REGION NORTE ESTE, F-4, LOTE 28.</t>
  </si>
  <si>
    <t>2DO. AB. C/CREDITO X INGENIERIA ESTRELLA,S.A.(ACTO 471-2023),C/CARGO AB. CUB.1, FACT. NCF.B1500000339; P/TERMINACION PUENTE S/EL RIO CAMU, SABANETA  D/CANGREJOS, QUE COMUNICA LOS MUNICS. VILLA MONTELLANO Y SOSUA, PROV. PUERTO PLATA, PXP C/C 357,063.716.87</t>
  </si>
  <si>
    <t>DEDUCC. 2DO. AB. C/CREDITO A BANRESERVAS,(ACTO 471-2023),C/CARGO AB. CUB.1, FACT. NCF.B1500000339; P/TERMINACION PUENTE S/EL RIO CAMU, SABANETA D/CANGREJOS, QUE COMUNICA LOS MUNICS. VILLA MONTELLANO Y SOSUA, PROV. PUERTO PLATA, PXP CUB.12,423,289.06.</t>
  </si>
  <si>
    <t>TRABS. DE ASFALTADO Y ACONDICIONAM. D/LA CARRET. NAGUA-CABRERA-RIO SAN JUAN-GASPAR HDEZ-PUERTO PLATA, PROV. MARIA T. SANCHEZ, DAÑOS OCAS. POR EL PASO  DE DIVERSAS VAGS. ABRIL-12 (CUB.#16, NCF:B1500000006 $230,140,627.29 (-) ESTE AB. PXP $108,907,133.09)</t>
  </si>
  <si>
    <t>PAGO SUELDO RETROACTIVO (NOVIEMBRE-2023), A PERSONAL FIJO DE ESTE MOPC</t>
  </si>
  <si>
    <t>TRABAJOS DE CONSTRUCCION Y  RECONSTRUCCION DE CALLES EN EL BARRIO LEBRON EN LOS ALCARRIZOS, SANTO DOMINGO OESTE, LOTE-10 (PAGO CUB. #02, NCF:B1500000002)</t>
  </si>
  <si>
    <t>TRABS. OBRAS VIALES Y HORMIGON ASFALTICO CALIENTE A NIVEL NACIONAL ZONA E, REGION NORTE, PROVS. LA VEGA, SANTIAGO RGUEZ., VALVERDE, MONTECRISTI, PUERTO PLATA Y DAJABON, LOTE 30, (PAGO CUB. #02, NCF:B1500000138)</t>
  </si>
  <si>
    <t>PAGO VIATICOS (OCTUBRE 2023) SECCION DE DRENAJE PLUVIAL DE ESTE MOPC</t>
  </si>
  <si>
    <t>TRABAJOS DE CONSTRUCCIÓN Y REHABILITACIÓN DE ACERAS, CONTENES, BADENES E IMBORNALES A NIVEL NACIONAL, REGIÓN NORTE, LOTE-05, ITEMS: 3 Y 4, LA VEGA SECCIÓN 03 Y 04, (PAGO CUB. #01 NCF: B1500000032).</t>
  </si>
  <si>
    <t>TRABAJOS OBRAS VIALES Y HORMIGON ASFALTICO CALIENTE A NIVEL NACIONAL, ZONA  A, REGION GRAN SANTO DOMINGO Y MONTE PLATA, PROVS. D.N. STO. DGO. Y MTE. PTA.,LOTE-02, (PAGO CUB. #01 NCF: B1500000191).</t>
  </si>
  <si>
    <t>TRABAJOS DE INSTALACION DE BARANDAS DE SEGURIDAD, SUS ACCESORIOS Y DISPOSITIVOS DE SEGURIDAD EN LA REGION SUR, LOTE 3, (PAGO CUB. #01 NCF: B1500000091).</t>
  </si>
  <si>
    <t>TRABS. CONST. DE LA CARRET. EN YERBA BUENA-VICENTILLO, PROV. HATO MAYOR, DAÑOS OCASIONADOS POR LAS TORRENCIALES LLUVIAS DE OCT. Y NOV. 2016. (PAGO CUB.#21, NCF:B1500000043)</t>
  </si>
  <si>
    <t>TRABAJOS DE APLICACION DE SEÑALIZACION HORIZONTAL EN PINTURA TERMOPLASTICA A NIVEL NACIONAL, REGION SUR, LOTE 4, (PAGO CUB. #02 NCF: B1500000092).</t>
  </si>
  <si>
    <t>PAGO CUB.#01, FACT. NCF.B1500000001; POR TRABAJOS DE APLICACION DE SEÑALIZACION HORIZONTAL EN PINTURA TERMOPLASTICA A NIVEL NACIONAL, LOTE 08, REGION GRAN SANTO DOMINGO.</t>
  </si>
  <si>
    <t>PAGO CUB.#12, FACT. NCF.B1500000409; POR TRABAJOS DE SUMINISTRO, ALMACENAMIENTO, TRANSPORTE Y APLICACION DE MATERIALES, PARA LA SEÑALIZACION HORIZONTAL A NIVEL NACIONAL, LOTE 1, REGION NORTE</t>
  </si>
  <si>
    <t>PAGO JORNALEROS (NOVIEMBRE 2023) DIFERENTES BRIGADAS DE MANTENIMIENTO VIAL DE ESTE MOPC</t>
  </si>
  <si>
    <t>PAGO C/CRED. C/GARANTIA SOLID. (ACTO 517-2023) OTORG. POR LA EMPRESA ALFALSUR, SRL, C/CARGO AB. A LA CUB#01, NCF:B1500000021, POR TRABS. DE OBRAS VIALES Y HORMIGON ASFALTICO CALIENTE A NIVEL NACIONAL, ZONA-B, REGION NUM.11, SUR 1, LOTE-11.</t>
  </si>
  <si>
    <t>TRABAJOS DE OBRAS VIALES Y HORMIGON ASFALTICO CALIENTE A NIVEL NACIONAL, ZONA-B, REGION NUM.11, SUR 1, LOTE-11, (SALDO CUB.#01, NCF:B1500000021)</t>
  </si>
  <si>
    <t>PAGO VIATICOS (DICIEMBRE 2023) DIRECCION GENERAL DE EQUIPOS Y TRANSPORTE DE ESTE MOPC</t>
  </si>
  <si>
    <t>PAGO VIATICOS (OCTUBRE 2023) DIRECCION DE FISCALIZACION Y AUDITORIA INTERNA DE ESTE MOPC</t>
  </si>
  <si>
    <t>PAGO VIATICOS (DICIEMBRE 2023) DIRECCION DE COORDINACION REGIONAL DE ESTE MOPC</t>
  </si>
  <si>
    <t>TRABS. CONST., RECONST. Y REHABILITACION DE INFRAESTRUCTURAS VIALES EN DISTINTAS PROVINCIAS DEL PAIS, (PAGO CUB. #03 NCF: B1500000022).</t>
  </si>
  <si>
    <t>PAGO VIATICOS (DICIEMBRE 2023) DIRECCION GENERAL DE ASISTENCIA Y PROTECION VIAL DE ESTE MOPC</t>
  </si>
  <si>
    <t>PAGO A JORNALEROS (NOVIEMBRE-2023), PERSONAL DE BRIGADA LA CRUZ DEL ISLEÑO DE ESTE MOPC</t>
  </si>
  <si>
    <t>PAGO A JORNALEROS (NOVIEMBRE-2023) PERSONAL DE PAVIMENTACION VIAL DE ESTE MOPC</t>
  </si>
  <si>
    <t>PAGO A JORNALEROS (DICIEMBRE-2023), PERSONAL MANTENIMIENTO AZUA, PERALTA DE ESTE MOPC</t>
  </si>
  <si>
    <t>PAGO A JORNALEROS (NOVIEMBRE-2023), PERSONAL DE MANTENIMIENTO PLANTA FISICA DE ESTE MOPC</t>
  </si>
  <si>
    <t>PAGO A JORNALEROS (NOVIEMBRE-2023) PERSONAL PROVINCIALES DE ESTE MOPC</t>
  </si>
  <si>
    <t>PAGO A JORNALEROS (NOVIEMBRE-2023), PERSONAL EQUIPO Y TRANSPORTE DE ESTE MOPC</t>
  </si>
  <si>
    <t>PAGO A JORNALEROS (DICIEMBRE-2023), PERSONAL DE EQUIPO Y TRANSPORTE DE ESTE MOPC</t>
  </si>
  <si>
    <t>PAGO FACTURA No.23000019, NCF.B150000028O Y ABONO A FACTURA No.23000065, NCF.B1500000285, PXP USD2,622,497.05; POR ADQUISICION DE ASFALTO TIPO AC-30</t>
  </si>
  <si>
    <t>PAGO SERVICIOS DE AGUA POTABLE A ESTE MOPC, MES DE NOV/DIC 2023, FACTS NCF B1500131288, 1284,1300,1283,1285,1298,1309,1287,0715,0703,1040, B1500129390,9386, 9402,9385, 9387,9400,9411,9389, 8816, 8804, Y 9141</t>
  </si>
  <si>
    <t>PAGO SERVICIOS ADMINISTRADOS DE CONECTIVIDAD INALAMBRICA DEL MOPC, CORRESP. AL MES DE DICIEMBRE 2023, FACTURA NCF: B1500000242</t>
  </si>
  <si>
    <t>PAGO SERVICIOS DE CONFIGURACION Y PUESTA EN MARCHA DE LA INFRAESTRUCTURA  (SERVIDORES) EN NUBE DEL MOPC, CORRESPONDIENTE AL MES DE DICIEMBRE 2023, FACTS. NCF:B1500000240</t>
  </si>
  <si>
    <t>2DO. AB.C/C.OTORG. POR LA EMPRESA ING.ALMANZOR LEGUISAMON ANDUJAR (ACTO 401-2022) C/CARGO AL SALDO D/LA CUB.#19, NCF:B1500000013) TRABS. DE CONST.,15.10KMS D/CALLES, ACERAS Y CONTS. D/SECT. EL ALMIRANTE, Z-ORIENTAL,STO. DGO.ESTE (PXP C/C.$1,037,892,176.08</t>
  </si>
  <si>
    <t>PAGO SERVICIO DE RECOGIDA DE BASURA A ESTE MOPC, CORRESP. AL MES DICIEMBRE 2023, SEGÚN FACTURAS ANEXAS, NCF. B1500047644, 7858, 7859, 7861, 7864, 7862, 7850 Y 7851</t>
  </si>
  <si>
    <t>PAGO SERVICIOS OPERACION Y MANTENIMIENTO DEL PUENTE FLOTANTE SOBRE EL RIO OZAMA, CORRESP. AL PERIODO DE ABRIL A JULIO 2023, PROCESO MOPC-CCC-PEEX-2023-0001, S/FACT. NCF. B1500000227); (-) $2,229,112.22 DEL 20% DE AMORTIZ. DEL AVANCE INIC.</t>
  </si>
  <si>
    <t>PAGO SERVICIO ENERGÍA ELÉCTRICA  A ESTE MOPC, CORRESPONDIENTE A PERIODOS DESCRITOS EN FACTURAS ANEXAS : NCF :B1500398346, 8456, 8291, 9071, 6960, 8959, 9258, 8750, 8626, B1500401320, 1710, 1204, 1786, 0381, 1015, 0598, Y 1821</t>
  </si>
  <si>
    <t>TRABS. OBRAS VIALES Y HORMIGON ASFALTICO CALIENTE  A NIVEL NACIONAL ZONA A, LOTE 3, REGION GRAN STO. DGO. Y MONTE PLATA, No. A-3, PROVS. DISTRITO NAC., STO. DGO. Y MONTE PLATA, (PAGO CUB. #04 NCF: B1500000192).</t>
  </si>
  <si>
    <t>PAGO SERVICIO ENERGÍA ELÉCTRICA  A ESTE MOPC, CORRESPONDIENTE A PERIODOS DESCRITOS EN FACTURAS ANEXAS : NCF :B1500391761, 5895, 1824, 1726, 2192, 0729, 2144, 3022, 1174, 3291, 2332, 3143, 2016, 0432, 3322, 1960, Y 3433</t>
  </si>
  <si>
    <t>PAGO SERVICIO ENERGÍA ELÉCTRICA  A ESTE MOPC, CORRESPONDIENTE A PERIODOS DESCRITOS EN FACTURAS ANEXAS :NCF :B1500416878,9617,6911, 6917, 9857, 6845, 6600, 6919,  6886, 8085, 9964, 7248, 6900, 8241, 9060, 9516, B1500420742,0514,0589,0466,0218,0410 Y 0120</t>
  </si>
  <si>
    <t>PAGO CIRCUITO DE INTERNET SIMETRICO DEDICADO 1 GBPS PARA USO DEL MOPC, SEGUN FACTURA NCF B1500000241, CORRESPONDIENTE  AL MES DE DICIEMBRE 2023</t>
  </si>
  <si>
    <t>PAGO SERVICIOS MODEM DE INTERNET, CUENTA No.735902097, SEGÚN FACTURA NCF E450000026768, CORRESPONDIENTE AL MES DE NOVIEMBRE 2023.</t>
  </si>
  <si>
    <t>ABONO CESION D/CRED. OTORGADA P/LA EMPRESA INGENIERIA PAVIMENTOS SUPERPAVE (IPS) SRL, C/CARGO AL PAGO DE LAS FACTS. #s.OP-16, HASTA  LA OP-21,NCF:B1500000051 AL B1500000056 (ACTO 245-2023) P/SUMINISTRO Y TRANSP. DE H.A.C.,P/BACHEO (PXP C/C $11,254,678.37)</t>
  </si>
  <si>
    <t>PAGO SERVICIOS DE AGUA POTABLE A ESTE MOPC, (CORAAPPLATA) CORRESPONDIENTE AL MES DICIEMBRE-2023, SEGÚN FACTURA ANEXA  NCF B1500024646</t>
  </si>
  <si>
    <t>PAGO POR SERVICIOS DE TELÉFONOS (ALAMBRICAS)  S/FACTURA, NCF: E450000027687, CORRESPONDIENTE AL MES DE NOVIEMBRE 2023, PARA SER APLICADO A LA CUENTA  713644407.</t>
  </si>
  <si>
    <t>PAGO SERVICIOS DE AGUA POTABLE A ESTE MOPC, CORRESPONDIENTE AL MES DE NOVIEMBRE-2023, SEGÚN FACTURAS ANEXAS  NCF B1500322455, 2462, 2465, 2456, 2470, 2471, 2473, 2474, 2476, 2477, 2489, 2490, Y 2491</t>
  </si>
  <si>
    <t>PAGO SERVICIOS DE AGUA POTABLE, OFICINA VILLA MELLA  DE ESTE MOPC, CORRESPONDIENTE MES DICIEMBRE-2023, SEGÚN FACTURA ANEXAS  NCF B1500132213</t>
  </si>
  <si>
    <t>PAGO ADQUIS. DE VINILES PARA LA CONFECCION DE SEÑALIZACION VERTICAL P/USO D/LA DIR. SEÑALIZACION VIAL DE ESTE MOPC. (VAL. FACT. NCF:B1500000230 $22,824,445.00 (-) ESTE AB. $12,824,445.00 PEND X PAGAR $10,000,000.00) (MOPC-CCC-LPN-2022-0009)</t>
  </si>
  <si>
    <t>P/SUMINISTRO DE INDUMENTS. Y DEMAS ARTICULOS, P/SER UTILIZS. POR EL PERSONAL MIL., CIVIL,Y TECNICO PERTENECIENTE A LA COM. MILITAR Y POL. (COMIPOL) D/MOPC. (FACT. NCF:B1500000097 $3,674,520.00 (-) 20% D/MTO.FACT.P/AMORT.EL AV. INIC.(-) ESTE PAGO SALDA)</t>
  </si>
  <si>
    <t>SUMINISTRO Y TRANSPORTE DE H.A.C., PARA BACHEO (SALDO FACT, OP-02, NCF:B1500000617) PAGO FACTS. #s, OP-04, NCF:B1500000689 Y OP-05, NCF:B1500000690, FACT. OP-06, NCF:B1500000691 $45,950,747.05 (-) ESTE AB., PXP $22,975,373.52)</t>
  </si>
  <si>
    <t>TRABAJOS DE OBRAS VIALES Y HORMIGON ASFALTICO CALIENTE A NIVEL NACIONAL, ZONA F, REGION NORTE ESTE, PROVS. MONSEÑOR NOUEL, SANCHEZ RAMIREZ, ESPAILLAT, DUARTE, HERMANAS MIRABAL, MARIA TRINIDAD SANCHEZ Y SAMANA, F-3, LOTE 27 ( PAGO CUB.#03, NCF:B1500000313)</t>
  </si>
  <si>
    <t>P/C/C.OTORG. POR LA EMPRESA PAYTON INVESTMENTS,SRL (ACTO-380-11-23) C/CARGO A LA C/OBRA D/CONT.345-2000 (ACTO 401-2022) D/PROY:CONST.15.10KMS D/CALLES, ACERAS,Y CONTS. D/SECT. EL ALMIRANTE, Z-ORIENTAL,STO.DGO.ESTE, (C/CARGO AB.CUB.#19,NCF:B1500000013)</t>
  </si>
  <si>
    <t>PAGO A JORNALEROS (SEPTIEMBRE-2023) PERSONAL DEL DEPARTAMENTO DE EQUIPO Y TRANSPORTE DE ESTE MOPC</t>
  </si>
  <si>
    <t>PAGO A JORNALEROS (OCTUBRE-2023) PERSONAL DEL EQUIPO Y TRANSPORTE DE ESTE MOPC</t>
  </si>
  <si>
    <t>PAGO A JORNALEROS (DICIEMBRE-2023), BRIGADA NAVIDEÑA DE ESTE MOPC</t>
  </si>
  <si>
    <t>PAGO JORNALEROS (DICIEMBRE-2023) PERSONAL DE PAVIMENTACION VIAL (CHOFERES) DE ESTE MOPC</t>
  </si>
  <si>
    <t>PAGO JORNALEROS (DICIEMBRE-2023) PERSONAL DE DREMAJE PLUVIAL DE ESTE MOPC</t>
  </si>
  <si>
    <t>PAGO SUMINISTRO Y TRANSPORTE DE H.A.C., PARA BACHEO (SALDO FACT. # OP-19, NCF:B1500000064 $10,263,628.70) PAGO FACTS. #s. OP-16,17,18,21,24,25,28,29,30,31, NCF:B1500000072, 0069, 0070, 0071, 0067, 0068, 0075, 0076, 0077, 0078</t>
  </si>
  <si>
    <t>PAGO JORNALEROS (DICIEMBRE 2023) PERSONAL PAVIMENTACION VIAL (INGENIERO Y S.E) DE ESTE MOPC</t>
  </si>
  <si>
    <t>TRABS. CONST. Y REHAB. DE ACERAS, CONTENES, BADENES E IMBORNALES A NIVEL NACIONAL, REGION NORDESTE, ITEM 18 SAMANA, SECCION 03 Y 26, ESPAILLAT, SECCION 03, LOTE 6, (PAGO CUB. #01 NCF: B1500000058).</t>
  </si>
  <si>
    <t>PAGO A JORNALEROS (DICIEMBRE-2023), A PERSONAL DE LA DIRECCION MANTENIMIENTO PLANTA FISICA (HERRERO)</t>
  </si>
  <si>
    <t>PAGO A JORNALEROS (DICIEMBRE-2023), A PERSONAL DE LA DIRECCION DE MANTENIMIENTO PLANTA FISICA</t>
  </si>
  <si>
    <t>PAGO A JORNALEROS (NOVIEMBRE-2023), PERSONAL OCACIONALES PAVIMENTACION VIAL</t>
  </si>
  <si>
    <t>PAGO JORNALERO (NOVIEMBRE-2023) PERSONAL DE MANTENIMIENTO VIAL (GRAN SANTO DOMINGO) DE ESTE MOPC</t>
  </si>
  <si>
    <t>AB. C/C OTORG. X MOLL, S.A.,(ACTO 870-23),C/CARGO A CUB.01, NCF.B1500000315, TRABS. OBRAS VIALES Y HORM. ASFALT. CALIENTE A NIVEL NAC., ZONA F, REG. NORDESTE, P/MONSEÑOR NOUEL/SCHEZ. RAMIREZ/ESPAILLAT/DUARTE/ HNAS. MIRABAL/MARIA T SANCHEZ/SAMANA, LOTE 42</t>
  </si>
  <si>
    <t>PAGO ADQUISICION DE COMBUSTIBLE (GASOIL OPTIMO), PARA USO DE ESTE MOPC,(SEGUN /FACTS. NCF:B1500002117. 2118, 2129, 2130, 2239, 2243, 2178, 2181)</t>
  </si>
  <si>
    <t>P/DEDUCC.C/C A BANRESERVAS,ACTO 870-23, C/CARGO PAGO CUB.01, NCF. B1500000315,TRABS.OBRAS VIALES Y H. A. C. A NIVEL NACIONAL ZONA F, REG. NORDESTE, PROVS. MONSEÑOR NOUEL/SCHEZ. RAMIREZ/ESPAILLAT/DUARTE/ HNAS.MIRABAL/MARIA T.SCHEZ. Y SAMANA, LOTE 42.</t>
  </si>
  <si>
    <t>PAGO JORNALEROS (DICIEMBRE-2023) AL PERSONAL OCACIONALES DE PAVIMENTACION VIAL DE ESTE MOPC</t>
  </si>
  <si>
    <t>PAGO JORNALEROS (DICIEMBRE-2023) ASISTENCIA Y PROTECCION VIAL DE ESTE MOPC</t>
  </si>
  <si>
    <t>2DO.AB.A CONT.L/CRED.CON C/C OTORG.X ANTILLEAN CONST.CORP, ACTO 899-23, PGO CUB.39 NCF:B1500000207,RECONST.CARRET.HTO M.,-SAB.D/LA MAR Y CONST. AV.ACCESO,CS,PARQUEOS Y AEROD.,CUEVA D/LAS MARAVS.,CUM, P/S.P.M,C/DER. ACTO 625-22,JORDACA CEDE A ANTILLEAN.</t>
  </si>
  <si>
    <t>P/DEDUCC.2DO.AB.A CONT.L/CRED.CON C/C OTORG. AL BANCO DE RESERVAS ACTO 899-23,PGO CUB.39 NCF:B1500000207,RECONST.CARRET.HTO M.,SAB.D/LA MAR Y CONST. AV.ACCESO,CS,PARQUEOS Y AEROD.,CUEVA D/LAS MARAVS.,CUM,P/S.P.M,C/DER. ACTO 625-22,JORDACA CEDE A ANTILLEAN</t>
  </si>
  <si>
    <t>PAGO ADQUISICION DE COMBUSTIBLE (GASOIL OPTIMO), PARA USO DE ESTE MOPC, (PAGO FACTS. NCF:B1500002068, 2074; ABONO B1500002075, PXP $179,600.00)</t>
  </si>
  <si>
    <t>PAGO ADQUISICION DE VINILES P/USO DIRECCIÓN SEÑALIZACION VIAL, PROCESO MOPC-CCC-LPN-2022-0009, (VALOR FACT. NCF:B1500000516 $44,134,702.79 (-) 1ER  AB. $12,134,702.79 S/LIB.13377 (-) ESTE 2DO.AB. PXP. $17,000,000.00).</t>
  </si>
  <si>
    <t>PAGO SERVICIO DE INTERNET SIMÉTRICO 1GB, CIRCUITO No. 7008773, USADO PARA REDUNDANCIA DEL MOPC, SEGÚN FACT. ANEXA NCF B1500005030, MES DE DICIEMBRE  2023.</t>
  </si>
  <si>
    <t>P/ADQUIS. DE MATERIALES Y HERRAMS. DE CONST.,PARA LABS. DE EMERGS. P/DAÑOS OCAS. P/HURACAN FIONA, S/DEC. #537-22)(VAL. FACT. B1500000682 $43,959,654.10 (-) 1ER. AB. $10,000,000.00 S/LIB.13583 (-) ESTE 2DO. AB. PXP $23,959,654.10) (MOPC-MAE-PEEN-2022-0018)</t>
  </si>
  <si>
    <t>PAGO VIATICOS (NOVIEMBRE 2023) DIRECCION FINANCIERA DE ESTE MOPC</t>
  </si>
  <si>
    <t>PAGO VIATICOS (NOVIEMBRE 2023) DEPTO DE NOMINA DE ESTE MOPC</t>
  </si>
  <si>
    <t>PAGO VAITICOS (NOVIEMBRE 2023) DEPTO DE CONTABILIDAD DE ESTE MOPC</t>
  </si>
  <si>
    <t>PAGO HORAS EXTRAS (NOVIEMBRE-2023) A PERSONAL DE PROTOCOLO Y EVENTO</t>
  </si>
  <si>
    <t>PAGO HORAS EXTRAS (NOVIEMBRE-2023) A PERSONAL DE VIC. DE INFRAESTRUCTURA VIAL DE ESTE MOPC</t>
  </si>
  <si>
    <t>PAGO HORAS EXTRAS (NOVIEMBRE-2023) A PERSONAL VIC. SUPERVISION Y FISCALIZACION DE ESTE MOPC</t>
  </si>
  <si>
    <t>PAGO HORAS EXTRAS /NOVIEMBRE-2023), A PERSONAL DE LA DIRECCION GENERAL DE SUPERVISION OBRAS DE ESTE MOPC</t>
  </si>
  <si>
    <t>PAGO HORAS EXTRAS (NOVIEMBRE-2023), A PERSONAL DEL DEPARTAMENTO DE CONTABILIDAD DE ESTE MOPC</t>
  </si>
  <si>
    <t>TRABAJOS DE OBRAS VIALES Y HORMIGON ASFALTICO CALIENTE A NIVEL NACIONAL, ZONA  A, GRAN SANTO DOMINGO Y MONTE PLATA. (PAGO CUB. #01, NCF:B1500000219)</t>
  </si>
  <si>
    <t>TRABAJOS DE CONTRATACION DE OBRAS VIALES Y HORMIGON ASFALTICO CALIENTE A NIVEL NACIONAL, ZONA F., REGION NORDESTE, LOTE-43 (PAGO CUB.#01, NCF:B1500000079)</t>
  </si>
  <si>
    <t>TRABS. RECONST. DE LAS CALLES DEL DISTRITO MUNICIPAL DE SAN LUIS, STO. DGO. ESTE, PROV. SANTO DOMINGO  (NOTIF. DE ACUERDO C/CONT.REQUERIM.DIRECTO DEL CONT#79-2004, OTORG. POR CONSTRUCTORA BRETON Y CAMPUSANO SRL.(PAGO CUB.#02, NCF:B1500000348)</t>
  </si>
  <si>
    <t>TRABAJOS VARIOS EN LAS PROVINCIAS SAMANA Y MARÍA TRINIDAD SANCHEZ, S/CONT.#56-2017, DECRETOS Nos.340, 341, 342, 344, 346 Y 370 D/F. 11, 14, 18, 24 DE NOV. Y 15 DE DIC./2016, (CUB. #16 NCF: B1500000051).</t>
  </si>
  <si>
    <t>ABONO C/C. OTORG. POR MOLL, S.A. (ACTO 871-2023) CON CARGO AL PAGO CUB. #01 NCF: B1500000314, POR TRABS. RECONST. DE LAS CALLES DEL SECTOR DE LOS JARDINES DEL NORTE, D.N. LOTE 08, ITEM I, (PXP. C/C $11,449,447.83).</t>
  </si>
  <si>
    <t>P/DEDUCC. AB.C/C. OTORG. AL BANCO DE RESERVAS RD,S.A. (ACTO 871-2023) CON CARGO AL PAGO CUB. #01 NCF: B1500000314, POR TRABS. RECONST. DE LAS CALLES DEL SECTOR DE LOS JARDINES DEL NORTE, D.N. LOTE 08, ITEM I.</t>
  </si>
  <si>
    <t>TRABS. OBRAS VIALES Y HORMIGON ASFALTICO CALIENTE  A NIVEL NAC.,ZONA D, REG. ESTE, PROVS. SAN PEDRO DE MACORIS, LA ROMANA, EL SEIBO, HATO MAYOR Y LA ALTAGRACIA, LOTE 27. (PAGO CUB.#04, NCF:B1500000086)</t>
  </si>
  <si>
    <t>TRABS. PLAN NACIONAL DE SEÑALIZACION DE CALLES, AVENIDAS Y CARRETERAS EN STO DGO, REGS. ESTE, NORDESTE, Y LINEA NOROESTE POR EL PASO DIVS. VAGUADAS MES DE ABRIL/12. D.N. (PAGO CUB. #03, NCF:B1500000011</t>
  </si>
  <si>
    <t>PAGO HORAS EXTRAS (SEPTIEMBRE-2023), A PERSONAL ASESOR JURIDICO DEL MINISTRO DE ESTE MOPC</t>
  </si>
  <si>
    <t>PAGO HORAS EXTRAS (NOVIEMBRE-2023), A PERSONAL DE LA DIRECCION TECNICA DE ESTE MOPC</t>
  </si>
  <si>
    <t>PAGO HORAS EXTRAS (NOVIEMBRE-2023) A PERSONAL CUENTA POR PAGAR OBRAS DE ESTE MOPC</t>
  </si>
  <si>
    <t>PAGO HORAS EXTRAS (NOVIEMBRE-2023), A PERSONAL DE PRESUPUESTO FINANCIERO DE ESTE MOPC</t>
  </si>
  <si>
    <t>PAGO CUB.#01, FACT. NCF.B1500000006; POR TRABAJOS DE OBRAS VIALES Y HORMIGON ASFALTICO CALIENTE A NIVEL NACIONAL, ZONA A, GRAN SANTO DOMINGO Y MONTE PLATA._x000D_
LOTE 6</t>
  </si>
  <si>
    <t>TRABAJOS CONST. Y RECONST., DE INFRAESTRUCTURAS VIALES, QUE FUERON AFECTADAS POR EL PASO D/LA TORM. FRANKLIN, EN VIRTUD DEL DECRETO No.398-23, LOTE-04, S/CONT.#886-2023, (VALOR AV. INIC.$56,624,658.02 (-) ESTE AB.$ 28,312,329.01 PXP $28,312,329.01)</t>
  </si>
  <si>
    <t>PAGO VIATICOS (NOVIEMBRE 2023) DIRECCION DE REVISION Y ANALISIS DE ESTE MOPC</t>
  </si>
  <si>
    <t>PAGO VIATICOS (NOVIEMBRE 2023) DEPTO DE PRESUPUESTO FINANCIERO DE ESTE MOPC</t>
  </si>
  <si>
    <t>PAGO VIATICOS (NOVIEMBRE 2023) DIRECCION DE CONTROL INTERNO DE ESTE MOPC</t>
  </si>
  <si>
    <t>PAGO SERVICIOS DE REPARACION CAMION 3MTS3, AUTOBUSES, GRUA PLATAFORMA Y CAMION EXTRICACION, LOTE 3, PROCESO MOPC-CCC-LPN-2022-0023, (S/FACTS. NCF: B1500000026, 0027, 0028, 0029,0030, 0031, 0032, 0033, 0034, 0035, 0036,0037, 0038, 0039 Y 0040).</t>
  </si>
  <si>
    <t>SALDO FACT.#23000065, NCF.B1500000285; USD2,622,497.05, 1ER. AB. LIB. 17898, PAGO FACT.#23000111, 112 Y 159, FACT. NCF.B1500000291, B1500000292, B1500000301 Y AB. FACT.#23000160, NCF.B1500000302; PXP USD2,736,058.58; POR ADQUISICION DE ASFALTO TIPO AC-30.</t>
  </si>
  <si>
    <t>PAGO SERVICIOS DE MANTENIMIENTO PREVENTIVO DE CAMIONETAS NISSAN DEL MOPC., S/FACTS. NCF:B1500026736, 26752, 26685, 26714, 26609 (MOPC-CCC-PEEX-2021-0004)</t>
  </si>
  <si>
    <t>PAGO POR REINTEGRO DE CHEQUES REGALIA PERSONAL FIJO (ACTIVO) DE ESTE MOPC</t>
  </si>
  <si>
    <t>PAGO POR REINTEGRO DE CHEQUES REGALIA PERSONAL MILITAR (ACTIVO) DE ESTE MOPC</t>
  </si>
  <si>
    <t>P/ADQUISICION E INSTALACION DE MOBILIARIOS PARA LAS OFICINAS DEL MOPC, COMIPOL Y LA DIR. GRAL. DE PARQUEATE RD.S/FACT. NCF:B1500001043 $2,506,065.12 (-) 20% MTO. FACT. P/AMORT. AV. INIC. (MOPC-CCC-LPN-2021-0018)</t>
  </si>
  <si>
    <t>PAGO SERVICIOS REPARACION  DE MOTONIVELADORAS, PALAS CARGADORAS, TRACTORES ORUGAS, RODILLOS Y EXCAVADORAS, PROCESO MOPC-CCC-LPN-2022-0023 (S/FACT. NCF:B1500000029 (-) $471,528.00 DEL 20% DE AMORTIZACION DEL AVANCE.</t>
  </si>
  <si>
    <t>PAGO ADQUISICION DE INSTRUMENTOS DE MEDIDAS, LAMPARAS Y BOMBILLAS PARA USO DE LA DIVISION DE ELECTROMECANICA DEL MOPC, PROCESO MOPC-DAF-CM-2023-0011, (S/FACT. NCF: B1500001348).</t>
  </si>
  <si>
    <t>PAGO ADQUISICION E INSTALACION DE AIRES ACONDICIONADOS PARA USO DEL MOPC, PROCESO MOPC-CCC-LPN-2022-0015, (S/FACT. NCF: B1500000070), (-) 1,217,775.46 DEL 20% DE AMORTIZACION DEL AVANCE INICIAL.</t>
  </si>
  <si>
    <t>PAGO ADQUISICION E INSTALACION DE MOBILIARIOS DE OFICINAS DEL MOPC,COMEDOR DE LA COMIPOL Y LA DIRECCION GENERAL DE PARQUEATE RD, PROCESO MOPC-CCC-LPN-2021-0018, (S/FACT. NCF. B1500001041).</t>
  </si>
  <si>
    <t>PAGO SERVICIOS DE  FLOTAS PARA APLICAR CUENTA # 87994789, CORRESP. AL MES DE DICIEMBRE 2023. SEGÚN FACTURA ANEXA NCF: B1500055821</t>
  </si>
  <si>
    <t>PAGO SERVICIOS DE GPS INSTALADOS A LOS VEHÍCULOS DE ASISTENCIA VIAL DE LA COMISIÓN MILITAR, PARA APLICAR CTA. #88468433, MES DE DICIEMBRE 2023, FACT. NCF:B1500055830</t>
  </si>
  <si>
    <t>PAGO ADQUISICION DE MATERIALES FERRETEROS PARA SER UTILIZADOS EN LOS DIFERENTES OPERATIVOS DEL MOPC, PROCESO MOPC-CCC-LPN-2021-0006, (S/FACT. NCF: B1500000318), (-) $2,391,489.95 DEL 20% DE AMORTIZACION DEL AVANCE INICIAL.</t>
  </si>
  <si>
    <t>PAGO SERVICIOS DE REPARACION DE VEHICULOS Y EQUIPOS PESADOS DEL MOPC, PROCESO MOPC-CCC-LPN-2022-0023 (S/FACT. NCF: B1500004463) (-) $15,252,.65 DEL 20% DE AMORTIZACION DEL AVANCE INICIAL,</t>
  </si>
  <si>
    <t>PAGO VIATICOS (NOVIEMBRE 2023) DIRECCION DE COMPRAS Y CONTRATACIONES DE ESTE MOPC</t>
  </si>
  <si>
    <t>PAGO VIATICOS (NOVIEMBRE 2023) COORESPONDIENTE A DIFERENTES DEPARTAMENTOS DE ESTE MOPC</t>
  </si>
  <si>
    <t>PAGO VIATICOS (NOVIEMBRE 2023) DIRECCION DE JURIDICA DE ESTE MOPC</t>
  </si>
  <si>
    <t>PAGO VIATICOS (DICIEMBRE 2023) CORRESPONDIENTES A DIFERENTES DEPARTAMENTOS DE ESTE MOPC</t>
  </si>
  <si>
    <t>TRABAJOS CONSTRUCCION CALLE DE CHIRINO, PROV. MONTE PLATA  ITEM I, LOTE 04 (PAGO CUB.#02, NCF:B1500000002)</t>
  </si>
  <si>
    <t>PAGO HORAS EXTRAS (NOVIEMBRE 2023) AL PERSONAL DE GESTION DE RIESGO Y GEOTECNIA DE ESTE MOPC</t>
  </si>
  <si>
    <t>PAGO HORAS EXTRAS (NOVIEMBRE 2023) VICEMINISTERIO DE PLANIFICACION Y REGULARISACION TECTICA DE ESTE MOPC</t>
  </si>
  <si>
    <t>AB. C/C X CONSORCIO DE ASFALTO &amp; CONSTRUCCIONES,EIRL), ACTO 2314-23, REF. C/CONT. ACTO 1880-23; C/CARGO AB. CUB.2; NCF:B1500000019; TRABS. D/CONST. RECONST. Y REHAB. INFRAESTRUCTURAS VIALES EN DISTINTAS PROVS., PXP C/C 25,000,000.00, A CUB. 295,294,141.30</t>
  </si>
  <si>
    <t>REGULARIZACION AVISOS DE DEBITOS MES DE DICIEMBRE 2023</t>
  </si>
  <si>
    <t>REGULARIZACION AVISOS DE DEBITOS MES DE JUNIO 2023</t>
  </si>
  <si>
    <t>PAGO HORAS EXTRAS (DICIEMBRE 2023) DEPARTAMENTO DE CONTABILIDAD GENERAL DE ESTE MOPC</t>
  </si>
  <si>
    <t>PAGO HORAS EXTRAS (NOVIEMBRE 2023) COMPRAS Y CONTATACIONES DE ESTE MOPC</t>
  </si>
  <si>
    <t>REGULARIZACION AVISOS DE DEBITOS JULIO-NOVIEMBRE 2023</t>
  </si>
  <si>
    <t>PAGO HORAS EXTRAS (NOVIEMBRE 2023) JURIDICO DEL MINISTRO DE ESTE MOPC</t>
  </si>
  <si>
    <t>REGULARIZACION AVISOS DE DEBITOS DICIEMBRE 2023</t>
  </si>
  <si>
    <t>PAGO JORNALEROS (DICIEMBRE-2023) BRIGADA DE EMERGENCIA DE ESTE MOPC</t>
  </si>
  <si>
    <t>PAGO VIATICOS (NOVIEMBRE 2023) DIRECCION ADMINISTRATIVA (ALMACEN) DE ESTE MOPC</t>
  </si>
  <si>
    <t>PAGO VIATICOS (NOVIEMBRE 2023) DIRECCION DE MANTENIMIENTO PASO A DESNIVEL DE ESTE MOPC</t>
  </si>
  <si>
    <t>PAGO COMPENSACION NAVIDEÑA (DICIEMBRE-2023) AL PERSONAL DE OFICINA DE PROG SOCIALES DE ESTE MOPC</t>
  </si>
  <si>
    <t>PAGO JORNALEROS (DICIEMBRE-2023) DIRECCION DE PROGRAMA SOCIALES DE ESTE MOPC</t>
  </si>
  <si>
    <t>PAGO VIATICOS (DICIEMBRE-2023), A PERSONAL DE LA DIRECCION GENERAL DE EDIFICACIONES DE ESTE MOPC</t>
  </si>
  <si>
    <t>PAGO VIATICOS (DICIEMBRE-2023), A PERSONAL DE DIFERENTES DEPARTAMENTOS DE ESTE MOPC</t>
  </si>
  <si>
    <t>PAGO VIATICOS (DICIEMBRE-2023), A PERSONAL DE PAVIMENTACION VIAL DE ESTE MOPC</t>
  </si>
  <si>
    <t>PAGO VIATICOS (NOVIEMBRE-2023), A PERSONAL DE DIRECCION GENERALDE EQUIPO Y TRANSPORTE DE ESTE MOPC</t>
  </si>
  <si>
    <t>PAGO JORNALERO (DICIEMBRE 2023) AL PERSONAL DE PLANTA FISICA DE ESTE MOPC</t>
  </si>
  <si>
    <t>PAGO VIATICOS (DICIEMBRE-2023), A PERSONAL DEL DEPARTAMENTO DE ESTUDIO Y DISEÑO DE PROYECTOS VIALES DE ESTE MOPC</t>
  </si>
  <si>
    <t>PAGO VIATICOS (OCTUBRE-2023), A PERSONAL DE LA SECCION DE PAGOS DE ESTE MOPC</t>
  </si>
  <si>
    <t>PAGO JORNALEROS (DICIEMBRE-2023) BACHEO 24/7 DE ESTE MOPC</t>
  </si>
  <si>
    <t>PAGO VATICOS (NOVIEMBRE-2023) DIRECCION DE COORDINACION REGIONAL DE ESTE MOPC</t>
  </si>
  <si>
    <t>PAGO VIATICOS (NOVIEMBRE-2023) DIRECCION DE COORDINACION REGIONAL DE ESTE MOPC</t>
  </si>
  <si>
    <t>PAGO VIATICOS (NOVIEMBRE-2023) CORRESPONDIENTE A DIFERENTES DEPARTAMENTOS DE ESTE MOPC</t>
  </si>
  <si>
    <t>PAGO VIATICOS (NOVIEMBRE-2023) DIRECCION DE SEÑALIZACION VIAL DE ESTE MOPC</t>
  </si>
  <si>
    <t>PAGO VIATICOS (NOVIEMBRE-2023) VICEMINISTERIO DE EDIFICACIONES DE ESTE MOPC</t>
  </si>
  <si>
    <t>PAGO VIATICOS (NOVIEMBRE-2023) DIRECCION GENERAL DE EQUIPOS Y TRANSPORTE DE ESTE MOPC</t>
  </si>
  <si>
    <t>PAGO VIATICOS (NOVIEMBRE-2023) DIRECCION DE PAVIMENTACION VIAL DE ESTE MOPC</t>
  </si>
  <si>
    <t>PAGO VIATICOS (NOVIEMBRE-2023) DEPARTAMENTO DE TOPOGRAFIA DE ESTE MOPC</t>
  </si>
  <si>
    <t>PAGO VIATICOS (NOVIEMBRE-2023) CORRESPONDIENTE A  DIFERENTES DEPARTAMENTOS DE ESTE MOPC</t>
  </si>
  <si>
    <t>PAGO VIATICOS (NOVIEMBRE-2023) DEPTO DE ESTUDIOS Y DISEÑOS DE PROYECTOS DE ESTE MOPC</t>
  </si>
  <si>
    <t>PAGO VIATICOS (NOVIEMBRE-2023) DIRECCION GENERAL DE SUPERVISION Y FISCALIZACION DE OBRAS DE ESTE MOPC</t>
  </si>
  <si>
    <t>PAGO SEGURIDAD SOCIAL AL PERSONAL MILITAR D/EJERCITO, ARMADA Y FUERZA  AÉREA D/LA R.D.,QUE FUERON INGRESADOS A INSTITUCIONES CASTRENSES, P/PRESTAR SERVICIOS EN L/PATRULLAS DE CARRETERAS, PROG. DE PROTECCIÓN Y ASISTENCIA VIAL D/MOPC, MES DE DICIEMBRE /23.</t>
  </si>
  <si>
    <t>PAGO VIATICOS (NOVIEMBRE-2023) DIRECCION DE CONTROL INTERNO DE ESTE MOPC</t>
  </si>
  <si>
    <t>PAGO VIATICOS (NOVIEMBRE-2023) DIRECCION DE FISCALIZACION Y AUDITORIA RD VIAL DE ESTE MOPC</t>
  </si>
  <si>
    <t>PAGO A JORNALEROS (DICIEMBRE-2023), A PERSONAL PEON CAMINERO VARIAS BRIGADAS DE ESTE MOPC</t>
  </si>
  <si>
    <t>PAGO HORAS EXTRAS (NOVIEMBRE-2023) DIRECCION JURIDICA DE ESTE MOPC</t>
  </si>
  <si>
    <t>PAGO NOMINA COMPLEMENTARIA RAGALIA PASCUAL, DICIEMBRE-2023, EMPLEADOS FIJO (ACTIVO) DE ESTE MOPC</t>
  </si>
  <si>
    <t>PAGO A JORNALEROS (DICIEMBRE-2023), PERSONAL DE ALMACEN DE ESTE MOPC</t>
  </si>
  <si>
    <t>PAGO SERVICIO DE AGUA POTABLE EN LA DIRECCION PROVINCIAL MOPC, SANTIAGO CORRESP. AL MES DE NOVIEMBRE  2023, SEGUN FACTS. NCF B1500030302 Y B1500030287</t>
  </si>
  <si>
    <t>PAGO HORAS EXTRAS (OCTUBRE-2023), A PERSONAL PERITO DE ESTE MOPC</t>
  </si>
  <si>
    <t>PAGO HORAS EXTRAS (NOVIEMBRE-2023), A PERSONAL PERITO DE ESTE MOPC</t>
  </si>
  <si>
    <t>PAGO VIATICOS (DICIEMBRE-2023) SECCION DE CONTROL DE BINES DE ESTE MOPC</t>
  </si>
  <si>
    <t>PAGO COMPLEMENTARIA BRIGADA DE EMERGENCIA (DICIEMBRE-2023), A PERSONAL DE ESTE MOPC</t>
  </si>
  <si>
    <t>PAGO VIATICOS (DICIEMBRE-2023) VICEMNINISTERIO DE INFRAESTRUCTURA VIAL DE ESTE MOPC</t>
  </si>
  <si>
    <t>PAGO A JORNALEROS (DICIEMBRE-2023), PERSONAL DISEÑO, PLANTA FISICA DE ESTE MOPC</t>
  </si>
  <si>
    <t>PAGO VIATICOS (DICIEMBRE-2023) A PERSONAL DE LA DIRECCION GENERAL DE EQUIPO Y TRANSPORTE (DEPTO. DE SUGURIDAD DE EQUIPO) DE ESTE MOPC</t>
  </si>
  <si>
    <t>PAGO VIATICOS (NOVIEMBRE-2023), A PERSONAL DE LA DIRECCION GENERAL DE EQUIPOS Y TRANSPORTE (DEPTO. DE OPERACIONES) DE ESTE MOPC</t>
  </si>
  <si>
    <t>P/ADQUISICION DE REPUESTOS DE EQUIPOS DE REFRIGERACION PARA USO DE LA DIVISION DE MANTENIMIENTO ELECTROMECANICO DEL MOPC. PROCESO MOPC-DAF-CM-2023-0020, (S/FACT. NCF: B1500000329).</t>
  </si>
  <si>
    <t>PAGO VIATICOS (DICIEMBRE-2023), A PERSONAL DE LA DIRECCION GENERAL DE EQUIPOS Y TRANSPORTE (DEPTO. DE TRANSPORTACION) DE ESTE MOPC</t>
  </si>
  <si>
    <t>P/ADQUISICION DE PRODUCTOS, UTILES, EQUIPOS DE DEFENSA, SEGURIDAD Y DESINFECCION PARA USO DE LA COMISION MILITAR Y POLICIAL DEL MOPC, POR EL PASO TORMENTA FRANKLIN, DECRETO 398-23, PROCESO MOPC-MAE-PEEN-2023-0005, (S/FACT. NCF: B1500000036).</t>
  </si>
  <si>
    <t>P/COLOCACION DE PUBLICIDAD REF. A INVITACION A PRESENTACION DE MANIFEST. DE INTERES PARA SUPERV.D/LA REHAB.D/LAS CARRETS. ENRIQUILLO-POLO-CABRAL Y BAYAGUANA-MTE.PTA.-CEVICOS, PROC.MOPC-CCC-PEPB-2023-0018, (S/FACT. NCF: B1500007050).</t>
  </si>
  <si>
    <t>P/COLOCACION DE PUBLICIDAD REF. A INVITACION A PRESENTACION DE MANIFEST. DE INTERES PARA SUPERV.D/LA REHAB.D/LAS CARRETS. ENRIQUILLO-POLO-CABRAL Y BAYAGUANA-MTE.PTA.-CEVICOS, PROC.MOPC-CCC-PEPB-2023-0018, (S/FACT. NCF: B1500007073).</t>
  </si>
  <si>
    <t>PAGO VIATICOS (NOVIEMBRE-2023), A PERSONAL DESPACHO DEL MINISTRO (OPERATIVO DE EMERGENCIA) DE ESTE MOPC</t>
  </si>
  <si>
    <t>PAGO VIATICOS (NOVIEMBRE-2023), A PERSONAL DE UNIDAD DE SEGUIMIENTO DE SORTEOS DE OBRAS DE ESTE MOPC</t>
  </si>
  <si>
    <t>P/ADQUISICION DE LOS INSUMOS USADOS EN LA FUMIGACION REALIZADA POR ESTE MOPC, POR EL PASO D/LA TORMENTA FRANKLIN, DECRETO No.398-23, PROC. MOPC-MAE-PEEN-2023-0002, (S/FACT. NCF: B1500000361).</t>
  </si>
  <si>
    <t>PAGO COLOCACION DE PUBLICIDAD DEL MOPC, EN LOS PROGRAMAS "REVISTA 110" CORRESP. AL PERIODO DEL 15 DE OCTUBRE AL 15 DE NOVIEMBRE 2023, PROCESO MOPC-CCC-PEPB-2023-0030, (S/FACT. NCF: B1500000805).</t>
  </si>
  <si>
    <t>PAGO COLOCACION DE PUBLICIDAD DEL MOPC, EN LOS PROGRAMAS "REVISTA 110" CORRESP. AL PERIODO DEL 15 DE NOVIEMBRE AL 15 DE DICIEMBRE 2023, PROCESO MOPC-CCC-PEPB-2023-0030, (S/FACT. NCF: B1500000817).</t>
  </si>
  <si>
    <t>PAGO COLOCACION DE PUBLICIDAD DEL MOPC, EN LOS PROGRAMAS "SINTESIS CON MICHAEL HAZIM" Y "HORAS EXTRAS" CORRESP. AL PERIODO DEL 15 DE NOVIEMBRE AL 15 DE DICIEMBRE 2023, PROCESO MOPC-CCC-PEPB-2023-0029, (S/FACT. NCF: B1500000552).</t>
  </si>
  <si>
    <t>PAGO VIATICOS (NOVIEMBRE-2023), A PERSONAL DE VICEMINISTERIO DE PLANIFICACION Y REGULACION TECNICA DE ESTE MOPC</t>
  </si>
  <si>
    <t>PAGO ADQUISICIÓN DE (GASOLINA PREMIUM Y GASOIL OPTIMO), PARA USO DE ESTE MOPC, SEGÚN FACTURAS ANEXA NCF: B1500050167 Y B1500050168</t>
  </si>
  <si>
    <t>PAGO COLOCACION DE PUBLICIDAD DEL MOPC, EN EL DIGITAL WWW.NOTICIASCIERTAS.COM, CORRESP. A LOS MESES DE MARZO, ABRIL Y MAYO 2023, PROCESO MOPC-CCC-PEPB-2023-0021, (S/FACT. NCF: B1500000207).</t>
  </si>
  <si>
    <t>PAGO HORAS EXTRAS (NOVIEMBRE-2023), A PERSONAL RECURSOS HUMANOS DE ESTE MOPC</t>
  </si>
  <si>
    <t>PAGO ADQUISICION DE UTILERIAS DEPORTIVAS PARA USO EN LAS AREAS RECREATIVAS DEL MOPC, PROCESO MOPC-DAF-CM-2023-0009, (S/FACT. NCF: B1500001332).</t>
  </si>
  <si>
    <t>P/SERVICIOS DE REPARACION DEL CAMION VOLTEO 6MTS3 A 18MTS3, CABEZOTE, DISTRIBUIDOR DE COMBUSTIBLE, PROCESO MOPC-CCC-LPN-2022-0023, (S/FACTS. NCF: B1500000008,  0010, 0011,0012, 0013 Y 0014), (-) $1,513,975.40 DEL 20% DE AMORTIZ. DEL AVANCE INIC.</t>
  </si>
  <si>
    <t>TRABAJOS DE OBRAS VIALES Y HORMIGON ASFALTICO CALIENTE A NIVEL NACIONAL, ZONA E, NUM.08, REGION NORTE, LOTE-34 (PAGO CUB. #01, NCF:B1500000106)</t>
  </si>
  <si>
    <t>TRABAJOS DE CONSTRUCCIÓN Y REHABILITACIÓN DE ACERAS, CONTENES, BADENES E IMBORNALES A NIVEL NACIONAL, REGIÓN NORTE, LOTE 05, ITEM 26 Y 27 VALVERDE MAO SECCION  01 Y 02, (PAGO CUB.#01 NCF: B1500000006).</t>
  </si>
  <si>
    <t>PAGO PLAN DE SALUD INTERNACIONAL DEL SEÑOR MINISTRO DE ESTE MOPC, POLIZA No.30-93-016383, CORRESP. AL MES DICIEMBRE, SEGUN FACTS. NCF:B1500030840, (US$357.60  A LA TASA DEL DÍA $58.2643).</t>
  </si>
  <si>
    <t>SALDO CUB.#02, FACT. NCF.B1500000077, (PRIMER AB. C/CRED. Y GARANTIA SOLIDARIA , A BANCO DE RESERVAS, ACTO 410-2023); POR TRABAJOS DE OBRAS VIALES Y HORMIGON ASFALTICO CALIENTE A NIVEL NACIONAL, ZONA F, REGION NORDESTE, LOTE-44</t>
  </si>
  <si>
    <t>PAGO FACTS. NCF:B1500041845 Y B1500043773, POR INCLUSION EN  POLIZA  DE SEGUROS No. 2-2-814-0014461, PARA EQUIPOS DE MAQUINARIAS Y CONTRATISTAS, CORRESPONDIENTE A LOS PERIODOS DEL 04/05/2023 HASTA EL 21/12/2023.Y 04/05/2023 HASTA EL 18/05/2023</t>
  </si>
  <si>
    <t>PAGO PROPORCIÓN DE LA FACTURA NCF:B1500031036,_x000D_
 Y PAGO DE LA FACT.#NCF:B1500031116, COBERTURA PLANES COMPLEMENTARIOS, (FUNCIONARIOS DE PRIMER NIVEL PARA  SER ASUMIDA POR ESTE MOPC), CORRESP. AL MES DE DICIEMBRE 2023.</t>
  </si>
  <si>
    <t>TRABS.CONST. Y RECONST, DE INFRAESTS. VIALES QUE FUERON AFECTADAS P/PASO D/LA TORM. FRANKLIN, ETAPA II, LOTE-6, ITEM:01 (DEC.398-2023) (PAGO AVANCE INICIAL)</t>
  </si>
  <si>
    <t>PAGO FACT. NCF:B1500045264 , POR INCLUSION EN  POLIZA  DE SEGUROS No. 2-2-502-0323628, PARA (VEHICULOS DE MOTOR FLOTILLA) CORRESPONDIENTE A LOS PERIODO DEL 30/10/2023 HASTA  30/10/2024.</t>
  </si>
  <si>
    <t>SALDO AVANCE INICIAL, (1ER. AB. LIB. 18111); POR TRABAJOS CONST. Y RECONST., DE INFRAESTRUCTURAS VIALES, QUE FUERON AFECTADAS POR EL PASO D/LA TORM. FRANKLIN, EN VIRTUD DEL DECRETO No.398-23, LOTE-04, (S/CONT.#886-2023)</t>
  </si>
  <si>
    <t>P/ADQUISICION DE 1 CAMION SUCC. HIDRO LIMPIADOR PARA SER UTILIZ. EN EL MANT. Y CONST. DE SISTEMAS DE DRENAJE VIAL A NIV. NAC. POR DAÑOS OCAS. POR LA TORMENTA FRANKLIN, DECRETO No.398-2023, PROCESO MOPC- MAE-PEEN-2023-0013, (S/FACT. NCF: B1500001610).</t>
  </si>
  <si>
    <t>PAGO PÓLIZA COLECTIVA DE VIDA No.2-2-102-0003141 DE LOS EMPLEADOS DE ESTE MOPC, MES NOVIEMBRE 2023, (SEGUN FACT. ANEXA NCF:B1500045189)</t>
  </si>
  <si>
    <t>P/ADQUISICION DE 1 CAMION PERFORADOR PARA SER UTILIZ. EN EL MANT. Y CONST. DE SISTEMAS DE DRENAJE VIAL A NIV. NAC. POR DAÑOS OCAS. POR LA TORMENTA FRANKLIN, DECRETO No.398-2023, PROCESO MOPC- MAE-PEEN-2023-0013, (S/FACT. NCF: B1500001609).</t>
  </si>
  <si>
    <t>PAGO CUB.04, NCF.B1500000213; POR TRABAJOS DE OBRAS VIALES Y HORMIGON ASFALTICO CALIENTE A NIVEL NACIONAL, ZONA B, REGION SUR I, B-3, LOTE 8, PROVINCIA SAN CRISTOBAL, PERAVIA, SAN JOSE DE OCOA, AZUA Y SAN JUAN</t>
  </si>
  <si>
    <t>PAGO FACT. DE AJUSTE  NCF: B1500040554, (VEHÍCULOS DE MOTOR FLOTILLA DEL MOPC)  EN  PÓLIZA DE SEGURO No.2-2-502-0006512, CORRESP, AL PERIODO DEL 06/02/2023 HASTA EL 13/02/2023</t>
  </si>
  <si>
    <t>AB. A CUB.01, FACT. NCF.B1500000071; POR TRABAJOS DE OBRAS VIALES Y HORMIGON ASFALTICO CALIENTE A NIVEL NACIONAL, ZONA A, REGION GRAN SANTO DOMINGO Y MONTE PLATA, PROV. D.N., LOTE 3, PXP 32,197,267.17</t>
  </si>
  <si>
    <t>2DO. AB. A CUB.01, FACT. NCF.B1500000071; POR TRABAJOS DE OBRAS VIALES Y HORMIGON ASFALTICO CALIENTE A NIVEL NACIONAL, ZONA A, REGION GRAN SANTO DOMINGO Y MONTE PLATA, PROV. D.N., LOTE 3, PXP 20,997,267.17</t>
  </si>
  <si>
    <t>ADQUISICION E INSTALACION DE AIRES ACONDICIONADOS PARA LOS DIFERENTES DEPARTAMENTOS DEL MOPC, PROCESO MOPC-CCC-LPN-2022-0015, (V.FACT. NCF: B1500000072 $7,015,747.75; ESTE ABONO PXP. $1,547,598.20, (-) $1,403,149.55 DEL 20% DE AMORTIZ. DEL AVANCE INIC.</t>
  </si>
  <si>
    <t>Relación de Ingresos y Gastos al 31 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</si>
</sst>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  <font>
      <b/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3" fillId="0" borderId="1" xfId="2" applyNumberFormat="1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43" fontId="4" fillId="0" borderId="1" xfId="3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vertical="center" wrapText="1"/>
    </xf>
    <xf numFmtId="43" fontId="2" fillId="0" borderId="0" xfId="2" applyNumberFormat="1" applyAlignment="1">
      <alignment horizontal="center" vertical="center"/>
    </xf>
    <xf numFmtId="43" fontId="5" fillId="0" borderId="1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wrapText="1"/>
    </xf>
    <xf numFmtId="43" fontId="6" fillId="3" borderId="1" xfId="1" applyFont="1" applyFill="1" applyBorder="1" applyAlignment="1">
      <alignment wrapText="1"/>
    </xf>
    <xf numFmtId="0" fontId="6" fillId="3" borderId="1" xfId="2" applyFont="1" applyFill="1" applyBorder="1" applyAlignment="1">
      <alignment wrapText="1"/>
    </xf>
    <xf numFmtId="0" fontId="6" fillId="3" borderId="1" xfId="2" applyFont="1" applyFill="1" applyBorder="1" applyAlignment="1">
      <alignment vertical="center"/>
    </xf>
    <xf numFmtId="0" fontId="6" fillId="3" borderId="1" xfId="2" applyFont="1" applyFill="1" applyBorder="1" applyAlignment="1">
      <alignment horizontal="center" vertical="center" wrapText="1"/>
    </xf>
    <xf numFmtId="43" fontId="7" fillId="0" borderId="0" xfId="1" applyFont="1" applyAlignment="1">
      <alignment horizontal="center" vertical="center"/>
    </xf>
    <xf numFmtId="43" fontId="6" fillId="3" borderId="0" xfId="2" applyNumberFormat="1" applyFont="1" applyFill="1" applyAlignment="1">
      <alignment horizontal="center" vertical="center"/>
    </xf>
    <xf numFmtId="0" fontId="6" fillId="3" borderId="3" xfId="2" applyFont="1" applyFill="1" applyBorder="1" applyAlignment="1">
      <alignment horizontal="center" wrapText="1"/>
    </xf>
    <xf numFmtId="0" fontId="8" fillId="3" borderId="4" xfId="2" applyFont="1" applyFill="1" applyBorder="1" applyAlignment="1">
      <alignment wrapText="1"/>
    </xf>
    <xf numFmtId="0" fontId="8" fillId="3" borderId="3" xfId="2" applyFont="1" applyFill="1" applyBorder="1" applyAlignment="1">
      <alignment wrapText="1"/>
    </xf>
    <xf numFmtId="0" fontId="8" fillId="3" borderId="5" xfId="2" applyFont="1" applyFill="1" applyBorder="1" applyAlignment="1">
      <alignment wrapText="1"/>
    </xf>
    <xf numFmtId="0" fontId="3" fillId="2" borderId="6" xfId="2" applyFont="1" applyFill="1" applyBorder="1" applyAlignment="1">
      <alignment wrapText="1"/>
    </xf>
    <xf numFmtId="43" fontId="3" fillId="2" borderId="7" xfId="1" applyFont="1" applyFill="1" applyBorder="1" applyAlignment="1">
      <alignment horizontal="center" wrapText="1"/>
    </xf>
    <xf numFmtId="0" fontId="3" fillId="2" borderId="7" xfId="2" applyFont="1" applyFill="1" applyBorder="1"/>
    <xf numFmtId="0" fontId="3" fillId="2" borderId="7" xfId="2" applyFont="1" applyFill="1" applyBorder="1" applyAlignment="1">
      <alignment vertical="center" wrapText="1"/>
    </xf>
    <xf numFmtId="0" fontId="3" fillId="2" borderId="7" xfId="2" applyFont="1" applyFill="1" applyBorder="1" applyAlignment="1">
      <alignment vertical="center"/>
    </xf>
    <xf numFmtId="0" fontId="9" fillId="2" borderId="8" xfId="2" applyFont="1" applyFill="1" applyBorder="1" applyAlignment="1">
      <alignment vertical="center"/>
    </xf>
    <xf numFmtId="0" fontId="5" fillId="2" borderId="9" xfId="2" applyFont="1" applyFill="1" applyBorder="1" applyAlignment="1">
      <alignment vertical="center"/>
    </xf>
    <xf numFmtId="43" fontId="5" fillId="2" borderId="0" xfId="1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3" fillId="2" borderId="10" xfId="2" applyFont="1" applyFill="1" applyBorder="1" applyAlignment="1">
      <alignment vertical="center"/>
    </xf>
    <xf numFmtId="0" fontId="3" fillId="2" borderId="9" xfId="2" applyFont="1" applyFill="1" applyBorder="1" applyAlignment="1">
      <alignment wrapText="1"/>
    </xf>
    <xf numFmtId="43" fontId="3" fillId="2" borderId="0" xfId="1" applyFont="1" applyFill="1" applyBorder="1" applyAlignment="1">
      <alignment horizontal="center" wrapText="1"/>
    </xf>
    <xf numFmtId="0" fontId="3" fillId="2" borderId="0" xfId="2" applyFont="1" applyFill="1"/>
    <xf numFmtId="0" fontId="3" fillId="2" borderId="0" xfId="2" applyFont="1" applyFill="1" applyAlignment="1">
      <alignment wrapText="1"/>
    </xf>
    <xf numFmtId="0" fontId="3" fillId="2" borderId="10" xfId="2" applyFont="1" applyFill="1" applyBorder="1" applyAlignment="1">
      <alignment wrapText="1"/>
    </xf>
    <xf numFmtId="164" fontId="3" fillId="0" borderId="1" xfId="2" applyNumberFormat="1" applyFont="1" applyBorder="1" applyAlignment="1">
      <alignment horizont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wrapText="1"/>
    </xf>
    <xf numFmtId="0" fontId="3" fillId="0" borderId="1" xfId="2" applyFont="1" applyBorder="1"/>
    <xf numFmtId="43" fontId="3" fillId="0" borderId="1" xfId="1" applyFont="1" applyFill="1" applyBorder="1"/>
    <xf numFmtId="43" fontId="3" fillId="0" borderId="0" xfId="1" applyFont="1" applyFill="1"/>
    <xf numFmtId="43" fontId="13" fillId="0" borderId="1" xfId="1" applyFont="1" applyFill="1" applyBorder="1"/>
    <xf numFmtId="15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43" fontId="14" fillId="0" borderId="1" xfId="1" applyFont="1" applyFill="1" applyBorder="1" applyAlignment="1">
      <alignment horizontal="right"/>
    </xf>
    <xf numFmtId="0" fontId="12" fillId="2" borderId="1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35A0BD41-52CA-4993-9163-CB5132459F7C}"/>
    <cellStyle name="Normal" xfId="0" builtinId="0"/>
    <cellStyle name="Normal 2" xfId="2" xr:uid="{0E800B80-238B-4282-9B00-3BE03D693A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2AFA93EC-6C07-4D7C-AA9F-EA90F5D627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CD41C-9FDF-4193-83C5-62BE9E7F0136}">
  <dimension ref="A1:G912"/>
  <sheetViews>
    <sheetView tabSelected="1" view="pageBreakPreview" zoomScale="80" zoomScaleNormal="80" zoomScaleSheetLayoutView="80" workbookViewId="0">
      <selection activeCell="A15" sqref="A15"/>
    </sheetView>
  </sheetViews>
  <sheetFormatPr baseColWidth="10" defaultColWidth="9.140625" defaultRowHeight="99.95" customHeight="1" x14ac:dyDescent="0.2"/>
  <cols>
    <col min="1" max="1" width="15.85546875" style="6" customWidth="1"/>
    <col min="2" max="2" width="20.42578125" style="5" customWidth="1"/>
    <col min="3" max="3" width="57.28515625" style="4" customWidth="1"/>
    <col min="4" max="4" width="32.14062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41"/>
      <c r="B1" s="40"/>
      <c r="C1" s="40"/>
      <c r="D1" s="39"/>
      <c r="E1" s="38"/>
      <c r="F1" s="37"/>
    </row>
    <row r="2" spans="1:7" ht="24.95" customHeight="1" x14ac:dyDescent="0.2">
      <c r="A2" s="41"/>
      <c r="B2" s="40"/>
      <c r="C2" s="40"/>
      <c r="D2" s="39"/>
      <c r="E2" s="38"/>
      <c r="F2" s="37"/>
    </row>
    <row r="3" spans="1:7" ht="24.95" customHeight="1" x14ac:dyDescent="0.2">
      <c r="A3" s="41"/>
      <c r="B3" s="40"/>
      <c r="C3" s="40"/>
      <c r="D3" s="39"/>
      <c r="E3" s="38"/>
      <c r="F3" s="37"/>
    </row>
    <row r="4" spans="1:7" ht="24.95" customHeight="1" x14ac:dyDescent="0.2">
      <c r="A4" s="41"/>
      <c r="B4" s="40"/>
      <c r="C4" s="40"/>
      <c r="D4" s="39"/>
      <c r="E4" s="38"/>
      <c r="F4" s="37"/>
    </row>
    <row r="5" spans="1:7" ht="24.95" customHeight="1" x14ac:dyDescent="0.2">
      <c r="A5" s="41"/>
      <c r="B5" s="40"/>
      <c r="C5" s="40"/>
      <c r="D5" s="39"/>
      <c r="E5" s="38"/>
      <c r="F5" s="37"/>
    </row>
    <row r="6" spans="1:7" ht="24.95" customHeight="1" x14ac:dyDescent="0.2">
      <c r="A6" s="53" t="s">
        <v>21</v>
      </c>
      <c r="B6" s="54"/>
      <c r="C6" s="54"/>
      <c r="D6" s="54"/>
      <c r="E6" s="54"/>
      <c r="F6" s="55"/>
    </row>
    <row r="7" spans="1:7" ht="24.95" customHeight="1" x14ac:dyDescent="0.2">
      <c r="A7" s="53"/>
      <c r="B7" s="54"/>
      <c r="C7" s="54"/>
      <c r="D7" s="54"/>
      <c r="E7" s="54"/>
      <c r="F7" s="55"/>
    </row>
    <row r="8" spans="1:7" ht="24.95" customHeight="1" x14ac:dyDescent="0.25">
      <c r="A8" s="56" t="s">
        <v>20</v>
      </c>
      <c r="B8" s="57"/>
      <c r="C8" s="57"/>
      <c r="D8" s="57"/>
      <c r="E8" s="57"/>
      <c r="F8" s="58"/>
    </row>
    <row r="9" spans="1:7" ht="24.95" customHeight="1" x14ac:dyDescent="0.25">
      <c r="A9" s="59" t="s">
        <v>1091</v>
      </c>
      <c r="B9" s="60"/>
      <c r="C9" s="60"/>
      <c r="D9" s="60"/>
      <c r="E9" s="60"/>
      <c r="F9" s="61"/>
    </row>
    <row r="10" spans="1:7" s="8" customFormat="1" ht="24.95" customHeight="1" x14ac:dyDescent="0.25">
      <c r="A10" s="36"/>
      <c r="B10" s="34"/>
      <c r="C10" s="35"/>
      <c r="D10" s="34"/>
      <c r="E10" s="33"/>
      <c r="F10" s="32"/>
    </row>
    <row r="11" spans="1:7" s="8" customFormat="1" ht="24.95" customHeight="1" thickBot="1" x14ac:dyDescent="0.25">
      <c r="A11" s="31"/>
      <c r="B11" s="30"/>
      <c r="C11" s="29"/>
      <c r="D11" s="28"/>
      <c r="E11" s="27"/>
      <c r="F11" s="26"/>
    </row>
    <row r="12" spans="1:7" s="8" customFormat="1" ht="50.1" customHeight="1" x14ac:dyDescent="0.25">
      <c r="A12" s="25"/>
      <c r="B12" s="24"/>
      <c r="C12" s="23"/>
      <c r="D12" s="22" t="s">
        <v>19</v>
      </c>
      <c r="E12" s="22"/>
      <c r="F12" s="21">
        <v>3468158631.4099927</v>
      </c>
      <c r="G12" s="20"/>
    </row>
    <row r="13" spans="1:7" s="8" customFormat="1" ht="50.1" customHeight="1" x14ac:dyDescent="0.25">
      <c r="A13" s="19" t="s">
        <v>18</v>
      </c>
      <c r="B13" s="18"/>
      <c r="C13" s="17"/>
      <c r="D13" s="15"/>
      <c r="E13" s="16"/>
      <c r="F13" s="15"/>
    </row>
    <row r="14" spans="1:7" s="8" customFormat="1" ht="50.1" customHeight="1" x14ac:dyDescent="0.25">
      <c r="A14" s="13"/>
      <c r="B14" s="13" t="s">
        <v>17</v>
      </c>
      <c r="C14" s="13" t="s">
        <v>16</v>
      </c>
      <c r="D14" s="13" t="s">
        <v>15</v>
      </c>
      <c r="E14" s="14" t="s">
        <v>14</v>
      </c>
      <c r="F14" s="13" t="s">
        <v>13</v>
      </c>
    </row>
    <row r="15" spans="1:7" s="8" customFormat="1" ht="99.95" customHeight="1" x14ac:dyDescent="0.2">
      <c r="A15" s="42">
        <v>45260</v>
      </c>
      <c r="B15" s="43"/>
      <c r="C15" s="44" t="s">
        <v>12</v>
      </c>
      <c r="D15" s="12"/>
      <c r="E15" s="10"/>
      <c r="F15" s="12">
        <f>+F12</f>
        <v>3468158631.4099927</v>
      </c>
    </row>
    <row r="16" spans="1:7" s="8" customFormat="1" ht="99.95" customHeight="1" x14ac:dyDescent="0.25">
      <c r="A16" s="42">
        <v>45261</v>
      </c>
      <c r="B16" s="43"/>
      <c r="C16" s="44" t="s">
        <v>11</v>
      </c>
      <c r="D16" s="48">
        <v>10526263619.130001</v>
      </c>
      <c r="E16" s="10"/>
      <c r="F16" s="7">
        <f>+F15+D16</f>
        <v>13994422250.539993</v>
      </c>
      <c r="G16" s="11"/>
    </row>
    <row r="17" spans="1:6" s="8" customFormat="1" ht="99.95" customHeight="1" x14ac:dyDescent="0.2">
      <c r="A17" s="42">
        <v>45261</v>
      </c>
      <c r="B17" s="43"/>
      <c r="C17" s="44" t="s">
        <v>10</v>
      </c>
      <c r="D17" s="9">
        <v>288206333.32999998</v>
      </c>
      <c r="E17" s="10"/>
      <c r="F17" s="7">
        <f t="shared" ref="F17:F80" si="0">+F16+D17-E17</f>
        <v>14282628583.869993</v>
      </c>
    </row>
    <row r="18" spans="1:6" s="8" customFormat="1" ht="99.95" customHeight="1" x14ac:dyDescent="0.2">
      <c r="A18" s="49" t="s">
        <v>567</v>
      </c>
      <c r="B18" s="50" t="s">
        <v>22</v>
      </c>
      <c r="C18" s="51" t="s">
        <v>588</v>
      </c>
      <c r="D18" s="9"/>
      <c r="E18" s="52">
        <v>50316.39</v>
      </c>
      <c r="F18" s="7">
        <f t="shared" si="0"/>
        <v>14282578267.479994</v>
      </c>
    </row>
    <row r="19" spans="1:6" s="8" customFormat="1" ht="99.95" customHeight="1" x14ac:dyDescent="0.2">
      <c r="A19" s="49" t="s">
        <v>567</v>
      </c>
      <c r="B19" s="50" t="s">
        <v>23</v>
      </c>
      <c r="C19" s="51" t="s">
        <v>2</v>
      </c>
      <c r="D19" s="9"/>
      <c r="E19" s="52">
        <v>17276.189999999999</v>
      </c>
      <c r="F19" s="7">
        <f t="shared" si="0"/>
        <v>14282560991.289993</v>
      </c>
    </row>
    <row r="20" spans="1:6" s="8" customFormat="1" ht="99.95" customHeight="1" x14ac:dyDescent="0.2">
      <c r="A20" s="49" t="s">
        <v>567</v>
      </c>
      <c r="B20" s="50" t="s">
        <v>24</v>
      </c>
      <c r="C20" s="51" t="s">
        <v>589</v>
      </c>
      <c r="D20" s="9"/>
      <c r="E20" s="52">
        <v>59125.52</v>
      </c>
      <c r="F20" s="7">
        <f t="shared" si="0"/>
        <v>14282501865.769993</v>
      </c>
    </row>
    <row r="21" spans="1:6" s="8" customFormat="1" ht="99.95" customHeight="1" x14ac:dyDescent="0.2">
      <c r="A21" s="49" t="s">
        <v>567</v>
      </c>
      <c r="B21" s="50" t="s">
        <v>25</v>
      </c>
      <c r="C21" s="51" t="s">
        <v>590</v>
      </c>
      <c r="D21" s="9"/>
      <c r="E21" s="52">
        <v>21279414.489999998</v>
      </c>
      <c r="F21" s="7">
        <f t="shared" si="0"/>
        <v>14261222451.279993</v>
      </c>
    </row>
    <row r="22" spans="1:6" s="8" customFormat="1" ht="99.95" customHeight="1" x14ac:dyDescent="0.2">
      <c r="A22" s="49" t="s">
        <v>567</v>
      </c>
      <c r="B22" s="50" t="s">
        <v>26</v>
      </c>
      <c r="C22" s="51" t="s">
        <v>591</v>
      </c>
      <c r="D22" s="9"/>
      <c r="E22" s="52">
        <v>2955535.81</v>
      </c>
      <c r="F22" s="7">
        <f t="shared" si="0"/>
        <v>14258266915.469994</v>
      </c>
    </row>
    <row r="23" spans="1:6" s="8" customFormat="1" ht="99.95" customHeight="1" x14ac:dyDescent="0.2">
      <c r="A23" s="49" t="s">
        <v>567</v>
      </c>
      <c r="B23" s="50" t="s">
        <v>27</v>
      </c>
      <c r="C23" s="51" t="s">
        <v>592</v>
      </c>
      <c r="D23" s="9"/>
      <c r="E23" s="52">
        <v>540997.5</v>
      </c>
      <c r="F23" s="7">
        <f t="shared" si="0"/>
        <v>14257725917.969994</v>
      </c>
    </row>
    <row r="24" spans="1:6" s="8" customFormat="1" ht="99.95" customHeight="1" x14ac:dyDescent="0.2">
      <c r="A24" s="49" t="s">
        <v>567</v>
      </c>
      <c r="B24" s="50" t="s">
        <v>28</v>
      </c>
      <c r="C24" s="51" t="s">
        <v>593</v>
      </c>
      <c r="D24" s="9"/>
      <c r="E24" s="52">
        <v>357962.5</v>
      </c>
      <c r="F24" s="7">
        <f t="shared" si="0"/>
        <v>14257367955.469994</v>
      </c>
    </row>
    <row r="25" spans="1:6" s="8" customFormat="1" ht="99.95" customHeight="1" x14ac:dyDescent="0.2">
      <c r="A25" s="49" t="s">
        <v>567</v>
      </c>
      <c r="B25" s="50" t="s">
        <v>29</v>
      </c>
      <c r="C25" s="51" t="s">
        <v>594</v>
      </c>
      <c r="D25" s="9"/>
      <c r="E25" s="52">
        <v>572460</v>
      </c>
      <c r="F25" s="7">
        <f t="shared" si="0"/>
        <v>14256795495.469994</v>
      </c>
    </row>
    <row r="26" spans="1:6" s="8" customFormat="1" ht="99.95" customHeight="1" x14ac:dyDescent="0.2">
      <c r="A26" s="49" t="s">
        <v>567</v>
      </c>
      <c r="B26" s="50" t="s">
        <v>30</v>
      </c>
      <c r="C26" s="51" t="s">
        <v>595</v>
      </c>
      <c r="D26" s="9"/>
      <c r="E26" s="52">
        <v>94400</v>
      </c>
      <c r="F26" s="7">
        <f t="shared" si="0"/>
        <v>14256701095.469994</v>
      </c>
    </row>
    <row r="27" spans="1:6" s="8" customFormat="1" ht="99.95" customHeight="1" x14ac:dyDescent="0.2">
      <c r="A27" s="49" t="s">
        <v>567</v>
      </c>
      <c r="B27" s="50" t="s">
        <v>31</v>
      </c>
      <c r="C27" s="51" t="s">
        <v>596</v>
      </c>
      <c r="D27" s="9"/>
      <c r="E27" s="52">
        <v>32811.61</v>
      </c>
      <c r="F27" s="7">
        <f t="shared" si="0"/>
        <v>14256668283.859993</v>
      </c>
    </row>
    <row r="28" spans="1:6" s="8" customFormat="1" ht="99.95" customHeight="1" x14ac:dyDescent="0.2">
      <c r="A28" s="49" t="s">
        <v>567</v>
      </c>
      <c r="B28" s="50" t="s">
        <v>32</v>
      </c>
      <c r="C28" s="51" t="s">
        <v>2</v>
      </c>
      <c r="D28" s="9"/>
      <c r="E28" s="52">
        <v>148324.41</v>
      </c>
      <c r="F28" s="7">
        <f t="shared" si="0"/>
        <v>14256519959.449993</v>
      </c>
    </row>
    <row r="29" spans="1:6" s="8" customFormat="1" ht="99.95" customHeight="1" x14ac:dyDescent="0.2">
      <c r="A29" s="49" t="s">
        <v>567</v>
      </c>
      <c r="B29" s="50" t="s">
        <v>33</v>
      </c>
      <c r="C29" s="51" t="s">
        <v>597</v>
      </c>
      <c r="D29" s="9"/>
      <c r="E29" s="52">
        <v>96734.85</v>
      </c>
      <c r="F29" s="7">
        <f t="shared" si="0"/>
        <v>14256423224.599993</v>
      </c>
    </row>
    <row r="30" spans="1:6" s="8" customFormat="1" ht="99.95" customHeight="1" x14ac:dyDescent="0.2">
      <c r="A30" s="49" t="s">
        <v>568</v>
      </c>
      <c r="B30" s="50" t="s">
        <v>34</v>
      </c>
      <c r="C30" s="51" t="s">
        <v>598</v>
      </c>
      <c r="D30" s="9"/>
      <c r="E30" s="52">
        <v>3999678.55</v>
      </c>
      <c r="F30" s="7">
        <f t="shared" si="0"/>
        <v>14252423546.049994</v>
      </c>
    </row>
    <row r="31" spans="1:6" s="8" customFormat="1" ht="99.95" customHeight="1" x14ac:dyDescent="0.2">
      <c r="A31" s="49" t="s">
        <v>568</v>
      </c>
      <c r="B31" s="50" t="s">
        <v>35</v>
      </c>
      <c r="C31" s="51" t="s">
        <v>599</v>
      </c>
      <c r="D31" s="9"/>
      <c r="E31" s="52">
        <v>30792.400000000001</v>
      </c>
      <c r="F31" s="7">
        <f t="shared" si="0"/>
        <v>14252392753.649994</v>
      </c>
    </row>
    <row r="32" spans="1:6" s="8" customFormat="1" ht="99.95" customHeight="1" x14ac:dyDescent="0.2">
      <c r="A32" s="49" t="s">
        <v>568</v>
      </c>
      <c r="B32" s="50" t="s">
        <v>36</v>
      </c>
      <c r="C32" s="51" t="s">
        <v>600</v>
      </c>
      <c r="D32" s="9"/>
      <c r="E32" s="52">
        <v>2147710</v>
      </c>
      <c r="F32" s="7">
        <f t="shared" si="0"/>
        <v>14250245043.649994</v>
      </c>
    </row>
    <row r="33" spans="1:6" s="8" customFormat="1" ht="99.95" customHeight="1" x14ac:dyDescent="0.2">
      <c r="A33" s="49" t="s">
        <v>568</v>
      </c>
      <c r="B33" s="50" t="s">
        <v>37</v>
      </c>
      <c r="C33" s="51" t="s">
        <v>601</v>
      </c>
      <c r="D33" s="9"/>
      <c r="E33" s="52">
        <v>187916.67</v>
      </c>
      <c r="F33" s="7">
        <f t="shared" si="0"/>
        <v>14250057126.979994</v>
      </c>
    </row>
    <row r="34" spans="1:6" s="8" customFormat="1" ht="99.95" customHeight="1" x14ac:dyDescent="0.2">
      <c r="A34" s="49" t="s">
        <v>568</v>
      </c>
      <c r="B34" s="50" t="s">
        <v>38</v>
      </c>
      <c r="C34" s="51" t="s">
        <v>602</v>
      </c>
      <c r="D34" s="9"/>
      <c r="E34" s="52">
        <v>47529002</v>
      </c>
      <c r="F34" s="7">
        <f t="shared" si="0"/>
        <v>14202528124.979994</v>
      </c>
    </row>
    <row r="35" spans="1:6" s="8" customFormat="1" ht="99.95" customHeight="1" x14ac:dyDescent="0.2">
      <c r="A35" s="49" t="s">
        <v>568</v>
      </c>
      <c r="B35" s="50" t="s">
        <v>39</v>
      </c>
      <c r="C35" s="51" t="s">
        <v>603</v>
      </c>
      <c r="D35" s="9"/>
      <c r="E35" s="52">
        <v>3694159.09</v>
      </c>
      <c r="F35" s="7">
        <f t="shared" si="0"/>
        <v>14198833965.889994</v>
      </c>
    </row>
    <row r="36" spans="1:6" s="8" customFormat="1" ht="99.95" customHeight="1" x14ac:dyDescent="0.2">
      <c r="A36" s="49" t="s">
        <v>568</v>
      </c>
      <c r="B36" s="50" t="s">
        <v>40</v>
      </c>
      <c r="C36" s="51" t="s">
        <v>604</v>
      </c>
      <c r="D36" s="9"/>
      <c r="E36" s="52">
        <v>400000000</v>
      </c>
      <c r="F36" s="7">
        <f t="shared" si="0"/>
        <v>13798833965.889994</v>
      </c>
    </row>
    <row r="37" spans="1:6" s="8" customFormat="1" ht="99.95" customHeight="1" x14ac:dyDescent="0.2">
      <c r="A37" s="49" t="s">
        <v>568</v>
      </c>
      <c r="B37" s="50" t="s">
        <v>41</v>
      </c>
      <c r="C37" s="51" t="s">
        <v>605</v>
      </c>
      <c r="D37" s="9"/>
      <c r="E37" s="52">
        <v>16731536.09</v>
      </c>
      <c r="F37" s="7">
        <f t="shared" si="0"/>
        <v>13782102429.799994</v>
      </c>
    </row>
    <row r="38" spans="1:6" s="8" customFormat="1" ht="99.95" customHeight="1" x14ac:dyDescent="0.2">
      <c r="A38" s="49" t="s">
        <v>568</v>
      </c>
      <c r="B38" s="50" t="s">
        <v>41</v>
      </c>
      <c r="C38" s="51" t="s">
        <v>605</v>
      </c>
      <c r="D38" s="9"/>
      <c r="E38" s="52">
        <v>5500000</v>
      </c>
      <c r="F38" s="7">
        <f t="shared" si="0"/>
        <v>13776602429.799994</v>
      </c>
    </row>
    <row r="39" spans="1:6" s="8" customFormat="1" ht="99.95" customHeight="1" x14ac:dyDescent="0.2">
      <c r="A39" s="49" t="s">
        <v>568</v>
      </c>
      <c r="B39" s="50" t="s">
        <v>41</v>
      </c>
      <c r="C39" s="51" t="s">
        <v>605</v>
      </c>
      <c r="D39" s="9"/>
      <c r="E39" s="52">
        <v>0.6</v>
      </c>
      <c r="F39" s="7">
        <f t="shared" si="0"/>
        <v>13776602429.199993</v>
      </c>
    </row>
    <row r="40" spans="1:6" s="8" customFormat="1" ht="99.95" customHeight="1" x14ac:dyDescent="0.2">
      <c r="A40" s="49" t="s">
        <v>568</v>
      </c>
      <c r="B40" s="50" t="s">
        <v>41</v>
      </c>
      <c r="C40" s="51" t="s">
        <v>605</v>
      </c>
      <c r="D40" s="9"/>
      <c r="E40" s="52">
        <v>9729827.1699999999</v>
      </c>
      <c r="F40" s="7">
        <f t="shared" si="0"/>
        <v>13766872602.029993</v>
      </c>
    </row>
    <row r="41" spans="1:6" s="8" customFormat="1" ht="99.95" customHeight="1" x14ac:dyDescent="0.2">
      <c r="A41" s="49" t="s">
        <v>568</v>
      </c>
      <c r="B41" s="50" t="s">
        <v>42</v>
      </c>
      <c r="C41" s="51" t="s">
        <v>606</v>
      </c>
      <c r="D41" s="9"/>
      <c r="E41" s="52">
        <v>95384005.239999995</v>
      </c>
      <c r="F41" s="7">
        <f t="shared" si="0"/>
        <v>13671488596.789993</v>
      </c>
    </row>
    <row r="42" spans="1:6" s="8" customFormat="1" ht="99.95" customHeight="1" x14ac:dyDescent="0.2">
      <c r="A42" s="49" t="s">
        <v>568</v>
      </c>
      <c r="B42" s="50" t="s">
        <v>43</v>
      </c>
      <c r="C42" s="51" t="s">
        <v>607</v>
      </c>
      <c r="D42" s="9"/>
      <c r="E42" s="52">
        <v>7236027.6200000001</v>
      </c>
      <c r="F42" s="7">
        <f t="shared" si="0"/>
        <v>13664252569.169992</v>
      </c>
    </row>
    <row r="43" spans="1:6" s="8" customFormat="1" ht="99.95" customHeight="1" x14ac:dyDescent="0.2">
      <c r="A43" s="49" t="s">
        <v>568</v>
      </c>
      <c r="B43" s="50" t="s">
        <v>44</v>
      </c>
      <c r="C43" s="51" t="s">
        <v>608</v>
      </c>
      <c r="D43" s="9"/>
      <c r="E43" s="52">
        <v>115311595</v>
      </c>
      <c r="F43" s="7">
        <f t="shared" si="0"/>
        <v>13548940974.169992</v>
      </c>
    </row>
    <row r="44" spans="1:6" s="8" customFormat="1" ht="99.95" customHeight="1" x14ac:dyDescent="0.2">
      <c r="A44" s="49" t="s">
        <v>568</v>
      </c>
      <c r="B44" s="50" t="s">
        <v>45</v>
      </c>
      <c r="C44" s="51" t="s">
        <v>609</v>
      </c>
      <c r="D44" s="9"/>
      <c r="E44" s="52">
        <v>387335487</v>
      </c>
      <c r="F44" s="7">
        <f t="shared" si="0"/>
        <v>13161605487.169992</v>
      </c>
    </row>
    <row r="45" spans="1:6" s="8" customFormat="1" ht="99.95" customHeight="1" x14ac:dyDescent="0.2">
      <c r="A45" s="49" t="s">
        <v>568</v>
      </c>
      <c r="B45" s="50" t="s">
        <v>45</v>
      </c>
      <c r="C45" s="51" t="s">
        <v>609</v>
      </c>
      <c r="D45" s="9"/>
      <c r="E45" s="52">
        <v>114688405</v>
      </c>
      <c r="F45" s="7">
        <f t="shared" si="0"/>
        <v>13046917082.169992</v>
      </c>
    </row>
    <row r="46" spans="1:6" s="8" customFormat="1" ht="99.95" customHeight="1" x14ac:dyDescent="0.2">
      <c r="A46" s="49" t="s">
        <v>568</v>
      </c>
      <c r="B46" s="50" t="s">
        <v>46</v>
      </c>
      <c r="C46" s="51" t="s">
        <v>610</v>
      </c>
      <c r="D46" s="9"/>
      <c r="E46" s="52">
        <v>45000000</v>
      </c>
      <c r="F46" s="7">
        <f t="shared" si="0"/>
        <v>13001917082.169992</v>
      </c>
    </row>
    <row r="47" spans="1:6" s="8" customFormat="1" ht="99.95" customHeight="1" x14ac:dyDescent="0.2">
      <c r="A47" s="49" t="s">
        <v>569</v>
      </c>
      <c r="B47" s="50" t="s">
        <v>47</v>
      </c>
      <c r="C47" s="51" t="s">
        <v>611</v>
      </c>
      <c r="D47" s="9"/>
      <c r="E47" s="52">
        <v>111600</v>
      </c>
      <c r="F47" s="7">
        <f t="shared" si="0"/>
        <v>13001805482.169992</v>
      </c>
    </row>
    <row r="48" spans="1:6" s="8" customFormat="1" ht="99.95" customHeight="1" x14ac:dyDescent="0.2">
      <c r="A48" s="49" t="s">
        <v>569</v>
      </c>
      <c r="B48" s="50" t="s">
        <v>48</v>
      </c>
      <c r="C48" s="51" t="s">
        <v>612</v>
      </c>
      <c r="D48" s="9"/>
      <c r="E48" s="52">
        <v>13457460.98</v>
      </c>
      <c r="F48" s="7">
        <f t="shared" si="0"/>
        <v>12988348021.189993</v>
      </c>
    </row>
    <row r="49" spans="1:6" s="8" customFormat="1" ht="99.95" customHeight="1" x14ac:dyDescent="0.2">
      <c r="A49" s="49" t="s">
        <v>569</v>
      </c>
      <c r="B49" s="50" t="s">
        <v>49</v>
      </c>
      <c r="C49" s="51" t="s">
        <v>613</v>
      </c>
      <c r="D49" s="9"/>
      <c r="E49" s="52">
        <v>5573980.4900000002</v>
      </c>
      <c r="F49" s="7">
        <f t="shared" si="0"/>
        <v>12982774040.699993</v>
      </c>
    </row>
    <row r="50" spans="1:6" s="8" customFormat="1" ht="99.95" customHeight="1" x14ac:dyDescent="0.2">
      <c r="A50" s="49" t="s">
        <v>569</v>
      </c>
      <c r="B50" s="50" t="s">
        <v>50</v>
      </c>
      <c r="C50" s="51" t="s">
        <v>614</v>
      </c>
      <c r="D50" s="9"/>
      <c r="E50" s="52">
        <v>8513936</v>
      </c>
      <c r="F50" s="7">
        <f t="shared" si="0"/>
        <v>12974260104.699993</v>
      </c>
    </row>
    <row r="51" spans="1:6" s="8" customFormat="1" ht="99.95" customHeight="1" x14ac:dyDescent="0.2">
      <c r="A51" s="49" t="s">
        <v>569</v>
      </c>
      <c r="B51" s="50" t="s">
        <v>51</v>
      </c>
      <c r="C51" s="51" t="s">
        <v>615</v>
      </c>
      <c r="D51" s="9"/>
      <c r="E51" s="52">
        <v>250000</v>
      </c>
      <c r="F51" s="7">
        <f t="shared" si="0"/>
        <v>12974010104.699993</v>
      </c>
    </row>
    <row r="52" spans="1:6" s="8" customFormat="1" ht="99.95" customHeight="1" x14ac:dyDescent="0.2">
      <c r="A52" s="49" t="s">
        <v>569</v>
      </c>
      <c r="B52" s="50" t="s">
        <v>52</v>
      </c>
      <c r="C52" s="51" t="s">
        <v>616</v>
      </c>
      <c r="D52" s="9"/>
      <c r="E52" s="52">
        <v>200000</v>
      </c>
      <c r="F52" s="7">
        <f t="shared" si="0"/>
        <v>12973810104.699993</v>
      </c>
    </row>
    <row r="53" spans="1:6" s="8" customFormat="1" ht="99.95" customHeight="1" x14ac:dyDescent="0.2">
      <c r="A53" s="49" t="s">
        <v>569</v>
      </c>
      <c r="B53" s="50" t="s">
        <v>53</v>
      </c>
      <c r="C53" s="51" t="s">
        <v>617</v>
      </c>
      <c r="D53" s="9"/>
      <c r="E53" s="52">
        <v>134920</v>
      </c>
      <c r="F53" s="7">
        <f t="shared" si="0"/>
        <v>12973675184.699993</v>
      </c>
    </row>
    <row r="54" spans="1:6" s="8" customFormat="1" ht="99.95" customHeight="1" x14ac:dyDescent="0.2">
      <c r="A54" s="49" t="s">
        <v>570</v>
      </c>
      <c r="B54" s="50" t="s">
        <v>54</v>
      </c>
      <c r="C54" s="51" t="s">
        <v>618</v>
      </c>
      <c r="D54" s="9"/>
      <c r="E54" s="52">
        <v>280000</v>
      </c>
      <c r="F54" s="7">
        <f t="shared" si="0"/>
        <v>12973395184.699993</v>
      </c>
    </row>
    <row r="55" spans="1:6" s="8" customFormat="1" ht="99.95" customHeight="1" x14ac:dyDescent="0.2">
      <c r="A55" s="49" t="s">
        <v>570</v>
      </c>
      <c r="B55" s="50" t="s">
        <v>55</v>
      </c>
      <c r="C55" s="51" t="s">
        <v>619</v>
      </c>
      <c r="D55" s="9"/>
      <c r="E55" s="52">
        <v>205000</v>
      </c>
      <c r="F55" s="7">
        <f t="shared" si="0"/>
        <v>12973190184.699993</v>
      </c>
    </row>
    <row r="56" spans="1:6" s="8" customFormat="1" ht="99.95" customHeight="1" x14ac:dyDescent="0.2">
      <c r="A56" s="49" t="s">
        <v>570</v>
      </c>
      <c r="B56" s="50" t="s">
        <v>56</v>
      </c>
      <c r="C56" s="51" t="s">
        <v>616</v>
      </c>
      <c r="D56" s="9"/>
      <c r="E56" s="52">
        <v>280000</v>
      </c>
      <c r="F56" s="7">
        <f t="shared" si="0"/>
        <v>12972910184.699993</v>
      </c>
    </row>
    <row r="57" spans="1:6" s="8" customFormat="1" ht="99.95" customHeight="1" x14ac:dyDescent="0.2">
      <c r="A57" s="49" t="s">
        <v>570</v>
      </c>
      <c r="B57" s="50" t="s">
        <v>57</v>
      </c>
      <c r="C57" s="51" t="s">
        <v>616</v>
      </c>
      <c r="D57" s="9"/>
      <c r="E57" s="52">
        <v>280000</v>
      </c>
      <c r="F57" s="7">
        <f t="shared" si="0"/>
        <v>12972630184.699993</v>
      </c>
    </row>
    <row r="58" spans="1:6" s="8" customFormat="1" ht="99.95" customHeight="1" x14ac:dyDescent="0.2">
      <c r="A58" s="49" t="s">
        <v>570</v>
      </c>
      <c r="B58" s="50" t="s">
        <v>58</v>
      </c>
      <c r="C58" s="51" t="s">
        <v>616</v>
      </c>
      <c r="D58" s="9"/>
      <c r="E58" s="52">
        <v>280000</v>
      </c>
      <c r="F58" s="7">
        <f t="shared" si="0"/>
        <v>12972350184.699993</v>
      </c>
    </row>
    <row r="59" spans="1:6" s="8" customFormat="1" ht="99.95" customHeight="1" x14ac:dyDescent="0.2">
      <c r="A59" s="49" t="s">
        <v>570</v>
      </c>
      <c r="B59" s="50" t="s">
        <v>59</v>
      </c>
      <c r="C59" s="51" t="s">
        <v>620</v>
      </c>
      <c r="D59" s="9"/>
      <c r="E59" s="52">
        <v>280000</v>
      </c>
      <c r="F59" s="7">
        <f t="shared" si="0"/>
        <v>12972070184.699993</v>
      </c>
    </row>
    <row r="60" spans="1:6" s="8" customFormat="1" ht="99.95" customHeight="1" x14ac:dyDescent="0.2">
      <c r="A60" s="49" t="s">
        <v>570</v>
      </c>
      <c r="B60" s="50" t="s">
        <v>60</v>
      </c>
      <c r="C60" s="51" t="s">
        <v>616</v>
      </c>
      <c r="D60" s="9"/>
      <c r="E60" s="52">
        <v>380000</v>
      </c>
      <c r="F60" s="7">
        <f t="shared" si="0"/>
        <v>12971690184.699993</v>
      </c>
    </row>
    <row r="61" spans="1:6" s="8" customFormat="1" ht="99.95" customHeight="1" x14ac:dyDescent="0.2">
      <c r="A61" s="49" t="s">
        <v>570</v>
      </c>
      <c r="B61" s="50" t="s">
        <v>61</v>
      </c>
      <c r="C61" s="51" t="s">
        <v>621</v>
      </c>
      <c r="D61" s="9"/>
      <c r="E61" s="52">
        <v>300000</v>
      </c>
      <c r="F61" s="7">
        <f t="shared" si="0"/>
        <v>12971390184.699993</v>
      </c>
    </row>
    <row r="62" spans="1:6" s="8" customFormat="1" ht="99.95" customHeight="1" x14ac:dyDescent="0.2">
      <c r="A62" s="49" t="s">
        <v>570</v>
      </c>
      <c r="B62" s="50" t="s">
        <v>62</v>
      </c>
      <c r="C62" s="51" t="s">
        <v>622</v>
      </c>
      <c r="D62" s="9"/>
      <c r="E62" s="52">
        <v>110092.78</v>
      </c>
      <c r="F62" s="7">
        <f t="shared" si="0"/>
        <v>12971280091.919992</v>
      </c>
    </row>
    <row r="63" spans="1:6" s="8" customFormat="1" ht="99.95" customHeight="1" x14ac:dyDescent="0.2">
      <c r="A63" s="49" t="s">
        <v>570</v>
      </c>
      <c r="B63" s="50" t="s">
        <v>63</v>
      </c>
      <c r="C63" s="51" t="s">
        <v>623</v>
      </c>
      <c r="D63" s="9"/>
      <c r="E63" s="52">
        <v>61946.81</v>
      </c>
      <c r="F63" s="7">
        <f t="shared" si="0"/>
        <v>12971218145.109993</v>
      </c>
    </row>
    <row r="64" spans="1:6" s="8" customFormat="1" ht="99.95" customHeight="1" x14ac:dyDescent="0.2">
      <c r="A64" s="49" t="s">
        <v>570</v>
      </c>
      <c r="B64" s="50" t="s">
        <v>64</v>
      </c>
      <c r="C64" s="51" t="s">
        <v>624</v>
      </c>
      <c r="D64" s="9"/>
      <c r="E64" s="52">
        <v>200588.3</v>
      </c>
      <c r="F64" s="7">
        <f t="shared" si="0"/>
        <v>12971017556.809994</v>
      </c>
    </row>
    <row r="65" spans="1:6" s="8" customFormat="1" ht="99.95" customHeight="1" x14ac:dyDescent="0.2">
      <c r="A65" s="49" t="s">
        <v>570</v>
      </c>
      <c r="B65" s="50" t="s">
        <v>65</v>
      </c>
      <c r="C65" s="51" t="s">
        <v>625</v>
      </c>
      <c r="D65" s="9"/>
      <c r="E65" s="52">
        <v>97600.37</v>
      </c>
      <c r="F65" s="7">
        <f t="shared" si="0"/>
        <v>12970919956.439993</v>
      </c>
    </row>
    <row r="66" spans="1:6" s="8" customFormat="1" ht="99.95" customHeight="1" x14ac:dyDescent="0.2">
      <c r="A66" s="49" t="s">
        <v>570</v>
      </c>
      <c r="B66" s="50" t="s">
        <v>66</v>
      </c>
      <c r="C66" s="51" t="s">
        <v>626</v>
      </c>
      <c r="D66" s="9"/>
      <c r="E66" s="52">
        <v>47219.56</v>
      </c>
      <c r="F66" s="7">
        <f t="shared" si="0"/>
        <v>12970872736.879993</v>
      </c>
    </row>
    <row r="67" spans="1:6" s="8" customFormat="1" ht="99.95" customHeight="1" x14ac:dyDescent="0.2">
      <c r="A67" s="49" t="s">
        <v>570</v>
      </c>
      <c r="B67" s="50" t="s">
        <v>67</v>
      </c>
      <c r="C67" s="51" t="s">
        <v>627</v>
      </c>
      <c r="D67" s="9"/>
      <c r="E67" s="52">
        <v>62537.49</v>
      </c>
      <c r="F67" s="7">
        <f t="shared" si="0"/>
        <v>12970810199.389994</v>
      </c>
    </row>
    <row r="68" spans="1:6" s="8" customFormat="1" ht="99.95" customHeight="1" x14ac:dyDescent="0.2">
      <c r="A68" s="49" t="s">
        <v>570</v>
      </c>
      <c r="B68" s="50" t="s">
        <v>68</v>
      </c>
      <c r="C68" s="51" t="s">
        <v>628</v>
      </c>
      <c r="D68" s="9"/>
      <c r="E68" s="52">
        <v>126231.17</v>
      </c>
      <c r="F68" s="7">
        <f t="shared" si="0"/>
        <v>12970683968.219994</v>
      </c>
    </row>
    <row r="69" spans="1:6" s="8" customFormat="1" ht="99.95" customHeight="1" x14ac:dyDescent="0.2">
      <c r="A69" s="49" t="s">
        <v>570</v>
      </c>
      <c r="B69" s="50" t="s">
        <v>69</v>
      </c>
      <c r="C69" s="51" t="s">
        <v>629</v>
      </c>
      <c r="D69" s="9"/>
      <c r="E69" s="52">
        <v>111582.8</v>
      </c>
      <c r="F69" s="7">
        <f t="shared" si="0"/>
        <v>12970572385.419994</v>
      </c>
    </row>
    <row r="70" spans="1:6" s="8" customFormat="1" ht="99.95" customHeight="1" x14ac:dyDescent="0.2">
      <c r="A70" s="49" t="s">
        <v>570</v>
      </c>
      <c r="B70" s="50" t="s">
        <v>70</v>
      </c>
      <c r="C70" s="51" t="s">
        <v>630</v>
      </c>
      <c r="D70" s="9"/>
      <c r="E70" s="52">
        <v>38225.769999999997</v>
      </c>
      <c r="F70" s="7">
        <f t="shared" si="0"/>
        <v>12970534159.649994</v>
      </c>
    </row>
    <row r="71" spans="1:6" s="8" customFormat="1" ht="99.95" customHeight="1" x14ac:dyDescent="0.2">
      <c r="A71" s="49" t="s">
        <v>570</v>
      </c>
      <c r="B71" s="50" t="s">
        <v>71</v>
      </c>
      <c r="C71" s="51" t="s">
        <v>631</v>
      </c>
      <c r="D71" s="9"/>
      <c r="E71" s="52">
        <v>43685.11</v>
      </c>
      <c r="F71" s="7">
        <f t="shared" si="0"/>
        <v>12970490474.539993</v>
      </c>
    </row>
    <row r="72" spans="1:6" s="8" customFormat="1" ht="99.95" customHeight="1" x14ac:dyDescent="0.2">
      <c r="A72" s="49" t="s">
        <v>570</v>
      </c>
      <c r="B72" s="50" t="s">
        <v>72</v>
      </c>
      <c r="C72" s="51" t="s">
        <v>632</v>
      </c>
      <c r="D72" s="9"/>
      <c r="E72" s="52">
        <v>11400</v>
      </c>
      <c r="F72" s="7">
        <f t="shared" si="0"/>
        <v>12970479074.539993</v>
      </c>
    </row>
    <row r="73" spans="1:6" s="8" customFormat="1" ht="99.95" customHeight="1" x14ac:dyDescent="0.2">
      <c r="A73" s="49" t="s">
        <v>570</v>
      </c>
      <c r="B73" s="50" t="s">
        <v>73</v>
      </c>
      <c r="C73" s="51" t="s">
        <v>633</v>
      </c>
      <c r="D73" s="9"/>
      <c r="E73" s="52">
        <v>1095990</v>
      </c>
      <c r="F73" s="7">
        <f t="shared" si="0"/>
        <v>12969383084.539993</v>
      </c>
    </row>
    <row r="74" spans="1:6" s="8" customFormat="1" ht="99.95" customHeight="1" x14ac:dyDescent="0.2">
      <c r="A74" s="49" t="s">
        <v>570</v>
      </c>
      <c r="B74" s="50" t="s">
        <v>74</v>
      </c>
      <c r="C74" s="51" t="s">
        <v>633</v>
      </c>
      <c r="D74" s="9"/>
      <c r="E74" s="52">
        <v>437452.5</v>
      </c>
      <c r="F74" s="7">
        <f t="shared" si="0"/>
        <v>12968945632.039993</v>
      </c>
    </row>
    <row r="75" spans="1:6" s="8" customFormat="1" ht="99.95" customHeight="1" x14ac:dyDescent="0.2">
      <c r="A75" s="49" t="s">
        <v>570</v>
      </c>
      <c r="B75" s="50" t="s">
        <v>75</v>
      </c>
      <c r="C75" s="51" t="s">
        <v>634</v>
      </c>
      <c r="D75" s="9"/>
      <c r="E75" s="52">
        <v>12000</v>
      </c>
      <c r="F75" s="7">
        <f t="shared" si="0"/>
        <v>12968933632.039993</v>
      </c>
    </row>
    <row r="76" spans="1:6" s="8" customFormat="1" ht="99.95" customHeight="1" x14ac:dyDescent="0.2">
      <c r="A76" s="49" t="s">
        <v>570</v>
      </c>
      <c r="B76" s="50" t="s">
        <v>76</v>
      </c>
      <c r="C76" s="51" t="s">
        <v>635</v>
      </c>
      <c r="D76" s="9"/>
      <c r="E76" s="52">
        <v>40430</v>
      </c>
      <c r="F76" s="7">
        <f t="shared" si="0"/>
        <v>12968893202.039993</v>
      </c>
    </row>
    <row r="77" spans="1:6" s="8" customFormat="1" ht="99.95" customHeight="1" x14ac:dyDescent="0.2">
      <c r="A77" s="49" t="s">
        <v>570</v>
      </c>
      <c r="B77" s="50" t="s">
        <v>77</v>
      </c>
      <c r="C77" s="51" t="s">
        <v>636</v>
      </c>
      <c r="D77" s="9"/>
      <c r="E77" s="52">
        <v>255999.12</v>
      </c>
      <c r="F77" s="7">
        <f t="shared" si="0"/>
        <v>12968637202.919992</v>
      </c>
    </row>
    <row r="78" spans="1:6" s="8" customFormat="1" ht="99.95" customHeight="1" x14ac:dyDescent="0.2">
      <c r="A78" s="49" t="s">
        <v>570</v>
      </c>
      <c r="B78" s="50" t="s">
        <v>78</v>
      </c>
      <c r="C78" s="51" t="s">
        <v>637</v>
      </c>
      <c r="D78" s="9"/>
      <c r="E78" s="52">
        <v>28610000</v>
      </c>
      <c r="F78" s="7">
        <f t="shared" si="0"/>
        <v>12940027202.919992</v>
      </c>
    </row>
    <row r="79" spans="1:6" s="8" customFormat="1" ht="99.95" customHeight="1" x14ac:dyDescent="0.2">
      <c r="A79" s="49" t="s">
        <v>570</v>
      </c>
      <c r="B79" s="50" t="s">
        <v>79</v>
      </c>
      <c r="C79" s="51" t="s">
        <v>638</v>
      </c>
      <c r="D79" s="9"/>
      <c r="E79" s="52">
        <v>453999.8</v>
      </c>
      <c r="F79" s="7">
        <f t="shared" si="0"/>
        <v>12939573203.119993</v>
      </c>
    </row>
    <row r="80" spans="1:6" s="8" customFormat="1" ht="99.95" customHeight="1" x14ac:dyDescent="0.2">
      <c r="A80" s="49" t="s">
        <v>570</v>
      </c>
      <c r="B80" s="50" t="s">
        <v>80</v>
      </c>
      <c r="C80" s="51" t="s">
        <v>639</v>
      </c>
      <c r="D80" s="9"/>
      <c r="E80" s="52">
        <v>696000</v>
      </c>
      <c r="F80" s="7">
        <f t="shared" si="0"/>
        <v>12938877203.119993</v>
      </c>
    </row>
    <row r="81" spans="1:6" s="8" customFormat="1" ht="99.95" customHeight="1" x14ac:dyDescent="0.2">
      <c r="A81" s="49" t="s">
        <v>570</v>
      </c>
      <c r="B81" s="50" t="s">
        <v>81</v>
      </c>
      <c r="C81" s="51" t="s">
        <v>640</v>
      </c>
      <c r="D81" s="9"/>
      <c r="E81" s="52">
        <v>240000</v>
      </c>
      <c r="F81" s="7">
        <f t="shared" ref="F81:F144" si="1">+F80+D81-E81</f>
        <v>12938637203.119993</v>
      </c>
    </row>
    <row r="82" spans="1:6" s="8" customFormat="1" ht="99.95" customHeight="1" x14ac:dyDescent="0.2">
      <c r="A82" s="49" t="s">
        <v>570</v>
      </c>
      <c r="B82" s="50" t="s">
        <v>82</v>
      </c>
      <c r="C82" s="51" t="s">
        <v>641</v>
      </c>
      <c r="D82" s="9"/>
      <c r="E82" s="52">
        <v>348000</v>
      </c>
      <c r="F82" s="7">
        <f t="shared" si="1"/>
        <v>12938289203.119993</v>
      </c>
    </row>
    <row r="83" spans="1:6" s="8" customFormat="1" ht="99.95" customHeight="1" x14ac:dyDescent="0.2">
      <c r="A83" s="49" t="s">
        <v>570</v>
      </c>
      <c r="B83" s="50" t="s">
        <v>83</v>
      </c>
      <c r="C83" s="51" t="s">
        <v>642</v>
      </c>
      <c r="D83" s="9"/>
      <c r="E83" s="52">
        <v>684000</v>
      </c>
      <c r="F83" s="7">
        <f t="shared" si="1"/>
        <v>12937605203.119993</v>
      </c>
    </row>
    <row r="84" spans="1:6" s="8" customFormat="1" ht="99.95" customHeight="1" x14ac:dyDescent="0.2">
      <c r="A84" s="49" t="s">
        <v>570</v>
      </c>
      <c r="B84" s="50" t="s">
        <v>84</v>
      </c>
      <c r="C84" s="51" t="s">
        <v>643</v>
      </c>
      <c r="D84" s="9"/>
      <c r="E84" s="52">
        <v>4308000</v>
      </c>
      <c r="F84" s="7">
        <f t="shared" si="1"/>
        <v>12933297203.119993</v>
      </c>
    </row>
    <row r="85" spans="1:6" s="8" customFormat="1" ht="99.95" customHeight="1" x14ac:dyDescent="0.2">
      <c r="A85" s="49" t="s">
        <v>570</v>
      </c>
      <c r="B85" s="50" t="s">
        <v>85</v>
      </c>
      <c r="C85" s="51" t="s">
        <v>644</v>
      </c>
      <c r="D85" s="9"/>
      <c r="E85" s="52">
        <v>888997.72</v>
      </c>
      <c r="F85" s="7">
        <f t="shared" si="1"/>
        <v>12932408205.399994</v>
      </c>
    </row>
    <row r="86" spans="1:6" s="8" customFormat="1" ht="99.95" customHeight="1" x14ac:dyDescent="0.2">
      <c r="A86" s="49" t="s">
        <v>570</v>
      </c>
      <c r="B86" s="50" t="s">
        <v>86</v>
      </c>
      <c r="C86" s="51" t="s">
        <v>645</v>
      </c>
      <c r="D86" s="9"/>
      <c r="E86" s="52">
        <v>10586709.91</v>
      </c>
      <c r="F86" s="7">
        <f t="shared" si="1"/>
        <v>12921821495.489994</v>
      </c>
    </row>
    <row r="87" spans="1:6" s="8" customFormat="1" ht="99.95" customHeight="1" x14ac:dyDescent="0.2">
      <c r="A87" s="49" t="s">
        <v>570</v>
      </c>
      <c r="B87" s="50" t="s">
        <v>87</v>
      </c>
      <c r="C87" s="51" t="s">
        <v>646</v>
      </c>
      <c r="D87" s="9"/>
      <c r="E87" s="52">
        <v>7693331.5199999996</v>
      </c>
      <c r="F87" s="7">
        <f t="shared" si="1"/>
        <v>12914128163.969994</v>
      </c>
    </row>
    <row r="88" spans="1:6" s="8" customFormat="1" ht="99.95" customHeight="1" x14ac:dyDescent="0.2">
      <c r="A88" s="49" t="s">
        <v>570</v>
      </c>
      <c r="B88" s="50" t="s">
        <v>87</v>
      </c>
      <c r="C88" s="51" t="s">
        <v>646</v>
      </c>
      <c r="D88" s="9"/>
      <c r="E88" s="52">
        <v>984647.16</v>
      </c>
      <c r="F88" s="7">
        <f t="shared" si="1"/>
        <v>12913143516.809994</v>
      </c>
    </row>
    <row r="89" spans="1:6" s="8" customFormat="1" ht="99.95" customHeight="1" x14ac:dyDescent="0.2">
      <c r="A89" s="49" t="s">
        <v>570</v>
      </c>
      <c r="B89" s="50" t="s">
        <v>88</v>
      </c>
      <c r="C89" s="51" t="s">
        <v>647</v>
      </c>
      <c r="D89" s="9"/>
      <c r="E89" s="52">
        <v>6499668.4800000004</v>
      </c>
      <c r="F89" s="7">
        <f t="shared" si="1"/>
        <v>12906643848.329994</v>
      </c>
    </row>
    <row r="90" spans="1:6" s="8" customFormat="1" ht="99.95" customHeight="1" x14ac:dyDescent="0.2">
      <c r="A90" s="49" t="s">
        <v>570</v>
      </c>
      <c r="B90" s="50" t="s">
        <v>89</v>
      </c>
      <c r="C90" s="51" t="s">
        <v>648</v>
      </c>
      <c r="D90" s="9"/>
      <c r="E90" s="52">
        <v>6404221.3099999996</v>
      </c>
      <c r="F90" s="7">
        <f t="shared" si="1"/>
        <v>12900239627.019995</v>
      </c>
    </row>
    <row r="91" spans="1:6" s="8" customFormat="1" ht="99.95" customHeight="1" x14ac:dyDescent="0.2">
      <c r="A91" s="49" t="s">
        <v>570</v>
      </c>
      <c r="B91" s="50" t="s">
        <v>90</v>
      </c>
      <c r="C91" s="51" t="s">
        <v>649</v>
      </c>
      <c r="D91" s="9"/>
      <c r="E91" s="52">
        <v>10000000</v>
      </c>
      <c r="F91" s="7">
        <f t="shared" si="1"/>
        <v>12890239627.019995</v>
      </c>
    </row>
    <row r="92" spans="1:6" s="8" customFormat="1" ht="99.95" customHeight="1" x14ac:dyDescent="0.2">
      <c r="A92" s="49" t="s">
        <v>570</v>
      </c>
      <c r="B92" s="50" t="s">
        <v>90</v>
      </c>
      <c r="C92" s="51" t="s">
        <v>649</v>
      </c>
      <c r="D92" s="9"/>
      <c r="E92" s="52">
        <v>10000000</v>
      </c>
      <c r="F92" s="7">
        <f t="shared" si="1"/>
        <v>12880239627.019995</v>
      </c>
    </row>
    <row r="93" spans="1:6" s="8" customFormat="1" ht="99.95" customHeight="1" x14ac:dyDescent="0.2">
      <c r="A93" s="49" t="s">
        <v>570</v>
      </c>
      <c r="B93" s="50" t="s">
        <v>90</v>
      </c>
      <c r="C93" s="51" t="s">
        <v>649</v>
      </c>
      <c r="D93" s="9"/>
      <c r="E93" s="52">
        <v>10932938.630000001</v>
      </c>
      <c r="F93" s="7">
        <f t="shared" si="1"/>
        <v>12869306688.389996</v>
      </c>
    </row>
    <row r="94" spans="1:6" s="8" customFormat="1" ht="99.95" customHeight="1" x14ac:dyDescent="0.2">
      <c r="A94" s="49" t="s">
        <v>570</v>
      </c>
      <c r="B94" s="50" t="s">
        <v>91</v>
      </c>
      <c r="C94" s="51" t="s">
        <v>650</v>
      </c>
      <c r="D94" s="9"/>
      <c r="E94" s="52">
        <v>10467302.890000001</v>
      </c>
      <c r="F94" s="7">
        <f t="shared" si="1"/>
        <v>12858839385.499996</v>
      </c>
    </row>
    <row r="95" spans="1:6" s="8" customFormat="1" ht="99.95" customHeight="1" x14ac:dyDescent="0.2">
      <c r="A95" s="49" t="s">
        <v>570</v>
      </c>
      <c r="B95" s="50" t="s">
        <v>92</v>
      </c>
      <c r="C95" s="51" t="s">
        <v>651</v>
      </c>
      <c r="D95" s="9"/>
      <c r="E95" s="52">
        <v>21147644.280000001</v>
      </c>
      <c r="F95" s="7">
        <f t="shared" si="1"/>
        <v>12837691741.219995</v>
      </c>
    </row>
    <row r="96" spans="1:6" s="8" customFormat="1" ht="99.95" customHeight="1" x14ac:dyDescent="0.2">
      <c r="A96" s="49" t="s">
        <v>571</v>
      </c>
      <c r="B96" s="50" t="s">
        <v>93</v>
      </c>
      <c r="C96" s="51" t="s">
        <v>652</v>
      </c>
      <c r="D96" s="9"/>
      <c r="E96" s="52">
        <v>3387572.98</v>
      </c>
      <c r="F96" s="7">
        <f t="shared" si="1"/>
        <v>12834304168.239996</v>
      </c>
    </row>
    <row r="97" spans="1:6" s="8" customFormat="1" ht="99.95" customHeight="1" x14ac:dyDescent="0.2">
      <c r="A97" s="49" t="s">
        <v>571</v>
      </c>
      <c r="B97" s="50" t="s">
        <v>93</v>
      </c>
      <c r="C97" s="51" t="s">
        <v>652</v>
      </c>
      <c r="D97" s="9"/>
      <c r="E97" s="52">
        <v>11000000</v>
      </c>
      <c r="F97" s="7">
        <f t="shared" si="1"/>
        <v>12823304168.239996</v>
      </c>
    </row>
    <row r="98" spans="1:6" s="8" customFormat="1" ht="99.95" customHeight="1" x14ac:dyDescent="0.2">
      <c r="A98" s="49" t="s">
        <v>571</v>
      </c>
      <c r="B98" s="50" t="s">
        <v>93</v>
      </c>
      <c r="C98" s="51" t="s">
        <v>652</v>
      </c>
      <c r="D98" s="9"/>
      <c r="E98" s="52">
        <v>20000000</v>
      </c>
      <c r="F98" s="7">
        <f t="shared" si="1"/>
        <v>12803304168.239996</v>
      </c>
    </row>
    <row r="99" spans="1:6" s="8" customFormat="1" ht="99.95" customHeight="1" x14ac:dyDescent="0.2">
      <c r="A99" s="49" t="s">
        <v>571</v>
      </c>
      <c r="B99" s="50" t="s">
        <v>93</v>
      </c>
      <c r="C99" s="51" t="s">
        <v>652</v>
      </c>
      <c r="D99" s="9"/>
      <c r="E99" s="52">
        <v>20000000</v>
      </c>
      <c r="F99" s="7">
        <f t="shared" si="1"/>
        <v>12783304168.239996</v>
      </c>
    </row>
    <row r="100" spans="1:6" s="8" customFormat="1" ht="99.95" customHeight="1" x14ac:dyDescent="0.2">
      <c r="A100" s="49" t="s">
        <v>571</v>
      </c>
      <c r="B100" s="50" t="s">
        <v>93</v>
      </c>
      <c r="C100" s="51" t="s">
        <v>652</v>
      </c>
      <c r="D100" s="9"/>
      <c r="E100" s="52">
        <v>15000000</v>
      </c>
      <c r="F100" s="7">
        <f t="shared" si="1"/>
        <v>12768304168.239996</v>
      </c>
    </row>
    <row r="101" spans="1:6" s="8" customFormat="1" ht="99.95" customHeight="1" x14ac:dyDescent="0.2">
      <c r="A101" s="49" t="s">
        <v>571</v>
      </c>
      <c r="B101" s="50" t="s">
        <v>94</v>
      </c>
      <c r="C101" s="51" t="s">
        <v>653</v>
      </c>
      <c r="D101" s="9"/>
      <c r="E101" s="52">
        <v>22315200</v>
      </c>
      <c r="F101" s="7">
        <f t="shared" si="1"/>
        <v>12745988968.239996</v>
      </c>
    </row>
    <row r="102" spans="1:6" s="8" customFormat="1" ht="99.95" customHeight="1" x14ac:dyDescent="0.2">
      <c r="A102" s="49" t="s">
        <v>571</v>
      </c>
      <c r="B102" s="50" t="s">
        <v>95</v>
      </c>
      <c r="C102" s="51" t="s">
        <v>654</v>
      </c>
      <c r="D102" s="9"/>
      <c r="E102" s="52">
        <v>56764959.670000002</v>
      </c>
      <c r="F102" s="7">
        <f t="shared" si="1"/>
        <v>12689224008.569996</v>
      </c>
    </row>
    <row r="103" spans="1:6" s="8" customFormat="1" ht="99.95" customHeight="1" x14ac:dyDescent="0.2">
      <c r="A103" s="49" t="s">
        <v>571</v>
      </c>
      <c r="B103" s="50" t="s">
        <v>96</v>
      </c>
      <c r="C103" s="51" t="s">
        <v>655</v>
      </c>
      <c r="D103" s="9"/>
      <c r="E103" s="52">
        <v>7607876.6900000004</v>
      </c>
      <c r="F103" s="7">
        <f t="shared" si="1"/>
        <v>12681616131.879995</v>
      </c>
    </row>
    <row r="104" spans="1:6" s="8" customFormat="1" ht="99.95" customHeight="1" x14ac:dyDescent="0.2">
      <c r="A104" s="49" t="s">
        <v>571</v>
      </c>
      <c r="B104" s="50" t="s">
        <v>97</v>
      </c>
      <c r="C104" s="51" t="s">
        <v>656</v>
      </c>
      <c r="D104" s="9"/>
      <c r="E104" s="52">
        <v>7232568.7599999998</v>
      </c>
      <c r="F104" s="7">
        <f t="shared" si="1"/>
        <v>12674383563.119995</v>
      </c>
    </row>
    <row r="105" spans="1:6" s="8" customFormat="1" ht="99.95" customHeight="1" x14ac:dyDescent="0.2">
      <c r="A105" s="49" t="s">
        <v>571</v>
      </c>
      <c r="B105" s="50" t="s">
        <v>98</v>
      </c>
      <c r="C105" s="51" t="s">
        <v>657</v>
      </c>
      <c r="D105" s="9"/>
      <c r="E105" s="52">
        <v>2888894.66</v>
      </c>
      <c r="F105" s="7">
        <f t="shared" si="1"/>
        <v>12671494668.459995</v>
      </c>
    </row>
    <row r="106" spans="1:6" s="8" customFormat="1" ht="99.95" customHeight="1" x14ac:dyDescent="0.2">
      <c r="A106" s="49" t="s">
        <v>571</v>
      </c>
      <c r="B106" s="50" t="s">
        <v>99</v>
      </c>
      <c r="C106" s="51" t="s">
        <v>658</v>
      </c>
      <c r="D106" s="9"/>
      <c r="E106" s="52">
        <v>1707717.81</v>
      </c>
      <c r="F106" s="7">
        <f t="shared" si="1"/>
        <v>12669786950.649996</v>
      </c>
    </row>
    <row r="107" spans="1:6" s="8" customFormat="1" ht="99.95" customHeight="1" x14ac:dyDescent="0.2">
      <c r="A107" s="49" t="s">
        <v>571</v>
      </c>
      <c r="B107" s="50" t="s">
        <v>100</v>
      </c>
      <c r="C107" s="51" t="s">
        <v>659</v>
      </c>
      <c r="D107" s="9"/>
      <c r="E107" s="52">
        <v>5256286.87</v>
      </c>
      <c r="F107" s="7">
        <f t="shared" si="1"/>
        <v>12664530663.779995</v>
      </c>
    </row>
    <row r="108" spans="1:6" s="8" customFormat="1" ht="99.95" customHeight="1" x14ac:dyDescent="0.2">
      <c r="A108" s="49" t="s">
        <v>571</v>
      </c>
      <c r="B108" s="50" t="s">
        <v>101</v>
      </c>
      <c r="C108" s="51" t="s">
        <v>660</v>
      </c>
      <c r="D108" s="9"/>
      <c r="E108" s="52">
        <v>2056794.16</v>
      </c>
      <c r="F108" s="7">
        <f t="shared" si="1"/>
        <v>12662473869.619995</v>
      </c>
    </row>
    <row r="109" spans="1:6" s="8" customFormat="1" ht="99.95" customHeight="1" x14ac:dyDescent="0.2">
      <c r="A109" s="49" t="s">
        <v>571</v>
      </c>
      <c r="B109" s="50" t="s">
        <v>102</v>
      </c>
      <c r="C109" s="51" t="s">
        <v>661</v>
      </c>
      <c r="D109" s="9"/>
      <c r="E109" s="52">
        <v>5000000</v>
      </c>
      <c r="F109" s="7">
        <f t="shared" si="1"/>
        <v>12657473869.619995</v>
      </c>
    </row>
    <row r="110" spans="1:6" s="8" customFormat="1" ht="99.95" customHeight="1" x14ac:dyDescent="0.2">
      <c r="A110" s="49" t="s">
        <v>571</v>
      </c>
      <c r="B110" s="50" t="s">
        <v>102</v>
      </c>
      <c r="C110" s="51" t="s">
        <v>661</v>
      </c>
      <c r="D110" s="9"/>
      <c r="E110" s="52">
        <v>5905899.7999999998</v>
      </c>
      <c r="F110" s="7">
        <f t="shared" si="1"/>
        <v>12651567969.819996</v>
      </c>
    </row>
    <row r="111" spans="1:6" s="8" customFormat="1" ht="99.95" customHeight="1" x14ac:dyDescent="0.2">
      <c r="A111" s="49" t="s">
        <v>571</v>
      </c>
      <c r="B111" s="50" t="s">
        <v>103</v>
      </c>
      <c r="C111" s="51" t="s">
        <v>662</v>
      </c>
      <c r="D111" s="9"/>
      <c r="E111" s="52">
        <v>17477625</v>
      </c>
      <c r="F111" s="7">
        <f t="shared" si="1"/>
        <v>12634090344.819996</v>
      </c>
    </row>
    <row r="112" spans="1:6" s="8" customFormat="1" ht="99.95" customHeight="1" x14ac:dyDescent="0.2">
      <c r="A112" s="49" t="s">
        <v>571</v>
      </c>
      <c r="B112" s="50" t="s">
        <v>104</v>
      </c>
      <c r="C112" s="51" t="s">
        <v>663</v>
      </c>
      <c r="D112" s="9"/>
      <c r="E112" s="52">
        <v>6094170.8300000001</v>
      </c>
      <c r="F112" s="7">
        <f t="shared" si="1"/>
        <v>12627996173.989996</v>
      </c>
    </row>
    <row r="113" spans="1:6" s="8" customFormat="1" ht="99.95" customHeight="1" x14ac:dyDescent="0.2">
      <c r="A113" s="49" t="s">
        <v>572</v>
      </c>
      <c r="B113" s="50" t="s">
        <v>105</v>
      </c>
      <c r="C113" s="51" t="s">
        <v>664</v>
      </c>
      <c r="D113" s="9"/>
      <c r="E113" s="52">
        <v>8881589.8900000006</v>
      </c>
      <c r="F113" s="7">
        <f t="shared" si="1"/>
        <v>12619114584.099997</v>
      </c>
    </row>
    <row r="114" spans="1:6" s="8" customFormat="1" ht="99.95" customHeight="1" x14ac:dyDescent="0.2">
      <c r="A114" s="49" t="s">
        <v>572</v>
      </c>
      <c r="B114" s="50" t="s">
        <v>106</v>
      </c>
      <c r="C114" s="51" t="s">
        <v>665</v>
      </c>
      <c r="D114" s="9"/>
      <c r="E114" s="52">
        <v>3500750</v>
      </c>
      <c r="F114" s="7">
        <f t="shared" si="1"/>
        <v>12615613834.099997</v>
      </c>
    </row>
    <row r="115" spans="1:6" s="8" customFormat="1" ht="99.95" customHeight="1" x14ac:dyDescent="0.2">
      <c r="A115" s="49" t="s">
        <v>572</v>
      </c>
      <c r="B115" s="50" t="s">
        <v>107</v>
      </c>
      <c r="C115" s="51" t="s">
        <v>666</v>
      </c>
      <c r="D115" s="9"/>
      <c r="E115" s="52">
        <v>514960</v>
      </c>
      <c r="F115" s="7">
        <f t="shared" si="1"/>
        <v>12615098874.099997</v>
      </c>
    </row>
    <row r="116" spans="1:6" s="8" customFormat="1" ht="99.95" customHeight="1" x14ac:dyDescent="0.2">
      <c r="A116" s="49" t="s">
        <v>572</v>
      </c>
      <c r="B116" s="50" t="s">
        <v>108</v>
      </c>
      <c r="C116" s="51" t="s">
        <v>667</v>
      </c>
      <c r="D116" s="9"/>
      <c r="E116" s="52">
        <v>7570045.5</v>
      </c>
      <c r="F116" s="7">
        <f t="shared" si="1"/>
        <v>12607528828.599997</v>
      </c>
    </row>
    <row r="117" spans="1:6" s="8" customFormat="1" ht="99.95" customHeight="1" x14ac:dyDescent="0.2">
      <c r="A117" s="49" t="s">
        <v>572</v>
      </c>
      <c r="B117" s="50" t="s">
        <v>109</v>
      </c>
      <c r="C117" s="51" t="s">
        <v>668</v>
      </c>
      <c r="D117" s="9"/>
      <c r="E117" s="52">
        <v>20000000</v>
      </c>
      <c r="F117" s="7">
        <f t="shared" si="1"/>
        <v>12587528828.599997</v>
      </c>
    </row>
    <row r="118" spans="1:6" s="8" customFormat="1" ht="99.95" customHeight="1" x14ac:dyDescent="0.2">
      <c r="A118" s="49" t="s">
        <v>572</v>
      </c>
      <c r="B118" s="50" t="s">
        <v>109</v>
      </c>
      <c r="C118" s="51" t="s">
        <v>668</v>
      </c>
      <c r="D118" s="9"/>
      <c r="E118" s="52">
        <v>3021760.31</v>
      </c>
      <c r="F118" s="7">
        <f t="shared" si="1"/>
        <v>12584507068.289997</v>
      </c>
    </row>
    <row r="119" spans="1:6" s="8" customFormat="1" ht="99.95" customHeight="1" x14ac:dyDescent="0.2">
      <c r="A119" s="49" t="s">
        <v>572</v>
      </c>
      <c r="B119" s="50" t="s">
        <v>110</v>
      </c>
      <c r="C119" s="51" t="s">
        <v>669</v>
      </c>
      <c r="D119" s="9"/>
      <c r="E119" s="52">
        <v>9464180.3000000007</v>
      </c>
      <c r="F119" s="7">
        <f t="shared" si="1"/>
        <v>12575042887.989998</v>
      </c>
    </row>
    <row r="120" spans="1:6" s="8" customFormat="1" ht="99.95" customHeight="1" x14ac:dyDescent="0.2">
      <c r="A120" s="49" t="s">
        <v>572</v>
      </c>
      <c r="B120" s="50" t="s">
        <v>110</v>
      </c>
      <c r="C120" s="51" t="s">
        <v>669</v>
      </c>
      <c r="D120" s="9"/>
      <c r="E120" s="52">
        <v>17684016.079999998</v>
      </c>
      <c r="F120" s="7">
        <f t="shared" si="1"/>
        <v>12557358871.909998</v>
      </c>
    </row>
    <row r="121" spans="1:6" s="8" customFormat="1" ht="99.95" customHeight="1" x14ac:dyDescent="0.2">
      <c r="A121" s="49" t="s">
        <v>572</v>
      </c>
      <c r="B121" s="50" t="s">
        <v>111</v>
      </c>
      <c r="C121" s="51" t="s">
        <v>670</v>
      </c>
      <c r="D121" s="9"/>
      <c r="E121" s="52">
        <v>23434383.969999999</v>
      </c>
      <c r="F121" s="7">
        <f t="shared" si="1"/>
        <v>12533924487.939999</v>
      </c>
    </row>
    <row r="122" spans="1:6" s="8" customFormat="1" ht="99.95" customHeight="1" x14ac:dyDescent="0.2">
      <c r="A122" s="49" t="s">
        <v>572</v>
      </c>
      <c r="B122" s="50" t="s">
        <v>112</v>
      </c>
      <c r="C122" s="51" t="s">
        <v>671</v>
      </c>
      <c r="D122" s="9"/>
      <c r="E122" s="52">
        <v>70000000</v>
      </c>
      <c r="F122" s="7">
        <f t="shared" si="1"/>
        <v>12463924487.939999</v>
      </c>
    </row>
    <row r="123" spans="1:6" s="8" customFormat="1" ht="99.95" customHeight="1" x14ac:dyDescent="0.2">
      <c r="A123" s="49" t="s">
        <v>572</v>
      </c>
      <c r="B123" s="50" t="s">
        <v>112</v>
      </c>
      <c r="C123" s="51" t="s">
        <v>671</v>
      </c>
      <c r="D123" s="9"/>
      <c r="E123" s="52">
        <v>65000000</v>
      </c>
      <c r="F123" s="7">
        <f t="shared" si="1"/>
        <v>12398924487.939999</v>
      </c>
    </row>
    <row r="124" spans="1:6" s="8" customFormat="1" ht="99.95" customHeight="1" x14ac:dyDescent="0.2">
      <c r="A124" s="49" t="s">
        <v>572</v>
      </c>
      <c r="B124" s="50" t="s">
        <v>112</v>
      </c>
      <c r="C124" s="51" t="s">
        <v>671</v>
      </c>
      <c r="D124" s="9"/>
      <c r="E124" s="52">
        <v>30294141.300000001</v>
      </c>
      <c r="F124" s="7">
        <f t="shared" si="1"/>
        <v>12368630346.639999</v>
      </c>
    </row>
    <row r="125" spans="1:6" s="8" customFormat="1" ht="99.95" customHeight="1" x14ac:dyDescent="0.2">
      <c r="A125" s="49" t="s">
        <v>572</v>
      </c>
      <c r="B125" s="50" t="s">
        <v>112</v>
      </c>
      <c r="C125" s="51" t="s">
        <v>671</v>
      </c>
      <c r="D125" s="9"/>
      <c r="E125" s="52">
        <v>50000000</v>
      </c>
      <c r="F125" s="7">
        <f t="shared" si="1"/>
        <v>12318630346.639999</v>
      </c>
    </row>
    <row r="126" spans="1:6" s="8" customFormat="1" ht="99.95" customHeight="1" x14ac:dyDescent="0.2">
      <c r="A126" s="49" t="s">
        <v>572</v>
      </c>
      <c r="B126" s="50" t="s">
        <v>112</v>
      </c>
      <c r="C126" s="51" t="s">
        <v>671</v>
      </c>
      <c r="D126" s="9"/>
      <c r="E126" s="52">
        <v>55000000</v>
      </c>
      <c r="F126" s="7">
        <f t="shared" si="1"/>
        <v>12263630346.639999</v>
      </c>
    </row>
    <row r="127" spans="1:6" s="8" customFormat="1" ht="99.95" customHeight="1" x14ac:dyDescent="0.2">
      <c r="A127" s="49" t="s">
        <v>572</v>
      </c>
      <c r="B127" s="50" t="s">
        <v>113</v>
      </c>
      <c r="C127" s="51" t="s">
        <v>672</v>
      </c>
      <c r="D127" s="9"/>
      <c r="E127" s="52">
        <v>11830490.34</v>
      </c>
      <c r="F127" s="7">
        <f t="shared" si="1"/>
        <v>12251799856.299999</v>
      </c>
    </row>
    <row r="128" spans="1:6" s="8" customFormat="1" ht="99.95" customHeight="1" x14ac:dyDescent="0.2">
      <c r="A128" s="49" t="s">
        <v>572</v>
      </c>
      <c r="B128" s="50" t="s">
        <v>113</v>
      </c>
      <c r="C128" s="51" t="s">
        <v>672</v>
      </c>
      <c r="D128" s="9"/>
      <c r="E128" s="52">
        <v>20000000</v>
      </c>
      <c r="F128" s="7">
        <f t="shared" si="1"/>
        <v>12231799856.299999</v>
      </c>
    </row>
    <row r="129" spans="1:6" s="8" customFormat="1" ht="99.95" customHeight="1" x14ac:dyDescent="0.2">
      <c r="A129" s="49" t="s">
        <v>572</v>
      </c>
      <c r="B129" s="50" t="s">
        <v>113</v>
      </c>
      <c r="C129" s="51" t="s">
        <v>672</v>
      </c>
      <c r="D129" s="9"/>
      <c r="E129" s="52">
        <v>18802094</v>
      </c>
      <c r="F129" s="7">
        <f t="shared" si="1"/>
        <v>12212997762.299999</v>
      </c>
    </row>
    <row r="130" spans="1:6" s="8" customFormat="1" ht="99.95" customHeight="1" x14ac:dyDescent="0.2">
      <c r="A130" s="49" t="s">
        <v>572</v>
      </c>
      <c r="B130" s="50" t="s">
        <v>114</v>
      </c>
      <c r="C130" s="51" t="s">
        <v>673</v>
      </c>
      <c r="D130" s="9"/>
      <c r="E130" s="52">
        <v>69848693</v>
      </c>
      <c r="F130" s="7">
        <f t="shared" si="1"/>
        <v>12143149069.299999</v>
      </c>
    </row>
    <row r="131" spans="1:6" s="8" customFormat="1" ht="99.95" customHeight="1" x14ac:dyDescent="0.2">
      <c r="A131" s="49" t="s">
        <v>572</v>
      </c>
      <c r="B131" s="50" t="s">
        <v>114</v>
      </c>
      <c r="C131" s="51" t="s">
        <v>673</v>
      </c>
      <c r="D131" s="9"/>
      <c r="E131" s="52">
        <v>6000000</v>
      </c>
      <c r="F131" s="7">
        <f t="shared" si="1"/>
        <v>12137149069.299999</v>
      </c>
    </row>
    <row r="132" spans="1:6" s="8" customFormat="1" ht="99.95" customHeight="1" x14ac:dyDescent="0.2">
      <c r="A132" s="49" t="s">
        <v>572</v>
      </c>
      <c r="B132" s="50" t="s">
        <v>114</v>
      </c>
      <c r="C132" s="51" t="s">
        <v>673</v>
      </c>
      <c r="D132" s="9"/>
      <c r="E132" s="52">
        <v>30000000</v>
      </c>
      <c r="F132" s="7">
        <f t="shared" si="1"/>
        <v>12107149069.299999</v>
      </c>
    </row>
    <row r="133" spans="1:6" s="8" customFormat="1" ht="99.95" customHeight="1" x14ac:dyDescent="0.2">
      <c r="A133" s="49" t="s">
        <v>572</v>
      </c>
      <c r="B133" s="50" t="s">
        <v>114</v>
      </c>
      <c r="C133" s="51" t="s">
        <v>673</v>
      </c>
      <c r="D133" s="9"/>
      <c r="E133" s="52">
        <v>38500000</v>
      </c>
      <c r="F133" s="7">
        <f t="shared" si="1"/>
        <v>12068649069.299999</v>
      </c>
    </row>
    <row r="134" spans="1:6" s="8" customFormat="1" ht="99.95" customHeight="1" x14ac:dyDescent="0.2">
      <c r="A134" s="49" t="s">
        <v>572</v>
      </c>
      <c r="B134" s="50" t="s">
        <v>114</v>
      </c>
      <c r="C134" s="51" t="s">
        <v>673</v>
      </c>
      <c r="D134" s="9"/>
      <c r="E134" s="52">
        <v>55651307</v>
      </c>
      <c r="F134" s="7">
        <f t="shared" si="1"/>
        <v>12012997762.299999</v>
      </c>
    </row>
    <row r="135" spans="1:6" s="8" customFormat="1" ht="99.95" customHeight="1" x14ac:dyDescent="0.2">
      <c r="A135" s="49" t="s">
        <v>572</v>
      </c>
      <c r="B135" s="50" t="s">
        <v>115</v>
      </c>
      <c r="C135" s="51" t="s">
        <v>674</v>
      </c>
      <c r="D135" s="9"/>
      <c r="E135" s="52">
        <v>83370.13</v>
      </c>
      <c r="F135" s="7">
        <f t="shared" si="1"/>
        <v>12012914392.17</v>
      </c>
    </row>
    <row r="136" spans="1:6" s="8" customFormat="1" ht="99.95" customHeight="1" x14ac:dyDescent="0.2">
      <c r="A136" s="49" t="s">
        <v>572</v>
      </c>
      <c r="B136" s="50" t="s">
        <v>116</v>
      </c>
      <c r="C136" s="51" t="s">
        <v>675</v>
      </c>
      <c r="D136" s="9"/>
      <c r="E136" s="52">
        <v>3917555.74</v>
      </c>
      <c r="F136" s="7">
        <f t="shared" si="1"/>
        <v>12008996836.43</v>
      </c>
    </row>
    <row r="137" spans="1:6" s="8" customFormat="1" ht="99.95" customHeight="1" x14ac:dyDescent="0.2">
      <c r="A137" s="49" t="s">
        <v>572</v>
      </c>
      <c r="B137" s="50" t="s">
        <v>117</v>
      </c>
      <c r="C137" s="51" t="s">
        <v>676</v>
      </c>
      <c r="D137" s="9"/>
      <c r="E137" s="52">
        <v>7027714</v>
      </c>
      <c r="F137" s="7">
        <f t="shared" si="1"/>
        <v>12001969122.43</v>
      </c>
    </row>
    <row r="138" spans="1:6" s="8" customFormat="1" ht="99.95" customHeight="1" x14ac:dyDescent="0.2">
      <c r="A138" s="49" t="s">
        <v>572</v>
      </c>
      <c r="B138" s="50" t="s">
        <v>118</v>
      </c>
      <c r="C138" s="51" t="s">
        <v>677</v>
      </c>
      <c r="D138" s="9"/>
      <c r="E138" s="52">
        <v>1492954.87</v>
      </c>
      <c r="F138" s="7">
        <f t="shared" si="1"/>
        <v>12000476167.559999</v>
      </c>
    </row>
    <row r="139" spans="1:6" s="8" customFormat="1" ht="99.95" customHeight="1" x14ac:dyDescent="0.2">
      <c r="A139" s="49" t="s">
        <v>572</v>
      </c>
      <c r="B139" s="50" t="s">
        <v>119</v>
      </c>
      <c r="C139" s="51" t="s">
        <v>678</v>
      </c>
      <c r="D139" s="9"/>
      <c r="E139" s="52">
        <v>4447844.4400000004</v>
      </c>
      <c r="F139" s="7">
        <f t="shared" si="1"/>
        <v>11996028323.119999</v>
      </c>
    </row>
    <row r="140" spans="1:6" s="8" customFormat="1" ht="99.95" customHeight="1" x14ac:dyDescent="0.2">
      <c r="A140" s="49" t="s">
        <v>572</v>
      </c>
      <c r="B140" s="50" t="s">
        <v>120</v>
      </c>
      <c r="C140" s="51" t="s">
        <v>679</v>
      </c>
      <c r="D140" s="9"/>
      <c r="E140" s="52">
        <v>1844200</v>
      </c>
      <c r="F140" s="7">
        <f t="shared" si="1"/>
        <v>11994184123.119999</v>
      </c>
    </row>
    <row r="141" spans="1:6" s="8" customFormat="1" ht="99.95" customHeight="1" x14ac:dyDescent="0.2">
      <c r="A141" s="49" t="s">
        <v>572</v>
      </c>
      <c r="B141" s="50" t="s">
        <v>121</v>
      </c>
      <c r="C141" s="51" t="s">
        <v>680</v>
      </c>
      <c r="D141" s="9"/>
      <c r="E141" s="52">
        <v>1346709.49</v>
      </c>
      <c r="F141" s="7">
        <f t="shared" si="1"/>
        <v>11992837413.629999</v>
      </c>
    </row>
    <row r="142" spans="1:6" s="8" customFormat="1" ht="99.95" customHeight="1" x14ac:dyDescent="0.2">
      <c r="A142" s="49" t="s">
        <v>572</v>
      </c>
      <c r="B142" s="50" t="s">
        <v>122</v>
      </c>
      <c r="C142" s="51" t="s">
        <v>681</v>
      </c>
      <c r="D142" s="9"/>
      <c r="E142" s="52">
        <v>3801664.11</v>
      </c>
      <c r="F142" s="7">
        <f t="shared" si="1"/>
        <v>11989035749.519999</v>
      </c>
    </row>
    <row r="143" spans="1:6" s="8" customFormat="1" ht="99.95" customHeight="1" x14ac:dyDescent="0.2">
      <c r="A143" s="49" t="s">
        <v>572</v>
      </c>
      <c r="B143" s="50" t="s">
        <v>123</v>
      </c>
      <c r="C143" s="51" t="s">
        <v>682</v>
      </c>
      <c r="D143" s="9"/>
      <c r="E143" s="52">
        <v>1323360.96</v>
      </c>
      <c r="F143" s="7">
        <f t="shared" si="1"/>
        <v>11987712388.559999</v>
      </c>
    </row>
    <row r="144" spans="1:6" s="8" customFormat="1" ht="99.95" customHeight="1" x14ac:dyDescent="0.2">
      <c r="A144" s="49" t="s">
        <v>572</v>
      </c>
      <c r="B144" s="50" t="s">
        <v>124</v>
      </c>
      <c r="C144" s="51" t="s">
        <v>683</v>
      </c>
      <c r="D144" s="9"/>
      <c r="E144" s="52">
        <v>20954114.32</v>
      </c>
      <c r="F144" s="7">
        <f t="shared" si="1"/>
        <v>11966758274.24</v>
      </c>
    </row>
    <row r="145" spans="1:6" s="8" customFormat="1" ht="99.95" customHeight="1" x14ac:dyDescent="0.2">
      <c r="A145" s="49" t="s">
        <v>572</v>
      </c>
      <c r="B145" s="50" t="s">
        <v>125</v>
      </c>
      <c r="C145" s="51" t="s">
        <v>684</v>
      </c>
      <c r="D145" s="9"/>
      <c r="E145" s="52">
        <v>6709664.0999999996</v>
      </c>
      <c r="F145" s="7">
        <f t="shared" ref="F145:F208" si="2">+F144+D145-E145</f>
        <v>11960048610.139999</v>
      </c>
    </row>
    <row r="146" spans="1:6" s="8" customFormat="1" ht="99.95" customHeight="1" x14ac:dyDescent="0.2">
      <c r="A146" s="49" t="s">
        <v>572</v>
      </c>
      <c r="B146" s="50" t="s">
        <v>126</v>
      </c>
      <c r="C146" s="51" t="s">
        <v>685</v>
      </c>
      <c r="D146" s="9"/>
      <c r="E146" s="52">
        <v>1587600</v>
      </c>
      <c r="F146" s="7">
        <f t="shared" si="2"/>
        <v>11958461010.139999</v>
      </c>
    </row>
    <row r="147" spans="1:6" s="8" customFormat="1" ht="99.95" customHeight="1" x14ac:dyDescent="0.2">
      <c r="A147" s="49" t="s">
        <v>572</v>
      </c>
      <c r="B147" s="50" t="s">
        <v>126</v>
      </c>
      <c r="C147" s="51" t="s">
        <v>685</v>
      </c>
      <c r="D147" s="9"/>
      <c r="E147" s="52">
        <v>23432100</v>
      </c>
      <c r="F147" s="7">
        <f t="shared" si="2"/>
        <v>11935028910.139999</v>
      </c>
    </row>
    <row r="148" spans="1:6" s="8" customFormat="1" ht="99.95" customHeight="1" x14ac:dyDescent="0.2">
      <c r="A148" s="49" t="s">
        <v>572</v>
      </c>
      <c r="B148" s="50" t="s">
        <v>127</v>
      </c>
      <c r="C148" s="51" t="s">
        <v>686</v>
      </c>
      <c r="D148" s="9"/>
      <c r="E148" s="52">
        <v>346500</v>
      </c>
      <c r="F148" s="7">
        <f t="shared" si="2"/>
        <v>11934682410.139999</v>
      </c>
    </row>
    <row r="149" spans="1:6" s="8" customFormat="1" ht="99.95" customHeight="1" x14ac:dyDescent="0.2">
      <c r="A149" s="49" t="s">
        <v>573</v>
      </c>
      <c r="B149" s="50" t="s">
        <v>128</v>
      </c>
      <c r="C149" s="51" t="s">
        <v>8</v>
      </c>
      <c r="D149" s="9"/>
      <c r="E149" s="52">
        <v>1159800</v>
      </c>
      <c r="F149" s="7">
        <f t="shared" si="2"/>
        <v>11933522610.139999</v>
      </c>
    </row>
    <row r="150" spans="1:6" s="8" customFormat="1" ht="99.95" customHeight="1" x14ac:dyDescent="0.2">
      <c r="A150" s="49" t="s">
        <v>573</v>
      </c>
      <c r="B150" s="50" t="s">
        <v>129</v>
      </c>
      <c r="C150" s="51" t="s">
        <v>8</v>
      </c>
      <c r="D150" s="9"/>
      <c r="E150" s="52">
        <v>1385544.14</v>
      </c>
      <c r="F150" s="7">
        <f t="shared" si="2"/>
        <v>11932137066</v>
      </c>
    </row>
    <row r="151" spans="1:6" s="8" customFormat="1" ht="99.95" customHeight="1" x14ac:dyDescent="0.2">
      <c r="A151" s="49" t="s">
        <v>573</v>
      </c>
      <c r="B151" s="50" t="s">
        <v>130</v>
      </c>
      <c r="C151" s="51" t="s">
        <v>7</v>
      </c>
      <c r="D151" s="9"/>
      <c r="E151" s="52">
        <v>279669.59000000003</v>
      </c>
      <c r="F151" s="7">
        <f t="shared" si="2"/>
        <v>11931857396.41</v>
      </c>
    </row>
    <row r="152" spans="1:6" s="8" customFormat="1" ht="99.95" customHeight="1" x14ac:dyDescent="0.2">
      <c r="A152" s="49" t="s">
        <v>573</v>
      </c>
      <c r="B152" s="50" t="s">
        <v>131</v>
      </c>
      <c r="C152" s="51" t="s">
        <v>7</v>
      </c>
      <c r="D152" s="9"/>
      <c r="E152" s="52">
        <v>477392.72</v>
      </c>
      <c r="F152" s="7">
        <f t="shared" si="2"/>
        <v>11931380003.690001</v>
      </c>
    </row>
    <row r="153" spans="1:6" s="8" customFormat="1" ht="99.95" customHeight="1" x14ac:dyDescent="0.2">
      <c r="A153" s="49" t="s">
        <v>573</v>
      </c>
      <c r="B153" s="50" t="s">
        <v>132</v>
      </c>
      <c r="C153" s="51" t="s">
        <v>7</v>
      </c>
      <c r="D153" s="9"/>
      <c r="E153" s="52">
        <v>334586.02</v>
      </c>
      <c r="F153" s="7">
        <f t="shared" si="2"/>
        <v>11931045417.67</v>
      </c>
    </row>
    <row r="154" spans="1:6" s="8" customFormat="1" ht="99.95" customHeight="1" x14ac:dyDescent="0.2">
      <c r="A154" s="49" t="s">
        <v>573</v>
      </c>
      <c r="B154" s="50" t="s">
        <v>133</v>
      </c>
      <c r="C154" s="51" t="s">
        <v>687</v>
      </c>
      <c r="D154" s="9"/>
      <c r="E154" s="52">
        <v>121250.64</v>
      </c>
      <c r="F154" s="7">
        <f t="shared" si="2"/>
        <v>11930924167.030001</v>
      </c>
    </row>
    <row r="155" spans="1:6" s="8" customFormat="1" ht="99.95" customHeight="1" x14ac:dyDescent="0.2">
      <c r="A155" s="49" t="s">
        <v>573</v>
      </c>
      <c r="B155" s="50" t="s">
        <v>134</v>
      </c>
      <c r="C155" s="51" t="s">
        <v>688</v>
      </c>
      <c r="D155" s="9"/>
      <c r="E155" s="52">
        <v>495000</v>
      </c>
      <c r="F155" s="7">
        <f t="shared" si="2"/>
        <v>11930429167.030001</v>
      </c>
    </row>
    <row r="156" spans="1:6" s="8" customFormat="1" ht="99.95" customHeight="1" x14ac:dyDescent="0.2">
      <c r="A156" s="49" t="s">
        <v>573</v>
      </c>
      <c r="B156" s="50" t="s">
        <v>135</v>
      </c>
      <c r="C156" s="51" t="s">
        <v>689</v>
      </c>
      <c r="D156" s="9"/>
      <c r="E156" s="52">
        <v>12632.54</v>
      </c>
      <c r="F156" s="7">
        <f t="shared" si="2"/>
        <v>11930416534.49</v>
      </c>
    </row>
    <row r="157" spans="1:6" s="8" customFormat="1" ht="99.95" customHeight="1" x14ac:dyDescent="0.2">
      <c r="A157" s="49" t="s">
        <v>573</v>
      </c>
      <c r="B157" s="50" t="s">
        <v>136</v>
      </c>
      <c r="C157" s="51" t="s">
        <v>690</v>
      </c>
      <c r="D157" s="9"/>
      <c r="E157" s="52">
        <v>17159.87</v>
      </c>
      <c r="F157" s="7">
        <f t="shared" si="2"/>
        <v>11930399374.619999</v>
      </c>
    </row>
    <row r="158" spans="1:6" s="8" customFormat="1" ht="99.95" customHeight="1" x14ac:dyDescent="0.2">
      <c r="A158" s="49" t="s">
        <v>573</v>
      </c>
      <c r="B158" s="50" t="s">
        <v>137</v>
      </c>
      <c r="C158" s="51" t="s">
        <v>691</v>
      </c>
      <c r="D158" s="9"/>
      <c r="E158" s="52">
        <v>900</v>
      </c>
      <c r="F158" s="7">
        <f t="shared" si="2"/>
        <v>11930398474.619999</v>
      </c>
    </row>
    <row r="159" spans="1:6" s="8" customFormat="1" ht="99.95" customHeight="1" x14ac:dyDescent="0.2">
      <c r="A159" s="49" t="s">
        <v>573</v>
      </c>
      <c r="B159" s="50" t="s">
        <v>138</v>
      </c>
      <c r="C159" s="51" t="s">
        <v>692</v>
      </c>
      <c r="D159" s="9"/>
      <c r="E159" s="52">
        <v>420000</v>
      </c>
      <c r="F159" s="7">
        <f t="shared" si="2"/>
        <v>11929978474.619999</v>
      </c>
    </row>
    <row r="160" spans="1:6" s="8" customFormat="1" ht="99.95" customHeight="1" x14ac:dyDescent="0.2">
      <c r="A160" s="49" t="s">
        <v>573</v>
      </c>
      <c r="B160" s="50" t="s">
        <v>139</v>
      </c>
      <c r="C160" s="51" t="s">
        <v>693</v>
      </c>
      <c r="D160" s="9"/>
      <c r="E160" s="52">
        <v>35000</v>
      </c>
      <c r="F160" s="7">
        <f t="shared" si="2"/>
        <v>11929943474.619999</v>
      </c>
    </row>
    <row r="161" spans="1:6" s="8" customFormat="1" ht="99.95" customHeight="1" x14ac:dyDescent="0.2">
      <c r="A161" s="49" t="s">
        <v>573</v>
      </c>
      <c r="B161" s="50" t="s">
        <v>140</v>
      </c>
      <c r="C161" s="51" t="s">
        <v>694</v>
      </c>
      <c r="D161" s="9"/>
      <c r="E161" s="52">
        <v>1324281.67</v>
      </c>
      <c r="F161" s="7">
        <f t="shared" si="2"/>
        <v>11928619192.949999</v>
      </c>
    </row>
    <row r="162" spans="1:6" s="8" customFormat="1" ht="99.95" customHeight="1" x14ac:dyDescent="0.2">
      <c r="A162" s="49" t="s">
        <v>573</v>
      </c>
      <c r="B162" s="50" t="s">
        <v>141</v>
      </c>
      <c r="C162" s="51" t="s">
        <v>695</v>
      </c>
      <c r="D162" s="9"/>
      <c r="E162" s="52">
        <v>240543</v>
      </c>
      <c r="F162" s="7">
        <f t="shared" si="2"/>
        <v>11928378649.949999</v>
      </c>
    </row>
    <row r="163" spans="1:6" s="8" customFormat="1" ht="99.95" customHeight="1" x14ac:dyDescent="0.2">
      <c r="A163" s="49" t="s">
        <v>573</v>
      </c>
      <c r="B163" s="50" t="s">
        <v>141</v>
      </c>
      <c r="C163" s="51" t="s">
        <v>695</v>
      </c>
      <c r="D163" s="9"/>
      <c r="E163" s="52">
        <v>11522.7</v>
      </c>
      <c r="F163" s="7">
        <f t="shared" si="2"/>
        <v>11928367127.249998</v>
      </c>
    </row>
    <row r="164" spans="1:6" s="8" customFormat="1" ht="99.95" customHeight="1" x14ac:dyDescent="0.2">
      <c r="A164" s="49" t="s">
        <v>573</v>
      </c>
      <c r="B164" s="50" t="s">
        <v>142</v>
      </c>
      <c r="C164" s="51" t="s">
        <v>696</v>
      </c>
      <c r="D164" s="9"/>
      <c r="E164" s="52">
        <v>32629</v>
      </c>
      <c r="F164" s="7">
        <f t="shared" si="2"/>
        <v>11928334498.249998</v>
      </c>
    </row>
    <row r="165" spans="1:6" s="8" customFormat="1" ht="99.95" customHeight="1" x14ac:dyDescent="0.2">
      <c r="A165" s="49" t="s">
        <v>573</v>
      </c>
      <c r="B165" s="50" t="s">
        <v>143</v>
      </c>
      <c r="C165" s="51" t="s">
        <v>697</v>
      </c>
      <c r="D165" s="9"/>
      <c r="E165" s="52">
        <v>92119.06</v>
      </c>
      <c r="F165" s="7">
        <f t="shared" si="2"/>
        <v>11928242379.189999</v>
      </c>
    </row>
    <row r="166" spans="1:6" s="8" customFormat="1" ht="99.95" customHeight="1" x14ac:dyDescent="0.2">
      <c r="A166" s="49" t="s">
        <v>573</v>
      </c>
      <c r="B166" s="50" t="s">
        <v>144</v>
      </c>
      <c r="C166" s="51" t="s">
        <v>698</v>
      </c>
      <c r="D166" s="9"/>
      <c r="E166" s="52">
        <v>180000</v>
      </c>
      <c r="F166" s="7">
        <f t="shared" si="2"/>
        <v>11928062379.189999</v>
      </c>
    </row>
    <row r="167" spans="1:6" s="8" customFormat="1" ht="99.95" customHeight="1" x14ac:dyDescent="0.2">
      <c r="A167" s="49" t="s">
        <v>573</v>
      </c>
      <c r="B167" s="50" t="s">
        <v>145</v>
      </c>
      <c r="C167" s="51" t="s">
        <v>699</v>
      </c>
      <c r="D167" s="9"/>
      <c r="E167" s="52">
        <v>2655000</v>
      </c>
      <c r="F167" s="7">
        <f t="shared" si="2"/>
        <v>11925407379.189999</v>
      </c>
    </row>
    <row r="168" spans="1:6" s="8" customFormat="1" ht="99.95" customHeight="1" x14ac:dyDescent="0.2">
      <c r="A168" s="49" t="s">
        <v>573</v>
      </c>
      <c r="B168" s="50" t="s">
        <v>146</v>
      </c>
      <c r="C168" s="51" t="s">
        <v>700</v>
      </c>
      <c r="D168" s="9"/>
      <c r="E168" s="52">
        <v>305000</v>
      </c>
      <c r="F168" s="7">
        <f t="shared" si="2"/>
        <v>11925102379.189999</v>
      </c>
    </row>
    <row r="169" spans="1:6" s="8" customFormat="1" ht="99.95" customHeight="1" x14ac:dyDescent="0.2">
      <c r="A169" s="49" t="s">
        <v>573</v>
      </c>
      <c r="B169" s="50" t="s">
        <v>147</v>
      </c>
      <c r="C169" s="51" t="s">
        <v>701</v>
      </c>
      <c r="D169" s="9"/>
      <c r="E169" s="52">
        <v>456000</v>
      </c>
      <c r="F169" s="7">
        <f t="shared" si="2"/>
        <v>11924646379.189999</v>
      </c>
    </row>
    <row r="170" spans="1:6" s="8" customFormat="1" ht="99.95" customHeight="1" x14ac:dyDescent="0.2">
      <c r="A170" s="49" t="s">
        <v>573</v>
      </c>
      <c r="B170" s="50" t="s">
        <v>148</v>
      </c>
      <c r="C170" s="51" t="s">
        <v>702</v>
      </c>
      <c r="D170" s="9"/>
      <c r="E170" s="52">
        <v>277480</v>
      </c>
      <c r="F170" s="7">
        <f t="shared" si="2"/>
        <v>11924368899.189999</v>
      </c>
    </row>
    <row r="171" spans="1:6" s="8" customFormat="1" ht="99.95" customHeight="1" x14ac:dyDescent="0.2">
      <c r="A171" s="49" t="s">
        <v>573</v>
      </c>
      <c r="B171" s="50" t="s">
        <v>149</v>
      </c>
      <c r="C171" s="51" t="s">
        <v>703</v>
      </c>
      <c r="D171" s="9"/>
      <c r="E171" s="52">
        <v>66226.98</v>
      </c>
      <c r="F171" s="7">
        <f t="shared" si="2"/>
        <v>11924302672.209999</v>
      </c>
    </row>
    <row r="172" spans="1:6" s="8" customFormat="1" ht="99.95" customHeight="1" x14ac:dyDescent="0.2">
      <c r="A172" s="49" t="s">
        <v>573</v>
      </c>
      <c r="B172" s="50" t="s">
        <v>150</v>
      </c>
      <c r="C172" s="51" t="s">
        <v>704</v>
      </c>
      <c r="D172" s="9"/>
      <c r="E172" s="52">
        <v>593378</v>
      </c>
      <c r="F172" s="7">
        <f t="shared" si="2"/>
        <v>11923709294.209999</v>
      </c>
    </row>
    <row r="173" spans="1:6" s="8" customFormat="1" ht="99.95" customHeight="1" x14ac:dyDescent="0.2">
      <c r="A173" s="49" t="s">
        <v>574</v>
      </c>
      <c r="B173" s="50" t="s">
        <v>151</v>
      </c>
      <c r="C173" s="51" t="s">
        <v>705</v>
      </c>
      <c r="D173" s="9"/>
      <c r="E173" s="52">
        <v>2942224</v>
      </c>
      <c r="F173" s="7">
        <f t="shared" si="2"/>
        <v>11920767070.209999</v>
      </c>
    </row>
    <row r="174" spans="1:6" s="8" customFormat="1" ht="99.95" customHeight="1" x14ac:dyDescent="0.2">
      <c r="A174" s="49" t="s">
        <v>574</v>
      </c>
      <c r="B174" s="50" t="s">
        <v>152</v>
      </c>
      <c r="C174" s="51" t="s">
        <v>706</v>
      </c>
      <c r="D174" s="9"/>
      <c r="E174" s="52">
        <v>114876</v>
      </c>
      <c r="F174" s="7">
        <f t="shared" si="2"/>
        <v>11920652194.209999</v>
      </c>
    </row>
    <row r="175" spans="1:6" s="8" customFormat="1" ht="99.95" customHeight="1" x14ac:dyDescent="0.2">
      <c r="A175" s="49" t="s">
        <v>574</v>
      </c>
      <c r="B175" s="50" t="s">
        <v>153</v>
      </c>
      <c r="C175" s="51" t="s">
        <v>6</v>
      </c>
      <c r="D175" s="9"/>
      <c r="E175" s="52">
        <v>20986</v>
      </c>
      <c r="F175" s="7">
        <f t="shared" si="2"/>
        <v>11920631208.209999</v>
      </c>
    </row>
    <row r="176" spans="1:6" s="8" customFormat="1" ht="99.95" customHeight="1" x14ac:dyDescent="0.2">
      <c r="A176" s="49" t="s">
        <v>574</v>
      </c>
      <c r="B176" s="50" t="s">
        <v>154</v>
      </c>
      <c r="C176" s="51" t="s">
        <v>707</v>
      </c>
      <c r="D176" s="9"/>
      <c r="E176" s="52">
        <v>9271000.0199999996</v>
      </c>
      <c r="F176" s="7">
        <f t="shared" si="2"/>
        <v>11911360208.189999</v>
      </c>
    </row>
    <row r="177" spans="1:6" s="8" customFormat="1" ht="99.95" customHeight="1" x14ac:dyDescent="0.2">
      <c r="A177" s="49" t="s">
        <v>574</v>
      </c>
      <c r="B177" s="50" t="s">
        <v>155</v>
      </c>
      <c r="C177" s="51" t="s">
        <v>708</v>
      </c>
      <c r="D177" s="9"/>
      <c r="E177" s="52">
        <v>118000</v>
      </c>
      <c r="F177" s="7">
        <f t="shared" si="2"/>
        <v>11911242208.189999</v>
      </c>
    </row>
    <row r="178" spans="1:6" s="8" customFormat="1" ht="99.95" customHeight="1" x14ac:dyDescent="0.2">
      <c r="A178" s="49" t="s">
        <v>574</v>
      </c>
      <c r="B178" s="50" t="s">
        <v>156</v>
      </c>
      <c r="C178" s="51" t="s">
        <v>709</v>
      </c>
      <c r="D178" s="9"/>
      <c r="E178" s="52">
        <v>9000</v>
      </c>
      <c r="F178" s="7">
        <f t="shared" si="2"/>
        <v>11911233208.189999</v>
      </c>
    </row>
    <row r="179" spans="1:6" s="8" customFormat="1" ht="99.95" customHeight="1" x14ac:dyDescent="0.2">
      <c r="A179" s="49" t="s">
        <v>574</v>
      </c>
      <c r="B179" s="50" t="s">
        <v>157</v>
      </c>
      <c r="C179" s="51" t="s">
        <v>710</v>
      </c>
      <c r="D179" s="9"/>
      <c r="E179" s="52">
        <v>127440</v>
      </c>
      <c r="F179" s="7">
        <f t="shared" si="2"/>
        <v>11911105768.189999</v>
      </c>
    </row>
    <row r="180" spans="1:6" s="8" customFormat="1" ht="99.95" customHeight="1" x14ac:dyDescent="0.2">
      <c r="A180" s="49" t="s">
        <v>574</v>
      </c>
      <c r="B180" s="50" t="s">
        <v>158</v>
      </c>
      <c r="C180" s="51" t="s">
        <v>711</v>
      </c>
      <c r="D180" s="9"/>
      <c r="E180" s="52">
        <v>28058071.34</v>
      </c>
      <c r="F180" s="7">
        <f t="shared" si="2"/>
        <v>11883047696.849998</v>
      </c>
    </row>
    <row r="181" spans="1:6" s="8" customFormat="1" ht="99.95" customHeight="1" x14ac:dyDescent="0.2">
      <c r="A181" s="49" t="s">
        <v>574</v>
      </c>
      <c r="B181" s="50" t="s">
        <v>159</v>
      </c>
      <c r="C181" s="51" t="s">
        <v>712</v>
      </c>
      <c r="D181" s="9"/>
      <c r="E181" s="52">
        <v>456196.26</v>
      </c>
      <c r="F181" s="7">
        <f t="shared" si="2"/>
        <v>11882591500.589998</v>
      </c>
    </row>
    <row r="182" spans="1:6" s="8" customFormat="1" ht="99.95" customHeight="1" x14ac:dyDescent="0.2">
      <c r="A182" s="49" t="s">
        <v>574</v>
      </c>
      <c r="B182" s="50" t="s">
        <v>160</v>
      </c>
      <c r="C182" s="51" t="s">
        <v>713</v>
      </c>
      <c r="D182" s="9"/>
      <c r="E182" s="52">
        <v>1628000</v>
      </c>
      <c r="F182" s="7">
        <f t="shared" si="2"/>
        <v>11880963500.589998</v>
      </c>
    </row>
    <row r="183" spans="1:6" s="8" customFormat="1" ht="99.95" customHeight="1" x14ac:dyDescent="0.2">
      <c r="A183" s="49" t="s">
        <v>574</v>
      </c>
      <c r="B183" s="50" t="s">
        <v>161</v>
      </c>
      <c r="C183" s="51" t="s">
        <v>714</v>
      </c>
      <c r="D183" s="9"/>
      <c r="E183" s="52">
        <v>46925.84</v>
      </c>
      <c r="F183" s="7">
        <f t="shared" si="2"/>
        <v>11880916574.749998</v>
      </c>
    </row>
    <row r="184" spans="1:6" s="8" customFormat="1" ht="99.95" customHeight="1" x14ac:dyDescent="0.2">
      <c r="A184" s="49" t="s">
        <v>574</v>
      </c>
      <c r="B184" s="50" t="s">
        <v>162</v>
      </c>
      <c r="C184" s="51" t="s">
        <v>715</v>
      </c>
      <c r="D184" s="9"/>
      <c r="E184" s="52">
        <v>118000</v>
      </c>
      <c r="F184" s="7">
        <f t="shared" si="2"/>
        <v>11880798574.749998</v>
      </c>
    </row>
    <row r="185" spans="1:6" s="8" customFormat="1" ht="99.95" customHeight="1" x14ac:dyDescent="0.2">
      <c r="A185" s="49" t="s">
        <v>574</v>
      </c>
      <c r="B185" s="50" t="s">
        <v>163</v>
      </c>
      <c r="C185" s="51" t="s">
        <v>716</v>
      </c>
      <c r="D185" s="9"/>
      <c r="E185" s="52">
        <v>118000</v>
      </c>
      <c r="F185" s="7">
        <f t="shared" si="2"/>
        <v>11880680574.749998</v>
      </c>
    </row>
    <row r="186" spans="1:6" s="8" customFormat="1" ht="99.95" customHeight="1" x14ac:dyDescent="0.2">
      <c r="A186" s="49" t="s">
        <v>574</v>
      </c>
      <c r="B186" s="50" t="s">
        <v>164</v>
      </c>
      <c r="C186" s="51" t="s">
        <v>0</v>
      </c>
      <c r="D186" s="9"/>
      <c r="E186" s="52">
        <v>325000</v>
      </c>
      <c r="F186" s="7">
        <f t="shared" si="2"/>
        <v>11880355574.749998</v>
      </c>
    </row>
    <row r="187" spans="1:6" s="8" customFormat="1" ht="99.95" customHeight="1" x14ac:dyDescent="0.2">
      <c r="A187" s="49" t="s">
        <v>574</v>
      </c>
      <c r="B187" s="50" t="s">
        <v>165</v>
      </c>
      <c r="C187" s="51" t="s">
        <v>717</v>
      </c>
      <c r="D187" s="9"/>
      <c r="E187" s="52">
        <v>1900</v>
      </c>
      <c r="F187" s="7">
        <f t="shared" si="2"/>
        <v>11880353674.749998</v>
      </c>
    </row>
    <row r="188" spans="1:6" s="8" customFormat="1" ht="99.95" customHeight="1" x14ac:dyDescent="0.2">
      <c r="A188" s="49" t="s">
        <v>574</v>
      </c>
      <c r="B188" s="50" t="s">
        <v>166</v>
      </c>
      <c r="C188" s="51" t="s">
        <v>718</v>
      </c>
      <c r="D188" s="9"/>
      <c r="E188" s="52">
        <v>18552.5</v>
      </c>
      <c r="F188" s="7">
        <f t="shared" si="2"/>
        <v>11880335122.249998</v>
      </c>
    </row>
    <row r="189" spans="1:6" s="8" customFormat="1" ht="99.95" customHeight="1" x14ac:dyDescent="0.2">
      <c r="A189" s="49" t="s">
        <v>574</v>
      </c>
      <c r="B189" s="50" t="s">
        <v>167</v>
      </c>
      <c r="C189" s="51" t="s">
        <v>719</v>
      </c>
      <c r="D189" s="9"/>
      <c r="E189" s="52">
        <v>1770000</v>
      </c>
      <c r="F189" s="7">
        <f t="shared" si="2"/>
        <v>11878565122.249998</v>
      </c>
    </row>
    <row r="190" spans="1:6" s="8" customFormat="1" ht="99.95" customHeight="1" x14ac:dyDescent="0.2">
      <c r="A190" s="49" t="s">
        <v>574</v>
      </c>
      <c r="B190" s="50" t="s">
        <v>168</v>
      </c>
      <c r="C190" s="51" t="s">
        <v>720</v>
      </c>
      <c r="D190" s="9"/>
      <c r="E190" s="52">
        <v>23931250.27</v>
      </c>
      <c r="F190" s="7">
        <f t="shared" si="2"/>
        <v>11854633871.979998</v>
      </c>
    </row>
    <row r="191" spans="1:6" s="8" customFormat="1" ht="99.95" customHeight="1" x14ac:dyDescent="0.2">
      <c r="A191" s="49" t="s">
        <v>574</v>
      </c>
      <c r="B191" s="50" t="s">
        <v>169</v>
      </c>
      <c r="C191" s="51" t="s">
        <v>721</v>
      </c>
      <c r="D191" s="9"/>
      <c r="E191" s="52">
        <v>25000000</v>
      </c>
      <c r="F191" s="7">
        <f t="shared" si="2"/>
        <v>11829633871.979998</v>
      </c>
    </row>
    <row r="192" spans="1:6" s="8" customFormat="1" ht="99.95" customHeight="1" x14ac:dyDescent="0.2">
      <c r="A192" s="49" t="s">
        <v>574</v>
      </c>
      <c r="B192" s="50" t="s">
        <v>169</v>
      </c>
      <c r="C192" s="51" t="s">
        <v>721</v>
      </c>
      <c r="D192" s="9"/>
      <c r="E192" s="52">
        <v>50000000.840000004</v>
      </c>
      <c r="F192" s="7">
        <f t="shared" si="2"/>
        <v>11779633871.139997</v>
      </c>
    </row>
    <row r="193" spans="1:6" s="8" customFormat="1" ht="99.95" customHeight="1" x14ac:dyDescent="0.2">
      <c r="A193" s="49" t="s">
        <v>574</v>
      </c>
      <c r="B193" s="50" t="s">
        <v>169</v>
      </c>
      <c r="C193" s="51" t="s">
        <v>721</v>
      </c>
      <c r="D193" s="9"/>
      <c r="E193" s="52">
        <v>7000000</v>
      </c>
      <c r="F193" s="7">
        <f t="shared" si="2"/>
        <v>11772633871.139997</v>
      </c>
    </row>
    <row r="194" spans="1:6" s="8" customFormat="1" ht="99.95" customHeight="1" x14ac:dyDescent="0.2">
      <c r="A194" s="49" t="s">
        <v>574</v>
      </c>
      <c r="B194" s="50" t="s">
        <v>169</v>
      </c>
      <c r="C194" s="51" t="s">
        <v>721</v>
      </c>
      <c r="D194" s="9"/>
      <c r="E194" s="52">
        <v>10000000.199999999</v>
      </c>
      <c r="F194" s="7">
        <f t="shared" si="2"/>
        <v>11762633870.939997</v>
      </c>
    </row>
    <row r="195" spans="1:6" s="8" customFormat="1" ht="99.95" customHeight="1" x14ac:dyDescent="0.2">
      <c r="A195" s="49" t="s">
        <v>574</v>
      </c>
      <c r="B195" s="50" t="s">
        <v>169</v>
      </c>
      <c r="C195" s="51" t="s">
        <v>721</v>
      </c>
      <c r="D195" s="9"/>
      <c r="E195" s="52">
        <v>41318845.75</v>
      </c>
      <c r="F195" s="7">
        <f t="shared" si="2"/>
        <v>11721315025.189997</v>
      </c>
    </row>
    <row r="196" spans="1:6" s="8" customFormat="1" ht="99.95" customHeight="1" x14ac:dyDescent="0.2">
      <c r="A196" s="49" t="s">
        <v>574</v>
      </c>
      <c r="B196" s="50" t="s">
        <v>170</v>
      </c>
      <c r="C196" s="51" t="s">
        <v>722</v>
      </c>
      <c r="D196" s="9"/>
      <c r="E196" s="52">
        <v>30311374.800000001</v>
      </c>
      <c r="F196" s="7">
        <f t="shared" si="2"/>
        <v>11691003650.389997</v>
      </c>
    </row>
    <row r="197" spans="1:6" s="8" customFormat="1" ht="99.95" customHeight="1" x14ac:dyDescent="0.2">
      <c r="A197" s="49" t="s">
        <v>574</v>
      </c>
      <c r="B197" s="50" t="s">
        <v>171</v>
      </c>
      <c r="C197" s="51" t="s">
        <v>723</v>
      </c>
      <c r="D197" s="9"/>
      <c r="E197" s="52">
        <v>35515335.439999998</v>
      </c>
      <c r="F197" s="7">
        <f t="shared" si="2"/>
        <v>11655488314.949997</v>
      </c>
    </row>
    <row r="198" spans="1:6" s="8" customFormat="1" ht="99.95" customHeight="1" x14ac:dyDescent="0.2">
      <c r="A198" s="49" t="s">
        <v>574</v>
      </c>
      <c r="B198" s="50" t="s">
        <v>172</v>
      </c>
      <c r="C198" s="51" t="s">
        <v>724</v>
      </c>
      <c r="D198" s="9"/>
      <c r="E198" s="52">
        <v>24496359.789999999</v>
      </c>
      <c r="F198" s="7">
        <f t="shared" si="2"/>
        <v>11630991955.159996</v>
      </c>
    </row>
    <row r="199" spans="1:6" s="8" customFormat="1" ht="99.95" customHeight="1" x14ac:dyDescent="0.2">
      <c r="A199" s="49" t="s">
        <v>574</v>
      </c>
      <c r="B199" s="50" t="s">
        <v>173</v>
      </c>
      <c r="C199" s="51" t="s">
        <v>725</v>
      </c>
      <c r="D199" s="9"/>
      <c r="E199" s="52">
        <v>25000000</v>
      </c>
      <c r="F199" s="7">
        <f t="shared" si="2"/>
        <v>11605991955.159996</v>
      </c>
    </row>
    <row r="200" spans="1:6" s="8" customFormat="1" ht="99.95" customHeight="1" x14ac:dyDescent="0.2">
      <c r="A200" s="49" t="s">
        <v>574</v>
      </c>
      <c r="B200" s="50" t="s">
        <v>173</v>
      </c>
      <c r="C200" s="51" t="s">
        <v>725</v>
      </c>
      <c r="D200" s="9"/>
      <c r="E200" s="52">
        <v>9147532.4600000009</v>
      </c>
      <c r="F200" s="7">
        <f t="shared" si="2"/>
        <v>11596844422.699997</v>
      </c>
    </row>
    <row r="201" spans="1:6" s="8" customFormat="1" ht="99.95" customHeight="1" x14ac:dyDescent="0.2">
      <c r="A201" s="49" t="s">
        <v>574</v>
      </c>
      <c r="B201" s="50" t="s">
        <v>174</v>
      </c>
      <c r="C201" s="51" t="s">
        <v>726</v>
      </c>
      <c r="D201" s="9"/>
      <c r="E201" s="52">
        <v>6861.02</v>
      </c>
      <c r="F201" s="7">
        <f t="shared" si="2"/>
        <v>11596837561.679996</v>
      </c>
    </row>
    <row r="202" spans="1:6" s="8" customFormat="1" ht="99.95" customHeight="1" x14ac:dyDescent="0.2">
      <c r="A202" s="49" t="s">
        <v>574</v>
      </c>
      <c r="B202" s="50" t="s">
        <v>175</v>
      </c>
      <c r="C202" s="51" t="s">
        <v>727</v>
      </c>
      <c r="D202" s="9"/>
      <c r="E202" s="52">
        <v>209200.2</v>
      </c>
      <c r="F202" s="7">
        <f t="shared" si="2"/>
        <v>11596628361.479996</v>
      </c>
    </row>
    <row r="203" spans="1:6" s="8" customFormat="1" ht="99.95" customHeight="1" x14ac:dyDescent="0.2">
      <c r="A203" s="49" t="s">
        <v>574</v>
      </c>
      <c r="B203" s="50" t="s">
        <v>176</v>
      </c>
      <c r="C203" s="51" t="s">
        <v>728</v>
      </c>
      <c r="D203" s="9"/>
      <c r="E203" s="52">
        <v>8480736.0800000001</v>
      </c>
      <c r="F203" s="7">
        <f t="shared" si="2"/>
        <v>11588147625.399996</v>
      </c>
    </row>
    <row r="204" spans="1:6" s="8" customFormat="1" ht="99.95" customHeight="1" x14ac:dyDescent="0.2">
      <c r="A204" s="49" t="s">
        <v>574</v>
      </c>
      <c r="B204" s="50" t="s">
        <v>177</v>
      </c>
      <c r="C204" s="51" t="s">
        <v>729</v>
      </c>
      <c r="D204" s="9"/>
      <c r="E204" s="52">
        <v>7693844.5800000001</v>
      </c>
      <c r="F204" s="7">
        <f t="shared" si="2"/>
        <v>11580453780.819996</v>
      </c>
    </row>
    <row r="205" spans="1:6" s="8" customFormat="1" ht="99.95" customHeight="1" x14ac:dyDescent="0.2">
      <c r="A205" s="49" t="s">
        <v>574</v>
      </c>
      <c r="B205" s="50" t="s">
        <v>178</v>
      </c>
      <c r="C205" s="51" t="s">
        <v>730</v>
      </c>
      <c r="D205" s="9"/>
      <c r="E205" s="52">
        <v>71032.600000000006</v>
      </c>
      <c r="F205" s="7">
        <f t="shared" si="2"/>
        <v>11580382748.219995</v>
      </c>
    </row>
    <row r="206" spans="1:6" s="8" customFormat="1" ht="99.95" customHeight="1" x14ac:dyDescent="0.2">
      <c r="A206" s="49" t="s">
        <v>574</v>
      </c>
      <c r="B206" s="50" t="s">
        <v>179</v>
      </c>
      <c r="C206" s="51" t="s">
        <v>731</v>
      </c>
      <c r="D206" s="9"/>
      <c r="E206" s="52">
        <v>559910</v>
      </c>
      <c r="F206" s="7">
        <f t="shared" si="2"/>
        <v>11579822838.219995</v>
      </c>
    </row>
    <row r="207" spans="1:6" s="8" customFormat="1" ht="99.95" customHeight="1" x14ac:dyDescent="0.2">
      <c r="A207" s="49" t="s">
        <v>574</v>
      </c>
      <c r="B207" s="50" t="s">
        <v>180</v>
      </c>
      <c r="C207" s="51" t="s">
        <v>732</v>
      </c>
      <c r="D207" s="9"/>
      <c r="E207" s="52">
        <v>479782.66</v>
      </c>
      <c r="F207" s="7">
        <f t="shared" si="2"/>
        <v>11579343055.559996</v>
      </c>
    </row>
    <row r="208" spans="1:6" s="8" customFormat="1" ht="99.95" customHeight="1" x14ac:dyDescent="0.2">
      <c r="A208" s="49" t="s">
        <v>574</v>
      </c>
      <c r="B208" s="50" t="s">
        <v>181</v>
      </c>
      <c r="C208" s="51" t="s">
        <v>733</v>
      </c>
      <c r="D208" s="9"/>
      <c r="E208" s="52">
        <v>83972</v>
      </c>
      <c r="F208" s="7">
        <f t="shared" si="2"/>
        <v>11579259083.559996</v>
      </c>
    </row>
    <row r="209" spans="1:6" s="8" customFormat="1" ht="99.95" customHeight="1" x14ac:dyDescent="0.2">
      <c r="A209" s="49" t="s">
        <v>575</v>
      </c>
      <c r="B209" s="50" t="s">
        <v>182</v>
      </c>
      <c r="C209" s="51" t="s">
        <v>734</v>
      </c>
      <c r="D209" s="9"/>
      <c r="E209" s="52">
        <v>10167002.539999999</v>
      </c>
      <c r="F209" s="7">
        <f t="shared" ref="F209:F272" si="3">+F208+D209-E209</f>
        <v>11569092081.019995</v>
      </c>
    </row>
    <row r="210" spans="1:6" s="8" customFormat="1" ht="99.95" customHeight="1" x14ac:dyDescent="0.2">
      <c r="A210" s="49" t="s">
        <v>575</v>
      </c>
      <c r="B210" s="50" t="s">
        <v>183</v>
      </c>
      <c r="C210" s="51" t="s">
        <v>735</v>
      </c>
      <c r="D210" s="9"/>
      <c r="E210" s="52">
        <v>15768371.300000001</v>
      </c>
      <c r="F210" s="7">
        <f t="shared" si="3"/>
        <v>11553323709.719995</v>
      </c>
    </row>
    <row r="211" spans="1:6" s="8" customFormat="1" ht="99.95" customHeight="1" x14ac:dyDescent="0.2">
      <c r="A211" s="49" t="s">
        <v>575</v>
      </c>
      <c r="B211" s="50" t="s">
        <v>183</v>
      </c>
      <c r="C211" s="51" t="s">
        <v>735</v>
      </c>
      <c r="D211" s="9"/>
      <c r="E211" s="52">
        <v>1106995.23</v>
      </c>
      <c r="F211" s="7">
        <f t="shared" si="3"/>
        <v>11552216714.489996</v>
      </c>
    </row>
    <row r="212" spans="1:6" s="8" customFormat="1" ht="99.95" customHeight="1" x14ac:dyDescent="0.2">
      <c r="A212" s="49" t="s">
        <v>575</v>
      </c>
      <c r="B212" s="50" t="s">
        <v>183</v>
      </c>
      <c r="C212" s="51" t="s">
        <v>735</v>
      </c>
      <c r="D212" s="9"/>
      <c r="E212" s="52">
        <v>1119554.3799999999</v>
      </c>
      <c r="F212" s="7">
        <f t="shared" si="3"/>
        <v>11551097160.109997</v>
      </c>
    </row>
    <row r="213" spans="1:6" s="8" customFormat="1" ht="99.95" customHeight="1" x14ac:dyDescent="0.2">
      <c r="A213" s="49" t="s">
        <v>575</v>
      </c>
      <c r="B213" s="50" t="s">
        <v>183</v>
      </c>
      <c r="C213" s="51" t="s">
        <v>735</v>
      </c>
      <c r="D213" s="9"/>
      <c r="E213" s="52">
        <v>191208.86</v>
      </c>
      <c r="F213" s="7">
        <f t="shared" si="3"/>
        <v>11550905951.249996</v>
      </c>
    </row>
    <row r="214" spans="1:6" s="8" customFormat="1" ht="99.95" customHeight="1" x14ac:dyDescent="0.2">
      <c r="A214" s="49" t="s">
        <v>575</v>
      </c>
      <c r="B214" s="50" t="s">
        <v>184</v>
      </c>
      <c r="C214" s="51" t="s">
        <v>736</v>
      </c>
      <c r="D214" s="9"/>
      <c r="E214" s="52">
        <v>63804174</v>
      </c>
      <c r="F214" s="7">
        <f t="shared" si="3"/>
        <v>11487101777.249996</v>
      </c>
    </row>
    <row r="215" spans="1:6" s="8" customFormat="1" ht="99.95" customHeight="1" x14ac:dyDescent="0.2">
      <c r="A215" s="49" t="s">
        <v>575</v>
      </c>
      <c r="B215" s="50" t="s">
        <v>184</v>
      </c>
      <c r="C215" s="51" t="s">
        <v>736</v>
      </c>
      <c r="D215" s="9"/>
      <c r="E215" s="52">
        <v>4503953.3099999996</v>
      </c>
      <c r="F215" s="7">
        <f t="shared" si="3"/>
        <v>11482597823.939997</v>
      </c>
    </row>
    <row r="216" spans="1:6" s="8" customFormat="1" ht="99.95" customHeight="1" x14ac:dyDescent="0.2">
      <c r="A216" s="49" t="s">
        <v>575</v>
      </c>
      <c r="B216" s="50" t="s">
        <v>184</v>
      </c>
      <c r="C216" s="51" t="s">
        <v>736</v>
      </c>
      <c r="D216" s="9"/>
      <c r="E216" s="52">
        <v>4530096.3499999996</v>
      </c>
      <c r="F216" s="7">
        <f t="shared" si="3"/>
        <v>11478067727.589996</v>
      </c>
    </row>
    <row r="217" spans="1:6" s="8" customFormat="1" ht="99.95" customHeight="1" x14ac:dyDescent="0.2">
      <c r="A217" s="49" t="s">
        <v>575</v>
      </c>
      <c r="B217" s="50" t="s">
        <v>184</v>
      </c>
      <c r="C217" s="51" t="s">
        <v>736</v>
      </c>
      <c r="D217" s="9"/>
      <c r="E217" s="52">
        <v>729741.86</v>
      </c>
      <c r="F217" s="7">
        <f t="shared" si="3"/>
        <v>11477337985.729996</v>
      </c>
    </row>
    <row r="218" spans="1:6" s="8" customFormat="1" ht="99.95" customHeight="1" x14ac:dyDescent="0.2">
      <c r="A218" s="49" t="s">
        <v>575</v>
      </c>
      <c r="B218" s="50" t="s">
        <v>185</v>
      </c>
      <c r="C218" s="51" t="s">
        <v>737</v>
      </c>
      <c r="D218" s="9"/>
      <c r="E218" s="52">
        <v>9369411.0800000001</v>
      </c>
      <c r="F218" s="7">
        <f t="shared" si="3"/>
        <v>11467968574.649996</v>
      </c>
    </row>
    <row r="219" spans="1:6" s="8" customFormat="1" ht="99.95" customHeight="1" x14ac:dyDescent="0.2">
      <c r="A219" s="49" t="s">
        <v>575</v>
      </c>
      <c r="B219" s="50" t="s">
        <v>185</v>
      </c>
      <c r="C219" s="51" t="s">
        <v>737</v>
      </c>
      <c r="D219" s="9"/>
      <c r="E219" s="52">
        <v>649763.86</v>
      </c>
      <c r="F219" s="7">
        <f t="shared" si="3"/>
        <v>11467318810.789995</v>
      </c>
    </row>
    <row r="220" spans="1:6" s="8" customFormat="1" ht="99.95" customHeight="1" x14ac:dyDescent="0.2">
      <c r="A220" s="49" t="s">
        <v>575</v>
      </c>
      <c r="B220" s="50" t="s">
        <v>185</v>
      </c>
      <c r="C220" s="51" t="s">
        <v>737</v>
      </c>
      <c r="D220" s="9"/>
      <c r="E220" s="52">
        <v>665228.18000000005</v>
      </c>
      <c r="F220" s="7">
        <f t="shared" si="3"/>
        <v>11466653582.609995</v>
      </c>
    </row>
    <row r="221" spans="1:6" s="8" customFormat="1" ht="99.95" customHeight="1" x14ac:dyDescent="0.2">
      <c r="A221" s="49" t="s">
        <v>575</v>
      </c>
      <c r="B221" s="50" t="s">
        <v>185</v>
      </c>
      <c r="C221" s="51" t="s">
        <v>737</v>
      </c>
      <c r="D221" s="9"/>
      <c r="E221" s="52">
        <v>104477.86</v>
      </c>
      <c r="F221" s="7">
        <f t="shared" si="3"/>
        <v>11466549104.749994</v>
      </c>
    </row>
    <row r="222" spans="1:6" s="8" customFormat="1" ht="99.95" customHeight="1" x14ac:dyDescent="0.2">
      <c r="A222" s="49" t="s">
        <v>575</v>
      </c>
      <c r="B222" s="50" t="s">
        <v>186</v>
      </c>
      <c r="C222" s="51" t="s">
        <v>738</v>
      </c>
      <c r="D222" s="9"/>
      <c r="E222" s="52">
        <v>13336303.800000001</v>
      </c>
      <c r="F222" s="7">
        <f t="shared" si="3"/>
        <v>11453212800.949995</v>
      </c>
    </row>
    <row r="223" spans="1:6" s="8" customFormat="1" ht="99.95" customHeight="1" x14ac:dyDescent="0.2">
      <c r="A223" s="49" t="s">
        <v>575</v>
      </c>
      <c r="B223" s="50" t="s">
        <v>187</v>
      </c>
      <c r="C223" s="51" t="s">
        <v>739</v>
      </c>
      <c r="D223" s="9"/>
      <c r="E223" s="52">
        <v>6618000</v>
      </c>
      <c r="F223" s="7">
        <f t="shared" si="3"/>
        <v>11446594800.949995</v>
      </c>
    </row>
    <row r="224" spans="1:6" s="8" customFormat="1" ht="99.95" customHeight="1" x14ac:dyDescent="0.2">
      <c r="A224" s="49" t="s">
        <v>575</v>
      </c>
      <c r="B224" s="50" t="s">
        <v>188</v>
      </c>
      <c r="C224" s="51" t="s">
        <v>740</v>
      </c>
      <c r="D224" s="9"/>
      <c r="E224" s="52">
        <v>1116000</v>
      </c>
      <c r="F224" s="7">
        <f t="shared" si="3"/>
        <v>11445478800.949995</v>
      </c>
    </row>
    <row r="225" spans="1:6" s="8" customFormat="1" ht="99.95" customHeight="1" x14ac:dyDescent="0.2">
      <c r="A225" s="49" t="s">
        <v>575</v>
      </c>
      <c r="B225" s="50" t="s">
        <v>188</v>
      </c>
      <c r="C225" s="51" t="s">
        <v>740</v>
      </c>
      <c r="D225" s="9"/>
      <c r="E225" s="52">
        <v>79124.399999999994</v>
      </c>
      <c r="F225" s="7">
        <f t="shared" si="3"/>
        <v>11445399676.549995</v>
      </c>
    </row>
    <row r="226" spans="1:6" s="8" customFormat="1" ht="99.95" customHeight="1" x14ac:dyDescent="0.2">
      <c r="A226" s="49" t="s">
        <v>575</v>
      </c>
      <c r="B226" s="50" t="s">
        <v>188</v>
      </c>
      <c r="C226" s="51" t="s">
        <v>740</v>
      </c>
      <c r="D226" s="9"/>
      <c r="E226" s="52">
        <v>79236</v>
      </c>
      <c r="F226" s="7">
        <f t="shared" si="3"/>
        <v>11445320440.549995</v>
      </c>
    </row>
    <row r="227" spans="1:6" s="8" customFormat="1" ht="99.95" customHeight="1" x14ac:dyDescent="0.2">
      <c r="A227" s="49" t="s">
        <v>575</v>
      </c>
      <c r="B227" s="50" t="s">
        <v>188</v>
      </c>
      <c r="C227" s="51" t="s">
        <v>740</v>
      </c>
      <c r="D227" s="9"/>
      <c r="E227" s="52">
        <v>14508</v>
      </c>
      <c r="F227" s="7">
        <f t="shared" si="3"/>
        <v>11445305932.549995</v>
      </c>
    </row>
    <row r="228" spans="1:6" s="8" customFormat="1" ht="99.95" customHeight="1" x14ac:dyDescent="0.2">
      <c r="A228" s="49" t="s">
        <v>575</v>
      </c>
      <c r="B228" s="50" t="s">
        <v>189</v>
      </c>
      <c r="C228" s="51" t="s">
        <v>741</v>
      </c>
      <c r="D228" s="9"/>
      <c r="E228" s="52">
        <v>22884428.850000001</v>
      </c>
      <c r="F228" s="7">
        <f t="shared" si="3"/>
        <v>11422421503.699995</v>
      </c>
    </row>
    <row r="229" spans="1:6" s="8" customFormat="1" ht="99.95" customHeight="1" x14ac:dyDescent="0.2">
      <c r="A229" s="49" t="s">
        <v>575</v>
      </c>
      <c r="B229" s="50" t="s">
        <v>190</v>
      </c>
      <c r="C229" s="51" t="s">
        <v>742</v>
      </c>
      <c r="D229" s="9"/>
      <c r="E229" s="52">
        <v>409850</v>
      </c>
      <c r="F229" s="7">
        <f t="shared" si="3"/>
        <v>11422011653.699995</v>
      </c>
    </row>
    <row r="230" spans="1:6" s="8" customFormat="1" ht="99.95" customHeight="1" x14ac:dyDescent="0.2">
      <c r="A230" s="49" t="s">
        <v>575</v>
      </c>
      <c r="B230" s="50" t="s">
        <v>190</v>
      </c>
      <c r="C230" s="51" t="s">
        <v>742</v>
      </c>
      <c r="D230" s="9"/>
      <c r="E230" s="52">
        <v>29058.37</v>
      </c>
      <c r="F230" s="7">
        <f t="shared" si="3"/>
        <v>11421982595.329994</v>
      </c>
    </row>
    <row r="231" spans="1:6" s="8" customFormat="1" ht="99.95" customHeight="1" x14ac:dyDescent="0.2">
      <c r="A231" s="49" t="s">
        <v>575</v>
      </c>
      <c r="B231" s="50" t="s">
        <v>190</v>
      </c>
      <c r="C231" s="51" t="s">
        <v>742</v>
      </c>
      <c r="D231" s="9"/>
      <c r="E231" s="52">
        <v>29099.35</v>
      </c>
      <c r="F231" s="7">
        <f t="shared" si="3"/>
        <v>11421953495.979994</v>
      </c>
    </row>
    <row r="232" spans="1:6" s="8" customFormat="1" ht="99.95" customHeight="1" x14ac:dyDescent="0.2">
      <c r="A232" s="49" t="s">
        <v>575</v>
      </c>
      <c r="B232" s="50" t="s">
        <v>190</v>
      </c>
      <c r="C232" s="51" t="s">
        <v>742</v>
      </c>
      <c r="D232" s="9"/>
      <c r="E232" s="52">
        <v>5325</v>
      </c>
      <c r="F232" s="7">
        <f t="shared" si="3"/>
        <v>11421948170.979994</v>
      </c>
    </row>
    <row r="233" spans="1:6" s="8" customFormat="1" ht="99.95" customHeight="1" x14ac:dyDescent="0.2">
      <c r="A233" s="49" t="s">
        <v>575</v>
      </c>
      <c r="B233" s="50" t="s">
        <v>191</v>
      </c>
      <c r="C233" s="51" t="s">
        <v>743</v>
      </c>
      <c r="D233" s="9"/>
      <c r="E233" s="52">
        <v>42820491</v>
      </c>
      <c r="F233" s="7">
        <f t="shared" si="3"/>
        <v>11379127679.979994</v>
      </c>
    </row>
    <row r="234" spans="1:6" s="8" customFormat="1" ht="99.95" customHeight="1" x14ac:dyDescent="0.2">
      <c r="A234" s="49" t="s">
        <v>575</v>
      </c>
      <c r="B234" s="50" t="s">
        <v>191</v>
      </c>
      <c r="C234" s="51" t="s">
        <v>743</v>
      </c>
      <c r="D234" s="9"/>
      <c r="E234" s="52">
        <v>1097884.57</v>
      </c>
      <c r="F234" s="7">
        <f t="shared" si="3"/>
        <v>11378029795.409994</v>
      </c>
    </row>
    <row r="235" spans="1:6" s="8" customFormat="1" ht="99.95" customHeight="1" x14ac:dyDescent="0.2">
      <c r="A235" s="49" t="s">
        <v>575</v>
      </c>
      <c r="B235" s="50" t="s">
        <v>192</v>
      </c>
      <c r="C235" s="51" t="s">
        <v>744</v>
      </c>
      <c r="D235" s="9"/>
      <c r="E235" s="52">
        <v>690000</v>
      </c>
      <c r="F235" s="7">
        <f t="shared" si="3"/>
        <v>11377339795.409994</v>
      </c>
    </row>
    <row r="236" spans="1:6" s="8" customFormat="1" ht="99.95" customHeight="1" x14ac:dyDescent="0.2">
      <c r="A236" s="49" t="s">
        <v>575</v>
      </c>
      <c r="B236" s="50" t="s">
        <v>193</v>
      </c>
      <c r="C236" s="51" t="s">
        <v>745</v>
      </c>
      <c r="D236" s="9"/>
      <c r="E236" s="52">
        <v>56355772.240000002</v>
      </c>
      <c r="F236" s="7">
        <f t="shared" si="3"/>
        <v>11320984023.169994</v>
      </c>
    </row>
    <row r="237" spans="1:6" s="8" customFormat="1" ht="99.95" customHeight="1" x14ac:dyDescent="0.2">
      <c r="A237" s="49" t="s">
        <v>575</v>
      </c>
      <c r="B237" s="50" t="s">
        <v>194</v>
      </c>
      <c r="C237" s="51" t="s">
        <v>746</v>
      </c>
      <c r="D237" s="9"/>
      <c r="E237" s="52">
        <v>1648093.6</v>
      </c>
      <c r="F237" s="7">
        <f t="shared" si="3"/>
        <v>11319335929.569994</v>
      </c>
    </row>
    <row r="238" spans="1:6" s="8" customFormat="1" ht="99.95" customHeight="1" x14ac:dyDescent="0.2">
      <c r="A238" s="49" t="s">
        <v>575</v>
      </c>
      <c r="B238" s="50" t="s">
        <v>194</v>
      </c>
      <c r="C238" s="51" t="s">
        <v>746</v>
      </c>
      <c r="D238" s="9"/>
      <c r="E238" s="52">
        <v>116849.86</v>
      </c>
      <c r="F238" s="7">
        <f t="shared" si="3"/>
        <v>11319219079.709993</v>
      </c>
    </row>
    <row r="239" spans="1:6" s="8" customFormat="1" ht="99.95" customHeight="1" x14ac:dyDescent="0.2">
      <c r="A239" s="49" t="s">
        <v>575</v>
      </c>
      <c r="B239" s="50" t="s">
        <v>194</v>
      </c>
      <c r="C239" s="51" t="s">
        <v>746</v>
      </c>
      <c r="D239" s="9"/>
      <c r="E239" s="52">
        <v>117014.65</v>
      </c>
      <c r="F239" s="7">
        <f t="shared" si="3"/>
        <v>11319102065.059994</v>
      </c>
    </row>
    <row r="240" spans="1:6" s="8" customFormat="1" ht="99.95" customHeight="1" x14ac:dyDescent="0.2">
      <c r="A240" s="49" t="s">
        <v>575</v>
      </c>
      <c r="B240" s="50" t="s">
        <v>194</v>
      </c>
      <c r="C240" s="51" t="s">
        <v>746</v>
      </c>
      <c r="D240" s="9"/>
      <c r="E240" s="52">
        <v>19857.72</v>
      </c>
      <c r="F240" s="7">
        <f t="shared" si="3"/>
        <v>11319082207.339994</v>
      </c>
    </row>
    <row r="241" spans="1:6" s="8" customFormat="1" ht="99.95" customHeight="1" x14ac:dyDescent="0.2">
      <c r="A241" s="49" t="s">
        <v>575</v>
      </c>
      <c r="B241" s="50" t="s">
        <v>195</v>
      </c>
      <c r="C241" s="51" t="s">
        <v>747</v>
      </c>
      <c r="D241" s="9"/>
      <c r="E241" s="52">
        <v>64900</v>
      </c>
      <c r="F241" s="7">
        <f t="shared" si="3"/>
        <v>11319017307.339994</v>
      </c>
    </row>
    <row r="242" spans="1:6" s="8" customFormat="1" ht="99.95" customHeight="1" x14ac:dyDescent="0.2">
      <c r="A242" s="49" t="s">
        <v>575</v>
      </c>
      <c r="B242" s="50" t="s">
        <v>196</v>
      </c>
      <c r="C242" s="51" t="s">
        <v>748</v>
      </c>
      <c r="D242" s="9"/>
      <c r="E242" s="52">
        <v>59000</v>
      </c>
      <c r="F242" s="7">
        <f t="shared" si="3"/>
        <v>11318958307.339994</v>
      </c>
    </row>
    <row r="243" spans="1:6" s="8" customFormat="1" ht="99.95" customHeight="1" x14ac:dyDescent="0.2">
      <c r="A243" s="49" t="s">
        <v>575</v>
      </c>
      <c r="B243" s="50" t="s">
        <v>197</v>
      </c>
      <c r="C243" s="51" t="s">
        <v>749</v>
      </c>
      <c r="D243" s="9"/>
      <c r="E243" s="52">
        <v>821280</v>
      </c>
      <c r="F243" s="7">
        <f t="shared" si="3"/>
        <v>11318137027.339994</v>
      </c>
    </row>
    <row r="244" spans="1:6" s="8" customFormat="1" ht="99.95" customHeight="1" x14ac:dyDescent="0.2">
      <c r="A244" s="49" t="s">
        <v>575</v>
      </c>
      <c r="B244" s="50" t="s">
        <v>198</v>
      </c>
      <c r="C244" s="51" t="s">
        <v>750</v>
      </c>
      <c r="D244" s="9"/>
      <c r="E244" s="52">
        <v>88500</v>
      </c>
      <c r="F244" s="7">
        <f t="shared" si="3"/>
        <v>11318048527.339994</v>
      </c>
    </row>
    <row r="245" spans="1:6" s="8" customFormat="1" ht="99.95" customHeight="1" x14ac:dyDescent="0.2">
      <c r="A245" s="49" t="s">
        <v>575</v>
      </c>
      <c r="B245" s="50" t="s">
        <v>199</v>
      </c>
      <c r="C245" s="51" t="s">
        <v>751</v>
      </c>
      <c r="D245" s="9"/>
      <c r="E245" s="52">
        <v>64084324.18</v>
      </c>
      <c r="F245" s="7">
        <f t="shared" si="3"/>
        <v>11253964203.159994</v>
      </c>
    </row>
    <row r="246" spans="1:6" s="8" customFormat="1" ht="99.95" customHeight="1" x14ac:dyDescent="0.2">
      <c r="A246" s="49" t="s">
        <v>575</v>
      </c>
      <c r="B246" s="50" t="s">
        <v>199</v>
      </c>
      <c r="C246" s="51" t="s">
        <v>751</v>
      </c>
      <c r="D246" s="9"/>
      <c r="E246" s="52">
        <v>4522534.29</v>
      </c>
      <c r="F246" s="7">
        <f t="shared" si="3"/>
        <v>11249441668.869993</v>
      </c>
    </row>
    <row r="247" spans="1:6" s="8" customFormat="1" ht="99.95" customHeight="1" x14ac:dyDescent="0.2">
      <c r="A247" s="49" t="s">
        <v>575</v>
      </c>
      <c r="B247" s="50" t="s">
        <v>199</v>
      </c>
      <c r="C247" s="51" t="s">
        <v>751</v>
      </c>
      <c r="D247" s="9"/>
      <c r="E247" s="52">
        <v>4549987.0599999996</v>
      </c>
      <c r="F247" s="7">
        <f t="shared" si="3"/>
        <v>11244891681.809994</v>
      </c>
    </row>
    <row r="248" spans="1:6" s="8" customFormat="1" ht="99.95" customHeight="1" x14ac:dyDescent="0.2">
      <c r="A248" s="49" t="s">
        <v>575</v>
      </c>
      <c r="B248" s="50" t="s">
        <v>199</v>
      </c>
      <c r="C248" s="51" t="s">
        <v>751</v>
      </c>
      <c r="D248" s="9"/>
      <c r="E248" s="52">
        <v>798589.78</v>
      </c>
      <c r="F248" s="7">
        <f t="shared" si="3"/>
        <v>11244093092.029993</v>
      </c>
    </row>
    <row r="249" spans="1:6" s="8" customFormat="1" ht="99.95" customHeight="1" x14ac:dyDescent="0.2">
      <c r="A249" s="49" t="s">
        <v>575</v>
      </c>
      <c r="B249" s="50" t="s">
        <v>200</v>
      </c>
      <c r="C249" s="51" t="s">
        <v>752</v>
      </c>
      <c r="D249" s="9"/>
      <c r="E249" s="52">
        <v>94560</v>
      </c>
      <c r="F249" s="7">
        <f t="shared" si="3"/>
        <v>11243998532.029993</v>
      </c>
    </row>
    <row r="250" spans="1:6" s="8" customFormat="1" ht="99.95" customHeight="1" x14ac:dyDescent="0.2">
      <c r="A250" s="49" t="s">
        <v>575</v>
      </c>
      <c r="B250" s="50" t="s">
        <v>201</v>
      </c>
      <c r="C250" s="51" t="s">
        <v>753</v>
      </c>
      <c r="D250" s="9"/>
      <c r="E250" s="52">
        <v>41699874.329999998</v>
      </c>
      <c r="F250" s="7">
        <f t="shared" si="3"/>
        <v>11202298657.699993</v>
      </c>
    </row>
    <row r="251" spans="1:6" s="8" customFormat="1" ht="99.95" customHeight="1" x14ac:dyDescent="0.2">
      <c r="A251" s="49" t="s">
        <v>575</v>
      </c>
      <c r="B251" s="50" t="s">
        <v>202</v>
      </c>
      <c r="C251" s="51" t="s">
        <v>754</v>
      </c>
      <c r="D251" s="9"/>
      <c r="E251" s="52">
        <v>8568193.5299999993</v>
      </c>
      <c r="F251" s="7">
        <f t="shared" si="3"/>
        <v>11193730464.169992</v>
      </c>
    </row>
    <row r="252" spans="1:6" s="8" customFormat="1" ht="99.95" customHeight="1" x14ac:dyDescent="0.2">
      <c r="A252" s="49" t="s">
        <v>575</v>
      </c>
      <c r="B252" s="50" t="s">
        <v>203</v>
      </c>
      <c r="C252" s="51" t="s">
        <v>755</v>
      </c>
      <c r="D252" s="9"/>
      <c r="E252" s="52">
        <v>67260</v>
      </c>
      <c r="F252" s="7">
        <f t="shared" si="3"/>
        <v>11193663204.169992</v>
      </c>
    </row>
    <row r="253" spans="1:6" s="8" customFormat="1" ht="99.95" customHeight="1" x14ac:dyDescent="0.2">
      <c r="A253" s="49" t="s">
        <v>575</v>
      </c>
      <c r="B253" s="50" t="s">
        <v>204</v>
      </c>
      <c r="C253" s="51" t="s">
        <v>756</v>
      </c>
      <c r="D253" s="9"/>
      <c r="E253" s="52">
        <v>59000</v>
      </c>
      <c r="F253" s="7">
        <f t="shared" si="3"/>
        <v>11193604204.169992</v>
      </c>
    </row>
    <row r="254" spans="1:6" s="8" customFormat="1" ht="99.95" customHeight="1" x14ac:dyDescent="0.2">
      <c r="A254" s="49" t="s">
        <v>575</v>
      </c>
      <c r="B254" s="50" t="s">
        <v>205</v>
      </c>
      <c r="C254" s="51" t="s">
        <v>757</v>
      </c>
      <c r="D254" s="9"/>
      <c r="E254" s="52">
        <v>59000</v>
      </c>
      <c r="F254" s="7">
        <f t="shared" si="3"/>
        <v>11193545204.169992</v>
      </c>
    </row>
    <row r="255" spans="1:6" s="8" customFormat="1" ht="99.95" customHeight="1" x14ac:dyDescent="0.2">
      <c r="A255" s="49" t="s">
        <v>575</v>
      </c>
      <c r="B255" s="50" t="s">
        <v>206</v>
      </c>
      <c r="C255" s="51" t="s">
        <v>758</v>
      </c>
      <c r="D255" s="9"/>
      <c r="E255" s="52">
        <v>118000</v>
      </c>
      <c r="F255" s="7">
        <f t="shared" si="3"/>
        <v>11193427204.169992</v>
      </c>
    </row>
    <row r="256" spans="1:6" s="8" customFormat="1" ht="99.95" customHeight="1" x14ac:dyDescent="0.2">
      <c r="A256" s="49" t="s">
        <v>575</v>
      </c>
      <c r="B256" s="50" t="s">
        <v>207</v>
      </c>
      <c r="C256" s="51" t="s">
        <v>759</v>
      </c>
      <c r="D256" s="9"/>
      <c r="E256" s="52">
        <v>59000</v>
      </c>
      <c r="F256" s="7">
        <f t="shared" si="3"/>
        <v>11193368204.169992</v>
      </c>
    </row>
    <row r="257" spans="1:6" s="8" customFormat="1" ht="99.95" customHeight="1" x14ac:dyDescent="0.2">
      <c r="A257" s="49" t="s">
        <v>575</v>
      </c>
      <c r="B257" s="50" t="s">
        <v>208</v>
      </c>
      <c r="C257" s="51" t="s">
        <v>760</v>
      </c>
      <c r="D257" s="9"/>
      <c r="E257" s="52">
        <v>59000</v>
      </c>
      <c r="F257" s="7">
        <f t="shared" si="3"/>
        <v>11193309204.169992</v>
      </c>
    </row>
    <row r="258" spans="1:6" s="8" customFormat="1" ht="99.95" customHeight="1" x14ac:dyDescent="0.2">
      <c r="A258" s="49" t="s">
        <v>575</v>
      </c>
      <c r="B258" s="50" t="s">
        <v>209</v>
      </c>
      <c r="C258" s="51" t="s">
        <v>761</v>
      </c>
      <c r="D258" s="9"/>
      <c r="E258" s="52">
        <v>59000</v>
      </c>
      <c r="F258" s="7">
        <f t="shared" si="3"/>
        <v>11193250204.169992</v>
      </c>
    </row>
    <row r="259" spans="1:6" s="8" customFormat="1" ht="99.95" customHeight="1" x14ac:dyDescent="0.2">
      <c r="A259" s="49" t="s">
        <v>575</v>
      </c>
      <c r="B259" s="50" t="s">
        <v>210</v>
      </c>
      <c r="C259" s="51" t="s">
        <v>762</v>
      </c>
      <c r="D259" s="9"/>
      <c r="E259" s="52">
        <v>125000000</v>
      </c>
      <c r="F259" s="7">
        <f t="shared" si="3"/>
        <v>11068250204.169992</v>
      </c>
    </row>
    <row r="260" spans="1:6" s="8" customFormat="1" ht="99.95" customHeight="1" x14ac:dyDescent="0.2">
      <c r="A260" s="49" t="s">
        <v>575</v>
      </c>
      <c r="B260" s="50" t="s">
        <v>211</v>
      </c>
      <c r="C260" s="51" t="s">
        <v>763</v>
      </c>
      <c r="D260" s="9"/>
      <c r="E260" s="52">
        <v>15657281.09</v>
      </c>
      <c r="F260" s="7">
        <f t="shared" si="3"/>
        <v>11052592923.079992</v>
      </c>
    </row>
    <row r="261" spans="1:6" s="8" customFormat="1" ht="99.95" customHeight="1" x14ac:dyDescent="0.2">
      <c r="A261" s="49" t="s">
        <v>575</v>
      </c>
      <c r="B261" s="50" t="s">
        <v>212</v>
      </c>
      <c r="C261" s="51" t="s">
        <v>764</v>
      </c>
      <c r="D261" s="9"/>
      <c r="E261" s="52">
        <v>3984764.29</v>
      </c>
      <c r="F261" s="7">
        <f t="shared" si="3"/>
        <v>11048608158.789991</v>
      </c>
    </row>
    <row r="262" spans="1:6" s="8" customFormat="1" ht="99.95" customHeight="1" x14ac:dyDescent="0.2">
      <c r="A262" s="49" t="s">
        <v>575</v>
      </c>
      <c r="B262" s="50" t="s">
        <v>213</v>
      </c>
      <c r="C262" s="51" t="s">
        <v>765</v>
      </c>
      <c r="D262" s="9"/>
      <c r="E262" s="52">
        <v>29703820.829999998</v>
      </c>
      <c r="F262" s="7">
        <f t="shared" si="3"/>
        <v>11018904337.959991</v>
      </c>
    </row>
    <row r="263" spans="1:6" s="8" customFormat="1" ht="99.95" customHeight="1" x14ac:dyDescent="0.2">
      <c r="A263" s="49" t="s">
        <v>575</v>
      </c>
      <c r="B263" s="50" t="s">
        <v>214</v>
      </c>
      <c r="C263" s="51" t="s">
        <v>766</v>
      </c>
      <c r="D263" s="9"/>
      <c r="E263" s="52">
        <v>14945639.66</v>
      </c>
      <c r="F263" s="7">
        <f t="shared" si="3"/>
        <v>11003958698.299992</v>
      </c>
    </row>
    <row r="264" spans="1:6" s="8" customFormat="1" ht="99.95" customHeight="1" x14ac:dyDescent="0.2">
      <c r="A264" s="49" t="s">
        <v>575</v>
      </c>
      <c r="B264" s="50" t="s">
        <v>215</v>
      </c>
      <c r="C264" s="51" t="s">
        <v>767</v>
      </c>
      <c r="D264" s="9"/>
      <c r="E264" s="52">
        <v>23081215.73</v>
      </c>
      <c r="F264" s="7">
        <f t="shared" si="3"/>
        <v>10980877482.569992</v>
      </c>
    </row>
    <row r="265" spans="1:6" s="8" customFormat="1" ht="99.95" customHeight="1" x14ac:dyDescent="0.2">
      <c r="A265" s="49" t="s">
        <v>575</v>
      </c>
      <c r="B265" s="50" t="s">
        <v>216</v>
      </c>
      <c r="C265" s="51" t="s">
        <v>768</v>
      </c>
      <c r="D265" s="9"/>
      <c r="E265" s="52">
        <v>9376536.3300000001</v>
      </c>
      <c r="F265" s="7">
        <f t="shared" si="3"/>
        <v>10971500946.239992</v>
      </c>
    </row>
    <row r="266" spans="1:6" s="8" customFormat="1" ht="99.95" customHeight="1" x14ac:dyDescent="0.2">
      <c r="A266" s="49" t="s">
        <v>575</v>
      </c>
      <c r="B266" s="50" t="s">
        <v>216</v>
      </c>
      <c r="C266" s="51" t="s">
        <v>768</v>
      </c>
      <c r="D266" s="9"/>
      <c r="E266" s="52">
        <v>2957200.17</v>
      </c>
      <c r="F266" s="7">
        <f t="shared" si="3"/>
        <v>10968543746.069992</v>
      </c>
    </row>
    <row r="267" spans="1:6" s="8" customFormat="1" ht="99.95" customHeight="1" x14ac:dyDescent="0.2">
      <c r="A267" s="49" t="s">
        <v>575</v>
      </c>
      <c r="B267" s="50" t="s">
        <v>216</v>
      </c>
      <c r="C267" s="51" t="s">
        <v>768</v>
      </c>
      <c r="D267" s="9"/>
      <c r="E267" s="52">
        <v>4476946.43</v>
      </c>
      <c r="F267" s="7">
        <f t="shared" si="3"/>
        <v>10964066799.639992</v>
      </c>
    </row>
    <row r="268" spans="1:6" s="8" customFormat="1" ht="99.95" customHeight="1" x14ac:dyDescent="0.2">
      <c r="A268" s="49" t="s">
        <v>576</v>
      </c>
      <c r="B268" s="50" t="s">
        <v>217</v>
      </c>
      <c r="C268" s="51" t="s">
        <v>769</v>
      </c>
      <c r="D268" s="9"/>
      <c r="E268" s="52">
        <v>152000</v>
      </c>
      <c r="F268" s="7">
        <f t="shared" si="3"/>
        <v>10963914799.639992</v>
      </c>
    </row>
    <row r="269" spans="1:6" s="8" customFormat="1" ht="99.95" customHeight="1" x14ac:dyDescent="0.2">
      <c r="A269" s="49" t="s">
        <v>576</v>
      </c>
      <c r="B269" s="50" t="s">
        <v>218</v>
      </c>
      <c r="C269" s="51" t="s">
        <v>770</v>
      </c>
      <c r="D269" s="9"/>
      <c r="E269" s="52">
        <v>23366211.629999999</v>
      </c>
      <c r="F269" s="7">
        <f t="shared" si="3"/>
        <v>10940548588.009993</v>
      </c>
    </row>
    <row r="270" spans="1:6" s="8" customFormat="1" ht="99.95" customHeight="1" x14ac:dyDescent="0.2">
      <c r="A270" s="49" t="s">
        <v>576</v>
      </c>
      <c r="B270" s="50" t="s">
        <v>219</v>
      </c>
      <c r="C270" s="51" t="s">
        <v>771</v>
      </c>
      <c r="D270" s="9"/>
      <c r="E270" s="52">
        <v>120918.84</v>
      </c>
      <c r="F270" s="7">
        <f t="shared" si="3"/>
        <v>10940427669.169992</v>
      </c>
    </row>
    <row r="271" spans="1:6" s="8" customFormat="1" ht="99.95" customHeight="1" x14ac:dyDescent="0.2">
      <c r="A271" s="49" t="s">
        <v>576</v>
      </c>
      <c r="B271" s="50" t="s">
        <v>220</v>
      </c>
      <c r="C271" s="51" t="s">
        <v>772</v>
      </c>
      <c r="D271" s="9"/>
      <c r="E271" s="52">
        <v>57299752.399999999</v>
      </c>
      <c r="F271" s="7">
        <f t="shared" si="3"/>
        <v>10883127916.769993</v>
      </c>
    </row>
    <row r="272" spans="1:6" s="8" customFormat="1" ht="99.95" customHeight="1" x14ac:dyDescent="0.2">
      <c r="A272" s="49" t="s">
        <v>576</v>
      </c>
      <c r="B272" s="50" t="s">
        <v>220</v>
      </c>
      <c r="C272" s="51" t="s">
        <v>772</v>
      </c>
      <c r="D272" s="9"/>
      <c r="E272" s="52">
        <v>4026981.02</v>
      </c>
      <c r="F272" s="7">
        <f t="shared" si="3"/>
        <v>10879100935.749992</v>
      </c>
    </row>
    <row r="273" spans="1:6" s="8" customFormat="1" ht="99.95" customHeight="1" x14ac:dyDescent="0.2">
      <c r="A273" s="49" t="s">
        <v>576</v>
      </c>
      <c r="B273" s="50" t="s">
        <v>220</v>
      </c>
      <c r="C273" s="51" t="s">
        <v>772</v>
      </c>
      <c r="D273" s="9"/>
      <c r="E273" s="52">
        <v>4068282.48</v>
      </c>
      <c r="F273" s="7">
        <f t="shared" ref="F273:F336" si="4">+F272+D273-E273</f>
        <v>10875032653.269993</v>
      </c>
    </row>
    <row r="274" spans="1:6" s="8" customFormat="1" ht="99.95" customHeight="1" x14ac:dyDescent="0.2">
      <c r="A274" s="49" t="s">
        <v>576</v>
      </c>
      <c r="B274" s="50" t="s">
        <v>220</v>
      </c>
      <c r="C274" s="51" t="s">
        <v>772</v>
      </c>
      <c r="D274" s="9"/>
      <c r="E274" s="52">
        <v>679928.84</v>
      </c>
      <c r="F274" s="7">
        <f t="shared" si="4"/>
        <v>10874352724.429993</v>
      </c>
    </row>
    <row r="275" spans="1:6" s="8" customFormat="1" ht="99.95" customHeight="1" x14ac:dyDescent="0.2">
      <c r="A275" s="49" t="s">
        <v>576</v>
      </c>
      <c r="B275" s="50" t="s">
        <v>221</v>
      </c>
      <c r="C275" s="51" t="s">
        <v>773</v>
      </c>
      <c r="D275" s="9"/>
      <c r="E275" s="52">
        <v>42363.85</v>
      </c>
      <c r="F275" s="7">
        <f t="shared" si="4"/>
        <v>10874310360.579992</v>
      </c>
    </row>
    <row r="276" spans="1:6" s="8" customFormat="1" ht="99.95" customHeight="1" x14ac:dyDescent="0.2">
      <c r="A276" s="49" t="s">
        <v>576</v>
      </c>
      <c r="B276" s="50" t="s">
        <v>222</v>
      </c>
      <c r="C276" s="51" t="s">
        <v>774</v>
      </c>
      <c r="D276" s="9"/>
      <c r="E276" s="52">
        <v>6702111.1500000004</v>
      </c>
      <c r="F276" s="7">
        <f t="shared" si="4"/>
        <v>10867608249.429993</v>
      </c>
    </row>
    <row r="277" spans="1:6" s="8" customFormat="1" ht="99.95" customHeight="1" x14ac:dyDescent="0.2">
      <c r="A277" s="49" t="s">
        <v>576</v>
      </c>
      <c r="B277" s="50" t="s">
        <v>222</v>
      </c>
      <c r="C277" s="51" t="s">
        <v>774</v>
      </c>
      <c r="D277" s="9"/>
      <c r="E277" s="52">
        <v>80042737.590000004</v>
      </c>
      <c r="F277" s="7">
        <f t="shared" si="4"/>
        <v>10787565511.839993</v>
      </c>
    </row>
    <row r="278" spans="1:6" s="8" customFormat="1" ht="99.95" customHeight="1" x14ac:dyDescent="0.2">
      <c r="A278" s="49" t="s">
        <v>576</v>
      </c>
      <c r="B278" s="50" t="s">
        <v>223</v>
      </c>
      <c r="C278" s="51" t="s">
        <v>775</v>
      </c>
      <c r="D278" s="9"/>
      <c r="E278" s="52">
        <v>11649328.960000001</v>
      </c>
      <c r="F278" s="7">
        <f t="shared" si="4"/>
        <v>10775916182.879993</v>
      </c>
    </row>
    <row r="279" spans="1:6" s="8" customFormat="1" ht="99.95" customHeight="1" x14ac:dyDescent="0.2">
      <c r="A279" s="49" t="s">
        <v>576</v>
      </c>
      <c r="B279" s="50" t="s">
        <v>224</v>
      </c>
      <c r="C279" s="51" t="s">
        <v>776</v>
      </c>
      <c r="D279" s="9"/>
      <c r="E279" s="52">
        <v>255000</v>
      </c>
      <c r="F279" s="7">
        <f t="shared" si="4"/>
        <v>10775661182.879993</v>
      </c>
    </row>
    <row r="280" spans="1:6" s="8" customFormat="1" ht="99.95" customHeight="1" x14ac:dyDescent="0.2">
      <c r="A280" s="49" t="s">
        <v>576</v>
      </c>
      <c r="B280" s="50" t="s">
        <v>224</v>
      </c>
      <c r="C280" s="51" t="s">
        <v>776</v>
      </c>
      <c r="D280" s="9"/>
      <c r="E280" s="52">
        <v>18079.5</v>
      </c>
      <c r="F280" s="7">
        <f t="shared" si="4"/>
        <v>10775643103.379993</v>
      </c>
    </row>
    <row r="281" spans="1:6" s="8" customFormat="1" ht="99.95" customHeight="1" x14ac:dyDescent="0.2">
      <c r="A281" s="49" t="s">
        <v>576</v>
      </c>
      <c r="B281" s="50" t="s">
        <v>224</v>
      </c>
      <c r="C281" s="51" t="s">
        <v>776</v>
      </c>
      <c r="D281" s="9"/>
      <c r="E281" s="52">
        <v>18105</v>
      </c>
      <c r="F281" s="7">
        <f t="shared" si="4"/>
        <v>10775624998.379993</v>
      </c>
    </row>
    <row r="282" spans="1:6" s="8" customFormat="1" ht="99.95" customHeight="1" x14ac:dyDescent="0.2">
      <c r="A282" s="49" t="s">
        <v>576</v>
      </c>
      <c r="B282" s="50" t="s">
        <v>224</v>
      </c>
      <c r="C282" s="51" t="s">
        <v>776</v>
      </c>
      <c r="D282" s="9"/>
      <c r="E282" s="52">
        <v>3315</v>
      </c>
      <c r="F282" s="7">
        <f t="shared" si="4"/>
        <v>10775621683.379993</v>
      </c>
    </row>
    <row r="283" spans="1:6" s="8" customFormat="1" ht="99.95" customHeight="1" x14ac:dyDescent="0.2">
      <c r="A283" s="49" t="s">
        <v>576</v>
      </c>
      <c r="B283" s="50" t="s">
        <v>225</v>
      </c>
      <c r="C283" s="51" t="s">
        <v>777</v>
      </c>
      <c r="D283" s="9"/>
      <c r="E283" s="52">
        <v>466972.06</v>
      </c>
      <c r="F283" s="7">
        <f t="shared" si="4"/>
        <v>10775154711.319994</v>
      </c>
    </row>
    <row r="284" spans="1:6" s="8" customFormat="1" ht="99.95" customHeight="1" x14ac:dyDescent="0.2">
      <c r="A284" s="49" t="s">
        <v>576</v>
      </c>
      <c r="B284" s="50" t="s">
        <v>225</v>
      </c>
      <c r="C284" s="51" t="s">
        <v>777</v>
      </c>
      <c r="D284" s="9"/>
      <c r="E284" s="52">
        <v>176626.76</v>
      </c>
      <c r="F284" s="7">
        <f t="shared" si="4"/>
        <v>10774978084.559994</v>
      </c>
    </row>
    <row r="285" spans="1:6" s="8" customFormat="1" ht="99.95" customHeight="1" x14ac:dyDescent="0.2">
      <c r="A285" s="49" t="s">
        <v>576</v>
      </c>
      <c r="B285" s="50" t="s">
        <v>225</v>
      </c>
      <c r="C285" s="51" t="s">
        <v>777</v>
      </c>
      <c r="D285" s="9"/>
      <c r="E285" s="52">
        <v>3889011.53</v>
      </c>
      <c r="F285" s="7">
        <f t="shared" si="4"/>
        <v>10771089073.029993</v>
      </c>
    </row>
    <row r="286" spans="1:6" s="8" customFormat="1" ht="99.95" customHeight="1" x14ac:dyDescent="0.2">
      <c r="A286" s="49" t="s">
        <v>576</v>
      </c>
      <c r="B286" s="50" t="s">
        <v>225</v>
      </c>
      <c r="C286" s="51" t="s">
        <v>777</v>
      </c>
      <c r="D286" s="9"/>
      <c r="E286" s="52">
        <v>334668.65000000002</v>
      </c>
      <c r="F286" s="7">
        <f t="shared" si="4"/>
        <v>10770754404.379993</v>
      </c>
    </row>
    <row r="287" spans="1:6" s="8" customFormat="1" ht="99.95" customHeight="1" x14ac:dyDescent="0.2">
      <c r="A287" s="49" t="s">
        <v>576</v>
      </c>
      <c r="B287" s="50" t="s">
        <v>225</v>
      </c>
      <c r="C287" s="51" t="s">
        <v>777</v>
      </c>
      <c r="D287" s="9"/>
      <c r="E287" s="52">
        <v>10000000</v>
      </c>
      <c r="F287" s="7">
        <f t="shared" si="4"/>
        <v>10760754404.379993</v>
      </c>
    </row>
    <row r="288" spans="1:6" s="8" customFormat="1" ht="99.95" customHeight="1" x14ac:dyDescent="0.2">
      <c r="A288" s="49" t="s">
        <v>576</v>
      </c>
      <c r="B288" s="50" t="s">
        <v>225</v>
      </c>
      <c r="C288" s="51" t="s">
        <v>777</v>
      </c>
      <c r="D288" s="9"/>
      <c r="E288" s="52">
        <v>5000000</v>
      </c>
      <c r="F288" s="7">
        <f t="shared" si="4"/>
        <v>10755754404.379993</v>
      </c>
    </row>
    <row r="289" spans="1:6" s="8" customFormat="1" ht="99.95" customHeight="1" x14ac:dyDescent="0.2">
      <c r="A289" s="49" t="s">
        <v>576</v>
      </c>
      <c r="B289" s="50" t="s">
        <v>226</v>
      </c>
      <c r="C289" s="51" t="s">
        <v>778</v>
      </c>
      <c r="D289" s="9"/>
      <c r="E289" s="52">
        <v>8004538.4000000004</v>
      </c>
      <c r="F289" s="7">
        <f t="shared" si="4"/>
        <v>10747749865.979994</v>
      </c>
    </row>
    <row r="290" spans="1:6" s="8" customFormat="1" ht="99.95" customHeight="1" x14ac:dyDescent="0.2">
      <c r="A290" s="49" t="s">
        <v>576</v>
      </c>
      <c r="B290" s="50" t="s">
        <v>227</v>
      </c>
      <c r="C290" s="51" t="s">
        <v>779</v>
      </c>
      <c r="D290" s="9"/>
      <c r="E290" s="52">
        <v>1514827.07</v>
      </c>
      <c r="F290" s="7">
        <f t="shared" si="4"/>
        <v>10746235038.909994</v>
      </c>
    </row>
    <row r="291" spans="1:6" s="8" customFormat="1" ht="99.95" customHeight="1" x14ac:dyDescent="0.2">
      <c r="A291" s="49" t="s">
        <v>576</v>
      </c>
      <c r="B291" s="50" t="s">
        <v>228</v>
      </c>
      <c r="C291" s="51" t="s">
        <v>780</v>
      </c>
      <c r="D291" s="9"/>
      <c r="E291" s="52">
        <v>2572585</v>
      </c>
      <c r="F291" s="7">
        <f t="shared" si="4"/>
        <v>10743662453.909994</v>
      </c>
    </row>
    <row r="292" spans="1:6" s="8" customFormat="1" ht="99.95" customHeight="1" x14ac:dyDescent="0.2">
      <c r="A292" s="49" t="s">
        <v>576</v>
      </c>
      <c r="B292" s="50" t="s">
        <v>228</v>
      </c>
      <c r="C292" s="51" t="s">
        <v>780</v>
      </c>
      <c r="D292" s="9"/>
      <c r="E292" s="52">
        <v>16450774.689999999</v>
      </c>
      <c r="F292" s="7">
        <f t="shared" si="4"/>
        <v>10727211679.219994</v>
      </c>
    </row>
    <row r="293" spans="1:6" s="8" customFormat="1" ht="99.95" customHeight="1" x14ac:dyDescent="0.2">
      <c r="A293" s="49" t="s">
        <v>576</v>
      </c>
      <c r="B293" s="50" t="s">
        <v>228</v>
      </c>
      <c r="C293" s="51" t="s">
        <v>780</v>
      </c>
      <c r="D293" s="9"/>
      <c r="E293" s="52">
        <v>10040928.93</v>
      </c>
      <c r="F293" s="7">
        <f t="shared" si="4"/>
        <v>10717170750.289993</v>
      </c>
    </row>
    <row r="294" spans="1:6" s="8" customFormat="1" ht="99.95" customHeight="1" x14ac:dyDescent="0.2">
      <c r="A294" s="49" t="s">
        <v>576</v>
      </c>
      <c r="B294" s="50" t="s">
        <v>228</v>
      </c>
      <c r="C294" s="51" t="s">
        <v>780</v>
      </c>
      <c r="D294" s="9"/>
      <c r="E294" s="52">
        <v>12767393</v>
      </c>
      <c r="F294" s="7">
        <f t="shared" si="4"/>
        <v>10704403357.289993</v>
      </c>
    </row>
    <row r="295" spans="1:6" s="8" customFormat="1" ht="99.95" customHeight="1" x14ac:dyDescent="0.2">
      <c r="A295" s="49" t="s">
        <v>576</v>
      </c>
      <c r="B295" s="50" t="s">
        <v>228</v>
      </c>
      <c r="C295" s="51" t="s">
        <v>780</v>
      </c>
      <c r="D295" s="9"/>
      <c r="E295" s="52">
        <v>16968497</v>
      </c>
      <c r="F295" s="7">
        <f t="shared" si="4"/>
        <v>10687434860.289993</v>
      </c>
    </row>
    <row r="296" spans="1:6" s="8" customFormat="1" ht="99.95" customHeight="1" x14ac:dyDescent="0.2">
      <c r="A296" s="49" t="s">
        <v>576</v>
      </c>
      <c r="B296" s="50" t="s">
        <v>228</v>
      </c>
      <c r="C296" s="51" t="s">
        <v>780</v>
      </c>
      <c r="D296" s="9"/>
      <c r="E296" s="52">
        <v>807807.15</v>
      </c>
      <c r="F296" s="7">
        <f t="shared" si="4"/>
        <v>10686627053.139994</v>
      </c>
    </row>
    <row r="297" spans="1:6" s="8" customFormat="1" ht="99.95" customHeight="1" x14ac:dyDescent="0.2">
      <c r="A297" s="49" t="s">
        <v>576</v>
      </c>
      <c r="B297" s="50" t="s">
        <v>228</v>
      </c>
      <c r="C297" s="51" t="s">
        <v>780</v>
      </c>
      <c r="D297" s="9"/>
      <c r="E297" s="52">
        <v>4843549.7</v>
      </c>
      <c r="F297" s="7">
        <f t="shared" si="4"/>
        <v>10681783503.439993</v>
      </c>
    </row>
    <row r="298" spans="1:6" s="8" customFormat="1" ht="99.95" customHeight="1" x14ac:dyDescent="0.2">
      <c r="A298" s="49" t="s">
        <v>576</v>
      </c>
      <c r="B298" s="50" t="s">
        <v>229</v>
      </c>
      <c r="C298" s="51" t="s">
        <v>781</v>
      </c>
      <c r="D298" s="9"/>
      <c r="E298" s="52">
        <v>2859756</v>
      </c>
      <c r="F298" s="7">
        <f t="shared" si="4"/>
        <v>10678923747.439993</v>
      </c>
    </row>
    <row r="299" spans="1:6" s="8" customFormat="1" ht="99.95" customHeight="1" x14ac:dyDescent="0.2">
      <c r="A299" s="49" t="s">
        <v>576</v>
      </c>
      <c r="B299" s="50" t="s">
        <v>229</v>
      </c>
      <c r="C299" s="51" t="s">
        <v>781</v>
      </c>
      <c r="D299" s="9"/>
      <c r="E299" s="52">
        <v>7796149.29</v>
      </c>
      <c r="F299" s="7">
        <f t="shared" si="4"/>
        <v>10671127598.149992</v>
      </c>
    </row>
    <row r="300" spans="1:6" s="8" customFormat="1" ht="99.95" customHeight="1" x14ac:dyDescent="0.2">
      <c r="A300" s="49" t="s">
        <v>576</v>
      </c>
      <c r="B300" s="50" t="s">
        <v>229</v>
      </c>
      <c r="C300" s="51" t="s">
        <v>781</v>
      </c>
      <c r="D300" s="9"/>
      <c r="E300" s="52">
        <v>6307807.1500000004</v>
      </c>
      <c r="F300" s="7">
        <f t="shared" si="4"/>
        <v>10664819790.999992</v>
      </c>
    </row>
    <row r="301" spans="1:6" s="8" customFormat="1" ht="99.95" customHeight="1" x14ac:dyDescent="0.2">
      <c r="A301" s="49" t="s">
        <v>576</v>
      </c>
      <c r="B301" s="50" t="s">
        <v>229</v>
      </c>
      <c r="C301" s="51" t="s">
        <v>781</v>
      </c>
      <c r="D301" s="9"/>
      <c r="E301" s="52">
        <v>2293949.2000000002</v>
      </c>
      <c r="F301" s="7">
        <f t="shared" si="4"/>
        <v>10662525841.799992</v>
      </c>
    </row>
    <row r="302" spans="1:6" s="8" customFormat="1" ht="99.95" customHeight="1" x14ac:dyDescent="0.2">
      <c r="A302" s="49" t="s">
        <v>576</v>
      </c>
      <c r="B302" s="50" t="s">
        <v>229</v>
      </c>
      <c r="C302" s="51" t="s">
        <v>781</v>
      </c>
      <c r="D302" s="9"/>
      <c r="E302" s="52">
        <v>2137219.09</v>
      </c>
      <c r="F302" s="7">
        <f t="shared" si="4"/>
        <v>10660388622.709991</v>
      </c>
    </row>
    <row r="303" spans="1:6" s="8" customFormat="1" ht="99.95" customHeight="1" x14ac:dyDescent="0.2">
      <c r="A303" s="49" t="s">
        <v>576</v>
      </c>
      <c r="B303" s="50" t="s">
        <v>229</v>
      </c>
      <c r="C303" s="51" t="s">
        <v>781</v>
      </c>
      <c r="D303" s="9"/>
      <c r="E303" s="52">
        <v>4774526</v>
      </c>
      <c r="F303" s="7">
        <f t="shared" si="4"/>
        <v>10655614096.709991</v>
      </c>
    </row>
    <row r="304" spans="1:6" s="8" customFormat="1" ht="99.95" customHeight="1" x14ac:dyDescent="0.2">
      <c r="A304" s="49" t="s">
        <v>576</v>
      </c>
      <c r="B304" s="50" t="s">
        <v>229</v>
      </c>
      <c r="C304" s="51" t="s">
        <v>781</v>
      </c>
      <c r="D304" s="9"/>
      <c r="E304" s="52">
        <v>18339227.449999999</v>
      </c>
      <c r="F304" s="7">
        <f t="shared" si="4"/>
        <v>10637274869.259991</v>
      </c>
    </row>
    <row r="305" spans="1:6" s="8" customFormat="1" ht="99.95" customHeight="1" x14ac:dyDescent="0.2">
      <c r="A305" s="49" t="s">
        <v>576</v>
      </c>
      <c r="B305" s="50" t="s">
        <v>229</v>
      </c>
      <c r="C305" s="51" t="s">
        <v>781</v>
      </c>
      <c r="D305" s="9"/>
      <c r="E305" s="52">
        <v>6917061</v>
      </c>
      <c r="F305" s="7">
        <f t="shared" si="4"/>
        <v>10630357808.259991</v>
      </c>
    </row>
    <row r="306" spans="1:6" s="8" customFormat="1" ht="99.95" customHeight="1" x14ac:dyDescent="0.2">
      <c r="A306" s="49" t="s">
        <v>576</v>
      </c>
      <c r="B306" s="50" t="s">
        <v>230</v>
      </c>
      <c r="C306" s="51" t="s">
        <v>782</v>
      </c>
      <c r="D306" s="9"/>
      <c r="E306" s="52">
        <v>2848491.02</v>
      </c>
      <c r="F306" s="7">
        <f t="shared" si="4"/>
        <v>10627509317.23999</v>
      </c>
    </row>
    <row r="307" spans="1:6" s="8" customFormat="1" ht="99.95" customHeight="1" x14ac:dyDescent="0.2">
      <c r="A307" s="49" t="s">
        <v>576</v>
      </c>
      <c r="B307" s="50" t="s">
        <v>230</v>
      </c>
      <c r="C307" s="51" t="s">
        <v>782</v>
      </c>
      <c r="D307" s="9"/>
      <c r="E307" s="52">
        <v>17232607.329999998</v>
      </c>
      <c r="F307" s="7">
        <f t="shared" si="4"/>
        <v>10610276709.90999</v>
      </c>
    </row>
    <row r="308" spans="1:6" s="8" customFormat="1" ht="99.95" customHeight="1" x14ac:dyDescent="0.2">
      <c r="A308" s="49" t="s">
        <v>576</v>
      </c>
      <c r="B308" s="50" t="s">
        <v>230</v>
      </c>
      <c r="C308" s="51" t="s">
        <v>782</v>
      </c>
      <c r="D308" s="9"/>
      <c r="E308" s="52">
        <v>70554176.599999994</v>
      </c>
      <c r="F308" s="7">
        <f t="shared" si="4"/>
        <v>10539722533.30999</v>
      </c>
    </row>
    <row r="309" spans="1:6" s="8" customFormat="1" ht="99.95" customHeight="1" x14ac:dyDescent="0.2">
      <c r="A309" s="49" t="s">
        <v>576</v>
      </c>
      <c r="B309" s="50" t="s">
        <v>230</v>
      </c>
      <c r="C309" s="51" t="s">
        <v>782</v>
      </c>
      <c r="D309" s="9"/>
      <c r="E309" s="52">
        <v>4196464.32</v>
      </c>
      <c r="F309" s="7">
        <f t="shared" si="4"/>
        <v>10535526068.98999</v>
      </c>
    </row>
    <row r="310" spans="1:6" s="8" customFormat="1" ht="99.95" customHeight="1" x14ac:dyDescent="0.2">
      <c r="A310" s="49" t="s">
        <v>576</v>
      </c>
      <c r="B310" s="50" t="s">
        <v>230</v>
      </c>
      <c r="C310" s="51" t="s">
        <v>782</v>
      </c>
      <c r="D310" s="9"/>
      <c r="E310" s="52">
        <v>4319157.3600000003</v>
      </c>
      <c r="F310" s="7">
        <f t="shared" si="4"/>
        <v>10531206911.62999</v>
      </c>
    </row>
    <row r="311" spans="1:6" s="8" customFormat="1" ht="99.95" customHeight="1" x14ac:dyDescent="0.2">
      <c r="A311" s="49" t="s">
        <v>576</v>
      </c>
      <c r="B311" s="50" t="s">
        <v>230</v>
      </c>
      <c r="C311" s="51" t="s">
        <v>782</v>
      </c>
      <c r="D311" s="9"/>
      <c r="E311" s="52">
        <v>590371.65</v>
      </c>
      <c r="F311" s="7">
        <f t="shared" si="4"/>
        <v>10530616539.97999</v>
      </c>
    </row>
    <row r="312" spans="1:6" s="8" customFormat="1" ht="99.95" customHeight="1" x14ac:dyDescent="0.2">
      <c r="A312" s="49" t="s">
        <v>576</v>
      </c>
      <c r="B312" s="50" t="s">
        <v>230</v>
      </c>
      <c r="C312" s="51" t="s">
        <v>782</v>
      </c>
      <c r="D312" s="9"/>
      <c r="E312" s="52">
        <v>696883.85</v>
      </c>
      <c r="F312" s="7">
        <f t="shared" si="4"/>
        <v>10529919656.12999</v>
      </c>
    </row>
    <row r="313" spans="1:6" s="8" customFormat="1" ht="99.95" customHeight="1" x14ac:dyDescent="0.2">
      <c r="A313" s="49" t="s">
        <v>576</v>
      </c>
      <c r="B313" s="50" t="s">
        <v>231</v>
      </c>
      <c r="C313" s="51" t="s">
        <v>783</v>
      </c>
      <c r="D313" s="9"/>
      <c r="E313" s="52">
        <v>5147251.25</v>
      </c>
      <c r="F313" s="7">
        <f t="shared" si="4"/>
        <v>10524772404.87999</v>
      </c>
    </row>
    <row r="314" spans="1:6" s="8" customFormat="1" ht="99.95" customHeight="1" x14ac:dyDescent="0.2">
      <c r="A314" s="49" t="s">
        <v>576</v>
      </c>
      <c r="B314" s="50" t="s">
        <v>232</v>
      </c>
      <c r="C314" s="51" t="s">
        <v>784</v>
      </c>
      <c r="D314" s="9"/>
      <c r="E314" s="52">
        <v>58089694.200000003</v>
      </c>
      <c r="F314" s="7">
        <f t="shared" si="4"/>
        <v>10466682710.679989</v>
      </c>
    </row>
    <row r="315" spans="1:6" s="8" customFormat="1" ht="99.95" customHeight="1" x14ac:dyDescent="0.2">
      <c r="A315" s="49" t="s">
        <v>576</v>
      </c>
      <c r="B315" s="50" t="s">
        <v>233</v>
      </c>
      <c r="C315" s="51" t="s">
        <v>785</v>
      </c>
      <c r="D315" s="9"/>
      <c r="E315" s="52">
        <v>1337635.3700000001</v>
      </c>
      <c r="F315" s="7">
        <f t="shared" si="4"/>
        <v>10465345075.309988</v>
      </c>
    </row>
    <row r="316" spans="1:6" s="8" customFormat="1" ht="99.95" customHeight="1" x14ac:dyDescent="0.2">
      <c r="A316" s="49" t="s">
        <v>576</v>
      </c>
      <c r="B316" s="50" t="s">
        <v>234</v>
      </c>
      <c r="C316" s="51" t="s">
        <v>786</v>
      </c>
      <c r="D316" s="9"/>
      <c r="E316" s="52">
        <v>8328070.1799999997</v>
      </c>
      <c r="F316" s="7">
        <f t="shared" si="4"/>
        <v>10457017005.129988</v>
      </c>
    </row>
    <row r="317" spans="1:6" s="8" customFormat="1" ht="99.95" customHeight="1" x14ac:dyDescent="0.2">
      <c r="A317" s="49" t="s">
        <v>576</v>
      </c>
      <c r="B317" s="50" t="s">
        <v>235</v>
      </c>
      <c r="C317" s="51" t="s">
        <v>787</v>
      </c>
      <c r="D317" s="9"/>
      <c r="E317" s="52">
        <v>44088.02</v>
      </c>
      <c r="F317" s="7">
        <f t="shared" si="4"/>
        <v>10456972917.109987</v>
      </c>
    </row>
    <row r="318" spans="1:6" s="8" customFormat="1" ht="99.95" customHeight="1" x14ac:dyDescent="0.2">
      <c r="A318" s="49" t="s">
        <v>576</v>
      </c>
      <c r="B318" s="50" t="s">
        <v>236</v>
      </c>
      <c r="C318" s="51" t="s">
        <v>788</v>
      </c>
      <c r="D318" s="9"/>
      <c r="E318" s="52">
        <v>3067581.11</v>
      </c>
      <c r="F318" s="7">
        <f t="shared" si="4"/>
        <v>10453905335.999987</v>
      </c>
    </row>
    <row r="319" spans="1:6" s="8" customFormat="1" ht="99.95" customHeight="1" x14ac:dyDescent="0.2">
      <c r="A319" s="49" t="s">
        <v>576</v>
      </c>
      <c r="B319" s="50" t="s">
        <v>236</v>
      </c>
      <c r="C319" s="51" t="s">
        <v>788</v>
      </c>
      <c r="D319" s="9"/>
      <c r="E319" s="52">
        <v>1665684.7</v>
      </c>
      <c r="F319" s="7">
        <f t="shared" si="4"/>
        <v>10452239651.299986</v>
      </c>
    </row>
    <row r="320" spans="1:6" s="8" customFormat="1" ht="99.95" customHeight="1" x14ac:dyDescent="0.2">
      <c r="A320" s="49" t="s">
        <v>576</v>
      </c>
      <c r="B320" s="50" t="s">
        <v>237</v>
      </c>
      <c r="C320" s="51" t="s">
        <v>789</v>
      </c>
      <c r="D320" s="9"/>
      <c r="E320" s="52">
        <v>77600</v>
      </c>
      <c r="F320" s="7">
        <f t="shared" si="4"/>
        <v>10452162051.299986</v>
      </c>
    </row>
    <row r="321" spans="1:6" s="8" customFormat="1" ht="99.95" customHeight="1" x14ac:dyDescent="0.2">
      <c r="A321" s="49" t="s">
        <v>576</v>
      </c>
      <c r="B321" s="50" t="s">
        <v>237</v>
      </c>
      <c r="C321" s="51" t="s">
        <v>789</v>
      </c>
      <c r="D321" s="9"/>
      <c r="E321" s="52">
        <v>5501.84</v>
      </c>
      <c r="F321" s="7">
        <f t="shared" si="4"/>
        <v>10452156549.459986</v>
      </c>
    </row>
    <row r="322" spans="1:6" s="8" customFormat="1" ht="99.95" customHeight="1" x14ac:dyDescent="0.2">
      <c r="A322" s="49" t="s">
        <v>576</v>
      </c>
      <c r="B322" s="50" t="s">
        <v>237</v>
      </c>
      <c r="C322" s="51" t="s">
        <v>789</v>
      </c>
      <c r="D322" s="9"/>
      <c r="E322" s="52">
        <v>5509.6</v>
      </c>
      <c r="F322" s="7">
        <f t="shared" si="4"/>
        <v>10452151039.859985</v>
      </c>
    </row>
    <row r="323" spans="1:6" s="8" customFormat="1" ht="99.95" customHeight="1" x14ac:dyDescent="0.2">
      <c r="A323" s="49" t="s">
        <v>576</v>
      </c>
      <c r="B323" s="50" t="s">
        <v>237</v>
      </c>
      <c r="C323" s="51" t="s">
        <v>789</v>
      </c>
      <c r="D323" s="9"/>
      <c r="E323" s="52">
        <v>1008.8</v>
      </c>
      <c r="F323" s="7">
        <f t="shared" si="4"/>
        <v>10452150031.059986</v>
      </c>
    </row>
    <row r="324" spans="1:6" s="8" customFormat="1" ht="99.95" customHeight="1" x14ac:dyDescent="0.2">
      <c r="A324" s="49" t="s">
        <v>576</v>
      </c>
      <c r="B324" s="50" t="s">
        <v>238</v>
      </c>
      <c r="C324" s="51" t="s">
        <v>790</v>
      </c>
      <c r="D324" s="9"/>
      <c r="E324" s="52">
        <v>6410600.0300000003</v>
      </c>
      <c r="F324" s="7">
        <f t="shared" si="4"/>
        <v>10445739431.029985</v>
      </c>
    </row>
    <row r="325" spans="1:6" s="8" customFormat="1" ht="99.95" customHeight="1" x14ac:dyDescent="0.2">
      <c r="A325" s="49" t="s">
        <v>576</v>
      </c>
      <c r="B325" s="50" t="s">
        <v>239</v>
      </c>
      <c r="C325" s="51" t="s">
        <v>791</v>
      </c>
      <c r="D325" s="9"/>
      <c r="E325" s="52">
        <v>90000</v>
      </c>
      <c r="F325" s="7">
        <f t="shared" si="4"/>
        <v>10445649431.029985</v>
      </c>
    </row>
    <row r="326" spans="1:6" s="8" customFormat="1" ht="99.95" customHeight="1" x14ac:dyDescent="0.2">
      <c r="A326" s="49" t="s">
        <v>576</v>
      </c>
      <c r="B326" s="50" t="s">
        <v>239</v>
      </c>
      <c r="C326" s="51" t="s">
        <v>791</v>
      </c>
      <c r="D326" s="9"/>
      <c r="E326" s="52">
        <v>6381</v>
      </c>
      <c r="F326" s="7">
        <f t="shared" si="4"/>
        <v>10445643050.029985</v>
      </c>
    </row>
    <row r="327" spans="1:6" s="8" customFormat="1" ht="99.95" customHeight="1" x14ac:dyDescent="0.2">
      <c r="A327" s="49" t="s">
        <v>576</v>
      </c>
      <c r="B327" s="50" t="s">
        <v>239</v>
      </c>
      <c r="C327" s="51" t="s">
        <v>791</v>
      </c>
      <c r="D327" s="9"/>
      <c r="E327" s="52">
        <v>6390</v>
      </c>
      <c r="F327" s="7">
        <f t="shared" si="4"/>
        <v>10445636660.029985</v>
      </c>
    </row>
    <row r="328" spans="1:6" s="8" customFormat="1" ht="99.95" customHeight="1" x14ac:dyDescent="0.2">
      <c r="A328" s="49" t="s">
        <v>576</v>
      </c>
      <c r="B328" s="50" t="s">
        <v>239</v>
      </c>
      <c r="C328" s="51" t="s">
        <v>791</v>
      </c>
      <c r="D328" s="9"/>
      <c r="E328" s="52">
        <v>1170</v>
      </c>
      <c r="F328" s="7">
        <f t="shared" si="4"/>
        <v>10445635490.029985</v>
      </c>
    </row>
    <row r="329" spans="1:6" s="8" customFormat="1" ht="99.95" customHeight="1" x14ac:dyDescent="0.2">
      <c r="A329" s="49" t="s">
        <v>576</v>
      </c>
      <c r="B329" s="50" t="s">
        <v>240</v>
      </c>
      <c r="C329" s="51" t="s">
        <v>792</v>
      </c>
      <c r="D329" s="9"/>
      <c r="E329" s="52">
        <v>14055.56</v>
      </c>
      <c r="F329" s="7">
        <f t="shared" si="4"/>
        <v>10445621434.469986</v>
      </c>
    </row>
    <row r="330" spans="1:6" s="8" customFormat="1" ht="99.95" customHeight="1" x14ac:dyDescent="0.2">
      <c r="A330" s="49" t="s">
        <v>576</v>
      </c>
      <c r="B330" s="50" t="s">
        <v>240</v>
      </c>
      <c r="C330" s="51" t="s">
        <v>792</v>
      </c>
      <c r="D330" s="9"/>
      <c r="E330" s="52">
        <v>996.54</v>
      </c>
      <c r="F330" s="7">
        <f t="shared" si="4"/>
        <v>10445620437.929985</v>
      </c>
    </row>
    <row r="331" spans="1:6" s="8" customFormat="1" ht="99.95" customHeight="1" x14ac:dyDescent="0.2">
      <c r="A331" s="49" t="s">
        <v>576</v>
      </c>
      <c r="B331" s="50" t="s">
        <v>240</v>
      </c>
      <c r="C331" s="51" t="s">
        <v>792</v>
      </c>
      <c r="D331" s="9"/>
      <c r="E331" s="52">
        <v>997.94</v>
      </c>
      <c r="F331" s="7">
        <f t="shared" si="4"/>
        <v>10445619439.989985</v>
      </c>
    </row>
    <row r="332" spans="1:6" s="8" customFormat="1" ht="99.95" customHeight="1" x14ac:dyDescent="0.2">
      <c r="A332" s="49" t="s">
        <v>576</v>
      </c>
      <c r="B332" s="50" t="s">
        <v>240</v>
      </c>
      <c r="C332" s="51" t="s">
        <v>792</v>
      </c>
      <c r="D332" s="9"/>
      <c r="E332" s="52">
        <v>182.72</v>
      </c>
      <c r="F332" s="7">
        <f t="shared" si="4"/>
        <v>10445619257.269985</v>
      </c>
    </row>
    <row r="333" spans="1:6" s="8" customFormat="1" ht="99.95" customHeight="1" x14ac:dyDescent="0.2">
      <c r="A333" s="49" t="s">
        <v>576</v>
      </c>
      <c r="B333" s="50" t="s">
        <v>241</v>
      </c>
      <c r="C333" s="51" t="s">
        <v>793</v>
      </c>
      <c r="D333" s="9"/>
      <c r="E333" s="52">
        <v>877823.05</v>
      </c>
      <c r="F333" s="7">
        <f t="shared" si="4"/>
        <v>10444741434.219986</v>
      </c>
    </row>
    <row r="334" spans="1:6" s="8" customFormat="1" ht="99.95" customHeight="1" x14ac:dyDescent="0.2">
      <c r="A334" s="49" t="s">
        <v>576</v>
      </c>
      <c r="B334" s="50" t="s">
        <v>242</v>
      </c>
      <c r="C334" s="51" t="s">
        <v>794</v>
      </c>
      <c r="D334" s="9"/>
      <c r="E334" s="52">
        <v>14055.56</v>
      </c>
      <c r="F334" s="7">
        <f t="shared" si="4"/>
        <v>10444727378.659986</v>
      </c>
    </row>
    <row r="335" spans="1:6" s="8" customFormat="1" ht="99.95" customHeight="1" x14ac:dyDescent="0.2">
      <c r="A335" s="49" t="s">
        <v>576</v>
      </c>
      <c r="B335" s="50" t="s">
        <v>242</v>
      </c>
      <c r="C335" s="51" t="s">
        <v>794</v>
      </c>
      <c r="D335" s="9"/>
      <c r="E335" s="52">
        <v>996.54</v>
      </c>
      <c r="F335" s="7">
        <f t="shared" si="4"/>
        <v>10444726382.119986</v>
      </c>
    </row>
    <row r="336" spans="1:6" s="8" customFormat="1" ht="99.95" customHeight="1" x14ac:dyDescent="0.2">
      <c r="A336" s="49" t="s">
        <v>576</v>
      </c>
      <c r="B336" s="50" t="s">
        <v>242</v>
      </c>
      <c r="C336" s="51" t="s">
        <v>794</v>
      </c>
      <c r="D336" s="9"/>
      <c r="E336" s="52">
        <v>997.94</v>
      </c>
      <c r="F336" s="7">
        <f t="shared" si="4"/>
        <v>10444725384.179985</v>
      </c>
    </row>
    <row r="337" spans="1:6" s="8" customFormat="1" ht="99.95" customHeight="1" x14ac:dyDescent="0.2">
      <c r="A337" s="49" t="s">
        <v>576</v>
      </c>
      <c r="B337" s="50" t="s">
        <v>242</v>
      </c>
      <c r="C337" s="51" t="s">
        <v>794</v>
      </c>
      <c r="D337" s="9"/>
      <c r="E337" s="52">
        <v>182.72</v>
      </c>
      <c r="F337" s="7">
        <f t="shared" ref="F337:F400" si="5">+F336+D337-E337</f>
        <v>10444725201.459986</v>
      </c>
    </row>
    <row r="338" spans="1:6" s="8" customFormat="1" ht="99.95" customHeight="1" x14ac:dyDescent="0.2">
      <c r="A338" s="49" t="s">
        <v>576</v>
      </c>
      <c r="B338" s="50" t="s">
        <v>243</v>
      </c>
      <c r="C338" s="51" t="s">
        <v>795</v>
      </c>
      <c r="D338" s="9"/>
      <c r="E338" s="52">
        <v>5700610.7199999997</v>
      </c>
      <c r="F338" s="7">
        <f t="shared" si="5"/>
        <v>10439024590.739986</v>
      </c>
    </row>
    <row r="339" spans="1:6" s="8" customFormat="1" ht="99.95" customHeight="1" x14ac:dyDescent="0.2">
      <c r="A339" s="49" t="s">
        <v>576</v>
      </c>
      <c r="B339" s="50" t="s">
        <v>243</v>
      </c>
      <c r="C339" s="51" t="s">
        <v>795</v>
      </c>
      <c r="D339" s="9"/>
      <c r="E339" s="52">
        <v>4094390.88</v>
      </c>
      <c r="F339" s="7">
        <f t="shared" si="5"/>
        <v>10434930199.859987</v>
      </c>
    </row>
    <row r="340" spans="1:6" s="8" customFormat="1" ht="99.95" customHeight="1" x14ac:dyDescent="0.2">
      <c r="A340" s="49" t="s">
        <v>576</v>
      </c>
      <c r="B340" s="50" t="s">
        <v>243</v>
      </c>
      <c r="C340" s="51" t="s">
        <v>795</v>
      </c>
      <c r="D340" s="9"/>
      <c r="E340" s="52">
        <v>2385919</v>
      </c>
      <c r="F340" s="7">
        <f t="shared" si="5"/>
        <v>10432544280.859987</v>
      </c>
    </row>
    <row r="341" spans="1:6" s="8" customFormat="1" ht="99.95" customHeight="1" x14ac:dyDescent="0.2">
      <c r="A341" s="49" t="s">
        <v>576</v>
      </c>
      <c r="B341" s="50" t="s">
        <v>243</v>
      </c>
      <c r="C341" s="51" t="s">
        <v>795</v>
      </c>
      <c r="D341" s="9"/>
      <c r="E341" s="52">
        <v>10000872.18</v>
      </c>
      <c r="F341" s="7">
        <f t="shared" si="5"/>
        <v>10422543408.679987</v>
      </c>
    </row>
    <row r="342" spans="1:6" s="8" customFormat="1" ht="99.95" customHeight="1" x14ac:dyDescent="0.2">
      <c r="A342" s="49" t="s">
        <v>576</v>
      </c>
      <c r="B342" s="50" t="s">
        <v>243</v>
      </c>
      <c r="C342" s="51" t="s">
        <v>795</v>
      </c>
      <c r="D342" s="9"/>
      <c r="E342" s="52">
        <v>3249488.63</v>
      </c>
      <c r="F342" s="7">
        <f t="shared" si="5"/>
        <v>10419293920.049988</v>
      </c>
    </row>
    <row r="343" spans="1:6" s="8" customFormat="1" ht="99.95" customHeight="1" x14ac:dyDescent="0.2">
      <c r="A343" s="49" t="s">
        <v>576</v>
      </c>
      <c r="B343" s="50" t="s">
        <v>243</v>
      </c>
      <c r="C343" s="51" t="s">
        <v>795</v>
      </c>
      <c r="D343" s="9"/>
      <c r="E343" s="52">
        <v>287089.09999999998</v>
      </c>
      <c r="F343" s="7">
        <f t="shared" si="5"/>
        <v>10419006830.949987</v>
      </c>
    </row>
    <row r="344" spans="1:6" s="8" customFormat="1" ht="99.95" customHeight="1" x14ac:dyDescent="0.2">
      <c r="A344" s="49" t="s">
        <v>576</v>
      </c>
      <c r="B344" s="50" t="s">
        <v>243</v>
      </c>
      <c r="C344" s="51" t="s">
        <v>795</v>
      </c>
      <c r="D344" s="9"/>
      <c r="E344" s="52">
        <v>1012000</v>
      </c>
      <c r="F344" s="7">
        <f t="shared" si="5"/>
        <v>10417994830.949987</v>
      </c>
    </row>
    <row r="345" spans="1:6" s="8" customFormat="1" ht="99.95" customHeight="1" x14ac:dyDescent="0.2">
      <c r="A345" s="49" t="s">
        <v>576</v>
      </c>
      <c r="B345" s="50" t="s">
        <v>244</v>
      </c>
      <c r="C345" s="51" t="s">
        <v>796</v>
      </c>
      <c r="D345" s="9"/>
      <c r="E345" s="52">
        <v>43674.75</v>
      </c>
      <c r="F345" s="7">
        <f t="shared" si="5"/>
        <v>10417951156.199987</v>
      </c>
    </row>
    <row r="346" spans="1:6" s="8" customFormat="1" ht="99.95" customHeight="1" x14ac:dyDescent="0.2">
      <c r="A346" s="49" t="s">
        <v>576</v>
      </c>
      <c r="B346" s="50" t="s">
        <v>245</v>
      </c>
      <c r="C346" s="51" t="s">
        <v>797</v>
      </c>
      <c r="D346" s="9"/>
      <c r="E346" s="52">
        <v>32522375</v>
      </c>
      <c r="F346" s="7">
        <f t="shared" si="5"/>
        <v>10385428781.199987</v>
      </c>
    </row>
    <row r="347" spans="1:6" s="8" customFormat="1" ht="99.95" customHeight="1" x14ac:dyDescent="0.2">
      <c r="A347" s="49" t="s">
        <v>577</v>
      </c>
      <c r="B347" s="50" t="s">
        <v>246</v>
      </c>
      <c r="C347" s="51" t="s">
        <v>798</v>
      </c>
      <c r="D347" s="9"/>
      <c r="E347" s="52">
        <v>391480</v>
      </c>
      <c r="F347" s="7">
        <f t="shared" si="5"/>
        <v>10385037301.199987</v>
      </c>
    </row>
    <row r="348" spans="1:6" s="8" customFormat="1" ht="99.95" customHeight="1" x14ac:dyDescent="0.2">
      <c r="A348" s="49" t="s">
        <v>577</v>
      </c>
      <c r="B348" s="50" t="s">
        <v>247</v>
      </c>
      <c r="C348" s="51" t="s">
        <v>799</v>
      </c>
      <c r="D348" s="9"/>
      <c r="E348" s="52">
        <v>1888000</v>
      </c>
      <c r="F348" s="7">
        <f t="shared" si="5"/>
        <v>10383149301.199987</v>
      </c>
    </row>
    <row r="349" spans="1:6" s="8" customFormat="1" ht="99.95" customHeight="1" x14ac:dyDescent="0.2">
      <c r="A349" s="49" t="s">
        <v>577</v>
      </c>
      <c r="B349" s="50" t="s">
        <v>248</v>
      </c>
      <c r="C349" s="51" t="s">
        <v>798</v>
      </c>
      <c r="D349" s="9"/>
      <c r="E349" s="52">
        <v>354160</v>
      </c>
      <c r="F349" s="7">
        <f t="shared" si="5"/>
        <v>10382795141.199987</v>
      </c>
    </row>
    <row r="350" spans="1:6" s="8" customFormat="1" ht="99.95" customHeight="1" x14ac:dyDescent="0.2">
      <c r="A350" s="49" t="s">
        <v>577</v>
      </c>
      <c r="B350" s="50" t="s">
        <v>249</v>
      </c>
      <c r="C350" s="51" t="s">
        <v>800</v>
      </c>
      <c r="D350" s="9"/>
      <c r="E350" s="52">
        <v>9328399.6799999997</v>
      </c>
      <c r="F350" s="7">
        <f t="shared" si="5"/>
        <v>10373466741.519987</v>
      </c>
    </row>
    <row r="351" spans="1:6" s="8" customFormat="1" ht="99.95" customHeight="1" x14ac:dyDescent="0.2">
      <c r="A351" s="49" t="s">
        <v>577</v>
      </c>
      <c r="B351" s="50" t="s">
        <v>250</v>
      </c>
      <c r="C351" s="51" t="s">
        <v>801</v>
      </c>
      <c r="D351" s="9"/>
      <c r="E351" s="52">
        <v>334500</v>
      </c>
      <c r="F351" s="7">
        <f t="shared" si="5"/>
        <v>10373132241.519987</v>
      </c>
    </row>
    <row r="352" spans="1:6" s="8" customFormat="1" ht="99.95" customHeight="1" x14ac:dyDescent="0.2">
      <c r="A352" s="49" t="s">
        <v>577</v>
      </c>
      <c r="B352" s="50" t="s">
        <v>251</v>
      </c>
      <c r="C352" s="51" t="s">
        <v>802</v>
      </c>
      <c r="D352" s="9"/>
      <c r="E352" s="52">
        <v>60434442.600000001</v>
      </c>
      <c r="F352" s="7">
        <f t="shared" si="5"/>
        <v>10312697798.919987</v>
      </c>
    </row>
    <row r="353" spans="1:6" s="8" customFormat="1" ht="99.95" customHeight="1" x14ac:dyDescent="0.2">
      <c r="A353" s="49" t="s">
        <v>577</v>
      </c>
      <c r="B353" s="50" t="s">
        <v>252</v>
      </c>
      <c r="C353" s="51" t="s">
        <v>803</v>
      </c>
      <c r="D353" s="9"/>
      <c r="E353" s="52">
        <v>240387516.08000001</v>
      </c>
      <c r="F353" s="7">
        <f t="shared" si="5"/>
        <v>10072310282.839987</v>
      </c>
    </row>
    <row r="354" spans="1:6" s="8" customFormat="1" ht="99.95" customHeight="1" x14ac:dyDescent="0.2">
      <c r="A354" s="49" t="s">
        <v>577</v>
      </c>
      <c r="B354" s="50" t="s">
        <v>253</v>
      </c>
      <c r="C354" s="51" t="s">
        <v>804</v>
      </c>
      <c r="D354" s="9"/>
      <c r="E354" s="52">
        <v>4023696.63</v>
      </c>
      <c r="F354" s="7">
        <f t="shared" si="5"/>
        <v>10068286586.209988</v>
      </c>
    </row>
    <row r="355" spans="1:6" s="8" customFormat="1" ht="99.95" customHeight="1" x14ac:dyDescent="0.2">
      <c r="A355" s="49" t="s">
        <v>578</v>
      </c>
      <c r="B355" s="50" t="s">
        <v>254</v>
      </c>
      <c r="C355" s="51" t="s">
        <v>805</v>
      </c>
      <c r="D355" s="9"/>
      <c r="E355" s="52">
        <v>9309711.0199999996</v>
      </c>
      <c r="F355" s="7">
        <f t="shared" si="5"/>
        <v>10058976875.189987</v>
      </c>
    </row>
    <row r="356" spans="1:6" s="8" customFormat="1" ht="99.95" customHeight="1" x14ac:dyDescent="0.2">
      <c r="A356" s="49" t="s">
        <v>578</v>
      </c>
      <c r="B356" s="50" t="s">
        <v>255</v>
      </c>
      <c r="C356" s="51" t="s">
        <v>806</v>
      </c>
      <c r="D356" s="9"/>
      <c r="E356" s="52">
        <v>2044356.57</v>
      </c>
      <c r="F356" s="7">
        <f t="shared" si="5"/>
        <v>10056932518.619987</v>
      </c>
    </row>
    <row r="357" spans="1:6" s="8" customFormat="1" ht="99.95" customHeight="1" x14ac:dyDescent="0.2">
      <c r="A357" s="49" t="s">
        <v>578</v>
      </c>
      <c r="B357" s="50" t="s">
        <v>255</v>
      </c>
      <c r="C357" s="51" t="s">
        <v>806</v>
      </c>
      <c r="D357" s="9"/>
      <c r="E357" s="52">
        <v>3000000</v>
      </c>
      <c r="F357" s="7">
        <f t="shared" si="5"/>
        <v>10053932518.619987</v>
      </c>
    </row>
    <row r="358" spans="1:6" s="8" customFormat="1" ht="99.95" customHeight="1" x14ac:dyDescent="0.2">
      <c r="A358" s="49" t="s">
        <v>578</v>
      </c>
      <c r="B358" s="50" t="s">
        <v>256</v>
      </c>
      <c r="C358" s="51" t="s">
        <v>807</v>
      </c>
      <c r="D358" s="9"/>
      <c r="E358" s="52">
        <v>61373855.950000003</v>
      </c>
      <c r="F358" s="7">
        <f t="shared" si="5"/>
        <v>9992558662.6699867</v>
      </c>
    </row>
    <row r="359" spans="1:6" s="8" customFormat="1" ht="99.95" customHeight="1" x14ac:dyDescent="0.2">
      <c r="A359" s="49" t="s">
        <v>578</v>
      </c>
      <c r="B359" s="50" t="s">
        <v>256</v>
      </c>
      <c r="C359" s="51" t="s">
        <v>807</v>
      </c>
      <c r="D359" s="9"/>
      <c r="E359" s="52">
        <v>20000000</v>
      </c>
      <c r="F359" s="7">
        <f t="shared" si="5"/>
        <v>9972558662.6699867</v>
      </c>
    </row>
    <row r="360" spans="1:6" s="8" customFormat="1" ht="99.95" customHeight="1" x14ac:dyDescent="0.2">
      <c r="A360" s="49" t="s">
        <v>578</v>
      </c>
      <c r="B360" s="50" t="s">
        <v>256</v>
      </c>
      <c r="C360" s="51" t="s">
        <v>807</v>
      </c>
      <c r="D360" s="9"/>
      <c r="E360" s="52">
        <v>10000000</v>
      </c>
      <c r="F360" s="7">
        <f t="shared" si="5"/>
        <v>9962558662.6699867</v>
      </c>
    </row>
    <row r="361" spans="1:6" s="8" customFormat="1" ht="99.95" customHeight="1" x14ac:dyDescent="0.2">
      <c r="A361" s="49" t="s">
        <v>578</v>
      </c>
      <c r="B361" s="50" t="s">
        <v>256</v>
      </c>
      <c r="C361" s="51" t="s">
        <v>807</v>
      </c>
      <c r="D361" s="9"/>
      <c r="E361" s="52">
        <v>10000000</v>
      </c>
      <c r="F361" s="7">
        <f t="shared" si="5"/>
        <v>9952558662.6699867</v>
      </c>
    </row>
    <row r="362" spans="1:6" s="8" customFormat="1" ht="99.95" customHeight="1" x14ac:dyDescent="0.2">
      <c r="A362" s="49" t="s">
        <v>578</v>
      </c>
      <c r="B362" s="50" t="s">
        <v>256</v>
      </c>
      <c r="C362" s="51" t="s">
        <v>807</v>
      </c>
      <c r="D362" s="9"/>
      <c r="E362" s="52">
        <v>10000000</v>
      </c>
      <c r="F362" s="7">
        <f t="shared" si="5"/>
        <v>9942558662.6699867</v>
      </c>
    </row>
    <row r="363" spans="1:6" s="8" customFormat="1" ht="99.95" customHeight="1" x14ac:dyDescent="0.2">
      <c r="A363" s="49" t="s">
        <v>578</v>
      </c>
      <c r="B363" s="50" t="s">
        <v>256</v>
      </c>
      <c r="C363" s="51" t="s">
        <v>807</v>
      </c>
      <c r="D363" s="9"/>
      <c r="E363" s="52">
        <v>10000000</v>
      </c>
      <c r="F363" s="7">
        <f t="shared" si="5"/>
        <v>9932558662.6699867</v>
      </c>
    </row>
    <row r="364" spans="1:6" s="8" customFormat="1" ht="99.95" customHeight="1" x14ac:dyDescent="0.2">
      <c r="A364" s="49" t="s">
        <v>578</v>
      </c>
      <c r="B364" s="50" t="s">
        <v>257</v>
      </c>
      <c r="C364" s="51" t="s">
        <v>808</v>
      </c>
      <c r="D364" s="9"/>
      <c r="E364" s="52">
        <v>6026893.5300000003</v>
      </c>
      <c r="F364" s="7">
        <f t="shared" si="5"/>
        <v>9926531769.139986</v>
      </c>
    </row>
    <row r="365" spans="1:6" s="8" customFormat="1" ht="99.95" customHeight="1" x14ac:dyDescent="0.2">
      <c r="A365" s="49" t="s">
        <v>578</v>
      </c>
      <c r="B365" s="50" t="s">
        <v>258</v>
      </c>
      <c r="C365" s="51" t="s">
        <v>809</v>
      </c>
      <c r="D365" s="9"/>
      <c r="E365" s="52">
        <v>20000000</v>
      </c>
      <c r="F365" s="7">
        <f t="shared" si="5"/>
        <v>9906531769.139986</v>
      </c>
    </row>
    <row r="366" spans="1:6" s="8" customFormat="1" ht="99.95" customHeight="1" x14ac:dyDescent="0.2">
      <c r="A366" s="49" t="s">
        <v>578</v>
      </c>
      <c r="B366" s="50" t="s">
        <v>258</v>
      </c>
      <c r="C366" s="51" t="s">
        <v>809</v>
      </c>
      <c r="D366" s="9"/>
      <c r="E366" s="52">
        <v>20108258.129999999</v>
      </c>
      <c r="F366" s="7">
        <f t="shared" si="5"/>
        <v>9886423511.0099869</v>
      </c>
    </row>
    <row r="367" spans="1:6" s="8" customFormat="1" ht="99.95" customHeight="1" x14ac:dyDescent="0.2">
      <c r="A367" s="49" t="s">
        <v>578</v>
      </c>
      <c r="B367" s="50" t="s">
        <v>259</v>
      </c>
      <c r="C367" s="51" t="s">
        <v>810</v>
      </c>
      <c r="D367" s="9"/>
      <c r="E367" s="52">
        <v>10045202.67</v>
      </c>
      <c r="F367" s="7">
        <f t="shared" si="5"/>
        <v>9876378308.3399868</v>
      </c>
    </row>
    <row r="368" spans="1:6" s="8" customFormat="1" ht="99.95" customHeight="1" x14ac:dyDescent="0.2">
      <c r="A368" s="49" t="s">
        <v>578</v>
      </c>
      <c r="B368" s="50" t="s">
        <v>259</v>
      </c>
      <c r="C368" s="51" t="s">
        <v>810</v>
      </c>
      <c r="D368" s="9"/>
      <c r="E368" s="52">
        <v>30000000</v>
      </c>
      <c r="F368" s="7">
        <f t="shared" si="5"/>
        <v>9846378308.3399868</v>
      </c>
    </row>
    <row r="369" spans="1:6" s="8" customFormat="1" ht="99.95" customHeight="1" x14ac:dyDescent="0.2">
      <c r="A369" s="49" t="s">
        <v>578</v>
      </c>
      <c r="B369" s="50" t="s">
        <v>260</v>
      </c>
      <c r="C369" s="51" t="s">
        <v>811</v>
      </c>
      <c r="D369" s="9"/>
      <c r="E369" s="52">
        <v>4397482.4800000004</v>
      </c>
      <c r="F369" s="7">
        <f t="shared" si="5"/>
        <v>9841980825.8599873</v>
      </c>
    </row>
    <row r="370" spans="1:6" s="8" customFormat="1" ht="99.95" customHeight="1" x14ac:dyDescent="0.2">
      <c r="A370" s="49" t="s">
        <v>578</v>
      </c>
      <c r="B370" s="50" t="s">
        <v>260</v>
      </c>
      <c r="C370" s="51" t="s">
        <v>811</v>
      </c>
      <c r="D370" s="9"/>
      <c r="E370" s="52">
        <v>3000000</v>
      </c>
      <c r="F370" s="7">
        <f t="shared" si="5"/>
        <v>9838980825.8599873</v>
      </c>
    </row>
    <row r="371" spans="1:6" s="8" customFormat="1" ht="99.95" customHeight="1" x14ac:dyDescent="0.2">
      <c r="A371" s="49" t="s">
        <v>578</v>
      </c>
      <c r="B371" s="50" t="s">
        <v>261</v>
      </c>
      <c r="C371" s="51" t="s">
        <v>812</v>
      </c>
      <c r="D371" s="9"/>
      <c r="E371" s="52">
        <v>4230631</v>
      </c>
      <c r="F371" s="7">
        <f t="shared" si="5"/>
        <v>9834750194.8599873</v>
      </c>
    </row>
    <row r="372" spans="1:6" s="8" customFormat="1" ht="99.95" customHeight="1" x14ac:dyDescent="0.2">
      <c r="A372" s="49" t="s">
        <v>578</v>
      </c>
      <c r="B372" s="50" t="s">
        <v>261</v>
      </c>
      <c r="C372" s="51" t="s">
        <v>812</v>
      </c>
      <c r="D372" s="9"/>
      <c r="E372" s="52">
        <v>7000000</v>
      </c>
      <c r="F372" s="7">
        <f t="shared" si="5"/>
        <v>9827750194.8599873</v>
      </c>
    </row>
    <row r="373" spans="1:6" s="8" customFormat="1" ht="99.95" customHeight="1" x14ac:dyDescent="0.2">
      <c r="A373" s="49" t="s">
        <v>578</v>
      </c>
      <c r="B373" s="50" t="s">
        <v>261</v>
      </c>
      <c r="C373" s="51" t="s">
        <v>812</v>
      </c>
      <c r="D373" s="9"/>
      <c r="E373" s="52">
        <v>13370860.23</v>
      </c>
      <c r="F373" s="7">
        <f t="shared" si="5"/>
        <v>9814379334.6299877</v>
      </c>
    </row>
    <row r="374" spans="1:6" s="8" customFormat="1" ht="99.95" customHeight="1" x14ac:dyDescent="0.2">
      <c r="A374" s="49" t="s">
        <v>578</v>
      </c>
      <c r="B374" s="50" t="s">
        <v>261</v>
      </c>
      <c r="C374" s="51" t="s">
        <v>812</v>
      </c>
      <c r="D374" s="9"/>
      <c r="E374" s="52">
        <v>1250883</v>
      </c>
      <c r="F374" s="7">
        <f t="shared" si="5"/>
        <v>9813128451.6299877</v>
      </c>
    </row>
    <row r="375" spans="1:6" s="8" customFormat="1" ht="99.95" customHeight="1" x14ac:dyDescent="0.2">
      <c r="A375" s="49" t="s">
        <v>578</v>
      </c>
      <c r="B375" s="50" t="s">
        <v>261</v>
      </c>
      <c r="C375" s="51" t="s">
        <v>812</v>
      </c>
      <c r="D375" s="9"/>
      <c r="E375" s="52">
        <v>1186605</v>
      </c>
      <c r="F375" s="7">
        <f t="shared" si="5"/>
        <v>9811941846.6299877</v>
      </c>
    </row>
    <row r="376" spans="1:6" s="8" customFormat="1" ht="99.95" customHeight="1" x14ac:dyDescent="0.2">
      <c r="A376" s="49" t="s">
        <v>578</v>
      </c>
      <c r="B376" s="50" t="s">
        <v>261</v>
      </c>
      <c r="C376" s="51" t="s">
        <v>812</v>
      </c>
      <c r="D376" s="9"/>
      <c r="E376" s="52">
        <v>2734248.29</v>
      </c>
      <c r="F376" s="7">
        <f t="shared" si="5"/>
        <v>9809207598.3399868</v>
      </c>
    </row>
    <row r="377" spans="1:6" s="8" customFormat="1" ht="99.95" customHeight="1" x14ac:dyDescent="0.2">
      <c r="A377" s="49" t="s">
        <v>578</v>
      </c>
      <c r="B377" s="50" t="s">
        <v>262</v>
      </c>
      <c r="C377" s="51" t="s">
        <v>813</v>
      </c>
      <c r="D377" s="9"/>
      <c r="E377" s="52">
        <v>21371550.190000001</v>
      </c>
      <c r="F377" s="7">
        <f t="shared" si="5"/>
        <v>9787836048.1499863</v>
      </c>
    </row>
    <row r="378" spans="1:6" s="8" customFormat="1" ht="99.95" customHeight="1" x14ac:dyDescent="0.2">
      <c r="A378" s="49" t="s">
        <v>578</v>
      </c>
      <c r="B378" s="50" t="s">
        <v>263</v>
      </c>
      <c r="C378" s="51" t="s">
        <v>814</v>
      </c>
      <c r="D378" s="9"/>
      <c r="E378" s="52">
        <v>17742092.68</v>
      </c>
      <c r="F378" s="7">
        <f t="shared" si="5"/>
        <v>9770093955.469986</v>
      </c>
    </row>
    <row r="379" spans="1:6" s="8" customFormat="1" ht="99.95" customHeight="1" x14ac:dyDescent="0.2">
      <c r="A379" s="49" t="s">
        <v>578</v>
      </c>
      <c r="B379" s="50" t="s">
        <v>263</v>
      </c>
      <c r="C379" s="51" t="s">
        <v>814</v>
      </c>
      <c r="D379" s="9"/>
      <c r="E379" s="52">
        <v>30000000</v>
      </c>
      <c r="F379" s="7">
        <f t="shared" si="5"/>
        <v>9740093955.469986</v>
      </c>
    </row>
    <row r="380" spans="1:6" s="8" customFormat="1" ht="99.95" customHeight="1" x14ac:dyDescent="0.2">
      <c r="A380" s="49" t="s">
        <v>578</v>
      </c>
      <c r="B380" s="50" t="s">
        <v>264</v>
      </c>
      <c r="C380" s="51" t="s">
        <v>815</v>
      </c>
      <c r="D380" s="9"/>
      <c r="E380" s="52">
        <v>3297888.85</v>
      </c>
      <c r="F380" s="7">
        <f t="shared" si="5"/>
        <v>9736796066.6199856</v>
      </c>
    </row>
    <row r="381" spans="1:6" s="8" customFormat="1" ht="99.95" customHeight="1" x14ac:dyDescent="0.2">
      <c r="A381" s="49" t="s">
        <v>578</v>
      </c>
      <c r="B381" s="50" t="s">
        <v>264</v>
      </c>
      <c r="C381" s="51" t="s">
        <v>815</v>
      </c>
      <c r="D381" s="9"/>
      <c r="E381" s="52">
        <v>5096400.84</v>
      </c>
      <c r="F381" s="7">
        <f t="shared" si="5"/>
        <v>9731699665.7799854</v>
      </c>
    </row>
    <row r="382" spans="1:6" s="8" customFormat="1" ht="99.95" customHeight="1" x14ac:dyDescent="0.2">
      <c r="A382" s="49" t="s">
        <v>578</v>
      </c>
      <c r="B382" s="50" t="s">
        <v>265</v>
      </c>
      <c r="C382" s="51" t="s">
        <v>816</v>
      </c>
      <c r="D382" s="9"/>
      <c r="E382" s="52">
        <v>778284.84</v>
      </c>
      <c r="F382" s="7">
        <f t="shared" si="5"/>
        <v>9730921380.9399853</v>
      </c>
    </row>
    <row r="383" spans="1:6" s="8" customFormat="1" ht="99.95" customHeight="1" x14ac:dyDescent="0.2">
      <c r="A383" s="49" t="s">
        <v>579</v>
      </c>
      <c r="B383" s="50" t="s">
        <v>266</v>
      </c>
      <c r="C383" s="51" t="s">
        <v>817</v>
      </c>
      <c r="D383" s="9"/>
      <c r="E383" s="52">
        <v>1888803.67</v>
      </c>
      <c r="F383" s="7">
        <f t="shared" si="5"/>
        <v>9729032577.2699852</v>
      </c>
    </row>
    <row r="384" spans="1:6" s="8" customFormat="1" ht="99.95" customHeight="1" x14ac:dyDescent="0.2">
      <c r="A384" s="49" t="s">
        <v>579</v>
      </c>
      <c r="B384" s="50" t="s">
        <v>267</v>
      </c>
      <c r="C384" s="51" t="s">
        <v>818</v>
      </c>
      <c r="D384" s="9"/>
      <c r="E384" s="52">
        <v>14607417</v>
      </c>
      <c r="F384" s="7">
        <f t="shared" si="5"/>
        <v>9714425160.2699852</v>
      </c>
    </row>
    <row r="385" spans="1:6" s="8" customFormat="1" ht="99.95" customHeight="1" x14ac:dyDescent="0.2">
      <c r="A385" s="49" t="s">
        <v>579</v>
      </c>
      <c r="B385" s="50" t="s">
        <v>267</v>
      </c>
      <c r="C385" s="51" t="s">
        <v>818</v>
      </c>
      <c r="D385" s="9"/>
      <c r="E385" s="52">
        <v>25883939.760000002</v>
      </c>
      <c r="F385" s="7">
        <f t="shared" si="5"/>
        <v>9688541220.509985</v>
      </c>
    </row>
    <row r="386" spans="1:6" s="8" customFormat="1" ht="99.95" customHeight="1" x14ac:dyDescent="0.2">
      <c r="A386" s="49" t="s">
        <v>579</v>
      </c>
      <c r="B386" s="50" t="s">
        <v>268</v>
      </c>
      <c r="C386" s="51" t="s">
        <v>819</v>
      </c>
      <c r="D386" s="9"/>
      <c r="E386" s="52">
        <v>30593179.719999999</v>
      </c>
      <c r="F386" s="7">
        <f t="shared" si="5"/>
        <v>9657948040.7899857</v>
      </c>
    </row>
    <row r="387" spans="1:6" s="8" customFormat="1" ht="99.95" customHeight="1" x14ac:dyDescent="0.2">
      <c r="A387" s="49" t="s">
        <v>579</v>
      </c>
      <c r="B387" s="50" t="s">
        <v>269</v>
      </c>
      <c r="C387" s="51" t="s">
        <v>820</v>
      </c>
      <c r="D387" s="9"/>
      <c r="E387" s="52">
        <v>1562258.96</v>
      </c>
      <c r="F387" s="7">
        <f t="shared" si="5"/>
        <v>9656385781.8299866</v>
      </c>
    </row>
    <row r="388" spans="1:6" s="8" customFormat="1" ht="99.95" customHeight="1" x14ac:dyDescent="0.2">
      <c r="A388" s="49" t="s">
        <v>579</v>
      </c>
      <c r="B388" s="50" t="s">
        <v>270</v>
      </c>
      <c r="C388" s="51" t="s">
        <v>821</v>
      </c>
      <c r="D388" s="9"/>
      <c r="E388" s="52">
        <v>169152.56</v>
      </c>
      <c r="F388" s="7">
        <f t="shared" si="5"/>
        <v>9656216629.2699871</v>
      </c>
    </row>
    <row r="389" spans="1:6" s="8" customFormat="1" ht="99.95" customHeight="1" x14ac:dyDescent="0.2">
      <c r="A389" s="49" t="s">
        <v>579</v>
      </c>
      <c r="B389" s="50" t="s">
        <v>271</v>
      </c>
      <c r="C389" s="51" t="s">
        <v>822</v>
      </c>
      <c r="D389" s="9"/>
      <c r="E389" s="52">
        <v>182372.87</v>
      </c>
      <c r="F389" s="7">
        <f t="shared" si="5"/>
        <v>9656034256.3999863</v>
      </c>
    </row>
    <row r="390" spans="1:6" s="8" customFormat="1" ht="99.95" customHeight="1" x14ac:dyDescent="0.2">
      <c r="A390" s="49" t="s">
        <v>579</v>
      </c>
      <c r="B390" s="50" t="s">
        <v>272</v>
      </c>
      <c r="C390" s="51" t="s">
        <v>823</v>
      </c>
      <c r="D390" s="9"/>
      <c r="E390" s="52">
        <v>273567.8</v>
      </c>
      <c r="F390" s="7">
        <f t="shared" si="5"/>
        <v>9655760688.599987</v>
      </c>
    </row>
    <row r="391" spans="1:6" s="8" customFormat="1" ht="99.95" customHeight="1" x14ac:dyDescent="0.2">
      <c r="A391" s="49" t="s">
        <v>579</v>
      </c>
      <c r="B391" s="50" t="s">
        <v>273</v>
      </c>
      <c r="C391" s="51" t="s">
        <v>819</v>
      </c>
      <c r="D391" s="9"/>
      <c r="E391" s="52">
        <v>83645590.409999996</v>
      </c>
      <c r="F391" s="7">
        <f t="shared" si="5"/>
        <v>9572115098.1899872</v>
      </c>
    </row>
    <row r="392" spans="1:6" s="8" customFormat="1" ht="99.95" customHeight="1" x14ac:dyDescent="0.2">
      <c r="A392" s="49" t="s">
        <v>579</v>
      </c>
      <c r="B392" s="50" t="s">
        <v>274</v>
      </c>
      <c r="C392" s="51" t="s">
        <v>824</v>
      </c>
      <c r="D392" s="9"/>
      <c r="E392" s="52">
        <v>2519887.0299999998</v>
      </c>
      <c r="F392" s="7">
        <f t="shared" si="5"/>
        <v>9569595211.1599865</v>
      </c>
    </row>
    <row r="393" spans="1:6" s="8" customFormat="1" ht="99.95" customHeight="1" x14ac:dyDescent="0.2">
      <c r="A393" s="49" t="s">
        <v>579</v>
      </c>
      <c r="B393" s="50" t="s">
        <v>275</v>
      </c>
      <c r="C393" s="51" t="s">
        <v>825</v>
      </c>
      <c r="D393" s="9"/>
      <c r="E393" s="52">
        <v>52104793.899999999</v>
      </c>
      <c r="F393" s="7">
        <f t="shared" si="5"/>
        <v>9517490417.2599869</v>
      </c>
    </row>
    <row r="394" spans="1:6" s="8" customFormat="1" ht="99.95" customHeight="1" x14ac:dyDescent="0.2">
      <c r="A394" s="49" t="s">
        <v>579</v>
      </c>
      <c r="B394" s="50" t="s">
        <v>276</v>
      </c>
      <c r="C394" s="51" t="s">
        <v>826</v>
      </c>
      <c r="D394" s="9"/>
      <c r="E394" s="52">
        <v>935556.19</v>
      </c>
      <c r="F394" s="7">
        <f t="shared" si="5"/>
        <v>9516554861.0699863</v>
      </c>
    </row>
    <row r="395" spans="1:6" s="8" customFormat="1" ht="99.95" customHeight="1" x14ac:dyDescent="0.2">
      <c r="A395" s="49" t="s">
        <v>579</v>
      </c>
      <c r="B395" s="50" t="s">
        <v>277</v>
      </c>
      <c r="C395" s="51" t="s">
        <v>827</v>
      </c>
      <c r="D395" s="9"/>
      <c r="E395" s="52">
        <v>22057037.66</v>
      </c>
      <c r="F395" s="7">
        <f t="shared" si="5"/>
        <v>9494497823.4099865</v>
      </c>
    </row>
    <row r="396" spans="1:6" s="8" customFormat="1" ht="99.95" customHeight="1" x14ac:dyDescent="0.2">
      <c r="A396" s="49" t="s">
        <v>579</v>
      </c>
      <c r="B396" s="50" t="s">
        <v>278</v>
      </c>
      <c r="C396" s="51" t="s">
        <v>828</v>
      </c>
      <c r="D396" s="9"/>
      <c r="E396" s="52">
        <v>935430.83</v>
      </c>
      <c r="F396" s="7">
        <f t="shared" si="5"/>
        <v>9493562392.5799866</v>
      </c>
    </row>
    <row r="397" spans="1:6" s="8" customFormat="1" ht="99.95" customHeight="1" x14ac:dyDescent="0.2">
      <c r="A397" s="49" t="s">
        <v>579</v>
      </c>
      <c r="B397" s="50" t="s">
        <v>279</v>
      </c>
      <c r="C397" s="51" t="s">
        <v>829</v>
      </c>
      <c r="D397" s="7"/>
      <c r="E397" s="52">
        <v>934431.24</v>
      </c>
      <c r="F397" s="7">
        <f t="shared" si="5"/>
        <v>9492627961.3399868</v>
      </c>
    </row>
    <row r="398" spans="1:6" ht="99.95" customHeight="1" x14ac:dyDescent="0.2">
      <c r="A398" s="49" t="s">
        <v>579</v>
      </c>
      <c r="B398" s="50" t="s">
        <v>280</v>
      </c>
      <c r="C398" s="51" t="s">
        <v>830</v>
      </c>
      <c r="D398" s="45"/>
      <c r="E398" s="52">
        <v>935930.63</v>
      </c>
      <c r="F398" s="7">
        <f t="shared" si="5"/>
        <v>9491692030.7099876</v>
      </c>
    </row>
    <row r="399" spans="1:6" ht="99.95" customHeight="1" x14ac:dyDescent="0.2">
      <c r="A399" s="49" t="s">
        <v>579</v>
      </c>
      <c r="B399" s="50" t="s">
        <v>281</v>
      </c>
      <c r="C399" s="51" t="s">
        <v>831</v>
      </c>
      <c r="D399" s="45"/>
      <c r="E399" s="52">
        <v>10026547</v>
      </c>
      <c r="F399" s="7">
        <f t="shared" si="5"/>
        <v>9481665483.7099876</v>
      </c>
    </row>
    <row r="400" spans="1:6" ht="99.95" customHeight="1" x14ac:dyDescent="0.2">
      <c r="A400" s="49" t="s">
        <v>579</v>
      </c>
      <c r="B400" s="50" t="s">
        <v>281</v>
      </c>
      <c r="C400" s="51" t="s">
        <v>831</v>
      </c>
      <c r="D400" s="45"/>
      <c r="E400" s="52">
        <v>516563.46</v>
      </c>
      <c r="F400" s="7">
        <f t="shared" si="5"/>
        <v>9481148920.2499886</v>
      </c>
    </row>
    <row r="401" spans="1:6" ht="99.95" customHeight="1" x14ac:dyDescent="0.2">
      <c r="A401" s="49" t="s">
        <v>579</v>
      </c>
      <c r="B401" s="50" t="s">
        <v>281</v>
      </c>
      <c r="C401" s="51" t="s">
        <v>831</v>
      </c>
      <c r="D401" s="45"/>
      <c r="E401" s="52">
        <v>2162921.7799999998</v>
      </c>
      <c r="F401" s="7">
        <f t="shared" ref="F401:F464" si="6">+F400+D401-E401</f>
        <v>9478985998.4699879</v>
      </c>
    </row>
    <row r="402" spans="1:6" ht="99.95" customHeight="1" x14ac:dyDescent="0.2">
      <c r="A402" s="49" t="s">
        <v>579</v>
      </c>
      <c r="B402" s="50" t="s">
        <v>281</v>
      </c>
      <c r="C402" s="51" t="s">
        <v>831</v>
      </c>
      <c r="D402" s="45"/>
      <c r="E402" s="52">
        <v>7001811.9199999999</v>
      </c>
      <c r="F402" s="7">
        <f t="shared" si="6"/>
        <v>9471984186.5499878</v>
      </c>
    </row>
    <row r="403" spans="1:6" ht="99.95" customHeight="1" x14ac:dyDescent="0.2">
      <c r="A403" s="49" t="s">
        <v>579</v>
      </c>
      <c r="B403" s="50" t="s">
        <v>281</v>
      </c>
      <c r="C403" s="51" t="s">
        <v>831</v>
      </c>
      <c r="D403" s="45"/>
      <c r="E403" s="52">
        <v>8614268.4900000002</v>
      </c>
      <c r="F403" s="7">
        <f t="shared" si="6"/>
        <v>9463369918.059988</v>
      </c>
    </row>
    <row r="404" spans="1:6" ht="99.95" customHeight="1" x14ac:dyDescent="0.2">
      <c r="A404" s="49" t="s">
        <v>579</v>
      </c>
      <c r="B404" s="50" t="s">
        <v>281</v>
      </c>
      <c r="C404" s="51" t="s">
        <v>831</v>
      </c>
      <c r="D404" s="45"/>
      <c r="E404" s="52">
        <v>4155613.19</v>
      </c>
      <c r="F404" s="7">
        <f t="shared" si="6"/>
        <v>9459214304.8699875</v>
      </c>
    </row>
    <row r="405" spans="1:6" ht="99.95" customHeight="1" x14ac:dyDescent="0.2">
      <c r="A405" s="49" t="s">
        <v>579</v>
      </c>
      <c r="B405" s="50" t="s">
        <v>281</v>
      </c>
      <c r="C405" s="51" t="s">
        <v>831</v>
      </c>
      <c r="D405" s="45"/>
      <c r="E405" s="52">
        <v>683129.35</v>
      </c>
      <c r="F405" s="7">
        <f t="shared" si="6"/>
        <v>9458531175.5199871</v>
      </c>
    </row>
    <row r="406" spans="1:6" ht="99.95" customHeight="1" x14ac:dyDescent="0.2">
      <c r="A406" s="49" t="s">
        <v>579</v>
      </c>
      <c r="B406" s="50" t="s">
        <v>281</v>
      </c>
      <c r="C406" s="51" t="s">
        <v>831</v>
      </c>
      <c r="D406" s="45"/>
      <c r="E406" s="52">
        <v>2900000</v>
      </c>
      <c r="F406" s="7">
        <f t="shared" si="6"/>
        <v>9455631175.5199871</v>
      </c>
    </row>
    <row r="407" spans="1:6" ht="99.95" customHeight="1" x14ac:dyDescent="0.2">
      <c r="A407" s="49" t="s">
        <v>579</v>
      </c>
      <c r="B407" s="50" t="s">
        <v>281</v>
      </c>
      <c r="C407" s="51" t="s">
        <v>831</v>
      </c>
      <c r="D407" s="45"/>
      <c r="E407" s="52">
        <v>4195948.55</v>
      </c>
      <c r="F407" s="7">
        <f t="shared" si="6"/>
        <v>9451435226.9699879</v>
      </c>
    </row>
    <row r="408" spans="1:6" ht="99.95" customHeight="1" x14ac:dyDescent="0.2">
      <c r="A408" s="49" t="s">
        <v>579</v>
      </c>
      <c r="B408" s="50" t="s">
        <v>281</v>
      </c>
      <c r="C408" s="51" t="s">
        <v>831</v>
      </c>
      <c r="D408" s="45"/>
      <c r="E408" s="52">
        <v>915328</v>
      </c>
      <c r="F408" s="7">
        <f t="shared" si="6"/>
        <v>9450519898.9699879</v>
      </c>
    </row>
    <row r="409" spans="1:6" ht="99.95" customHeight="1" x14ac:dyDescent="0.2">
      <c r="A409" s="49" t="s">
        <v>579</v>
      </c>
      <c r="B409" s="50" t="s">
        <v>282</v>
      </c>
      <c r="C409" s="51" t="s">
        <v>832</v>
      </c>
      <c r="D409" s="45"/>
      <c r="E409" s="46">
        <v>22401885.68</v>
      </c>
      <c r="F409" s="7">
        <f t="shared" si="6"/>
        <v>9428118013.2899876</v>
      </c>
    </row>
    <row r="410" spans="1:6" ht="99.95" customHeight="1" x14ac:dyDescent="0.2">
      <c r="A410" s="49" t="s">
        <v>579</v>
      </c>
      <c r="B410" s="50" t="s">
        <v>283</v>
      </c>
      <c r="C410" s="51" t="s">
        <v>833</v>
      </c>
      <c r="D410" s="45"/>
      <c r="E410" s="46">
        <v>1721033.03</v>
      </c>
      <c r="F410" s="7">
        <f t="shared" si="6"/>
        <v>9426396980.2599869</v>
      </c>
    </row>
    <row r="411" spans="1:6" ht="99.95" customHeight="1" x14ac:dyDescent="0.2">
      <c r="A411" s="49" t="s">
        <v>579</v>
      </c>
      <c r="B411" s="50" t="s">
        <v>284</v>
      </c>
      <c r="C411" s="51" t="s">
        <v>834</v>
      </c>
      <c r="D411" s="45"/>
      <c r="E411" s="46">
        <v>10000000</v>
      </c>
      <c r="F411" s="7">
        <f t="shared" si="6"/>
        <v>9416396980.2599869</v>
      </c>
    </row>
    <row r="412" spans="1:6" ht="99.95" customHeight="1" x14ac:dyDescent="0.2">
      <c r="A412" s="49" t="s">
        <v>579</v>
      </c>
      <c r="B412" s="50" t="s">
        <v>285</v>
      </c>
      <c r="C412" s="51" t="s">
        <v>835</v>
      </c>
      <c r="D412" s="45"/>
      <c r="E412" s="46">
        <v>396000</v>
      </c>
      <c r="F412" s="7">
        <f t="shared" si="6"/>
        <v>9416000980.2599869</v>
      </c>
    </row>
    <row r="413" spans="1:6" ht="99.95" customHeight="1" x14ac:dyDescent="0.2">
      <c r="A413" s="49" t="s">
        <v>579</v>
      </c>
      <c r="B413" s="50" t="s">
        <v>285</v>
      </c>
      <c r="C413" s="51" t="s">
        <v>835</v>
      </c>
      <c r="D413" s="45"/>
      <c r="E413" s="46">
        <v>28076.400000000001</v>
      </c>
      <c r="F413" s="7">
        <f t="shared" si="6"/>
        <v>9415972903.8599873</v>
      </c>
    </row>
    <row r="414" spans="1:6" ht="99.95" customHeight="1" x14ac:dyDescent="0.2">
      <c r="A414" s="49" t="s">
        <v>579</v>
      </c>
      <c r="B414" s="50" t="s">
        <v>285</v>
      </c>
      <c r="C414" s="51" t="s">
        <v>835</v>
      </c>
      <c r="D414" s="45"/>
      <c r="E414" s="46">
        <v>28116</v>
      </c>
      <c r="F414" s="7">
        <f t="shared" si="6"/>
        <v>9415944787.8599873</v>
      </c>
    </row>
    <row r="415" spans="1:6" ht="99.95" customHeight="1" x14ac:dyDescent="0.2">
      <c r="A415" s="49" t="s">
        <v>579</v>
      </c>
      <c r="B415" s="50" t="s">
        <v>285</v>
      </c>
      <c r="C415" s="51" t="s">
        <v>835</v>
      </c>
      <c r="D415" s="45"/>
      <c r="E415" s="46">
        <v>5148</v>
      </c>
      <c r="F415" s="7">
        <f t="shared" si="6"/>
        <v>9415939639.8599873</v>
      </c>
    </row>
    <row r="416" spans="1:6" ht="99.95" customHeight="1" x14ac:dyDescent="0.2">
      <c r="A416" s="49" t="s">
        <v>579</v>
      </c>
      <c r="B416" s="50" t="s">
        <v>286</v>
      </c>
      <c r="C416" s="51" t="s">
        <v>836</v>
      </c>
      <c r="D416" s="45"/>
      <c r="E416" s="46">
        <v>34000.129999999997</v>
      </c>
      <c r="F416" s="7">
        <f t="shared" si="6"/>
        <v>9415905639.7299881</v>
      </c>
    </row>
    <row r="417" spans="1:6" ht="99.95" customHeight="1" x14ac:dyDescent="0.2">
      <c r="A417" s="49" t="s">
        <v>579</v>
      </c>
      <c r="B417" s="50" t="s">
        <v>287</v>
      </c>
      <c r="C417" s="51" t="s">
        <v>837</v>
      </c>
      <c r="D417" s="45"/>
      <c r="E417" s="46">
        <v>158228.66</v>
      </c>
      <c r="F417" s="7">
        <f t="shared" si="6"/>
        <v>9415747411.0699883</v>
      </c>
    </row>
    <row r="418" spans="1:6" ht="99.95" customHeight="1" x14ac:dyDescent="0.2">
      <c r="A418" s="49" t="s">
        <v>579</v>
      </c>
      <c r="B418" s="50" t="s">
        <v>288</v>
      </c>
      <c r="C418" s="51" t="s">
        <v>838</v>
      </c>
      <c r="D418" s="45"/>
      <c r="E418" s="46">
        <v>106520.37</v>
      </c>
      <c r="F418" s="7">
        <f t="shared" si="6"/>
        <v>9415640890.6999874</v>
      </c>
    </row>
    <row r="419" spans="1:6" ht="99.95" customHeight="1" x14ac:dyDescent="0.2">
      <c r="A419" s="49" t="s">
        <v>579</v>
      </c>
      <c r="B419" s="50" t="s">
        <v>289</v>
      </c>
      <c r="C419" s="51" t="s">
        <v>839</v>
      </c>
      <c r="D419" s="45"/>
      <c r="E419" s="46">
        <v>30661372.550000001</v>
      </c>
      <c r="F419" s="7">
        <f t="shared" si="6"/>
        <v>9384979518.1499882</v>
      </c>
    </row>
    <row r="420" spans="1:6" ht="99.95" customHeight="1" x14ac:dyDescent="0.2">
      <c r="A420" s="49" t="s">
        <v>579</v>
      </c>
      <c r="B420" s="50" t="s">
        <v>290</v>
      </c>
      <c r="C420" s="51" t="s">
        <v>840</v>
      </c>
      <c r="D420" s="45"/>
      <c r="E420" s="46">
        <v>4338627.45</v>
      </c>
      <c r="F420" s="7">
        <f t="shared" si="6"/>
        <v>9380640890.6999874</v>
      </c>
    </row>
    <row r="421" spans="1:6" ht="99.95" customHeight="1" x14ac:dyDescent="0.2">
      <c r="A421" s="49" t="s">
        <v>579</v>
      </c>
      <c r="B421" s="50" t="s">
        <v>291</v>
      </c>
      <c r="C421" s="51" t="s">
        <v>841</v>
      </c>
      <c r="D421" s="45"/>
      <c r="E421" s="46">
        <v>59915287.700000003</v>
      </c>
      <c r="F421" s="7">
        <f t="shared" si="6"/>
        <v>9320725602.9999866</v>
      </c>
    </row>
    <row r="422" spans="1:6" ht="99.95" customHeight="1" x14ac:dyDescent="0.2">
      <c r="A422" s="49" t="s">
        <v>579</v>
      </c>
      <c r="B422" s="50" t="s">
        <v>291</v>
      </c>
      <c r="C422" s="51" t="s">
        <v>841</v>
      </c>
      <c r="D422" s="45"/>
      <c r="E422" s="46">
        <v>4361934.76</v>
      </c>
      <c r="F422" s="7">
        <f t="shared" si="6"/>
        <v>9316363668.2399864</v>
      </c>
    </row>
    <row r="423" spans="1:6" ht="99.95" customHeight="1" x14ac:dyDescent="0.2">
      <c r="A423" s="49" t="s">
        <v>579</v>
      </c>
      <c r="B423" s="50" t="s">
        <v>291</v>
      </c>
      <c r="C423" s="51" t="s">
        <v>841</v>
      </c>
      <c r="D423" s="45"/>
      <c r="E423" s="46">
        <v>9019513.9600000009</v>
      </c>
      <c r="F423" s="7">
        <f t="shared" si="6"/>
        <v>9307344154.2799873</v>
      </c>
    </row>
    <row r="424" spans="1:6" ht="99.95" customHeight="1" x14ac:dyDescent="0.2">
      <c r="A424" s="49" t="s">
        <v>579</v>
      </c>
      <c r="B424" s="50" t="s">
        <v>291</v>
      </c>
      <c r="C424" s="51" t="s">
        <v>841</v>
      </c>
      <c r="D424" s="45"/>
      <c r="E424" s="46">
        <v>3716818.94</v>
      </c>
      <c r="F424" s="7">
        <f t="shared" si="6"/>
        <v>9303627335.3399868</v>
      </c>
    </row>
    <row r="425" spans="1:6" ht="99.95" customHeight="1" x14ac:dyDescent="0.2">
      <c r="A425" s="49" t="s">
        <v>579</v>
      </c>
      <c r="B425" s="50" t="s">
        <v>291</v>
      </c>
      <c r="C425" s="51" t="s">
        <v>841</v>
      </c>
      <c r="D425" s="45"/>
      <c r="E425" s="46">
        <v>11752840.439999999</v>
      </c>
      <c r="F425" s="7">
        <f t="shared" si="6"/>
        <v>9291874494.8999863</v>
      </c>
    </row>
    <row r="426" spans="1:6" ht="99.95" customHeight="1" x14ac:dyDescent="0.2">
      <c r="A426" s="49" t="s">
        <v>579</v>
      </c>
      <c r="B426" s="50" t="s">
        <v>291</v>
      </c>
      <c r="C426" s="51" t="s">
        <v>841</v>
      </c>
      <c r="D426" s="45"/>
      <c r="E426" s="46">
        <v>1116870.6499999999</v>
      </c>
      <c r="F426" s="7">
        <f t="shared" si="6"/>
        <v>9290757624.2499866</v>
      </c>
    </row>
    <row r="427" spans="1:6" ht="99.95" customHeight="1" x14ac:dyDescent="0.2">
      <c r="A427" s="49" t="s">
        <v>579</v>
      </c>
      <c r="B427" s="50" t="s">
        <v>291</v>
      </c>
      <c r="C427" s="51" t="s">
        <v>841</v>
      </c>
      <c r="D427" s="45"/>
      <c r="E427" s="46">
        <v>59260359.579999998</v>
      </c>
      <c r="F427" s="7">
        <f t="shared" si="6"/>
        <v>9231497264.6699867</v>
      </c>
    </row>
    <row r="428" spans="1:6" ht="99.95" customHeight="1" x14ac:dyDescent="0.2">
      <c r="A428" s="49" t="s">
        <v>579</v>
      </c>
      <c r="B428" s="50" t="s">
        <v>291</v>
      </c>
      <c r="C428" s="51" t="s">
        <v>841</v>
      </c>
      <c r="D428" s="45"/>
      <c r="E428" s="46">
        <v>27407282.469999999</v>
      </c>
      <c r="F428" s="7">
        <f t="shared" si="6"/>
        <v>9204089982.1999874</v>
      </c>
    </row>
    <row r="429" spans="1:6" ht="99.95" customHeight="1" x14ac:dyDescent="0.2">
      <c r="A429" s="49" t="s">
        <v>579</v>
      </c>
      <c r="B429" s="50" t="s">
        <v>291</v>
      </c>
      <c r="C429" s="51" t="s">
        <v>841</v>
      </c>
      <c r="D429" s="45"/>
      <c r="E429" s="46">
        <v>20000000</v>
      </c>
      <c r="F429" s="7">
        <f t="shared" si="6"/>
        <v>9184089982.1999874</v>
      </c>
    </row>
    <row r="430" spans="1:6" ht="99.95" customHeight="1" x14ac:dyDescent="0.2">
      <c r="A430" s="49" t="s">
        <v>580</v>
      </c>
      <c r="B430" s="50" t="s">
        <v>292</v>
      </c>
      <c r="C430" s="51" t="s">
        <v>842</v>
      </c>
      <c r="D430" s="45"/>
      <c r="E430" s="46">
        <v>62483711</v>
      </c>
      <c r="F430" s="7">
        <f t="shared" si="6"/>
        <v>9121606271.1999874</v>
      </c>
    </row>
    <row r="431" spans="1:6" ht="99.95" customHeight="1" x14ac:dyDescent="0.2">
      <c r="A431" s="49" t="s">
        <v>580</v>
      </c>
      <c r="B431" s="50" t="s">
        <v>292</v>
      </c>
      <c r="C431" s="51" t="s">
        <v>842</v>
      </c>
      <c r="D431" s="45"/>
      <c r="E431" s="46">
        <v>10813823</v>
      </c>
      <c r="F431" s="7">
        <f t="shared" si="6"/>
        <v>9110792448.1999874</v>
      </c>
    </row>
    <row r="432" spans="1:6" ht="99.95" customHeight="1" x14ac:dyDescent="0.2">
      <c r="A432" s="49" t="s">
        <v>580</v>
      </c>
      <c r="B432" s="50" t="s">
        <v>292</v>
      </c>
      <c r="C432" s="51" t="s">
        <v>842</v>
      </c>
      <c r="D432" s="45"/>
      <c r="E432" s="46">
        <v>14106500.880000001</v>
      </c>
      <c r="F432" s="7">
        <f t="shared" si="6"/>
        <v>9096685947.3199883</v>
      </c>
    </row>
    <row r="433" spans="1:6" ht="99.95" customHeight="1" x14ac:dyDescent="0.2">
      <c r="A433" s="49" t="s">
        <v>580</v>
      </c>
      <c r="B433" s="50" t="s">
        <v>293</v>
      </c>
      <c r="C433" s="51" t="s">
        <v>843</v>
      </c>
      <c r="D433" s="45"/>
      <c r="E433" s="46">
        <v>59443122.270000003</v>
      </c>
      <c r="F433" s="7">
        <f t="shared" si="6"/>
        <v>9037242825.0499878</v>
      </c>
    </row>
    <row r="434" spans="1:6" ht="99.95" customHeight="1" x14ac:dyDescent="0.2">
      <c r="A434" s="49" t="s">
        <v>580</v>
      </c>
      <c r="B434" s="50" t="s">
        <v>293</v>
      </c>
      <c r="C434" s="51" t="s">
        <v>843</v>
      </c>
      <c r="D434" s="45"/>
      <c r="E434" s="46">
        <v>8327079.5899999999</v>
      </c>
      <c r="F434" s="7">
        <f t="shared" si="6"/>
        <v>9028915745.4599876</v>
      </c>
    </row>
    <row r="435" spans="1:6" ht="99.95" customHeight="1" x14ac:dyDescent="0.2">
      <c r="A435" s="49" t="s">
        <v>580</v>
      </c>
      <c r="B435" s="50" t="s">
        <v>294</v>
      </c>
      <c r="C435" s="51" t="s">
        <v>844</v>
      </c>
      <c r="D435" s="45"/>
      <c r="E435" s="46">
        <v>14287543.09</v>
      </c>
      <c r="F435" s="7">
        <f t="shared" si="6"/>
        <v>9014628202.3699875</v>
      </c>
    </row>
    <row r="436" spans="1:6" ht="99.95" customHeight="1" x14ac:dyDescent="0.2">
      <c r="A436" s="49" t="s">
        <v>580</v>
      </c>
      <c r="B436" s="50" t="s">
        <v>295</v>
      </c>
      <c r="C436" s="51" t="s">
        <v>845</v>
      </c>
      <c r="D436" s="45"/>
      <c r="E436" s="46">
        <v>8701483.7200000007</v>
      </c>
      <c r="F436" s="7">
        <f t="shared" si="6"/>
        <v>9005926718.6499882</v>
      </c>
    </row>
    <row r="437" spans="1:6" ht="99.95" customHeight="1" x14ac:dyDescent="0.2">
      <c r="A437" s="49" t="s">
        <v>580</v>
      </c>
      <c r="B437" s="50" t="s">
        <v>296</v>
      </c>
      <c r="C437" s="51" t="s">
        <v>846</v>
      </c>
      <c r="D437" s="45"/>
      <c r="E437" s="46">
        <v>1458027.29</v>
      </c>
      <c r="F437" s="7">
        <f t="shared" si="6"/>
        <v>9004468691.3599873</v>
      </c>
    </row>
    <row r="438" spans="1:6" ht="99.95" customHeight="1" x14ac:dyDescent="0.2">
      <c r="A438" s="49" t="s">
        <v>580</v>
      </c>
      <c r="B438" s="50" t="s">
        <v>297</v>
      </c>
      <c r="C438" s="51" t="s">
        <v>847</v>
      </c>
      <c r="D438" s="45"/>
      <c r="E438" s="46">
        <v>65000</v>
      </c>
      <c r="F438" s="7">
        <f t="shared" si="6"/>
        <v>9004403691.3599873</v>
      </c>
    </row>
    <row r="439" spans="1:6" ht="99.95" customHeight="1" x14ac:dyDescent="0.2">
      <c r="A439" s="49" t="s">
        <v>580</v>
      </c>
      <c r="B439" s="50" t="s">
        <v>297</v>
      </c>
      <c r="C439" s="51" t="s">
        <v>847</v>
      </c>
      <c r="D439" s="45"/>
      <c r="E439" s="46">
        <v>4608.5</v>
      </c>
      <c r="F439" s="7">
        <f t="shared" si="6"/>
        <v>9004399082.8599873</v>
      </c>
    </row>
    <row r="440" spans="1:6" ht="99.95" customHeight="1" x14ac:dyDescent="0.2">
      <c r="A440" s="49" t="s">
        <v>580</v>
      </c>
      <c r="B440" s="50" t="s">
        <v>297</v>
      </c>
      <c r="C440" s="51" t="s">
        <v>847</v>
      </c>
      <c r="D440" s="45"/>
      <c r="E440" s="46">
        <v>4615</v>
      </c>
      <c r="F440" s="7">
        <f t="shared" si="6"/>
        <v>9004394467.8599873</v>
      </c>
    </row>
    <row r="441" spans="1:6" ht="99.95" customHeight="1" x14ac:dyDescent="0.2">
      <c r="A441" s="49" t="s">
        <v>580</v>
      </c>
      <c r="B441" s="50" t="s">
        <v>297</v>
      </c>
      <c r="C441" s="51" t="s">
        <v>847</v>
      </c>
      <c r="D441" s="45"/>
      <c r="E441" s="46">
        <v>845</v>
      </c>
      <c r="F441" s="7">
        <f t="shared" si="6"/>
        <v>9004393622.8599873</v>
      </c>
    </row>
    <row r="442" spans="1:6" ht="99.95" customHeight="1" x14ac:dyDescent="0.2">
      <c r="A442" s="49" t="s">
        <v>580</v>
      </c>
      <c r="B442" s="50" t="s">
        <v>298</v>
      </c>
      <c r="C442" s="51" t="s">
        <v>848</v>
      </c>
      <c r="D442" s="45"/>
      <c r="E442" s="46">
        <v>60369128.609999999</v>
      </c>
      <c r="F442" s="7">
        <f t="shared" si="6"/>
        <v>8944024494.2499866</v>
      </c>
    </row>
    <row r="443" spans="1:6" ht="99.95" customHeight="1" x14ac:dyDescent="0.2">
      <c r="A443" s="49" t="s">
        <v>580</v>
      </c>
      <c r="B443" s="50" t="s">
        <v>299</v>
      </c>
      <c r="C443" s="51" t="s">
        <v>849</v>
      </c>
      <c r="D443" s="45"/>
      <c r="E443" s="46">
        <v>25202366.59</v>
      </c>
      <c r="F443" s="7">
        <f t="shared" si="6"/>
        <v>8918822127.6599865</v>
      </c>
    </row>
    <row r="444" spans="1:6" ht="99.95" customHeight="1" x14ac:dyDescent="0.2">
      <c r="A444" s="49" t="s">
        <v>580</v>
      </c>
      <c r="B444" s="50" t="s">
        <v>300</v>
      </c>
      <c r="C444" s="51" t="s">
        <v>850</v>
      </c>
      <c r="D444" s="45"/>
      <c r="E444" s="46">
        <v>149650</v>
      </c>
      <c r="F444" s="7">
        <f t="shared" si="6"/>
        <v>8918672477.6599865</v>
      </c>
    </row>
    <row r="445" spans="1:6" ht="99.95" customHeight="1" x14ac:dyDescent="0.2">
      <c r="A445" s="49" t="s">
        <v>580</v>
      </c>
      <c r="B445" s="50" t="s">
        <v>301</v>
      </c>
      <c r="C445" s="51" t="s">
        <v>851</v>
      </c>
      <c r="D445" s="45"/>
      <c r="E445" s="46">
        <v>946400</v>
      </c>
      <c r="F445" s="7">
        <f t="shared" si="6"/>
        <v>8917726077.6599865</v>
      </c>
    </row>
    <row r="446" spans="1:6" ht="99.95" customHeight="1" x14ac:dyDescent="0.2">
      <c r="A446" s="49" t="s">
        <v>580</v>
      </c>
      <c r="B446" s="50" t="s">
        <v>302</v>
      </c>
      <c r="C446" s="51" t="s">
        <v>852</v>
      </c>
      <c r="D446" s="45"/>
      <c r="E446" s="46">
        <v>572000</v>
      </c>
      <c r="F446" s="7">
        <f t="shared" si="6"/>
        <v>8917154077.6599865</v>
      </c>
    </row>
    <row r="447" spans="1:6" ht="99.95" customHeight="1" x14ac:dyDescent="0.2">
      <c r="A447" s="49" t="s">
        <v>580</v>
      </c>
      <c r="B447" s="50" t="s">
        <v>303</v>
      </c>
      <c r="C447" s="51" t="s">
        <v>853</v>
      </c>
      <c r="D447" s="45"/>
      <c r="E447" s="46">
        <v>1057500</v>
      </c>
      <c r="F447" s="7">
        <f t="shared" si="6"/>
        <v>8916096577.6599865</v>
      </c>
    </row>
    <row r="448" spans="1:6" ht="99.95" customHeight="1" x14ac:dyDescent="0.2">
      <c r="A448" s="49" t="s">
        <v>580</v>
      </c>
      <c r="B448" s="50" t="s">
        <v>304</v>
      </c>
      <c r="C448" s="51" t="s">
        <v>853</v>
      </c>
      <c r="D448" s="45"/>
      <c r="E448" s="46">
        <v>1057500</v>
      </c>
      <c r="F448" s="7">
        <f t="shared" si="6"/>
        <v>8915039077.6599865</v>
      </c>
    </row>
    <row r="449" spans="1:6" ht="99.95" customHeight="1" x14ac:dyDescent="0.2">
      <c r="A449" s="49" t="s">
        <v>580</v>
      </c>
      <c r="B449" s="50" t="s">
        <v>305</v>
      </c>
      <c r="C449" s="51" t="s">
        <v>854</v>
      </c>
      <c r="D449" s="45"/>
      <c r="E449" s="46">
        <v>39056.769999999997</v>
      </c>
      <c r="F449" s="7">
        <f t="shared" si="6"/>
        <v>8915000020.889986</v>
      </c>
    </row>
    <row r="450" spans="1:6" ht="99.95" customHeight="1" x14ac:dyDescent="0.2">
      <c r="A450" s="49" t="s">
        <v>580</v>
      </c>
      <c r="B450" s="50" t="s">
        <v>306</v>
      </c>
      <c r="C450" s="51" t="s">
        <v>855</v>
      </c>
      <c r="D450" s="45"/>
      <c r="E450" s="46">
        <v>36125.69</v>
      </c>
      <c r="F450" s="7">
        <f t="shared" si="6"/>
        <v>8914963895.1999855</v>
      </c>
    </row>
    <row r="451" spans="1:6" ht="99.95" customHeight="1" x14ac:dyDescent="0.2">
      <c r="A451" s="49" t="s">
        <v>580</v>
      </c>
      <c r="B451" s="50" t="s">
        <v>307</v>
      </c>
      <c r="C451" s="51" t="s">
        <v>856</v>
      </c>
      <c r="D451" s="45"/>
      <c r="E451" s="46">
        <v>10383.02</v>
      </c>
      <c r="F451" s="7">
        <f t="shared" si="6"/>
        <v>8914953512.179985</v>
      </c>
    </row>
    <row r="452" spans="1:6" ht="99.95" customHeight="1" x14ac:dyDescent="0.2">
      <c r="A452" s="49" t="s">
        <v>580</v>
      </c>
      <c r="B452" s="50" t="s">
        <v>308</v>
      </c>
      <c r="C452" s="51" t="s">
        <v>857</v>
      </c>
      <c r="E452" s="47">
        <v>813570</v>
      </c>
      <c r="F452" s="7">
        <f t="shared" si="6"/>
        <v>8914139942.179985</v>
      </c>
    </row>
    <row r="453" spans="1:6" ht="99.95" customHeight="1" x14ac:dyDescent="0.2">
      <c r="A453" s="49" t="s">
        <v>580</v>
      </c>
      <c r="B453" s="50" t="s">
        <v>309</v>
      </c>
      <c r="C453" s="51" t="s">
        <v>858</v>
      </c>
      <c r="E453" s="47">
        <v>109850</v>
      </c>
      <c r="F453" s="7">
        <f t="shared" si="6"/>
        <v>8914030092.179985</v>
      </c>
    </row>
    <row r="454" spans="1:6" ht="99.95" customHeight="1" x14ac:dyDescent="0.2">
      <c r="A454" s="49" t="s">
        <v>580</v>
      </c>
      <c r="B454" s="50" t="s">
        <v>310</v>
      </c>
      <c r="C454" s="51" t="s">
        <v>859</v>
      </c>
      <c r="E454" s="47">
        <v>502200</v>
      </c>
      <c r="F454" s="7">
        <f t="shared" si="6"/>
        <v>8913527892.179985</v>
      </c>
    </row>
    <row r="455" spans="1:6" ht="99.95" customHeight="1" x14ac:dyDescent="0.2">
      <c r="A455" s="49" t="s">
        <v>580</v>
      </c>
      <c r="B455" s="50" t="s">
        <v>311</v>
      </c>
      <c r="C455" s="51" t="s">
        <v>860</v>
      </c>
      <c r="E455" s="47">
        <v>608625.13</v>
      </c>
      <c r="F455" s="7">
        <f t="shared" si="6"/>
        <v>8912919267.0499859</v>
      </c>
    </row>
    <row r="456" spans="1:6" ht="99.95" customHeight="1" x14ac:dyDescent="0.2">
      <c r="A456" s="49" t="s">
        <v>580</v>
      </c>
      <c r="B456" s="50" t="s">
        <v>311</v>
      </c>
      <c r="C456" s="51" t="s">
        <v>860</v>
      </c>
      <c r="E456" s="47">
        <v>694462.96</v>
      </c>
      <c r="F456" s="7">
        <f t="shared" si="6"/>
        <v>8912224804.0899868</v>
      </c>
    </row>
    <row r="457" spans="1:6" ht="99.95" customHeight="1" x14ac:dyDescent="0.2">
      <c r="A457" s="49" t="s">
        <v>580</v>
      </c>
      <c r="B457" s="50" t="s">
        <v>312</v>
      </c>
      <c r="C457" s="51" t="s">
        <v>861</v>
      </c>
      <c r="E457" s="47">
        <v>111932.5</v>
      </c>
      <c r="F457" s="7">
        <f t="shared" si="6"/>
        <v>8912112871.5899868</v>
      </c>
    </row>
    <row r="458" spans="1:6" ht="99.95" customHeight="1" x14ac:dyDescent="0.2">
      <c r="A458" s="49" t="s">
        <v>580</v>
      </c>
      <c r="B458" s="50" t="s">
        <v>313</v>
      </c>
      <c r="C458" s="51" t="s">
        <v>862</v>
      </c>
      <c r="E458" s="47">
        <v>1710300</v>
      </c>
      <c r="F458" s="7">
        <f t="shared" si="6"/>
        <v>8910402571.5899868</v>
      </c>
    </row>
    <row r="459" spans="1:6" ht="99.95" customHeight="1" x14ac:dyDescent="0.2">
      <c r="A459" s="49" t="s">
        <v>580</v>
      </c>
      <c r="B459" s="50" t="s">
        <v>314</v>
      </c>
      <c r="C459" s="51" t="s">
        <v>863</v>
      </c>
      <c r="E459" s="47">
        <v>15605643</v>
      </c>
      <c r="F459" s="7">
        <f t="shared" si="6"/>
        <v>8894796928.5899868</v>
      </c>
    </row>
    <row r="460" spans="1:6" ht="99.95" customHeight="1" x14ac:dyDescent="0.2">
      <c r="A460" s="49" t="s">
        <v>580</v>
      </c>
      <c r="B460" s="50" t="s">
        <v>314</v>
      </c>
      <c r="C460" s="51" t="s">
        <v>863</v>
      </c>
      <c r="E460" s="47">
        <v>5594385.0700000003</v>
      </c>
      <c r="F460" s="7">
        <f t="shared" si="6"/>
        <v>8889202543.5199871</v>
      </c>
    </row>
    <row r="461" spans="1:6" ht="99.95" customHeight="1" x14ac:dyDescent="0.2">
      <c r="A461" s="49" t="s">
        <v>580</v>
      </c>
      <c r="B461" s="50" t="s">
        <v>314</v>
      </c>
      <c r="C461" s="51" t="s">
        <v>863</v>
      </c>
      <c r="E461" s="47">
        <v>13976659</v>
      </c>
      <c r="F461" s="7">
        <f t="shared" si="6"/>
        <v>8875225884.5199871</v>
      </c>
    </row>
    <row r="462" spans="1:6" ht="99.95" customHeight="1" x14ac:dyDescent="0.2">
      <c r="A462" s="49" t="s">
        <v>580</v>
      </c>
      <c r="B462" s="50" t="s">
        <v>314</v>
      </c>
      <c r="C462" s="51" t="s">
        <v>863</v>
      </c>
      <c r="E462" s="47">
        <v>7592717</v>
      </c>
      <c r="F462" s="7">
        <f t="shared" si="6"/>
        <v>8867633167.5199871</v>
      </c>
    </row>
    <row r="463" spans="1:6" ht="99.95" customHeight="1" x14ac:dyDescent="0.2">
      <c r="A463" s="49" t="s">
        <v>580</v>
      </c>
      <c r="B463" s="50" t="s">
        <v>314</v>
      </c>
      <c r="C463" s="51" t="s">
        <v>863</v>
      </c>
      <c r="E463" s="47">
        <v>15000000</v>
      </c>
      <c r="F463" s="7">
        <f t="shared" si="6"/>
        <v>8852633167.5199871</v>
      </c>
    </row>
    <row r="464" spans="1:6" ht="99.95" customHeight="1" x14ac:dyDescent="0.2">
      <c r="A464" s="49" t="s">
        <v>580</v>
      </c>
      <c r="B464" s="50" t="s">
        <v>315</v>
      </c>
      <c r="C464" s="51" t="s">
        <v>864</v>
      </c>
      <c r="E464" s="47">
        <v>4351680.6399999997</v>
      </c>
      <c r="F464" s="7">
        <f t="shared" si="6"/>
        <v>8848281486.8799877</v>
      </c>
    </row>
    <row r="465" spans="1:6" ht="99.95" customHeight="1" x14ac:dyDescent="0.2">
      <c r="A465" s="49" t="s">
        <v>580</v>
      </c>
      <c r="B465" s="50" t="s">
        <v>316</v>
      </c>
      <c r="C465" s="51" t="s">
        <v>865</v>
      </c>
      <c r="E465" s="47">
        <v>20000000</v>
      </c>
      <c r="F465" s="7">
        <f t="shared" ref="F465:F511" si="7">+F464+D465-E465</f>
        <v>8828281486.8799877</v>
      </c>
    </row>
    <row r="466" spans="1:6" ht="99.95" customHeight="1" x14ac:dyDescent="0.2">
      <c r="A466" s="49" t="s">
        <v>580</v>
      </c>
      <c r="B466" s="50" t="s">
        <v>316</v>
      </c>
      <c r="C466" s="51" t="s">
        <v>865</v>
      </c>
      <c r="E466" s="47">
        <v>5472778.6299999999</v>
      </c>
      <c r="F466" s="7">
        <f t="shared" si="7"/>
        <v>8822808708.2499886</v>
      </c>
    </row>
    <row r="467" spans="1:6" ht="99.95" customHeight="1" x14ac:dyDescent="0.2">
      <c r="A467" s="49" t="s">
        <v>580</v>
      </c>
      <c r="B467" s="50" t="s">
        <v>317</v>
      </c>
      <c r="C467" s="51" t="s">
        <v>866</v>
      </c>
      <c r="E467" s="47">
        <v>2227349.4900000002</v>
      </c>
      <c r="F467" s="7">
        <f t="shared" si="7"/>
        <v>8820581358.7599888</v>
      </c>
    </row>
    <row r="468" spans="1:6" ht="99.95" customHeight="1" x14ac:dyDescent="0.2">
      <c r="A468" s="49" t="s">
        <v>580</v>
      </c>
      <c r="B468" s="50" t="s">
        <v>318</v>
      </c>
      <c r="C468" s="51" t="s">
        <v>867</v>
      </c>
      <c r="E468" s="47">
        <v>53583040.369999997</v>
      </c>
      <c r="F468" s="7">
        <f t="shared" si="7"/>
        <v>8766998318.3899879</v>
      </c>
    </row>
    <row r="469" spans="1:6" ht="99.95" customHeight="1" x14ac:dyDescent="0.2">
      <c r="A469" s="49" t="s">
        <v>580</v>
      </c>
      <c r="B469" s="50" t="s">
        <v>319</v>
      </c>
      <c r="C469" s="51" t="s">
        <v>868</v>
      </c>
      <c r="E469" s="47">
        <v>88550</v>
      </c>
      <c r="F469" s="7">
        <f t="shared" si="7"/>
        <v>8766909768.3899879</v>
      </c>
    </row>
    <row r="470" spans="1:6" ht="99.95" customHeight="1" x14ac:dyDescent="0.2">
      <c r="A470" s="49" t="s">
        <v>580</v>
      </c>
      <c r="B470" s="50" t="s">
        <v>320</v>
      </c>
      <c r="C470" s="51" t="s">
        <v>869</v>
      </c>
      <c r="E470" s="47">
        <v>86902.5</v>
      </c>
      <c r="F470" s="7">
        <f t="shared" si="7"/>
        <v>8766822865.8899879</v>
      </c>
    </row>
    <row r="471" spans="1:6" ht="99.95" customHeight="1" x14ac:dyDescent="0.2">
      <c r="A471" s="49" t="s">
        <v>580</v>
      </c>
      <c r="B471" s="50" t="s">
        <v>321</v>
      </c>
      <c r="C471" s="51" t="s">
        <v>870</v>
      </c>
      <c r="E471" s="47">
        <v>613800</v>
      </c>
      <c r="F471" s="7">
        <f t="shared" si="7"/>
        <v>8766209065.8899879</v>
      </c>
    </row>
    <row r="472" spans="1:6" ht="99.95" customHeight="1" x14ac:dyDescent="0.2">
      <c r="A472" s="49" t="s">
        <v>580</v>
      </c>
      <c r="B472" s="50" t="s">
        <v>322</v>
      </c>
      <c r="C472" s="51" t="s">
        <v>9</v>
      </c>
      <c r="E472" s="47">
        <v>103130</v>
      </c>
      <c r="F472" s="7">
        <f t="shared" si="7"/>
        <v>8766105935.8899879</v>
      </c>
    </row>
    <row r="473" spans="1:6" ht="99.95" customHeight="1" x14ac:dyDescent="0.2">
      <c r="A473" s="49" t="s">
        <v>580</v>
      </c>
      <c r="B473" s="50" t="s">
        <v>323</v>
      </c>
      <c r="C473" s="51" t="s">
        <v>871</v>
      </c>
      <c r="E473" s="47">
        <v>3591007.5</v>
      </c>
      <c r="F473" s="7">
        <f t="shared" si="7"/>
        <v>8762514928.3899879</v>
      </c>
    </row>
    <row r="474" spans="1:6" ht="99.95" customHeight="1" x14ac:dyDescent="0.2">
      <c r="A474" s="49" t="s">
        <v>580</v>
      </c>
      <c r="B474" s="50" t="s">
        <v>324</v>
      </c>
      <c r="C474" s="51" t="s">
        <v>872</v>
      </c>
      <c r="E474" s="47">
        <v>628400</v>
      </c>
      <c r="F474" s="7">
        <f t="shared" si="7"/>
        <v>8761886528.3899879</v>
      </c>
    </row>
    <row r="475" spans="1:6" ht="99.95" customHeight="1" x14ac:dyDescent="0.2">
      <c r="A475" s="49" t="s">
        <v>580</v>
      </c>
      <c r="B475" s="50" t="s">
        <v>325</v>
      </c>
      <c r="C475" s="51" t="s">
        <v>873</v>
      </c>
      <c r="E475" s="47">
        <v>7641857.46</v>
      </c>
      <c r="F475" s="7">
        <f t="shared" si="7"/>
        <v>8754244670.9299889</v>
      </c>
    </row>
    <row r="476" spans="1:6" ht="99.95" customHeight="1" x14ac:dyDescent="0.2">
      <c r="A476" s="49" t="s">
        <v>580</v>
      </c>
      <c r="B476" s="50" t="s">
        <v>326</v>
      </c>
      <c r="C476" s="51" t="s">
        <v>5</v>
      </c>
      <c r="E476" s="47">
        <v>88332.5</v>
      </c>
      <c r="F476" s="7">
        <f t="shared" si="7"/>
        <v>8754156338.4299889</v>
      </c>
    </row>
    <row r="477" spans="1:6" ht="99.95" customHeight="1" x14ac:dyDescent="0.2">
      <c r="A477" s="49" t="s">
        <v>580</v>
      </c>
      <c r="B477" s="50" t="s">
        <v>327</v>
      </c>
      <c r="C477" s="51" t="s">
        <v>593</v>
      </c>
      <c r="E477" s="47">
        <v>376550</v>
      </c>
      <c r="F477" s="7">
        <f t="shared" si="7"/>
        <v>8753779788.4299889</v>
      </c>
    </row>
    <row r="478" spans="1:6" ht="99.95" customHeight="1" x14ac:dyDescent="0.2">
      <c r="A478" s="49" t="s">
        <v>580</v>
      </c>
      <c r="B478" s="50" t="s">
        <v>328</v>
      </c>
      <c r="C478" s="51" t="s">
        <v>593</v>
      </c>
      <c r="E478" s="47">
        <v>2268600</v>
      </c>
      <c r="F478" s="7">
        <f t="shared" si="7"/>
        <v>8751511188.4299889</v>
      </c>
    </row>
    <row r="479" spans="1:6" ht="99.95" customHeight="1" x14ac:dyDescent="0.2">
      <c r="A479" s="49" t="s">
        <v>580</v>
      </c>
      <c r="B479" s="50" t="s">
        <v>329</v>
      </c>
      <c r="C479" s="51" t="s">
        <v>3</v>
      </c>
      <c r="E479" s="47">
        <v>3507750</v>
      </c>
      <c r="F479" s="7">
        <f t="shared" si="7"/>
        <v>8748003438.4299889</v>
      </c>
    </row>
    <row r="480" spans="1:6" ht="99.95" customHeight="1" x14ac:dyDescent="0.2">
      <c r="A480" s="49" t="s">
        <v>580</v>
      </c>
      <c r="B480" s="50" t="s">
        <v>330</v>
      </c>
      <c r="C480" s="51" t="s">
        <v>874</v>
      </c>
      <c r="E480" s="47">
        <v>61000</v>
      </c>
      <c r="F480" s="7">
        <f t="shared" si="7"/>
        <v>8747942438.4299889</v>
      </c>
    </row>
    <row r="481" spans="1:6" ht="99.95" customHeight="1" x14ac:dyDescent="0.2">
      <c r="A481" s="49" t="s">
        <v>580</v>
      </c>
      <c r="B481" s="50" t="s">
        <v>331</v>
      </c>
      <c r="C481" s="51" t="s">
        <v>875</v>
      </c>
      <c r="E481" s="47">
        <v>274380205.45999998</v>
      </c>
      <c r="F481" s="7">
        <f t="shared" si="7"/>
        <v>8473562232.9699888</v>
      </c>
    </row>
    <row r="482" spans="1:6" ht="99.95" customHeight="1" x14ac:dyDescent="0.2">
      <c r="A482" s="49" t="s">
        <v>580</v>
      </c>
      <c r="B482" s="50" t="s">
        <v>332</v>
      </c>
      <c r="C482" s="51" t="s">
        <v>3</v>
      </c>
      <c r="E482" s="47">
        <v>641700</v>
      </c>
      <c r="F482" s="7">
        <f t="shared" si="7"/>
        <v>8472920532.9699888</v>
      </c>
    </row>
    <row r="483" spans="1:6" ht="99.95" customHeight="1" x14ac:dyDescent="0.2">
      <c r="A483" s="49" t="s">
        <v>580</v>
      </c>
      <c r="B483" s="50" t="s">
        <v>333</v>
      </c>
      <c r="C483" s="51" t="s">
        <v>1</v>
      </c>
      <c r="E483" s="47">
        <v>140870</v>
      </c>
      <c r="F483" s="7">
        <f t="shared" si="7"/>
        <v>8472779662.9699888</v>
      </c>
    </row>
    <row r="484" spans="1:6" ht="99.95" customHeight="1" x14ac:dyDescent="0.2">
      <c r="A484" s="49" t="s">
        <v>580</v>
      </c>
      <c r="B484" s="50" t="s">
        <v>334</v>
      </c>
      <c r="C484" s="51" t="s">
        <v>876</v>
      </c>
      <c r="E484" s="47">
        <v>25619794.539999999</v>
      </c>
      <c r="F484" s="7">
        <f t="shared" si="7"/>
        <v>8447159868.4299889</v>
      </c>
    </row>
    <row r="485" spans="1:6" ht="99.95" customHeight="1" x14ac:dyDescent="0.2">
      <c r="A485" s="49" t="s">
        <v>580</v>
      </c>
      <c r="B485" s="50" t="s">
        <v>335</v>
      </c>
      <c r="C485" s="51" t="s">
        <v>877</v>
      </c>
      <c r="E485" s="47">
        <v>50150</v>
      </c>
      <c r="F485" s="7">
        <f t="shared" si="7"/>
        <v>8447109718.4299889</v>
      </c>
    </row>
    <row r="486" spans="1:6" ht="99.95" customHeight="1" x14ac:dyDescent="0.2">
      <c r="A486" s="49" t="s">
        <v>580</v>
      </c>
      <c r="B486" s="50" t="s">
        <v>336</v>
      </c>
      <c r="C486" s="51" t="s">
        <v>878</v>
      </c>
      <c r="E486" s="47">
        <v>234852.5</v>
      </c>
      <c r="F486" s="7">
        <f t="shared" si="7"/>
        <v>8446874865.9299889</v>
      </c>
    </row>
    <row r="487" spans="1:6" ht="99.95" customHeight="1" x14ac:dyDescent="0.2">
      <c r="A487" s="49" t="s">
        <v>580</v>
      </c>
      <c r="B487" s="50" t="s">
        <v>337</v>
      </c>
      <c r="C487" s="51" t="s">
        <v>879</v>
      </c>
      <c r="E487" s="47">
        <v>930575</v>
      </c>
      <c r="F487" s="7">
        <f t="shared" si="7"/>
        <v>8445944290.9299889</v>
      </c>
    </row>
    <row r="488" spans="1:6" ht="99.95" customHeight="1" x14ac:dyDescent="0.2">
      <c r="A488" s="49" t="s">
        <v>580</v>
      </c>
      <c r="B488" s="50" t="s">
        <v>338</v>
      </c>
      <c r="C488" s="51" t="s">
        <v>4</v>
      </c>
      <c r="E488" s="47">
        <v>155097.5</v>
      </c>
      <c r="F488" s="7">
        <f t="shared" si="7"/>
        <v>8445789193.4299889</v>
      </c>
    </row>
    <row r="489" spans="1:6" ht="99.95" customHeight="1" x14ac:dyDescent="0.2">
      <c r="A489" s="49" t="s">
        <v>580</v>
      </c>
      <c r="B489" s="50" t="s">
        <v>339</v>
      </c>
      <c r="C489" s="51" t="s">
        <v>880</v>
      </c>
      <c r="E489" s="47">
        <v>75970</v>
      </c>
      <c r="F489" s="7">
        <f t="shared" si="7"/>
        <v>8445713223.4299889</v>
      </c>
    </row>
    <row r="490" spans="1:6" ht="99.95" customHeight="1" x14ac:dyDescent="0.2">
      <c r="A490" s="49" t="s">
        <v>580</v>
      </c>
      <c r="B490" s="50" t="s">
        <v>340</v>
      </c>
      <c r="C490" s="51" t="s">
        <v>881</v>
      </c>
      <c r="E490" s="47">
        <v>615922.5</v>
      </c>
      <c r="F490" s="7">
        <f t="shared" si="7"/>
        <v>8445097300.9299889</v>
      </c>
    </row>
    <row r="491" spans="1:6" ht="99.95" customHeight="1" x14ac:dyDescent="0.2">
      <c r="A491" s="49" t="s">
        <v>580</v>
      </c>
      <c r="B491" s="50" t="s">
        <v>341</v>
      </c>
      <c r="C491" s="51" t="s">
        <v>881</v>
      </c>
      <c r="E491" s="47">
        <v>151577.5</v>
      </c>
      <c r="F491" s="7">
        <f t="shared" si="7"/>
        <v>8444945723.4299889</v>
      </c>
    </row>
    <row r="492" spans="1:6" ht="99.95" customHeight="1" x14ac:dyDescent="0.2">
      <c r="A492" s="49" t="s">
        <v>580</v>
      </c>
      <c r="B492" s="50" t="s">
        <v>342</v>
      </c>
      <c r="C492" s="51" t="s">
        <v>882</v>
      </c>
      <c r="E492" s="47">
        <v>142700</v>
      </c>
      <c r="F492" s="7">
        <f t="shared" si="7"/>
        <v>8444803023.4299889</v>
      </c>
    </row>
    <row r="493" spans="1:6" ht="99.95" customHeight="1" x14ac:dyDescent="0.2">
      <c r="A493" s="49" t="s">
        <v>580</v>
      </c>
      <c r="B493" s="50" t="s">
        <v>343</v>
      </c>
      <c r="C493" s="51" t="s">
        <v>882</v>
      </c>
      <c r="E493" s="47">
        <v>219257.5</v>
      </c>
      <c r="F493" s="7">
        <f t="shared" si="7"/>
        <v>8444583765.9299889</v>
      </c>
    </row>
    <row r="494" spans="1:6" ht="99.95" customHeight="1" x14ac:dyDescent="0.2">
      <c r="A494" s="49" t="s">
        <v>580</v>
      </c>
      <c r="B494" s="50" t="s">
        <v>344</v>
      </c>
      <c r="C494" s="51" t="s">
        <v>883</v>
      </c>
      <c r="E494" s="47">
        <v>284757.5</v>
      </c>
      <c r="F494" s="7">
        <f t="shared" si="7"/>
        <v>8444299008.4299889</v>
      </c>
    </row>
    <row r="495" spans="1:6" ht="99.95" customHeight="1" x14ac:dyDescent="0.2">
      <c r="A495" s="49" t="s">
        <v>580</v>
      </c>
      <c r="B495" s="50" t="s">
        <v>345</v>
      </c>
      <c r="C495" s="51" t="s">
        <v>884</v>
      </c>
      <c r="E495" s="47">
        <v>137365</v>
      </c>
      <c r="F495" s="7">
        <f t="shared" si="7"/>
        <v>8444161643.4299889</v>
      </c>
    </row>
    <row r="496" spans="1:6" ht="99.95" customHeight="1" x14ac:dyDescent="0.2">
      <c r="A496" s="49" t="s">
        <v>580</v>
      </c>
      <c r="B496" s="50" t="s">
        <v>346</v>
      </c>
      <c r="C496" s="51" t="s">
        <v>885</v>
      </c>
      <c r="E496" s="47">
        <v>136700</v>
      </c>
      <c r="F496" s="7">
        <f t="shared" si="7"/>
        <v>8444024943.4299889</v>
      </c>
    </row>
    <row r="497" spans="1:6" ht="99.95" customHeight="1" x14ac:dyDescent="0.2">
      <c r="A497" s="49" t="s">
        <v>580</v>
      </c>
      <c r="B497" s="50" t="s">
        <v>347</v>
      </c>
      <c r="C497" s="51" t="s">
        <v>882</v>
      </c>
      <c r="E497" s="47">
        <v>99727.5</v>
      </c>
      <c r="F497" s="7">
        <f t="shared" si="7"/>
        <v>8443925215.9299889</v>
      </c>
    </row>
    <row r="498" spans="1:6" ht="99.95" customHeight="1" x14ac:dyDescent="0.2">
      <c r="A498" s="49" t="s">
        <v>580</v>
      </c>
      <c r="B498" s="50" t="s">
        <v>348</v>
      </c>
      <c r="C498" s="51" t="s">
        <v>886</v>
      </c>
      <c r="E498" s="47">
        <v>22503479.829999998</v>
      </c>
      <c r="F498" s="7">
        <f t="shared" si="7"/>
        <v>8421421736.0999889</v>
      </c>
    </row>
    <row r="499" spans="1:6" ht="99.95" customHeight="1" x14ac:dyDescent="0.2">
      <c r="A499" s="49" t="s">
        <v>580</v>
      </c>
      <c r="B499" s="50" t="s">
        <v>349</v>
      </c>
      <c r="C499" s="51" t="s">
        <v>887</v>
      </c>
      <c r="E499" s="47">
        <v>822293.53</v>
      </c>
      <c r="F499" s="7">
        <f t="shared" si="7"/>
        <v>8420599442.5699892</v>
      </c>
    </row>
    <row r="500" spans="1:6" ht="99.95" customHeight="1" x14ac:dyDescent="0.2">
      <c r="A500" s="49" t="s">
        <v>580</v>
      </c>
      <c r="B500" s="50" t="s">
        <v>349</v>
      </c>
      <c r="C500" s="51" t="s">
        <v>887</v>
      </c>
      <c r="E500" s="47">
        <v>1452882.17</v>
      </c>
      <c r="F500" s="7">
        <f t="shared" si="7"/>
        <v>8419146560.3999891</v>
      </c>
    </row>
    <row r="501" spans="1:6" ht="99.95" customHeight="1" x14ac:dyDescent="0.2">
      <c r="A501" s="49" t="s">
        <v>580</v>
      </c>
      <c r="B501" s="50" t="s">
        <v>350</v>
      </c>
      <c r="C501" s="51" t="s">
        <v>888</v>
      </c>
      <c r="E501" s="47">
        <v>102548767.05</v>
      </c>
      <c r="F501" s="7">
        <f t="shared" si="7"/>
        <v>8316597793.3499889</v>
      </c>
    </row>
    <row r="502" spans="1:6" ht="99.95" customHeight="1" x14ac:dyDescent="0.2">
      <c r="A502" s="49" t="s">
        <v>580</v>
      </c>
      <c r="B502" s="50" t="s">
        <v>351</v>
      </c>
      <c r="C502" s="51" t="s">
        <v>889</v>
      </c>
      <c r="E502" s="47">
        <v>9314071.8200000003</v>
      </c>
      <c r="F502" s="7">
        <f t="shared" si="7"/>
        <v>8307283721.5299892</v>
      </c>
    </row>
    <row r="503" spans="1:6" ht="99.95" customHeight="1" x14ac:dyDescent="0.2">
      <c r="A503" s="49" t="s">
        <v>580</v>
      </c>
      <c r="B503" s="50" t="s">
        <v>351</v>
      </c>
      <c r="C503" s="51" t="s">
        <v>889</v>
      </c>
      <c r="E503" s="47">
        <v>121054.66</v>
      </c>
      <c r="F503" s="7">
        <f t="shared" si="7"/>
        <v>8307162666.8699894</v>
      </c>
    </row>
    <row r="504" spans="1:6" ht="99.95" customHeight="1" x14ac:dyDescent="0.2">
      <c r="A504" s="49" t="s">
        <v>580</v>
      </c>
      <c r="B504" s="50" t="s">
        <v>352</v>
      </c>
      <c r="C504" s="51" t="s">
        <v>890</v>
      </c>
      <c r="E504" s="47">
        <v>31681154.449999999</v>
      </c>
      <c r="F504" s="7">
        <f t="shared" si="7"/>
        <v>8275481512.4199896</v>
      </c>
    </row>
    <row r="505" spans="1:6" ht="99.95" customHeight="1" x14ac:dyDescent="0.2">
      <c r="A505" s="49" t="s">
        <v>580</v>
      </c>
      <c r="B505" s="50" t="s">
        <v>352</v>
      </c>
      <c r="C505" s="51" t="s">
        <v>890</v>
      </c>
      <c r="E505" s="47">
        <v>8813951.4100000001</v>
      </c>
      <c r="F505" s="7">
        <f t="shared" si="7"/>
        <v>8266667561.0099897</v>
      </c>
    </row>
    <row r="506" spans="1:6" ht="99.95" customHeight="1" x14ac:dyDescent="0.2">
      <c r="A506" s="49" t="s">
        <v>580</v>
      </c>
      <c r="B506" s="50" t="s">
        <v>352</v>
      </c>
      <c r="C506" s="51" t="s">
        <v>890</v>
      </c>
      <c r="E506" s="47">
        <v>9000680.8000000007</v>
      </c>
      <c r="F506" s="7">
        <f t="shared" si="7"/>
        <v>8257666880.2099895</v>
      </c>
    </row>
    <row r="507" spans="1:6" ht="99.95" customHeight="1" x14ac:dyDescent="0.2">
      <c r="A507" s="49" t="s">
        <v>580</v>
      </c>
      <c r="B507" s="50" t="s">
        <v>352</v>
      </c>
      <c r="C507" s="51" t="s">
        <v>890</v>
      </c>
      <c r="E507" s="47">
        <v>71736680.340000004</v>
      </c>
      <c r="F507" s="7">
        <f t="shared" si="7"/>
        <v>8185930199.8699894</v>
      </c>
    </row>
    <row r="508" spans="1:6" ht="99.95" customHeight="1" x14ac:dyDescent="0.2">
      <c r="A508" s="49" t="s">
        <v>580</v>
      </c>
      <c r="B508" s="50" t="s">
        <v>352</v>
      </c>
      <c r="C508" s="51" t="s">
        <v>890</v>
      </c>
      <c r="E508" s="47">
        <v>620.20000000000005</v>
      </c>
      <c r="F508" s="7">
        <f t="shared" si="7"/>
        <v>8185929579.6699896</v>
      </c>
    </row>
    <row r="509" spans="1:6" ht="99.95" customHeight="1" x14ac:dyDescent="0.2">
      <c r="A509" s="49" t="s">
        <v>580</v>
      </c>
      <c r="B509" s="50" t="s">
        <v>352</v>
      </c>
      <c r="C509" s="51" t="s">
        <v>890</v>
      </c>
      <c r="E509" s="47">
        <v>407</v>
      </c>
      <c r="F509" s="7">
        <f t="shared" si="7"/>
        <v>8185929172.6699896</v>
      </c>
    </row>
    <row r="510" spans="1:6" ht="99.95" customHeight="1" x14ac:dyDescent="0.2">
      <c r="A510" s="49" t="s">
        <v>581</v>
      </c>
      <c r="B510" s="50" t="s">
        <v>353</v>
      </c>
      <c r="C510" s="51" t="s">
        <v>891</v>
      </c>
      <c r="E510" s="47">
        <v>426900</v>
      </c>
      <c r="F510" s="7">
        <f t="shared" si="7"/>
        <v>8185502272.6699896</v>
      </c>
    </row>
    <row r="511" spans="1:6" ht="99.95" customHeight="1" x14ac:dyDescent="0.2">
      <c r="A511" s="49" t="s">
        <v>581</v>
      </c>
      <c r="B511" s="50" t="s">
        <v>353</v>
      </c>
      <c r="C511" s="51" t="s">
        <v>891</v>
      </c>
      <c r="E511" s="47">
        <v>30267.21</v>
      </c>
      <c r="F511" s="7">
        <f t="shared" si="7"/>
        <v>8185472005.4599895</v>
      </c>
    </row>
    <row r="512" spans="1:6" ht="99.95" customHeight="1" x14ac:dyDescent="0.2">
      <c r="A512" s="49" t="s">
        <v>581</v>
      </c>
      <c r="B512" s="50" t="s">
        <v>353</v>
      </c>
      <c r="C512" s="51" t="s">
        <v>891</v>
      </c>
      <c r="E512" s="47">
        <v>30309.9</v>
      </c>
      <c r="F512" s="7">
        <f t="shared" ref="F512:F575" si="8">+F511+D512-E512</f>
        <v>8185441695.5599899</v>
      </c>
    </row>
    <row r="513" spans="1:6" ht="99.95" customHeight="1" x14ac:dyDescent="0.2">
      <c r="A513" s="49" t="s">
        <v>581</v>
      </c>
      <c r="B513" s="50" t="s">
        <v>353</v>
      </c>
      <c r="C513" s="51" t="s">
        <v>891</v>
      </c>
      <c r="E513" s="47">
        <v>5549.7</v>
      </c>
      <c r="F513" s="7">
        <f t="shared" si="8"/>
        <v>8185436145.8599901</v>
      </c>
    </row>
    <row r="514" spans="1:6" ht="99.95" customHeight="1" x14ac:dyDescent="0.2">
      <c r="A514" s="49" t="s">
        <v>581</v>
      </c>
      <c r="B514" s="50" t="s">
        <v>354</v>
      </c>
      <c r="C514" s="51" t="s">
        <v>853</v>
      </c>
      <c r="E514" s="47">
        <v>1259500</v>
      </c>
      <c r="F514" s="7">
        <f t="shared" si="8"/>
        <v>8184176645.8599901</v>
      </c>
    </row>
    <row r="515" spans="1:6" ht="99.95" customHeight="1" x14ac:dyDescent="0.2">
      <c r="A515" s="49" t="s">
        <v>581</v>
      </c>
      <c r="B515" s="50" t="s">
        <v>355</v>
      </c>
      <c r="C515" s="51" t="s">
        <v>892</v>
      </c>
      <c r="E515" s="47">
        <v>2112322.39</v>
      </c>
      <c r="F515" s="7">
        <f t="shared" si="8"/>
        <v>8182064323.4699898</v>
      </c>
    </row>
    <row r="516" spans="1:6" ht="99.95" customHeight="1" x14ac:dyDescent="0.2">
      <c r="A516" s="49" t="s">
        <v>581</v>
      </c>
      <c r="B516" s="50" t="s">
        <v>356</v>
      </c>
      <c r="C516" s="51" t="s">
        <v>893</v>
      </c>
      <c r="E516" s="47">
        <v>20217130.399999999</v>
      </c>
      <c r="F516" s="7">
        <f t="shared" si="8"/>
        <v>8161847193.0699902</v>
      </c>
    </row>
    <row r="517" spans="1:6" ht="99.95" customHeight="1" x14ac:dyDescent="0.2">
      <c r="A517" s="49" t="s">
        <v>581</v>
      </c>
      <c r="B517" s="50" t="s">
        <v>357</v>
      </c>
      <c r="C517" s="51" t="s">
        <v>894</v>
      </c>
      <c r="E517" s="47">
        <v>9300</v>
      </c>
      <c r="F517" s="7">
        <f t="shared" si="8"/>
        <v>8161837893.0699902</v>
      </c>
    </row>
    <row r="518" spans="1:6" ht="99.95" customHeight="1" x14ac:dyDescent="0.2">
      <c r="A518" s="49" t="s">
        <v>581</v>
      </c>
      <c r="B518" s="50" t="s">
        <v>358</v>
      </c>
      <c r="C518" s="51" t="s">
        <v>895</v>
      </c>
      <c r="E518" s="47">
        <v>2666740.8199999998</v>
      </c>
      <c r="F518" s="7">
        <f t="shared" si="8"/>
        <v>8159171152.2499905</v>
      </c>
    </row>
    <row r="519" spans="1:6" ht="99.95" customHeight="1" x14ac:dyDescent="0.2">
      <c r="A519" s="49" t="s">
        <v>581</v>
      </c>
      <c r="B519" s="50" t="s">
        <v>358</v>
      </c>
      <c r="C519" s="51" t="s">
        <v>895</v>
      </c>
      <c r="E519" s="47">
        <v>2134000</v>
      </c>
      <c r="F519" s="7">
        <f t="shared" si="8"/>
        <v>8157037152.2499905</v>
      </c>
    </row>
    <row r="520" spans="1:6" ht="99.95" customHeight="1" x14ac:dyDescent="0.2">
      <c r="A520" s="49" t="s">
        <v>581</v>
      </c>
      <c r="B520" s="50" t="s">
        <v>359</v>
      </c>
      <c r="C520" s="51" t="s">
        <v>896</v>
      </c>
      <c r="E520" s="47">
        <v>20000000</v>
      </c>
      <c r="F520" s="7">
        <f t="shared" si="8"/>
        <v>8137037152.2499905</v>
      </c>
    </row>
    <row r="521" spans="1:6" ht="99.95" customHeight="1" x14ac:dyDescent="0.2">
      <c r="A521" s="49" t="s">
        <v>581</v>
      </c>
      <c r="B521" s="50" t="s">
        <v>359</v>
      </c>
      <c r="C521" s="51" t="s">
        <v>896</v>
      </c>
      <c r="E521" s="47">
        <v>9804253.2699999996</v>
      </c>
      <c r="F521" s="7">
        <f t="shared" si="8"/>
        <v>8127232898.97999</v>
      </c>
    </row>
    <row r="522" spans="1:6" ht="99.95" customHeight="1" x14ac:dyDescent="0.2">
      <c r="A522" s="49" t="s">
        <v>581</v>
      </c>
      <c r="B522" s="50" t="s">
        <v>359</v>
      </c>
      <c r="C522" s="51" t="s">
        <v>896</v>
      </c>
      <c r="E522" s="47">
        <v>27500000</v>
      </c>
      <c r="F522" s="7">
        <f t="shared" si="8"/>
        <v>8099732898.97999</v>
      </c>
    </row>
    <row r="523" spans="1:6" ht="99.95" customHeight="1" x14ac:dyDescent="0.2">
      <c r="A523" s="49" t="s">
        <v>581</v>
      </c>
      <c r="B523" s="50" t="s">
        <v>359</v>
      </c>
      <c r="C523" s="51" t="s">
        <v>896</v>
      </c>
      <c r="E523" s="47">
        <v>17601465</v>
      </c>
      <c r="F523" s="7">
        <f t="shared" si="8"/>
        <v>8082131433.97999</v>
      </c>
    </row>
    <row r="524" spans="1:6" ht="99.95" customHeight="1" x14ac:dyDescent="0.2">
      <c r="A524" s="49" t="s">
        <v>581</v>
      </c>
      <c r="B524" s="50" t="s">
        <v>359</v>
      </c>
      <c r="C524" s="51" t="s">
        <v>896</v>
      </c>
      <c r="E524" s="47">
        <v>24179654</v>
      </c>
      <c r="F524" s="7">
        <f t="shared" si="8"/>
        <v>8057951779.97999</v>
      </c>
    </row>
    <row r="525" spans="1:6" ht="99.95" customHeight="1" x14ac:dyDescent="0.2">
      <c r="A525" s="49" t="s">
        <v>581</v>
      </c>
      <c r="B525" s="50" t="s">
        <v>359</v>
      </c>
      <c r="C525" s="51" t="s">
        <v>896</v>
      </c>
      <c r="E525" s="47">
        <v>10200000</v>
      </c>
      <c r="F525" s="7">
        <f t="shared" si="8"/>
        <v>8047751779.97999</v>
      </c>
    </row>
    <row r="526" spans="1:6" ht="99.95" customHeight="1" x14ac:dyDescent="0.2">
      <c r="A526" s="49" t="s">
        <v>581</v>
      </c>
      <c r="B526" s="50" t="s">
        <v>359</v>
      </c>
      <c r="C526" s="51" t="s">
        <v>896</v>
      </c>
      <c r="E526" s="47">
        <v>20000000</v>
      </c>
      <c r="F526" s="7">
        <f t="shared" si="8"/>
        <v>8027751779.97999</v>
      </c>
    </row>
    <row r="527" spans="1:6" ht="99.95" customHeight="1" x14ac:dyDescent="0.2">
      <c r="A527" s="49" t="s">
        <v>581</v>
      </c>
      <c r="B527" s="50" t="s">
        <v>360</v>
      </c>
      <c r="C527" s="51" t="s">
        <v>897</v>
      </c>
      <c r="E527" s="47">
        <v>19500370.329999998</v>
      </c>
      <c r="F527" s="7">
        <f t="shared" si="8"/>
        <v>8008251409.6499901</v>
      </c>
    </row>
    <row r="528" spans="1:6" ht="99.95" customHeight="1" x14ac:dyDescent="0.2">
      <c r="A528" s="49" t="s">
        <v>581</v>
      </c>
      <c r="B528" s="50" t="s">
        <v>361</v>
      </c>
      <c r="C528" s="51" t="s">
        <v>898</v>
      </c>
      <c r="E528" s="47">
        <v>14775579.17</v>
      </c>
      <c r="F528" s="7">
        <f t="shared" si="8"/>
        <v>7993475830.47999</v>
      </c>
    </row>
    <row r="529" spans="1:6" ht="99.95" customHeight="1" x14ac:dyDescent="0.2">
      <c r="A529" s="49" t="s">
        <v>581</v>
      </c>
      <c r="B529" s="50" t="s">
        <v>362</v>
      </c>
      <c r="C529" s="51" t="s">
        <v>899</v>
      </c>
      <c r="E529" s="47">
        <v>579588.27</v>
      </c>
      <c r="F529" s="7">
        <f t="shared" si="8"/>
        <v>7992896242.2099895</v>
      </c>
    </row>
    <row r="530" spans="1:6" ht="99.95" customHeight="1" x14ac:dyDescent="0.2">
      <c r="A530" s="49" t="s">
        <v>581</v>
      </c>
      <c r="B530" s="50" t="s">
        <v>363</v>
      </c>
      <c r="C530" s="51" t="s">
        <v>900</v>
      </c>
      <c r="E530" s="47">
        <v>4165027.31</v>
      </c>
      <c r="F530" s="7">
        <f t="shared" si="8"/>
        <v>7988731214.8999891</v>
      </c>
    </row>
    <row r="531" spans="1:6" ht="99.95" customHeight="1" x14ac:dyDescent="0.2">
      <c r="A531" s="49" t="s">
        <v>581</v>
      </c>
      <c r="B531" s="50" t="s">
        <v>363</v>
      </c>
      <c r="C531" s="51" t="s">
        <v>900</v>
      </c>
      <c r="E531" s="47">
        <v>13674787.060000001</v>
      </c>
      <c r="F531" s="7">
        <f t="shared" si="8"/>
        <v>7975056427.8399887</v>
      </c>
    </row>
    <row r="532" spans="1:6" ht="99.95" customHeight="1" x14ac:dyDescent="0.2">
      <c r="A532" s="49" t="s">
        <v>581</v>
      </c>
      <c r="B532" s="50" t="s">
        <v>364</v>
      </c>
      <c r="C532" s="51" t="s">
        <v>901</v>
      </c>
      <c r="E532" s="47">
        <v>20000000</v>
      </c>
      <c r="F532" s="7">
        <f t="shared" si="8"/>
        <v>7955056427.8399887</v>
      </c>
    </row>
    <row r="533" spans="1:6" ht="99.95" customHeight="1" x14ac:dyDescent="0.2">
      <c r="A533" s="49" t="s">
        <v>581</v>
      </c>
      <c r="B533" s="50" t="s">
        <v>364</v>
      </c>
      <c r="C533" s="51" t="s">
        <v>901</v>
      </c>
      <c r="E533" s="47">
        <v>9199119.5700000003</v>
      </c>
      <c r="F533" s="7">
        <f t="shared" si="8"/>
        <v>7945857308.269989</v>
      </c>
    </row>
    <row r="534" spans="1:6" ht="99.95" customHeight="1" x14ac:dyDescent="0.2">
      <c r="A534" s="49" t="s">
        <v>581</v>
      </c>
      <c r="B534" s="50" t="s">
        <v>365</v>
      </c>
      <c r="C534" s="51" t="s">
        <v>902</v>
      </c>
      <c r="E534" s="47">
        <v>3703987.82</v>
      </c>
      <c r="F534" s="7">
        <f t="shared" si="8"/>
        <v>7942153320.4499893</v>
      </c>
    </row>
    <row r="535" spans="1:6" ht="99.95" customHeight="1" x14ac:dyDescent="0.2">
      <c r="A535" s="49" t="s">
        <v>581</v>
      </c>
      <c r="B535" s="50" t="s">
        <v>366</v>
      </c>
      <c r="C535" s="51" t="s">
        <v>903</v>
      </c>
      <c r="E535" s="47">
        <v>20000000</v>
      </c>
      <c r="F535" s="7">
        <f t="shared" si="8"/>
        <v>7922153320.4499893</v>
      </c>
    </row>
    <row r="536" spans="1:6" ht="99.95" customHeight="1" x14ac:dyDescent="0.2">
      <c r="A536" s="49" t="s">
        <v>581</v>
      </c>
      <c r="B536" s="50" t="s">
        <v>366</v>
      </c>
      <c r="C536" s="51" t="s">
        <v>903</v>
      </c>
      <c r="E536" s="47">
        <v>10000000</v>
      </c>
      <c r="F536" s="7">
        <f t="shared" si="8"/>
        <v>7912153320.4499893</v>
      </c>
    </row>
    <row r="537" spans="1:6" ht="99.95" customHeight="1" x14ac:dyDescent="0.2">
      <c r="A537" s="49" t="s">
        <v>581</v>
      </c>
      <c r="B537" s="50" t="s">
        <v>366</v>
      </c>
      <c r="C537" s="51" t="s">
        <v>903</v>
      </c>
      <c r="E537" s="47">
        <v>10000000</v>
      </c>
      <c r="F537" s="7">
        <f t="shared" si="8"/>
        <v>7902153320.4499893</v>
      </c>
    </row>
    <row r="538" spans="1:6" ht="99.95" customHeight="1" x14ac:dyDescent="0.2">
      <c r="A538" s="49" t="s">
        <v>581</v>
      </c>
      <c r="B538" s="50" t="s">
        <v>366</v>
      </c>
      <c r="C538" s="51" t="s">
        <v>903</v>
      </c>
      <c r="E538" s="47">
        <v>10000000</v>
      </c>
      <c r="F538" s="7">
        <f t="shared" si="8"/>
        <v>7892153320.4499893</v>
      </c>
    </row>
    <row r="539" spans="1:6" ht="99.95" customHeight="1" x14ac:dyDescent="0.2">
      <c r="A539" s="49" t="s">
        <v>581</v>
      </c>
      <c r="B539" s="50" t="s">
        <v>367</v>
      </c>
      <c r="C539" s="51" t="s">
        <v>904</v>
      </c>
      <c r="E539" s="47">
        <v>3645079</v>
      </c>
      <c r="F539" s="7">
        <f t="shared" si="8"/>
        <v>7888508241.4499893</v>
      </c>
    </row>
    <row r="540" spans="1:6" ht="99.95" customHeight="1" x14ac:dyDescent="0.2">
      <c r="A540" s="49" t="s">
        <v>581</v>
      </c>
      <c r="B540" s="50" t="s">
        <v>367</v>
      </c>
      <c r="C540" s="51" t="s">
        <v>904</v>
      </c>
      <c r="E540" s="47">
        <v>9196149.6600000001</v>
      </c>
      <c r="F540" s="7">
        <f t="shared" si="8"/>
        <v>7879312091.7899895</v>
      </c>
    </row>
    <row r="541" spans="1:6" ht="99.95" customHeight="1" x14ac:dyDescent="0.2">
      <c r="A541" s="49" t="s">
        <v>581</v>
      </c>
      <c r="B541" s="50" t="s">
        <v>367</v>
      </c>
      <c r="C541" s="51" t="s">
        <v>904</v>
      </c>
      <c r="E541" s="47">
        <v>2111723.56</v>
      </c>
      <c r="F541" s="7">
        <f t="shared" si="8"/>
        <v>7877200368.2299891</v>
      </c>
    </row>
    <row r="542" spans="1:6" ht="99.95" customHeight="1" x14ac:dyDescent="0.2">
      <c r="A542" s="49" t="s">
        <v>581</v>
      </c>
      <c r="B542" s="50" t="s">
        <v>367</v>
      </c>
      <c r="C542" s="51" t="s">
        <v>904</v>
      </c>
      <c r="E542" s="47">
        <v>7115526.5800000001</v>
      </c>
      <c r="F542" s="7">
        <f t="shared" si="8"/>
        <v>7870084841.6499891</v>
      </c>
    </row>
    <row r="543" spans="1:6" ht="99.95" customHeight="1" x14ac:dyDescent="0.2">
      <c r="A543" s="49" t="s">
        <v>581</v>
      </c>
      <c r="B543" s="50" t="s">
        <v>367</v>
      </c>
      <c r="C543" s="51" t="s">
        <v>904</v>
      </c>
      <c r="E543" s="47">
        <v>609997.48</v>
      </c>
      <c r="F543" s="7">
        <f t="shared" si="8"/>
        <v>7869474844.1699896</v>
      </c>
    </row>
    <row r="544" spans="1:6" ht="99.95" customHeight="1" x14ac:dyDescent="0.2">
      <c r="A544" s="49" t="s">
        <v>581</v>
      </c>
      <c r="B544" s="50" t="s">
        <v>367</v>
      </c>
      <c r="C544" s="51" t="s">
        <v>904</v>
      </c>
      <c r="E544" s="47">
        <v>5433247.2800000003</v>
      </c>
      <c r="F544" s="7">
        <f t="shared" si="8"/>
        <v>7864041596.8899899</v>
      </c>
    </row>
    <row r="545" spans="1:6" ht="99.95" customHeight="1" x14ac:dyDescent="0.2">
      <c r="A545" s="49" t="s">
        <v>581</v>
      </c>
      <c r="B545" s="50" t="s">
        <v>368</v>
      </c>
      <c r="C545" s="51" t="s">
        <v>905</v>
      </c>
      <c r="E545" s="47">
        <v>2071200</v>
      </c>
      <c r="F545" s="7">
        <f t="shared" si="8"/>
        <v>7861970396.8899899</v>
      </c>
    </row>
    <row r="546" spans="1:6" ht="99.95" customHeight="1" x14ac:dyDescent="0.2">
      <c r="A546" s="49" t="s">
        <v>581</v>
      </c>
      <c r="B546" s="50" t="s">
        <v>369</v>
      </c>
      <c r="C546" s="51" t="s">
        <v>906</v>
      </c>
      <c r="E546" s="47">
        <v>23602.5</v>
      </c>
      <c r="F546" s="7">
        <f t="shared" si="8"/>
        <v>7861946794.3899899</v>
      </c>
    </row>
    <row r="547" spans="1:6" ht="99.95" customHeight="1" x14ac:dyDescent="0.2">
      <c r="A547" s="49" t="s">
        <v>581</v>
      </c>
      <c r="B547" s="50" t="s">
        <v>370</v>
      </c>
      <c r="C547" s="51" t="s">
        <v>907</v>
      </c>
      <c r="E547" s="47">
        <v>875750</v>
      </c>
      <c r="F547" s="7">
        <f t="shared" si="8"/>
        <v>7861071044.3899899</v>
      </c>
    </row>
    <row r="548" spans="1:6" ht="99.95" customHeight="1" x14ac:dyDescent="0.2">
      <c r="A548" s="49" t="s">
        <v>581</v>
      </c>
      <c r="B548" s="50" t="s">
        <v>371</v>
      </c>
      <c r="C548" s="51" t="s">
        <v>908</v>
      </c>
      <c r="E548" s="47">
        <v>51136800.060000002</v>
      </c>
      <c r="F548" s="7">
        <f t="shared" si="8"/>
        <v>7809934244.3299894</v>
      </c>
    </row>
    <row r="549" spans="1:6" ht="99.95" customHeight="1" x14ac:dyDescent="0.2">
      <c r="A549" s="49" t="s">
        <v>581</v>
      </c>
      <c r="B549" s="50" t="s">
        <v>372</v>
      </c>
      <c r="C549" s="51" t="s">
        <v>909</v>
      </c>
      <c r="E549" s="47">
        <v>1265550</v>
      </c>
      <c r="F549" s="7">
        <f t="shared" si="8"/>
        <v>7808668694.3299894</v>
      </c>
    </row>
    <row r="550" spans="1:6" ht="99.95" customHeight="1" x14ac:dyDescent="0.2">
      <c r="A550" s="49" t="s">
        <v>581</v>
      </c>
      <c r="B550" s="50" t="s">
        <v>373</v>
      </c>
      <c r="C550" s="51" t="s">
        <v>910</v>
      </c>
      <c r="E550" s="47">
        <v>229999.12</v>
      </c>
      <c r="F550" s="7">
        <f t="shared" si="8"/>
        <v>7808438695.2099895</v>
      </c>
    </row>
    <row r="551" spans="1:6" ht="99.95" customHeight="1" x14ac:dyDescent="0.2">
      <c r="A551" s="49" t="s">
        <v>581</v>
      </c>
      <c r="B551" s="50" t="s">
        <v>374</v>
      </c>
      <c r="C551" s="51" t="s">
        <v>911</v>
      </c>
      <c r="E551" s="47">
        <v>7085736.0899999999</v>
      </c>
      <c r="F551" s="7">
        <f t="shared" si="8"/>
        <v>7801352959.1199894</v>
      </c>
    </row>
    <row r="552" spans="1:6" ht="99.95" customHeight="1" x14ac:dyDescent="0.2">
      <c r="A552" s="49" t="s">
        <v>581</v>
      </c>
      <c r="B552" s="50" t="s">
        <v>375</v>
      </c>
      <c r="C552" s="51" t="s">
        <v>912</v>
      </c>
      <c r="E552" s="47">
        <v>240999.2</v>
      </c>
      <c r="F552" s="7">
        <f t="shared" si="8"/>
        <v>7801111959.9199896</v>
      </c>
    </row>
    <row r="553" spans="1:6" ht="99.95" customHeight="1" x14ac:dyDescent="0.2">
      <c r="A553" s="49" t="s">
        <v>581</v>
      </c>
      <c r="B553" s="50" t="s">
        <v>376</v>
      </c>
      <c r="C553" s="51" t="s">
        <v>913</v>
      </c>
      <c r="E553" s="47">
        <v>618000</v>
      </c>
      <c r="F553" s="7">
        <f t="shared" si="8"/>
        <v>7800493959.9199896</v>
      </c>
    </row>
    <row r="554" spans="1:6" ht="99.95" customHeight="1" x14ac:dyDescent="0.2">
      <c r="A554" s="49" t="s">
        <v>581</v>
      </c>
      <c r="B554" s="50" t="s">
        <v>377</v>
      </c>
      <c r="C554" s="51" t="s">
        <v>914</v>
      </c>
      <c r="E554" s="47">
        <v>21970807.809999999</v>
      </c>
      <c r="F554" s="7">
        <f t="shared" si="8"/>
        <v>7778523152.1099892</v>
      </c>
    </row>
    <row r="555" spans="1:6" ht="99.95" customHeight="1" x14ac:dyDescent="0.2">
      <c r="A555" s="49" t="s">
        <v>581</v>
      </c>
      <c r="B555" s="50" t="s">
        <v>378</v>
      </c>
      <c r="C555" s="51" t="s">
        <v>915</v>
      </c>
      <c r="E555" s="47">
        <v>575000</v>
      </c>
      <c r="F555" s="7">
        <f t="shared" si="8"/>
        <v>7777948152.1099892</v>
      </c>
    </row>
    <row r="556" spans="1:6" ht="99.95" customHeight="1" x14ac:dyDescent="0.2">
      <c r="A556" s="49" t="s">
        <v>581</v>
      </c>
      <c r="B556" s="50" t="s">
        <v>379</v>
      </c>
      <c r="C556" s="51" t="s">
        <v>916</v>
      </c>
      <c r="E556" s="47">
        <v>500000</v>
      </c>
      <c r="F556" s="7">
        <f t="shared" si="8"/>
        <v>7777448152.1099892</v>
      </c>
    </row>
    <row r="557" spans="1:6" ht="99.95" customHeight="1" x14ac:dyDescent="0.2">
      <c r="A557" s="49" t="s">
        <v>581</v>
      </c>
      <c r="B557" s="50" t="s">
        <v>380</v>
      </c>
      <c r="C557" s="51" t="s">
        <v>917</v>
      </c>
      <c r="E557" s="47">
        <v>2999978.58</v>
      </c>
      <c r="F557" s="7">
        <f t="shared" si="8"/>
        <v>7774448173.5299892</v>
      </c>
    </row>
    <row r="558" spans="1:6" ht="99.95" customHeight="1" x14ac:dyDescent="0.2">
      <c r="A558" s="49" t="s">
        <v>581</v>
      </c>
      <c r="B558" s="50" t="s">
        <v>380</v>
      </c>
      <c r="C558" s="51" t="s">
        <v>917</v>
      </c>
      <c r="E558" s="47">
        <v>2875140</v>
      </c>
      <c r="F558" s="7">
        <f t="shared" si="8"/>
        <v>7771573033.5299892</v>
      </c>
    </row>
    <row r="559" spans="1:6" ht="99.95" customHeight="1" x14ac:dyDescent="0.2">
      <c r="A559" s="49" t="s">
        <v>581</v>
      </c>
      <c r="B559" s="50" t="s">
        <v>380</v>
      </c>
      <c r="C559" s="51" t="s">
        <v>917</v>
      </c>
      <c r="E559" s="47">
        <v>2300112</v>
      </c>
      <c r="F559" s="7">
        <f t="shared" si="8"/>
        <v>7769272921.5299892</v>
      </c>
    </row>
    <row r="560" spans="1:6" ht="99.95" customHeight="1" x14ac:dyDescent="0.2">
      <c r="A560" s="49" t="s">
        <v>581</v>
      </c>
      <c r="B560" s="50" t="s">
        <v>380</v>
      </c>
      <c r="C560" s="51" t="s">
        <v>917</v>
      </c>
      <c r="E560" s="47">
        <v>9085442.4000000004</v>
      </c>
      <c r="F560" s="7">
        <f t="shared" si="8"/>
        <v>7760187479.1299896</v>
      </c>
    </row>
    <row r="561" spans="1:6" ht="99.95" customHeight="1" x14ac:dyDescent="0.2">
      <c r="A561" s="49" t="s">
        <v>581</v>
      </c>
      <c r="B561" s="50" t="s">
        <v>380</v>
      </c>
      <c r="C561" s="51" t="s">
        <v>917</v>
      </c>
      <c r="E561" s="47">
        <v>17298509.82</v>
      </c>
      <c r="F561" s="7">
        <f t="shared" si="8"/>
        <v>7742888969.3099899</v>
      </c>
    </row>
    <row r="562" spans="1:6" ht="99.95" customHeight="1" x14ac:dyDescent="0.2">
      <c r="A562" s="49" t="s">
        <v>581</v>
      </c>
      <c r="B562" s="50" t="s">
        <v>380</v>
      </c>
      <c r="C562" s="51" t="s">
        <v>917</v>
      </c>
      <c r="E562" s="47">
        <v>3852687.6</v>
      </c>
      <c r="F562" s="7">
        <f t="shared" si="8"/>
        <v>7739036281.7099895</v>
      </c>
    </row>
    <row r="563" spans="1:6" ht="99.95" customHeight="1" x14ac:dyDescent="0.2">
      <c r="A563" s="49" t="s">
        <v>581</v>
      </c>
      <c r="B563" s="50" t="s">
        <v>380</v>
      </c>
      <c r="C563" s="51" t="s">
        <v>917</v>
      </c>
      <c r="E563" s="47">
        <v>2875140</v>
      </c>
      <c r="F563" s="7">
        <f t="shared" si="8"/>
        <v>7736161141.7099895</v>
      </c>
    </row>
    <row r="564" spans="1:6" ht="99.95" customHeight="1" x14ac:dyDescent="0.2">
      <c r="A564" s="49" t="s">
        <v>581</v>
      </c>
      <c r="B564" s="50" t="s">
        <v>380</v>
      </c>
      <c r="C564" s="51" t="s">
        <v>917</v>
      </c>
      <c r="E564" s="47">
        <v>2875140</v>
      </c>
      <c r="F564" s="7">
        <f t="shared" si="8"/>
        <v>7733286001.7099895</v>
      </c>
    </row>
    <row r="565" spans="1:6" ht="99.95" customHeight="1" x14ac:dyDescent="0.2">
      <c r="A565" s="49" t="s">
        <v>581</v>
      </c>
      <c r="B565" s="50" t="s">
        <v>380</v>
      </c>
      <c r="C565" s="51" t="s">
        <v>917</v>
      </c>
      <c r="E565" s="47">
        <v>2645128.7999999998</v>
      </c>
      <c r="F565" s="7">
        <f t="shared" si="8"/>
        <v>7730640872.9099894</v>
      </c>
    </row>
    <row r="566" spans="1:6" ht="99.95" customHeight="1" x14ac:dyDescent="0.2">
      <c r="A566" s="49" t="s">
        <v>581</v>
      </c>
      <c r="B566" s="50" t="s">
        <v>380</v>
      </c>
      <c r="C566" s="51" t="s">
        <v>917</v>
      </c>
      <c r="E566" s="47">
        <v>2875140</v>
      </c>
      <c r="F566" s="7">
        <f t="shared" si="8"/>
        <v>7727765732.9099894</v>
      </c>
    </row>
    <row r="567" spans="1:6" ht="99.95" customHeight="1" x14ac:dyDescent="0.2">
      <c r="A567" s="49" t="s">
        <v>581</v>
      </c>
      <c r="B567" s="50" t="s">
        <v>380</v>
      </c>
      <c r="C567" s="51" t="s">
        <v>917</v>
      </c>
      <c r="E567" s="47">
        <v>1725084</v>
      </c>
      <c r="F567" s="7">
        <f t="shared" si="8"/>
        <v>7726040648.9099894</v>
      </c>
    </row>
    <row r="568" spans="1:6" ht="99.95" customHeight="1" x14ac:dyDescent="0.2">
      <c r="A568" s="49" t="s">
        <v>581</v>
      </c>
      <c r="B568" s="50" t="s">
        <v>380</v>
      </c>
      <c r="C568" s="51" t="s">
        <v>917</v>
      </c>
      <c r="E568" s="47">
        <v>1725084</v>
      </c>
      <c r="F568" s="7">
        <f t="shared" si="8"/>
        <v>7724315564.9099894</v>
      </c>
    </row>
    <row r="569" spans="1:6" ht="99.95" customHeight="1" x14ac:dyDescent="0.2">
      <c r="A569" s="49" t="s">
        <v>581</v>
      </c>
      <c r="B569" s="50" t="s">
        <v>380</v>
      </c>
      <c r="C569" s="51" t="s">
        <v>917</v>
      </c>
      <c r="E569" s="47">
        <v>2070100.8</v>
      </c>
      <c r="F569" s="7">
        <f t="shared" si="8"/>
        <v>7722245464.1099892</v>
      </c>
    </row>
    <row r="570" spans="1:6" ht="99.95" customHeight="1" x14ac:dyDescent="0.2">
      <c r="A570" s="49" t="s">
        <v>581</v>
      </c>
      <c r="B570" s="50" t="s">
        <v>380</v>
      </c>
      <c r="C570" s="51" t="s">
        <v>917</v>
      </c>
      <c r="E570" s="47">
        <v>2300092.4500000002</v>
      </c>
      <c r="F570" s="7">
        <f t="shared" si="8"/>
        <v>7719945371.6599894</v>
      </c>
    </row>
    <row r="571" spans="1:6" ht="99.95" customHeight="1" x14ac:dyDescent="0.2">
      <c r="A571" s="49" t="s">
        <v>581</v>
      </c>
      <c r="B571" s="50" t="s">
        <v>381</v>
      </c>
      <c r="C571" s="51" t="s">
        <v>918</v>
      </c>
      <c r="E571" s="47">
        <v>309709.2</v>
      </c>
      <c r="F571" s="7">
        <f t="shared" si="8"/>
        <v>7719635662.4599895</v>
      </c>
    </row>
    <row r="572" spans="1:6" ht="99.95" customHeight="1" x14ac:dyDescent="0.2">
      <c r="A572" s="49" t="s">
        <v>581</v>
      </c>
      <c r="B572" s="50" t="s">
        <v>382</v>
      </c>
      <c r="C572" s="51" t="s">
        <v>919</v>
      </c>
      <c r="E572" s="47">
        <v>991200</v>
      </c>
      <c r="F572" s="7">
        <f t="shared" si="8"/>
        <v>7718644462.4599895</v>
      </c>
    </row>
    <row r="573" spans="1:6" ht="99.95" customHeight="1" x14ac:dyDescent="0.2">
      <c r="A573" s="49" t="s">
        <v>581</v>
      </c>
      <c r="B573" s="50" t="s">
        <v>383</v>
      </c>
      <c r="C573" s="51" t="s">
        <v>920</v>
      </c>
      <c r="E573" s="47">
        <v>1026600</v>
      </c>
      <c r="F573" s="7">
        <f t="shared" si="8"/>
        <v>7717617862.4599895</v>
      </c>
    </row>
    <row r="574" spans="1:6" ht="99.95" customHeight="1" x14ac:dyDescent="0.2">
      <c r="A574" s="49" t="s">
        <v>581</v>
      </c>
      <c r="B574" s="50" t="s">
        <v>384</v>
      </c>
      <c r="C574" s="51" t="s">
        <v>921</v>
      </c>
      <c r="E574" s="47">
        <v>7876489.9100000001</v>
      </c>
      <c r="F574" s="7">
        <f t="shared" si="8"/>
        <v>7709741372.5499897</v>
      </c>
    </row>
    <row r="575" spans="1:6" ht="99.95" customHeight="1" x14ac:dyDescent="0.2">
      <c r="A575" s="49" t="s">
        <v>581</v>
      </c>
      <c r="B575" s="50" t="s">
        <v>384</v>
      </c>
      <c r="C575" s="51" t="s">
        <v>921</v>
      </c>
      <c r="E575" s="47">
        <v>73450933</v>
      </c>
      <c r="F575" s="7">
        <f t="shared" si="8"/>
        <v>7636290439.5499897</v>
      </c>
    </row>
    <row r="576" spans="1:6" ht="99.95" customHeight="1" x14ac:dyDescent="0.2">
      <c r="A576" s="49" t="s">
        <v>581</v>
      </c>
      <c r="B576" s="50" t="s">
        <v>384</v>
      </c>
      <c r="C576" s="51" t="s">
        <v>921</v>
      </c>
      <c r="E576" s="47">
        <v>69413290</v>
      </c>
      <c r="F576" s="7">
        <f t="shared" ref="F576:F639" si="9">+F575+D576-E576</f>
        <v>7566877149.5499897</v>
      </c>
    </row>
    <row r="577" spans="1:6" ht="99.95" customHeight="1" x14ac:dyDescent="0.2">
      <c r="A577" s="49" t="s">
        <v>581</v>
      </c>
      <c r="B577" s="50" t="s">
        <v>384</v>
      </c>
      <c r="C577" s="51" t="s">
        <v>921</v>
      </c>
      <c r="E577" s="47">
        <v>175000000</v>
      </c>
      <c r="F577" s="7">
        <f t="shared" si="9"/>
        <v>7391877149.5499897</v>
      </c>
    </row>
    <row r="578" spans="1:6" ht="99.95" customHeight="1" x14ac:dyDescent="0.2">
      <c r="A578" s="49" t="s">
        <v>581</v>
      </c>
      <c r="B578" s="50" t="s">
        <v>385</v>
      </c>
      <c r="C578" s="51" t="s">
        <v>922</v>
      </c>
      <c r="E578" s="47">
        <v>53176</v>
      </c>
      <c r="F578" s="7">
        <f t="shared" si="9"/>
        <v>7391823973.5499897</v>
      </c>
    </row>
    <row r="579" spans="1:6" ht="99.95" customHeight="1" x14ac:dyDescent="0.2">
      <c r="A579" s="49" t="s">
        <v>581</v>
      </c>
      <c r="B579" s="50" t="s">
        <v>386</v>
      </c>
      <c r="C579" s="51" t="s">
        <v>923</v>
      </c>
      <c r="E579" s="47">
        <v>8916448.8699999992</v>
      </c>
      <c r="F579" s="7">
        <f t="shared" si="9"/>
        <v>7382907524.6799898</v>
      </c>
    </row>
    <row r="580" spans="1:6" ht="99.95" customHeight="1" x14ac:dyDescent="0.2">
      <c r="A580" s="49" t="s">
        <v>581</v>
      </c>
      <c r="B580" s="50" t="s">
        <v>387</v>
      </c>
      <c r="C580" s="51" t="s">
        <v>924</v>
      </c>
      <c r="E580" s="47">
        <v>318687.32</v>
      </c>
      <c r="F580" s="7">
        <f t="shared" si="9"/>
        <v>7382588837.3599901</v>
      </c>
    </row>
    <row r="581" spans="1:6" ht="99.95" customHeight="1" x14ac:dyDescent="0.2">
      <c r="A581" s="49" t="s">
        <v>581</v>
      </c>
      <c r="B581" s="50" t="s">
        <v>388</v>
      </c>
      <c r="C581" s="51" t="s">
        <v>925</v>
      </c>
      <c r="E581" s="47">
        <v>15181662.23</v>
      </c>
      <c r="F581" s="7">
        <f t="shared" si="9"/>
        <v>7367407175.1299906</v>
      </c>
    </row>
    <row r="582" spans="1:6" ht="99.95" customHeight="1" x14ac:dyDescent="0.2">
      <c r="A582" s="49" t="s">
        <v>581</v>
      </c>
      <c r="B582" s="50" t="s">
        <v>389</v>
      </c>
      <c r="C582" s="51" t="s">
        <v>926</v>
      </c>
      <c r="E582" s="47">
        <v>353973.57</v>
      </c>
      <c r="F582" s="7">
        <f t="shared" si="9"/>
        <v>7367053201.5599909</v>
      </c>
    </row>
    <row r="583" spans="1:6" ht="99.95" customHeight="1" x14ac:dyDescent="0.2">
      <c r="A583" s="49" t="s">
        <v>581</v>
      </c>
      <c r="B583" s="50" t="s">
        <v>390</v>
      </c>
      <c r="C583" s="51" t="s">
        <v>927</v>
      </c>
      <c r="E583" s="47">
        <v>4241825.46</v>
      </c>
      <c r="F583" s="7">
        <f t="shared" si="9"/>
        <v>7362811376.0999908</v>
      </c>
    </row>
    <row r="584" spans="1:6" ht="99.95" customHeight="1" x14ac:dyDescent="0.2">
      <c r="A584" s="49" t="s">
        <v>581</v>
      </c>
      <c r="B584" s="50" t="s">
        <v>391</v>
      </c>
      <c r="C584" s="51" t="s">
        <v>928</v>
      </c>
      <c r="E584" s="47">
        <v>520000</v>
      </c>
      <c r="F584" s="7">
        <f t="shared" si="9"/>
        <v>7362291376.0999908</v>
      </c>
    </row>
    <row r="585" spans="1:6" ht="99.95" customHeight="1" x14ac:dyDescent="0.2">
      <c r="A585" s="49" t="s">
        <v>581</v>
      </c>
      <c r="B585" s="50" t="s">
        <v>392</v>
      </c>
      <c r="C585" s="51" t="s">
        <v>929</v>
      </c>
      <c r="E585" s="47">
        <v>112225.68</v>
      </c>
      <c r="F585" s="7">
        <f t="shared" si="9"/>
        <v>7362179150.4199905</v>
      </c>
    </row>
    <row r="586" spans="1:6" ht="99.95" customHeight="1" x14ac:dyDescent="0.2">
      <c r="A586" s="49" t="s">
        <v>581</v>
      </c>
      <c r="B586" s="50" t="s">
        <v>393</v>
      </c>
      <c r="C586" s="51" t="s">
        <v>930</v>
      </c>
      <c r="E586" s="47">
        <v>10918497.27</v>
      </c>
      <c r="F586" s="7">
        <f t="shared" si="9"/>
        <v>7351260653.1499901</v>
      </c>
    </row>
    <row r="587" spans="1:6" ht="99.95" customHeight="1" x14ac:dyDescent="0.2">
      <c r="A587" s="49" t="s">
        <v>581</v>
      </c>
      <c r="B587" s="50" t="s">
        <v>393</v>
      </c>
      <c r="C587" s="51" t="s">
        <v>930</v>
      </c>
      <c r="E587" s="47">
        <v>22000000</v>
      </c>
      <c r="F587" s="7">
        <f t="shared" si="9"/>
        <v>7329260653.1499901</v>
      </c>
    </row>
    <row r="588" spans="1:6" ht="99.95" customHeight="1" x14ac:dyDescent="0.2">
      <c r="A588" s="49" t="s">
        <v>581</v>
      </c>
      <c r="B588" s="50" t="s">
        <v>394</v>
      </c>
      <c r="C588" s="51" t="s">
        <v>931</v>
      </c>
      <c r="E588" s="47">
        <v>900</v>
      </c>
      <c r="F588" s="7">
        <f t="shared" si="9"/>
        <v>7329259753.1499901</v>
      </c>
    </row>
    <row r="589" spans="1:6" ht="99.95" customHeight="1" x14ac:dyDescent="0.2">
      <c r="A589" s="49" t="s">
        <v>581</v>
      </c>
      <c r="B589" s="50" t="s">
        <v>395</v>
      </c>
      <c r="C589" s="51" t="s">
        <v>932</v>
      </c>
      <c r="E589" s="47">
        <v>1536575.66</v>
      </c>
      <c r="F589" s="7">
        <f t="shared" si="9"/>
        <v>7327723177.4899902</v>
      </c>
    </row>
    <row r="590" spans="1:6" ht="99.95" customHeight="1" x14ac:dyDescent="0.2">
      <c r="A590" s="49" t="s">
        <v>581</v>
      </c>
      <c r="B590" s="50" t="s">
        <v>396</v>
      </c>
      <c r="C590" s="51" t="s">
        <v>933</v>
      </c>
      <c r="E590" s="47">
        <v>17159.87</v>
      </c>
      <c r="F590" s="7">
        <f t="shared" si="9"/>
        <v>7327706017.6199903</v>
      </c>
    </row>
    <row r="591" spans="1:6" ht="99.95" customHeight="1" x14ac:dyDescent="0.2">
      <c r="A591" s="49" t="s">
        <v>581</v>
      </c>
      <c r="B591" s="50" t="s">
        <v>397</v>
      </c>
      <c r="C591" s="51" t="s">
        <v>934</v>
      </c>
      <c r="E591" s="47">
        <v>3000</v>
      </c>
      <c r="F591" s="7">
        <f t="shared" si="9"/>
        <v>7327703017.6199903</v>
      </c>
    </row>
    <row r="592" spans="1:6" ht="99.95" customHeight="1" x14ac:dyDescent="0.2">
      <c r="A592" s="49" t="s">
        <v>581</v>
      </c>
      <c r="B592" s="50" t="s">
        <v>398</v>
      </c>
      <c r="C592" s="51" t="s">
        <v>935</v>
      </c>
      <c r="E592" s="47">
        <v>12824445</v>
      </c>
      <c r="F592" s="7">
        <f t="shared" si="9"/>
        <v>7314878572.6199903</v>
      </c>
    </row>
    <row r="593" spans="1:6" ht="99.95" customHeight="1" x14ac:dyDescent="0.2">
      <c r="A593" s="49" t="s">
        <v>581</v>
      </c>
      <c r="B593" s="50" t="s">
        <v>399</v>
      </c>
      <c r="C593" s="51" t="s">
        <v>936</v>
      </c>
      <c r="E593" s="47">
        <v>2939616</v>
      </c>
      <c r="F593" s="7">
        <f t="shared" si="9"/>
        <v>7311938956.6199903</v>
      </c>
    </row>
    <row r="594" spans="1:6" ht="99.95" customHeight="1" x14ac:dyDescent="0.2">
      <c r="A594" s="49" t="s">
        <v>581</v>
      </c>
      <c r="B594" s="50" t="s">
        <v>400</v>
      </c>
      <c r="C594" s="51" t="s">
        <v>937</v>
      </c>
      <c r="E594" s="47">
        <v>3557763</v>
      </c>
      <c r="F594" s="7">
        <f t="shared" si="9"/>
        <v>7308381193.6199903</v>
      </c>
    </row>
    <row r="595" spans="1:6" ht="99.95" customHeight="1" x14ac:dyDescent="0.2">
      <c r="A595" s="49" t="s">
        <v>581</v>
      </c>
      <c r="B595" s="50" t="s">
        <v>400</v>
      </c>
      <c r="C595" s="51" t="s">
        <v>937</v>
      </c>
      <c r="E595" s="47">
        <v>12054819</v>
      </c>
      <c r="F595" s="7">
        <f t="shared" si="9"/>
        <v>7296326374.6199903</v>
      </c>
    </row>
    <row r="596" spans="1:6" ht="99.95" customHeight="1" x14ac:dyDescent="0.2">
      <c r="A596" s="49" t="s">
        <v>581</v>
      </c>
      <c r="B596" s="50" t="s">
        <v>400</v>
      </c>
      <c r="C596" s="51" t="s">
        <v>937</v>
      </c>
      <c r="E596" s="47">
        <v>20000000</v>
      </c>
      <c r="F596" s="7">
        <f t="shared" si="9"/>
        <v>7276326374.6199903</v>
      </c>
    </row>
    <row r="597" spans="1:6" ht="99.95" customHeight="1" x14ac:dyDescent="0.2">
      <c r="A597" s="49" t="s">
        <v>581</v>
      </c>
      <c r="B597" s="50" t="s">
        <v>400</v>
      </c>
      <c r="C597" s="51" t="s">
        <v>937</v>
      </c>
      <c r="E597" s="47">
        <v>5410885.4400000004</v>
      </c>
      <c r="F597" s="7">
        <f t="shared" si="9"/>
        <v>7270915489.1799908</v>
      </c>
    </row>
    <row r="598" spans="1:6" ht="99.95" customHeight="1" x14ac:dyDescent="0.2">
      <c r="A598" s="49" t="s">
        <v>581</v>
      </c>
      <c r="B598" s="50" t="s">
        <v>400</v>
      </c>
      <c r="C598" s="51" t="s">
        <v>937</v>
      </c>
      <c r="E598" s="47">
        <v>7000000</v>
      </c>
      <c r="F598" s="7">
        <f t="shared" si="9"/>
        <v>7263915489.1799908</v>
      </c>
    </row>
    <row r="599" spans="1:6" ht="99.95" customHeight="1" x14ac:dyDescent="0.2">
      <c r="A599" s="49" t="s">
        <v>581</v>
      </c>
      <c r="B599" s="50" t="s">
        <v>400</v>
      </c>
      <c r="C599" s="51" t="s">
        <v>937</v>
      </c>
      <c r="E599" s="47">
        <v>1950845.28</v>
      </c>
      <c r="F599" s="7">
        <f t="shared" si="9"/>
        <v>7261964643.899991</v>
      </c>
    </row>
    <row r="600" spans="1:6" ht="99.95" customHeight="1" x14ac:dyDescent="0.2">
      <c r="A600" s="49" t="s">
        <v>581</v>
      </c>
      <c r="B600" s="50" t="s">
        <v>400</v>
      </c>
      <c r="C600" s="51" t="s">
        <v>937</v>
      </c>
      <c r="E600" s="47">
        <v>20579863.940000001</v>
      </c>
      <c r="F600" s="7">
        <f t="shared" si="9"/>
        <v>7241384779.9599915</v>
      </c>
    </row>
    <row r="601" spans="1:6" ht="99.95" customHeight="1" x14ac:dyDescent="0.2">
      <c r="A601" s="49" t="s">
        <v>581</v>
      </c>
      <c r="B601" s="50" t="s">
        <v>401</v>
      </c>
      <c r="C601" s="51" t="s">
        <v>938</v>
      </c>
      <c r="E601" s="47">
        <v>41768969.530000001</v>
      </c>
      <c r="F601" s="7">
        <f t="shared" si="9"/>
        <v>7199615810.4299917</v>
      </c>
    </row>
    <row r="602" spans="1:6" ht="99.95" customHeight="1" x14ac:dyDescent="0.2">
      <c r="A602" s="49" t="s">
        <v>581</v>
      </c>
      <c r="B602" s="50" t="s">
        <v>402</v>
      </c>
      <c r="C602" s="51" t="s">
        <v>939</v>
      </c>
      <c r="E602" s="47">
        <v>125000000</v>
      </c>
      <c r="F602" s="7">
        <f t="shared" si="9"/>
        <v>7074615810.4299917</v>
      </c>
    </row>
    <row r="603" spans="1:6" ht="99.95" customHeight="1" x14ac:dyDescent="0.2">
      <c r="A603" s="49" t="s">
        <v>582</v>
      </c>
      <c r="B603" s="50" t="s">
        <v>403</v>
      </c>
      <c r="C603" s="51" t="s">
        <v>940</v>
      </c>
      <c r="E603" s="47">
        <v>498750</v>
      </c>
      <c r="F603" s="7">
        <f t="shared" si="9"/>
        <v>7074117060.4299917</v>
      </c>
    </row>
    <row r="604" spans="1:6" ht="99.95" customHeight="1" x14ac:dyDescent="0.2">
      <c r="A604" s="49" t="s">
        <v>582</v>
      </c>
      <c r="B604" s="50" t="s">
        <v>404</v>
      </c>
      <c r="C604" s="51" t="s">
        <v>941</v>
      </c>
      <c r="E604" s="47">
        <v>522500</v>
      </c>
      <c r="F604" s="7">
        <f t="shared" si="9"/>
        <v>7073594560.4299917</v>
      </c>
    </row>
    <row r="605" spans="1:6" ht="99.95" customHeight="1" x14ac:dyDescent="0.2">
      <c r="A605" s="49" t="s">
        <v>582</v>
      </c>
      <c r="B605" s="50" t="s">
        <v>405</v>
      </c>
      <c r="C605" s="51" t="s">
        <v>942</v>
      </c>
      <c r="E605" s="47">
        <v>39275000</v>
      </c>
      <c r="F605" s="7">
        <f t="shared" si="9"/>
        <v>7034319560.4299917</v>
      </c>
    </row>
    <row r="606" spans="1:6" ht="99.95" customHeight="1" x14ac:dyDescent="0.2">
      <c r="A606" s="49" t="s">
        <v>582</v>
      </c>
      <c r="B606" s="50" t="s">
        <v>406</v>
      </c>
      <c r="C606" s="51" t="s">
        <v>943</v>
      </c>
      <c r="E606" s="47">
        <v>1003761.55</v>
      </c>
      <c r="F606" s="7">
        <f t="shared" si="9"/>
        <v>7033315798.8799915</v>
      </c>
    </row>
    <row r="607" spans="1:6" ht="99.95" customHeight="1" x14ac:dyDescent="0.2">
      <c r="A607" s="49" t="s">
        <v>582</v>
      </c>
      <c r="B607" s="50" t="s">
        <v>407</v>
      </c>
      <c r="C607" s="51" t="s">
        <v>944</v>
      </c>
      <c r="E607" s="47">
        <v>1301349.3500000001</v>
      </c>
      <c r="F607" s="7">
        <f t="shared" si="9"/>
        <v>7032014449.5299911</v>
      </c>
    </row>
    <row r="608" spans="1:6" ht="99.95" customHeight="1" x14ac:dyDescent="0.2">
      <c r="A608" s="49" t="s">
        <v>582</v>
      </c>
      <c r="B608" s="50" t="s">
        <v>408</v>
      </c>
      <c r="C608" s="51" t="s">
        <v>945</v>
      </c>
      <c r="E608" s="47">
        <v>20000000</v>
      </c>
      <c r="F608" s="7">
        <f t="shared" si="9"/>
        <v>7012014449.5299911</v>
      </c>
    </row>
    <row r="609" spans="1:6" ht="99.95" customHeight="1" x14ac:dyDescent="0.2">
      <c r="A609" s="49" t="s">
        <v>582</v>
      </c>
      <c r="B609" s="50" t="s">
        <v>408</v>
      </c>
      <c r="C609" s="51" t="s">
        <v>945</v>
      </c>
      <c r="E609" s="47">
        <v>1672920</v>
      </c>
      <c r="F609" s="7">
        <f t="shared" si="9"/>
        <v>7010341529.5299911</v>
      </c>
    </row>
    <row r="610" spans="1:6" ht="99.95" customHeight="1" x14ac:dyDescent="0.2">
      <c r="A610" s="49" t="s">
        <v>582</v>
      </c>
      <c r="B610" s="50" t="s">
        <v>408</v>
      </c>
      <c r="C610" s="51" t="s">
        <v>945</v>
      </c>
      <c r="E610" s="47">
        <v>14694086.119999999</v>
      </c>
      <c r="F610" s="7">
        <f t="shared" si="9"/>
        <v>6995647443.4099913</v>
      </c>
    </row>
    <row r="611" spans="1:6" ht="99.95" customHeight="1" x14ac:dyDescent="0.2">
      <c r="A611" s="49" t="s">
        <v>582</v>
      </c>
      <c r="B611" s="50" t="s">
        <v>408</v>
      </c>
      <c r="C611" s="51" t="s">
        <v>945</v>
      </c>
      <c r="E611" s="47">
        <v>20000000</v>
      </c>
      <c r="F611" s="7">
        <f t="shared" si="9"/>
        <v>6975647443.4099913</v>
      </c>
    </row>
    <row r="612" spans="1:6" ht="99.95" customHeight="1" x14ac:dyDescent="0.2">
      <c r="A612" s="49" t="s">
        <v>582</v>
      </c>
      <c r="B612" s="50" t="s">
        <v>408</v>
      </c>
      <c r="C612" s="51" t="s">
        <v>945</v>
      </c>
      <c r="E612" s="47">
        <v>4167180.91</v>
      </c>
      <c r="F612" s="7">
        <f t="shared" si="9"/>
        <v>6971480262.4999914</v>
      </c>
    </row>
    <row r="613" spans="1:6" ht="99.95" customHeight="1" x14ac:dyDescent="0.2">
      <c r="A613" s="49" t="s">
        <v>582</v>
      </c>
      <c r="B613" s="50" t="s">
        <v>408</v>
      </c>
      <c r="C613" s="51" t="s">
        <v>945</v>
      </c>
      <c r="E613" s="47">
        <v>14005221</v>
      </c>
      <c r="F613" s="7">
        <f t="shared" si="9"/>
        <v>6957475041.4999914</v>
      </c>
    </row>
    <row r="614" spans="1:6" ht="99.95" customHeight="1" x14ac:dyDescent="0.2">
      <c r="A614" s="49" t="s">
        <v>582</v>
      </c>
      <c r="B614" s="50" t="s">
        <v>408</v>
      </c>
      <c r="C614" s="51" t="s">
        <v>945</v>
      </c>
      <c r="E614" s="47">
        <v>10000000</v>
      </c>
      <c r="F614" s="7">
        <f t="shared" si="9"/>
        <v>6947475041.4999914</v>
      </c>
    </row>
    <row r="615" spans="1:6" ht="99.95" customHeight="1" x14ac:dyDescent="0.2">
      <c r="A615" s="49" t="s">
        <v>582</v>
      </c>
      <c r="B615" s="50" t="s">
        <v>409</v>
      </c>
      <c r="C615" s="51" t="s">
        <v>946</v>
      </c>
      <c r="E615" s="47">
        <v>2517410.75</v>
      </c>
      <c r="F615" s="7">
        <f t="shared" si="9"/>
        <v>6944957630.7499914</v>
      </c>
    </row>
    <row r="616" spans="1:6" ht="99.95" customHeight="1" x14ac:dyDescent="0.2">
      <c r="A616" s="49" t="s">
        <v>582</v>
      </c>
      <c r="B616" s="50" t="s">
        <v>410</v>
      </c>
      <c r="C616" s="51" t="s">
        <v>947</v>
      </c>
      <c r="E616" s="47">
        <v>230289.92000000001</v>
      </c>
      <c r="F616" s="7">
        <f t="shared" si="9"/>
        <v>6944727340.8299913</v>
      </c>
    </row>
    <row r="617" spans="1:6" ht="99.95" customHeight="1" x14ac:dyDescent="0.2">
      <c r="A617" s="49" t="s">
        <v>582</v>
      </c>
      <c r="B617" s="50" t="s">
        <v>410</v>
      </c>
      <c r="C617" s="51" t="s">
        <v>947</v>
      </c>
      <c r="E617" s="47">
        <v>220602.88</v>
      </c>
      <c r="F617" s="7">
        <f t="shared" si="9"/>
        <v>6944506737.9499912</v>
      </c>
    </row>
    <row r="618" spans="1:6" ht="99.95" customHeight="1" x14ac:dyDescent="0.2">
      <c r="A618" s="49" t="s">
        <v>582</v>
      </c>
      <c r="B618" s="50" t="s">
        <v>410</v>
      </c>
      <c r="C618" s="51" t="s">
        <v>947</v>
      </c>
      <c r="E618" s="47">
        <v>1277986.93</v>
      </c>
      <c r="F618" s="7">
        <f t="shared" si="9"/>
        <v>6943228751.0199909</v>
      </c>
    </row>
    <row r="619" spans="1:6" ht="99.95" customHeight="1" x14ac:dyDescent="0.2">
      <c r="A619" s="49" t="s">
        <v>582</v>
      </c>
      <c r="B619" s="50" t="s">
        <v>410</v>
      </c>
      <c r="C619" s="51" t="s">
        <v>947</v>
      </c>
      <c r="E619" s="47">
        <v>123711</v>
      </c>
      <c r="F619" s="7">
        <f t="shared" si="9"/>
        <v>6943105040.0199909</v>
      </c>
    </row>
    <row r="620" spans="1:6" ht="99.95" customHeight="1" x14ac:dyDescent="0.2">
      <c r="A620" s="49" t="s">
        <v>582</v>
      </c>
      <c r="B620" s="50" t="s">
        <v>410</v>
      </c>
      <c r="C620" s="51" t="s">
        <v>947</v>
      </c>
      <c r="E620" s="47">
        <v>1001195.5</v>
      </c>
      <c r="F620" s="7">
        <f t="shared" si="9"/>
        <v>6942103844.5199909</v>
      </c>
    </row>
    <row r="621" spans="1:6" ht="99.95" customHeight="1" x14ac:dyDescent="0.2">
      <c r="A621" s="49" t="s">
        <v>582</v>
      </c>
      <c r="B621" s="50" t="s">
        <v>410</v>
      </c>
      <c r="C621" s="51" t="s">
        <v>947</v>
      </c>
      <c r="E621" s="47">
        <v>8800812.7200000007</v>
      </c>
      <c r="F621" s="7">
        <f t="shared" si="9"/>
        <v>6933303031.7999907</v>
      </c>
    </row>
    <row r="622" spans="1:6" ht="99.95" customHeight="1" x14ac:dyDescent="0.2">
      <c r="A622" s="49" t="s">
        <v>582</v>
      </c>
      <c r="B622" s="50" t="s">
        <v>410</v>
      </c>
      <c r="C622" s="51" t="s">
        <v>947</v>
      </c>
      <c r="E622" s="47">
        <v>178473.43</v>
      </c>
      <c r="F622" s="7">
        <f t="shared" si="9"/>
        <v>6933124558.3699903</v>
      </c>
    </row>
    <row r="623" spans="1:6" ht="99.95" customHeight="1" x14ac:dyDescent="0.2">
      <c r="A623" s="49" t="s">
        <v>582</v>
      </c>
      <c r="B623" s="50" t="s">
        <v>410</v>
      </c>
      <c r="C623" s="51" t="s">
        <v>947</v>
      </c>
      <c r="E623" s="47">
        <v>291930.73</v>
      </c>
      <c r="F623" s="7">
        <f t="shared" si="9"/>
        <v>6932832627.6399908</v>
      </c>
    </row>
    <row r="624" spans="1:6" ht="99.95" customHeight="1" x14ac:dyDescent="0.2">
      <c r="A624" s="49" t="s">
        <v>582</v>
      </c>
      <c r="B624" s="50" t="s">
        <v>410</v>
      </c>
      <c r="C624" s="51" t="s">
        <v>947</v>
      </c>
      <c r="E624" s="47">
        <v>520077.43</v>
      </c>
      <c r="F624" s="7">
        <f t="shared" si="9"/>
        <v>6932312550.2099905</v>
      </c>
    </row>
    <row r="625" spans="1:6" ht="99.95" customHeight="1" x14ac:dyDescent="0.2">
      <c r="A625" s="49" t="s">
        <v>582</v>
      </c>
      <c r="B625" s="50" t="s">
        <v>411</v>
      </c>
      <c r="C625" s="51" t="s">
        <v>948</v>
      </c>
      <c r="E625" s="47">
        <v>166750</v>
      </c>
      <c r="F625" s="7">
        <f t="shared" si="9"/>
        <v>6932145800.2099905</v>
      </c>
    </row>
    <row r="626" spans="1:6" ht="99.95" customHeight="1" x14ac:dyDescent="0.2">
      <c r="A626" s="49" t="s">
        <v>582</v>
      </c>
      <c r="B626" s="50" t="s">
        <v>412</v>
      </c>
      <c r="C626" s="51" t="s">
        <v>949</v>
      </c>
      <c r="E626" s="47">
        <v>212750</v>
      </c>
      <c r="F626" s="7">
        <f t="shared" si="9"/>
        <v>6931933050.2099905</v>
      </c>
    </row>
    <row r="627" spans="1:6" ht="99.95" customHeight="1" x14ac:dyDescent="0.2">
      <c r="A627" s="49" t="s">
        <v>582</v>
      </c>
      <c r="B627" s="50" t="s">
        <v>413</v>
      </c>
      <c r="C627" s="51" t="s">
        <v>950</v>
      </c>
      <c r="E627" s="47">
        <v>152605.20000000001</v>
      </c>
      <c r="F627" s="7">
        <f t="shared" si="9"/>
        <v>6931780445.0099907</v>
      </c>
    </row>
    <row r="628" spans="1:6" ht="99.95" customHeight="1" x14ac:dyDescent="0.2">
      <c r="A628" s="49" t="s">
        <v>582</v>
      </c>
      <c r="B628" s="50" t="s">
        <v>414</v>
      </c>
      <c r="C628" s="51" t="s">
        <v>951</v>
      </c>
      <c r="E628" s="47">
        <v>14074115.359999999</v>
      </c>
      <c r="F628" s="7">
        <f t="shared" si="9"/>
        <v>6917706329.649991</v>
      </c>
    </row>
    <row r="629" spans="1:6" ht="99.95" customHeight="1" x14ac:dyDescent="0.2">
      <c r="A629" s="49" t="s">
        <v>582</v>
      </c>
      <c r="B629" s="50" t="s">
        <v>415</v>
      </c>
      <c r="C629" s="51" t="s">
        <v>952</v>
      </c>
      <c r="E629" s="47">
        <v>5632540.9400000004</v>
      </c>
      <c r="F629" s="7">
        <f t="shared" si="9"/>
        <v>6912073788.7099915</v>
      </c>
    </row>
    <row r="630" spans="1:6" ht="99.95" customHeight="1" x14ac:dyDescent="0.2">
      <c r="A630" s="49" t="s">
        <v>582</v>
      </c>
      <c r="B630" s="50" t="s">
        <v>415</v>
      </c>
      <c r="C630" s="51" t="s">
        <v>952</v>
      </c>
      <c r="E630" s="47">
        <v>6332104.8700000001</v>
      </c>
      <c r="F630" s="7">
        <f t="shared" si="9"/>
        <v>6905741683.8399916</v>
      </c>
    </row>
    <row r="631" spans="1:6" ht="99.95" customHeight="1" x14ac:dyDescent="0.2">
      <c r="A631" s="49" t="s">
        <v>582</v>
      </c>
      <c r="B631" s="50" t="s">
        <v>415</v>
      </c>
      <c r="C631" s="51" t="s">
        <v>952</v>
      </c>
      <c r="E631" s="47">
        <v>28311830.649999999</v>
      </c>
      <c r="F631" s="7">
        <f t="shared" si="9"/>
        <v>6877429853.189992</v>
      </c>
    </row>
    <row r="632" spans="1:6" ht="99.95" customHeight="1" x14ac:dyDescent="0.2">
      <c r="A632" s="49" t="s">
        <v>582</v>
      </c>
      <c r="B632" s="50" t="s">
        <v>415</v>
      </c>
      <c r="C632" s="51" t="s">
        <v>952</v>
      </c>
      <c r="E632" s="47">
        <v>4367458.41</v>
      </c>
      <c r="F632" s="7">
        <f t="shared" si="9"/>
        <v>6873062394.7799921</v>
      </c>
    </row>
    <row r="633" spans="1:6" ht="99.95" customHeight="1" x14ac:dyDescent="0.2">
      <c r="A633" s="49" t="s">
        <v>582</v>
      </c>
      <c r="B633" s="50" t="s">
        <v>416</v>
      </c>
      <c r="C633" s="51" t="s">
        <v>953</v>
      </c>
      <c r="E633" s="47">
        <v>23097600</v>
      </c>
      <c r="F633" s="7">
        <f t="shared" si="9"/>
        <v>6849964794.7799921</v>
      </c>
    </row>
    <row r="634" spans="1:6" ht="99.95" customHeight="1" x14ac:dyDescent="0.2">
      <c r="A634" s="49" t="s">
        <v>582</v>
      </c>
      <c r="B634" s="50" t="s">
        <v>417</v>
      </c>
      <c r="C634" s="51" t="s">
        <v>954</v>
      </c>
      <c r="E634" s="47">
        <v>4367458.41</v>
      </c>
      <c r="F634" s="7">
        <f t="shared" si="9"/>
        <v>6845597336.3699923</v>
      </c>
    </row>
    <row r="635" spans="1:6" ht="99.95" customHeight="1" x14ac:dyDescent="0.2">
      <c r="A635" s="49" t="s">
        <v>582</v>
      </c>
      <c r="B635" s="50" t="s">
        <v>418</v>
      </c>
      <c r="C635" s="51" t="s">
        <v>955</v>
      </c>
      <c r="E635" s="47">
        <v>160235.46</v>
      </c>
      <c r="F635" s="7">
        <f t="shared" si="9"/>
        <v>6845437100.9099922</v>
      </c>
    </row>
    <row r="636" spans="1:6" ht="99.95" customHeight="1" x14ac:dyDescent="0.2">
      <c r="A636" s="49" t="s">
        <v>582</v>
      </c>
      <c r="B636" s="50" t="s">
        <v>419</v>
      </c>
      <c r="C636" s="51" t="s">
        <v>956</v>
      </c>
      <c r="E636" s="47">
        <v>455153.65</v>
      </c>
      <c r="F636" s="7">
        <f t="shared" si="9"/>
        <v>6844981947.2599926</v>
      </c>
    </row>
    <row r="637" spans="1:6" ht="99.95" customHeight="1" x14ac:dyDescent="0.2">
      <c r="A637" s="49" t="s">
        <v>582</v>
      </c>
      <c r="B637" s="50" t="s">
        <v>420</v>
      </c>
      <c r="C637" s="51" t="s">
        <v>957</v>
      </c>
      <c r="E637" s="47">
        <v>117685773.56999999</v>
      </c>
      <c r="F637" s="7">
        <f t="shared" si="9"/>
        <v>6727296173.6899929</v>
      </c>
    </row>
    <row r="638" spans="1:6" ht="99.95" customHeight="1" x14ac:dyDescent="0.2">
      <c r="A638" s="49" t="s">
        <v>582</v>
      </c>
      <c r="B638" s="50" t="s">
        <v>421</v>
      </c>
      <c r="C638" s="51" t="s">
        <v>958</v>
      </c>
      <c r="E638" s="47">
        <v>15873088.119999999</v>
      </c>
      <c r="F638" s="7">
        <f t="shared" si="9"/>
        <v>6711423085.569993</v>
      </c>
    </row>
    <row r="639" spans="1:6" ht="99.95" customHeight="1" x14ac:dyDescent="0.2">
      <c r="A639" s="49" t="s">
        <v>582</v>
      </c>
      <c r="B639" s="50" t="s">
        <v>422</v>
      </c>
      <c r="C639" s="51" t="s">
        <v>959</v>
      </c>
      <c r="E639" s="47">
        <v>8500000</v>
      </c>
      <c r="F639" s="7">
        <f t="shared" si="9"/>
        <v>6702923085.569993</v>
      </c>
    </row>
    <row r="640" spans="1:6" ht="99.95" customHeight="1" x14ac:dyDescent="0.2">
      <c r="A640" s="49" t="s">
        <v>582</v>
      </c>
      <c r="B640" s="50" t="s">
        <v>423</v>
      </c>
      <c r="C640" s="51" t="s">
        <v>960</v>
      </c>
      <c r="E640" s="47">
        <v>15000000</v>
      </c>
      <c r="F640" s="7">
        <f t="shared" ref="F640:F703" si="10">+F639+D640-E640</f>
        <v>6687923085.569993</v>
      </c>
    </row>
    <row r="641" spans="1:6" ht="99.95" customHeight="1" x14ac:dyDescent="0.2">
      <c r="A641" s="49" t="s">
        <v>582</v>
      </c>
      <c r="B641" s="50" t="s">
        <v>424</v>
      </c>
      <c r="C641" s="51" t="s">
        <v>961</v>
      </c>
      <c r="E641" s="47">
        <v>559910</v>
      </c>
      <c r="F641" s="7">
        <f t="shared" si="10"/>
        <v>6687363175.569993</v>
      </c>
    </row>
    <row r="642" spans="1:6" ht="99.95" customHeight="1" x14ac:dyDescent="0.2">
      <c r="A642" s="49" t="s">
        <v>582</v>
      </c>
      <c r="B642" s="50" t="s">
        <v>425</v>
      </c>
      <c r="C642" s="51" t="s">
        <v>962</v>
      </c>
      <c r="E642" s="47">
        <v>10000000</v>
      </c>
      <c r="F642" s="7">
        <f t="shared" si="10"/>
        <v>6677363175.569993</v>
      </c>
    </row>
    <row r="643" spans="1:6" ht="99.95" customHeight="1" x14ac:dyDescent="0.2">
      <c r="A643" s="49" t="s">
        <v>583</v>
      </c>
      <c r="B643" s="50" t="s">
        <v>426</v>
      </c>
      <c r="C643" s="51" t="s">
        <v>963</v>
      </c>
      <c r="E643" s="47">
        <v>294500</v>
      </c>
      <c r="F643" s="7">
        <f t="shared" si="10"/>
        <v>6677068675.569993</v>
      </c>
    </row>
    <row r="644" spans="1:6" ht="99.95" customHeight="1" x14ac:dyDescent="0.2">
      <c r="A644" s="49" t="s">
        <v>583</v>
      </c>
      <c r="B644" s="50" t="s">
        <v>427</v>
      </c>
      <c r="C644" s="51" t="s">
        <v>964</v>
      </c>
      <c r="E644" s="47">
        <v>321500</v>
      </c>
      <c r="F644" s="7">
        <f t="shared" si="10"/>
        <v>6676747175.569993</v>
      </c>
    </row>
    <row r="645" spans="1:6" ht="99.95" customHeight="1" x14ac:dyDescent="0.2">
      <c r="A645" s="49" t="s">
        <v>583</v>
      </c>
      <c r="B645" s="50" t="s">
        <v>428</v>
      </c>
      <c r="C645" s="51" t="s">
        <v>965</v>
      </c>
      <c r="E645" s="47">
        <v>89500</v>
      </c>
      <c r="F645" s="7">
        <f t="shared" si="10"/>
        <v>6676657675.569993</v>
      </c>
    </row>
    <row r="646" spans="1:6" ht="99.95" customHeight="1" x14ac:dyDescent="0.2">
      <c r="A646" s="49" t="s">
        <v>583</v>
      </c>
      <c r="B646" s="50" t="s">
        <v>429</v>
      </c>
      <c r="C646" s="51" t="s">
        <v>966</v>
      </c>
      <c r="E646" s="47">
        <v>44160.01</v>
      </c>
      <c r="F646" s="7">
        <f t="shared" si="10"/>
        <v>6676613515.5599928</v>
      </c>
    </row>
    <row r="647" spans="1:6" ht="99.95" customHeight="1" x14ac:dyDescent="0.2">
      <c r="A647" s="49" t="s">
        <v>583</v>
      </c>
      <c r="B647" s="50" t="s">
        <v>430</v>
      </c>
      <c r="C647" s="51" t="s">
        <v>967</v>
      </c>
      <c r="E647" s="47">
        <v>37861.660000000003</v>
      </c>
      <c r="F647" s="7">
        <f t="shared" si="10"/>
        <v>6676575653.8999929</v>
      </c>
    </row>
    <row r="648" spans="1:6" ht="99.95" customHeight="1" x14ac:dyDescent="0.2">
      <c r="A648" s="49" t="s">
        <v>583</v>
      </c>
      <c r="B648" s="50" t="s">
        <v>431</v>
      </c>
      <c r="C648" s="51" t="s">
        <v>968</v>
      </c>
      <c r="E648" s="47">
        <v>140874.21</v>
      </c>
      <c r="F648" s="7">
        <f t="shared" si="10"/>
        <v>6676434779.6899929</v>
      </c>
    </row>
    <row r="649" spans="1:6" ht="99.95" customHeight="1" x14ac:dyDescent="0.2">
      <c r="A649" s="49" t="s">
        <v>583</v>
      </c>
      <c r="B649" s="50" t="s">
        <v>432</v>
      </c>
      <c r="C649" s="51" t="s">
        <v>969</v>
      </c>
      <c r="E649" s="47">
        <v>233158.79</v>
      </c>
      <c r="F649" s="7">
        <f t="shared" si="10"/>
        <v>6676201620.8999929</v>
      </c>
    </row>
    <row r="650" spans="1:6" ht="99.95" customHeight="1" x14ac:dyDescent="0.2">
      <c r="A650" s="49" t="s">
        <v>583</v>
      </c>
      <c r="B650" s="50" t="s">
        <v>433</v>
      </c>
      <c r="C650" s="51" t="s">
        <v>970</v>
      </c>
      <c r="E650" s="47">
        <v>50148.47</v>
      </c>
      <c r="F650" s="7">
        <f t="shared" si="10"/>
        <v>6676151472.4299927</v>
      </c>
    </row>
    <row r="651" spans="1:6" ht="99.95" customHeight="1" x14ac:dyDescent="0.2">
      <c r="A651" s="49" t="s">
        <v>583</v>
      </c>
      <c r="B651" s="50" t="s">
        <v>434</v>
      </c>
      <c r="C651" s="51" t="s">
        <v>971</v>
      </c>
      <c r="E651" s="47">
        <v>20000000</v>
      </c>
      <c r="F651" s="7">
        <f t="shared" si="10"/>
        <v>6656151472.4299927</v>
      </c>
    </row>
    <row r="652" spans="1:6" ht="99.95" customHeight="1" x14ac:dyDescent="0.2">
      <c r="A652" s="49" t="s">
        <v>583</v>
      </c>
      <c r="B652" s="50" t="s">
        <v>434</v>
      </c>
      <c r="C652" s="51" t="s">
        <v>971</v>
      </c>
      <c r="E652" s="47">
        <v>16871817.77</v>
      </c>
      <c r="F652" s="7">
        <f t="shared" si="10"/>
        <v>6639279654.6599922</v>
      </c>
    </row>
    <row r="653" spans="1:6" ht="99.95" customHeight="1" x14ac:dyDescent="0.2">
      <c r="A653" s="49" t="s">
        <v>583</v>
      </c>
      <c r="B653" s="50" t="s">
        <v>435</v>
      </c>
      <c r="C653" s="51" t="s">
        <v>972</v>
      </c>
      <c r="E653" s="47">
        <v>20761077.41</v>
      </c>
      <c r="F653" s="7">
        <f t="shared" si="10"/>
        <v>6618518577.2499924</v>
      </c>
    </row>
    <row r="654" spans="1:6" ht="99.95" customHeight="1" x14ac:dyDescent="0.2">
      <c r="A654" s="49" t="s">
        <v>583</v>
      </c>
      <c r="B654" s="50" t="s">
        <v>436</v>
      </c>
      <c r="C654" s="51" t="s">
        <v>973</v>
      </c>
      <c r="E654" s="47">
        <v>25673064.809999999</v>
      </c>
      <c r="F654" s="7">
        <f t="shared" si="10"/>
        <v>6592845512.439992</v>
      </c>
    </row>
    <row r="655" spans="1:6" ht="99.95" customHeight="1" x14ac:dyDescent="0.2">
      <c r="A655" s="49" t="s">
        <v>583</v>
      </c>
      <c r="B655" s="50" t="s">
        <v>436</v>
      </c>
      <c r="C655" s="51" t="s">
        <v>973</v>
      </c>
      <c r="E655" s="47">
        <v>20000000</v>
      </c>
      <c r="F655" s="7">
        <f t="shared" si="10"/>
        <v>6572845512.439992</v>
      </c>
    </row>
    <row r="656" spans="1:6" ht="99.95" customHeight="1" x14ac:dyDescent="0.2">
      <c r="A656" s="49" t="s">
        <v>583</v>
      </c>
      <c r="B656" s="50" t="s">
        <v>436</v>
      </c>
      <c r="C656" s="51" t="s">
        <v>973</v>
      </c>
      <c r="E656" s="47">
        <v>23717461.710000001</v>
      </c>
      <c r="F656" s="7">
        <f t="shared" si="10"/>
        <v>6549128050.7299919</v>
      </c>
    </row>
    <row r="657" spans="1:6" ht="99.95" customHeight="1" x14ac:dyDescent="0.2">
      <c r="A657" s="49" t="s">
        <v>583</v>
      </c>
      <c r="B657" s="50" t="s">
        <v>436</v>
      </c>
      <c r="C657" s="51" t="s">
        <v>973</v>
      </c>
      <c r="E657" s="47">
        <v>46544427.469999999</v>
      </c>
      <c r="F657" s="7">
        <f t="shared" si="10"/>
        <v>6502583623.2599916</v>
      </c>
    </row>
    <row r="658" spans="1:6" ht="99.95" customHeight="1" x14ac:dyDescent="0.2">
      <c r="A658" s="49" t="s">
        <v>583</v>
      </c>
      <c r="B658" s="50" t="s">
        <v>436</v>
      </c>
      <c r="C658" s="51" t="s">
        <v>973</v>
      </c>
      <c r="E658" s="47">
        <v>20000000</v>
      </c>
      <c r="F658" s="7">
        <f t="shared" si="10"/>
        <v>6482583623.2599916</v>
      </c>
    </row>
    <row r="659" spans="1:6" ht="99.95" customHeight="1" x14ac:dyDescent="0.2">
      <c r="A659" s="49" t="s">
        <v>583</v>
      </c>
      <c r="B659" s="50" t="s">
        <v>436</v>
      </c>
      <c r="C659" s="51" t="s">
        <v>973</v>
      </c>
      <c r="E659" s="47">
        <v>20000000</v>
      </c>
      <c r="F659" s="7">
        <f t="shared" si="10"/>
        <v>6462583623.2599916</v>
      </c>
    </row>
    <row r="660" spans="1:6" ht="99.95" customHeight="1" x14ac:dyDescent="0.2">
      <c r="A660" s="49" t="s">
        <v>583</v>
      </c>
      <c r="B660" s="50" t="s">
        <v>436</v>
      </c>
      <c r="C660" s="51" t="s">
        <v>973</v>
      </c>
      <c r="E660" s="47">
        <v>20000000</v>
      </c>
      <c r="F660" s="7">
        <f t="shared" si="10"/>
        <v>6442583623.2599916</v>
      </c>
    </row>
    <row r="661" spans="1:6" ht="99.95" customHeight="1" x14ac:dyDescent="0.2">
      <c r="A661" s="49" t="s">
        <v>583</v>
      </c>
      <c r="B661" s="50" t="s">
        <v>436</v>
      </c>
      <c r="C661" s="51" t="s">
        <v>973</v>
      </c>
      <c r="E661" s="47">
        <v>20445437.989999998</v>
      </c>
      <c r="F661" s="7">
        <f t="shared" si="10"/>
        <v>6422138185.2699919</v>
      </c>
    </row>
    <row r="662" spans="1:6" ht="99.95" customHeight="1" x14ac:dyDescent="0.2">
      <c r="A662" s="49" t="s">
        <v>583</v>
      </c>
      <c r="B662" s="50" t="s">
        <v>436</v>
      </c>
      <c r="C662" s="51" t="s">
        <v>973</v>
      </c>
      <c r="E662" s="47">
        <v>40189364.57</v>
      </c>
      <c r="F662" s="7">
        <f t="shared" si="10"/>
        <v>6381948820.6999922</v>
      </c>
    </row>
    <row r="663" spans="1:6" ht="99.95" customHeight="1" x14ac:dyDescent="0.2">
      <c r="A663" s="49" t="s">
        <v>583</v>
      </c>
      <c r="B663" s="50" t="s">
        <v>436</v>
      </c>
      <c r="C663" s="51" t="s">
        <v>973</v>
      </c>
      <c r="E663" s="47">
        <v>2800329</v>
      </c>
      <c r="F663" s="7">
        <f t="shared" si="10"/>
        <v>6379148491.6999922</v>
      </c>
    </row>
    <row r="664" spans="1:6" ht="99.95" customHeight="1" x14ac:dyDescent="0.2">
      <c r="A664" s="49" t="s">
        <v>583</v>
      </c>
      <c r="B664" s="50" t="s">
        <v>436</v>
      </c>
      <c r="C664" s="51" t="s">
        <v>973</v>
      </c>
      <c r="E664" s="47">
        <v>21029339.260000002</v>
      </c>
      <c r="F664" s="7">
        <f t="shared" si="10"/>
        <v>6358119152.439992</v>
      </c>
    </row>
    <row r="665" spans="1:6" ht="99.95" customHeight="1" x14ac:dyDescent="0.2">
      <c r="A665" s="49" t="s">
        <v>583</v>
      </c>
      <c r="B665" s="50" t="s">
        <v>436</v>
      </c>
      <c r="C665" s="51" t="s">
        <v>973</v>
      </c>
      <c r="E665" s="47">
        <v>1104142.6499999999</v>
      </c>
      <c r="F665" s="7">
        <f t="shared" si="10"/>
        <v>6357015009.7899923</v>
      </c>
    </row>
    <row r="666" spans="1:6" ht="99.95" customHeight="1" x14ac:dyDescent="0.2">
      <c r="A666" s="49" t="s">
        <v>583</v>
      </c>
      <c r="B666" s="50" t="s">
        <v>437</v>
      </c>
      <c r="C666" s="51" t="s">
        <v>974</v>
      </c>
      <c r="E666" s="47">
        <v>13162476.77</v>
      </c>
      <c r="F666" s="7">
        <f t="shared" si="10"/>
        <v>6343852533.0199919</v>
      </c>
    </row>
    <row r="667" spans="1:6" ht="99.95" customHeight="1" x14ac:dyDescent="0.2">
      <c r="A667" s="49" t="s">
        <v>583</v>
      </c>
      <c r="B667" s="50" t="s">
        <v>438</v>
      </c>
      <c r="C667" s="51" t="s">
        <v>975</v>
      </c>
      <c r="E667" s="47">
        <v>38550552.170000002</v>
      </c>
      <c r="F667" s="7">
        <f t="shared" si="10"/>
        <v>6305301980.8499918</v>
      </c>
    </row>
    <row r="668" spans="1:6" ht="99.95" customHeight="1" x14ac:dyDescent="0.2">
      <c r="A668" s="49" t="s">
        <v>583</v>
      </c>
      <c r="B668" s="50" t="s">
        <v>439</v>
      </c>
      <c r="C668" s="51" t="s">
        <v>976</v>
      </c>
      <c r="E668" s="47">
        <v>3192460.71</v>
      </c>
      <c r="F668" s="7">
        <f t="shared" si="10"/>
        <v>6302109520.1399918</v>
      </c>
    </row>
    <row r="669" spans="1:6" ht="99.95" customHeight="1" x14ac:dyDescent="0.2">
      <c r="A669" s="49" t="s">
        <v>583</v>
      </c>
      <c r="B669" s="50" t="s">
        <v>440</v>
      </c>
      <c r="C669" s="51" t="s">
        <v>977</v>
      </c>
      <c r="E669" s="47">
        <v>5543120.0099999998</v>
      </c>
      <c r="F669" s="7">
        <f t="shared" si="10"/>
        <v>6296566400.1299915</v>
      </c>
    </row>
    <row r="670" spans="1:6" ht="99.95" customHeight="1" x14ac:dyDescent="0.2">
      <c r="A670" s="49" t="s">
        <v>583</v>
      </c>
      <c r="B670" s="50" t="s">
        <v>440</v>
      </c>
      <c r="C670" s="51" t="s">
        <v>977</v>
      </c>
      <c r="E670" s="47">
        <v>15283912.35</v>
      </c>
      <c r="F670" s="7">
        <f t="shared" si="10"/>
        <v>6281282487.7799911</v>
      </c>
    </row>
    <row r="671" spans="1:6" ht="99.95" customHeight="1" x14ac:dyDescent="0.2">
      <c r="A671" s="49" t="s">
        <v>583</v>
      </c>
      <c r="B671" s="50" t="s">
        <v>441</v>
      </c>
      <c r="C671" s="51" t="s">
        <v>978</v>
      </c>
      <c r="E671" s="47">
        <v>5149964.4400000004</v>
      </c>
      <c r="F671" s="7">
        <f t="shared" si="10"/>
        <v>6276132523.3399916</v>
      </c>
    </row>
    <row r="672" spans="1:6" ht="99.95" customHeight="1" x14ac:dyDescent="0.2">
      <c r="A672" s="49" t="s">
        <v>583</v>
      </c>
      <c r="B672" s="50" t="s">
        <v>442</v>
      </c>
      <c r="C672" s="51" t="s">
        <v>979</v>
      </c>
      <c r="E672" s="47">
        <v>13122.98</v>
      </c>
      <c r="F672" s="7">
        <f t="shared" si="10"/>
        <v>6276119400.359992</v>
      </c>
    </row>
    <row r="673" spans="1:6" ht="99.95" customHeight="1" x14ac:dyDescent="0.2">
      <c r="A673" s="49" t="s">
        <v>583</v>
      </c>
      <c r="B673" s="50" t="s">
        <v>443</v>
      </c>
      <c r="C673" s="51" t="s">
        <v>980</v>
      </c>
      <c r="E673" s="47">
        <v>46377.49</v>
      </c>
      <c r="F673" s="7">
        <f t="shared" si="10"/>
        <v>6276073022.8699923</v>
      </c>
    </row>
    <row r="674" spans="1:6" ht="99.95" customHeight="1" x14ac:dyDescent="0.2">
      <c r="A674" s="49" t="s">
        <v>583</v>
      </c>
      <c r="B674" s="50" t="s">
        <v>444</v>
      </c>
      <c r="C674" s="51" t="s">
        <v>981</v>
      </c>
      <c r="E674" s="47">
        <v>33234.17</v>
      </c>
      <c r="F674" s="7">
        <f t="shared" si="10"/>
        <v>6276039788.6999922</v>
      </c>
    </row>
    <row r="675" spans="1:6" ht="99.95" customHeight="1" x14ac:dyDescent="0.2">
      <c r="A675" s="49" t="s">
        <v>583</v>
      </c>
      <c r="B675" s="50" t="s">
        <v>445</v>
      </c>
      <c r="C675" s="51" t="s">
        <v>982</v>
      </c>
      <c r="E675" s="47">
        <v>108708.03</v>
      </c>
      <c r="F675" s="7">
        <f t="shared" si="10"/>
        <v>6275931080.6699924</v>
      </c>
    </row>
    <row r="676" spans="1:6" ht="99.95" customHeight="1" x14ac:dyDescent="0.2">
      <c r="A676" s="49" t="s">
        <v>583</v>
      </c>
      <c r="B676" s="50" t="s">
        <v>446</v>
      </c>
      <c r="C676" s="51" t="s">
        <v>983</v>
      </c>
      <c r="E676" s="47">
        <v>18251725.34</v>
      </c>
      <c r="F676" s="7">
        <f t="shared" si="10"/>
        <v>6257679355.3299923</v>
      </c>
    </row>
    <row r="677" spans="1:6" ht="99.95" customHeight="1" x14ac:dyDescent="0.2">
      <c r="A677" s="49" t="s">
        <v>583</v>
      </c>
      <c r="B677" s="50" t="s">
        <v>446</v>
      </c>
      <c r="C677" s="51" t="s">
        <v>983</v>
      </c>
      <c r="E677" s="47">
        <v>30253995.800000001</v>
      </c>
      <c r="F677" s="7">
        <f t="shared" si="10"/>
        <v>6227425359.5299921</v>
      </c>
    </row>
    <row r="678" spans="1:6" ht="99.95" customHeight="1" x14ac:dyDescent="0.2">
      <c r="A678" s="49" t="s">
        <v>583</v>
      </c>
      <c r="B678" s="50" t="s">
        <v>446</v>
      </c>
      <c r="C678" s="51" t="s">
        <v>983</v>
      </c>
      <c r="E678" s="47">
        <v>4730869.8899999997</v>
      </c>
      <c r="F678" s="7">
        <f t="shared" si="10"/>
        <v>6222694489.6399918</v>
      </c>
    </row>
    <row r="679" spans="1:6" ht="99.95" customHeight="1" x14ac:dyDescent="0.2">
      <c r="A679" s="49" t="s">
        <v>583</v>
      </c>
      <c r="B679" s="50" t="s">
        <v>447</v>
      </c>
      <c r="C679" s="51" t="s">
        <v>984</v>
      </c>
      <c r="E679" s="47">
        <v>28312329.010000002</v>
      </c>
      <c r="F679" s="7">
        <f t="shared" si="10"/>
        <v>6194382160.6299915</v>
      </c>
    </row>
    <row r="680" spans="1:6" ht="99.95" customHeight="1" x14ac:dyDescent="0.2">
      <c r="A680" s="49" t="s">
        <v>583</v>
      </c>
      <c r="B680" s="50" t="s">
        <v>448</v>
      </c>
      <c r="C680" s="51" t="s">
        <v>985</v>
      </c>
      <c r="E680" s="47">
        <v>276500</v>
      </c>
      <c r="F680" s="7">
        <f t="shared" si="10"/>
        <v>6194105660.6299915</v>
      </c>
    </row>
    <row r="681" spans="1:6" ht="99.95" customHeight="1" x14ac:dyDescent="0.2">
      <c r="A681" s="49" t="s">
        <v>583</v>
      </c>
      <c r="B681" s="50" t="s">
        <v>449</v>
      </c>
      <c r="C681" s="51" t="s">
        <v>986</v>
      </c>
      <c r="E681" s="47">
        <v>238000</v>
      </c>
      <c r="F681" s="7">
        <f t="shared" si="10"/>
        <v>6193867660.6299915</v>
      </c>
    </row>
    <row r="682" spans="1:6" ht="99.95" customHeight="1" x14ac:dyDescent="0.2">
      <c r="A682" s="49" t="s">
        <v>583</v>
      </c>
      <c r="B682" s="50" t="s">
        <v>450</v>
      </c>
      <c r="C682" s="51" t="s">
        <v>987</v>
      </c>
      <c r="E682" s="47">
        <v>489500</v>
      </c>
      <c r="F682" s="7">
        <f t="shared" si="10"/>
        <v>6193378160.6299915</v>
      </c>
    </row>
    <row r="683" spans="1:6" ht="99.95" customHeight="1" x14ac:dyDescent="0.2">
      <c r="A683" s="49" t="s">
        <v>583</v>
      </c>
      <c r="B683" s="50" t="s">
        <v>451</v>
      </c>
      <c r="C683" s="51" t="s">
        <v>988</v>
      </c>
      <c r="E683" s="47">
        <v>7930355.2000000002</v>
      </c>
      <c r="F683" s="7">
        <f t="shared" si="10"/>
        <v>6185447805.4299917</v>
      </c>
    </row>
    <row r="684" spans="1:6" ht="99.95" customHeight="1" x14ac:dyDescent="0.2">
      <c r="A684" s="49" t="s">
        <v>583</v>
      </c>
      <c r="B684" s="50" t="s">
        <v>452</v>
      </c>
      <c r="C684" s="51" t="s">
        <v>989</v>
      </c>
      <c r="E684" s="47">
        <v>298643.40999999997</v>
      </c>
      <c r="F684" s="7">
        <f t="shared" si="10"/>
        <v>6185149162.0199919</v>
      </c>
    </row>
    <row r="685" spans="1:6" ht="99.95" customHeight="1" x14ac:dyDescent="0.2">
      <c r="A685" s="49" t="s">
        <v>583</v>
      </c>
      <c r="B685" s="50" t="s">
        <v>452</v>
      </c>
      <c r="C685" s="51" t="s">
        <v>989</v>
      </c>
      <c r="E685" s="47">
        <v>4369611.5199999996</v>
      </c>
      <c r="F685" s="7">
        <f t="shared" si="10"/>
        <v>6180779550.4999914</v>
      </c>
    </row>
    <row r="686" spans="1:6" ht="99.95" customHeight="1" x14ac:dyDescent="0.2">
      <c r="A686" s="49" t="s">
        <v>583</v>
      </c>
      <c r="B686" s="50" t="s">
        <v>452</v>
      </c>
      <c r="C686" s="51" t="s">
        <v>989</v>
      </c>
      <c r="E686" s="47">
        <v>930009.83</v>
      </c>
      <c r="F686" s="7">
        <f t="shared" si="10"/>
        <v>6179849540.6699915</v>
      </c>
    </row>
    <row r="687" spans="1:6" ht="99.95" customHeight="1" x14ac:dyDescent="0.2">
      <c r="A687" s="49" t="s">
        <v>583</v>
      </c>
      <c r="B687" s="50" t="s">
        <v>452</v>
      </c>
      <c r="C687" s="51" t="s">
        <v>989</v>
      </c>
      <c r="E687" s="47">
        <v>35578.870000000003</v>
      </c>
      <c r="F687" s="7">
        <f t="shared" si="10"/>
        <v>6179813961.7999916</v>
      </c>
    </row>
    <row r="688" spans="1:6" ht="99.95" customHeight="1" x14ac:dyDescent="0.2">
      <c r="A688" s="49" t="s">
        <v>583</v>
      </c>
      <c r="B688" s="50" t="s">
        <v>452</v>
      </c>
      <c r="C688" s="51" t="s">
        <v>989</v>
      </c>
      <c r="E688" s="47">
        <v>40035343.200000003</v>
      </c>
      <c r="F688" s="7">
        <f t="shared" si="10"/>
        <v>6139778618.5999918</v>
      </c>
    </row>
    <row r="689" spans="1:6" ht="99.95" customHeight="1" x14ac:dyDescent="0.2">
      <c r="A689" s="49" t="s">
        <v>583</v>
      </c>
      <c r="B689" s="50" t="s">
        <v>452</v>
      </c>
      <c r="C689" s="51" t="s">
        <v>989</v>
      </c>
      <c r="E689" s="47">
        <v>480285.95</v>
      </c>
      <c r="F689" s="7">
        <f t="shared" si="10"/>
        <v>6139298332.649992</v>
      </c>
    </row>
    <row r="690" spans="1:6" ht="99.95" customHeight="1" x14ac:dyDescent="0.2">
      <c r="A690" s="49" t="s">
        <v>583</v>
      </c>
      <c r="B690" s="50" t="s">
        <v>452</v>
      </c>
      <c r="C690" s="51" t="s">
        <v>989</v>
      </c>
      <c r="E690" s="47">
        <v>1106404.92</v>
      </c>
      <c r="F690" s="7">
        <f t="shared" si="10"/>
        <v>6138191927.7299919</v>
      </c>
    </row>
    <row r="691" spans="1:6" ht="99.95" customHeight="1" x14ac:dyDescent="0.2">
      <c r="A691" s="49" t="s">
        <v>583</v>
      </c>
      <c r="B691" s="50" t="s">
        <v>452</v>
      </c>
      <c r="C691" s="51" t="s">
        <v>989</v>
      </c>
      <c r="E691" s="47">
        <v>55738370.039999999</v>
      </c>
      <c r="F691" s="7">
        <f t="shared" si="10"/>
        <v>6082453557.689992</v>
      </c>
    </row>
    <row r="692" spans="1:6" ht="99.95" customHeight="1" x14ac:dyDescent="0.2">
      <c r="A692" s="49" t="s">
        <v>583</v>
      </c>
      <c r="B692" s="50" t="s">
        <v>452</v>
      </c>
      <c r="C692" s="51" t="s">
        <v>989</v>
      </c>
      <c r="E692" s="47">
        <v>2256980.7000000002</v>
      </c>
      <c r="F692" s="7">
        <f t="shared" si="10"/>
        <v>6080196576.9899921</v>
      </c>
    </row>
    <row r="693" spans="1:6" ht="99.95" customHeight="1" x14ac:dyDescent="0.2">
      <c r="A693" s="49" t="s">
        <v>583</v>
      </c>
      <c r="B693" s="50" t="s">
        <v>452</v>
      </c>
      <c r="C693" s="51" t="s">
        <v>989</v>
      </c>
      <c r="E693" s="47">
        <v>20112039.23</v>
      </c>
      <c r="F693" s="7">
        <f t="shared" si="10"/>
        <v>6060084537.7599926</v>
      </c>
    </row>
    <row r="694" spans="1:6" ht="99.95" customHeight="1" x14ac:dyDescent="0.2">
      <c r="A694" s="49" t="s">
        <v>583</v>
      </c>
      <c r="B694" s="50" t="s">
        <v>452</v>
      </c>
      <c r="C694" s="51" t="s">
        <v>989</v>
      </c>
      <c r="E694" s="47">
        <v>125592.85</v>
      </c>
      <c r="F694" s="7">
        <f t="shared" si="10"/>
        <v>6059958944.9099922</v>
      </c>
    </row>
    <row r="695" spans="1:6" ht="99.95" customHeight="1" x14ac:dyDescent="0.2">
      <c r="A695" s="49" t="s">
        <v>583</v>
      </c>
      <c r="B695" s="50" t="s">
        <v>452</v>
      </c>
      <c r="C695" s="51" t="s">
        <v>989</v>
      </c>
      <c r="E695" s="47">
        <v>223333.83</v>
      </c>
      <c r="F695" s="7">
        <f t="shared" si="10"/>
        <v>6059735611.0799923</v>
      </c>
    </row>
    <row r="696" spans="1:6" ht="99.95" customHeight="1" x14ac:dyDescent="0.2">
      <c r="A696" s="49" t="s">
        <v>583</v>
      </c>
      <c r="B696" s="50" t="s">
        <v>452</v>
      </c>
      <c r="C696" s="51" t="s">
        <v>989</v>
      </c>
      <c r="E696" s="47">
        <v>79173.08</v>
      </c>
      <c r="F696" s="7">
        <f t="shared" si="10"/>
        <v>6059656437.9999924</v>
      </c>
    </row>
    <row r="697" spans="1:6" ht="99.95" customHeight="1" x14ac:dyDescent="0.2">
      <c r="A697" s="49" t="s">
        <v>583</v>
      </c>
      <c r="B697" s="50" t="s">
        <v>452</v>
      </c>
      <c r="C697" s="51" t="s">
        <v>989</v>
      </c>
      <c r="E697" s="47">
        <v>323266.07</v>
      </c>
      <c r="F697" s="7">
        <f t="shared" si="10"/>
        <v>6059333171.9299927</v>
      </c>
    </row>
    <row r="698" spans="1:6" ht="99.95" customHeight="1" x14ac:dyDescent="0.2">
      <c r="A698" s="49" t="s">
        <v>583</v>
      </c>
      <c r="B698" s="50" t="s">
        <v>452</v>
      </c>
      <c r="C698" s="51" t="s">
        <v>989</v>
      </c>
      <c r="E698" s="47">
        <v>158576.82999999999</v>
      </c>
      <c r="F698" s="7">
        <f t="shared" si="10"/>
        <v>6059174595.0999928</v>
      </c>
    </row>
    <row r="699" spans="1:6" ht="99.95" customHeight="1" x14ac:dyDescent="0.2">
      <c r="A699" s="49" t="s">
        <v>583</v>
      </c>
      <c r="B699" s="50" t="s">
        <v>452</v>
      </c>
      <c r="C699" s="51" t="s">
        <v>989</v>
      </c>
      <c r="E699" s="47">
        <v>1173641.5</v>
      </c>
      <c r="F699" s="7">
        <f t="shared" si="10"/>
        <v>6058000953.5999928</v>
      </c>
    </row>
    <row r="700" spans="1:6" ht="99.95" customHeight="1" x14ac:dyDescent="0.2">
      <c r="A700" s="49" t="s">
        <v>583</v>
      </c>
      <c r="B700" s="50" t="s">
        <v>452</v>
      </c>
      <c r="C700" s="51" t="s">
        <v>989</v>
      </c>
      <c r="E700" s="47">
        <v>15088383.07</v>
      </c>
      <c r="F700" s="7">
        <f t="shared" si="10"/>
        <v>6042912570.5299931</v>
      </c>
    </row>
    <row r="701" spans="1:6" ht="99.95" customHeight="1" x14ac:dyDescent="0.2">
      <c r="A701" s="49" t="s">
        <v>583</v>
      </c>
      <c r="B701" s="50" t="s">
        <v>452</v>
      </c>
      <c r="C701" s="51" t="s">
        <v>989</v>
      </c>
      <c r="E701" s="47">
        <v>11717731.75</v>
      </c>
      <c r="F701" s="7">
        <f t="shared" si="10"/>
        <v>6031194838.7799931</v>
      </c>
    </row>
    <row r="702" spans="1:6" ht="99.95" customHeight="1" x14ac:dyDescent="0.2">
      <c r="A702" s="49" t="s">
        <v>583</v>
      </c>
      <c r="B702" s="50" t="s">
        <v>452</v>
      </c>
      <c r="C702" s="51" t="s">
        <v>989</v>
      </c>
      <c r="E702" s="47">
        <v>15082501.32</v>
      </c>
      <c r="F702" s="7">
        <f t="shared" si="10"/>
        <v>6016112337.4599934</v>
      </c>
    </row>
    <row r="703" spans="1:6" ht="99.95" customHeight="1" x14ac:dyDescent="0.2">
      <c r="A703" s="49" t="s">
        <v>583</v>
      </c>
      <c r="B703" s="50" t="s">
        <v>452</v>
      </c>
      <c r="C703" s="51" t="s">
        <v>989</v>
      </c>
      <c r="E703" s="47">
        <v>443092.47999999998</v>
      </c>
      <c r="F703" s="7">
        <f t="shared" si="10"/>
        <v>6015669244.9799938</v>
      </c>
    </row>
    <row r="704" spans="1:6" ht="99.95" customHeight="1" x14ac:dyDescent="0.2">
      <c r="A704" s="49" t="s">
        <v>583</v>
      </c>
      <c r="B704" s="50" t="s">
        <v>452</v>
      </c>
      <c r="C704" s="51" t="s">
        <v>989</v>
      </c>
      <c r="E704" s="47">
        <v>20275517.52</v>
      </c>
      <c r="F704" s="7">
        <f t="shared" ref="F704:F767" si="11">+F703+D704-E704</f>
        <v>5995393727.4599934</v>
      </c>
    </row>
    <row r="705" spans="1:6" ht="99.95" customHeight="1" x14ac:dyDescent="0.2">
      <c r="A705" s="49" t="s">
        <v>583</v>
      </c>
      <c r="B705" s="50" t="s">
        <v>452</v>
      </c>
      <c r="C705" s="51" t="s">
        <v>989</v>
      </c>
      <c r="E705" s="47">
        <v>19999997.489999998</v>
      </c>
      <c r="F705" s="7">
        <f t="shared" si="11"/>
        <v>5975393729.9699936</v>
      </c>
    </row>
    <row r="706" spans="1:6" ht="99.95" customHeight="1" x14ac:dyDescent="0.2">
      <c r="A706" s="49" t="s">
        <v>583</v>
      </c>
      <c r="B706" s="50" t="s">
        <v>452</v>
      </c>
      <c r="C706" s="51" t="s">
        <v>989</v>
      </c>
      <c r="E706" s="47">
        <v>24999953.609999999</v>
      </c>
      <c r="F706" s="7">
        <f t="shared" si="11"/>
        <v>5950393776.3599939</v>
      </c>
    </row>
    <row r="707" spans="1:6" ht="99.95" customHeight="1" x14ac:dyDescent="0.2">
      <c r="A707" s="49" t="s">
        <v>583</v>
      </c>
      <c r="B707" s="50" t="s">
        <v>452</v>
      </c>
      <c r="C707" s="51" t="s">
        <v>989</v>
      </c>
      <c r="E707" s="47">
        <v>10045928.359999999</v>
      </c>
      <c r="F707" s="7">
        <f t="shared" si="11"/>
        <v>5940347847.9999943</v>
      </c>
    </row>
    <row r="708" spans="1:6" ht="99.95" customHeight="1" x14ac:dyDescent="0.2">
      <c r="A708" s="49" t="s">
        <v>583</v>
      </c>
      <c r="B708" s="50" t="s">
        <v>452</v>
      </c>
      <c r="C708" s="51" t="s">
        <v>989</v>
      </c>
      <c r="E708" s="47">
        <v>10050887.49</v>
      </c>
      <c r="F708" s="7">
        <f t="shared" si="11"/>
        <v>5930296960.5099945</v>
      </c>
    </row>
    <row r="709" spans="1:6" ht="99.95" customHeight="1" x14ac:dyDescent="0.2">
      <c r="A709" s="49" t="s">
        <v>583</v>
      </c>
      <c r="B709" s="50" t="s">
        <v>452</v>
      </c>
      <c r="C709" s="51" t="s">
        <v>989</v>
      </c>
      <c r="E709" s="47">
        <v>32051144.219999999</v>
      </c>
      <c r="F709" s="7">
        <f t="shared" si="11"/>
        <v>5898245816.2899942</v>
      </c>
    </row>
    <row r="710" spans="1:6" ht="99.95" customHeight="1" x14ac:dyDescent="0.2">
      <c r="A710" s="49" t="s">
        <v>583</v>
      </c>
      <c r="B710" s="50" t="s">
        <v>452</v>
      </c>
      <c r="C710" s="51" t="s">
        <v>989</v>
      </c>
      <c r="E710" s="47">
        <v>63368740.880000003</v>
      </c>
      <c r="F710" s="7">
        <f t="shared" si="11"/>
        <v>5834877075.4099941</v>
      </c>
    </row>
    <row r="711" spans="1:6" ht="99.95" customHeight="1" x14ac:dyDescent="0.2">
      <c r="A711" s="49" t="s">
        <v>583</v>
      </c>
      <c r="B711" s="50" t="s">
        <v>452</v>
      </c>
      <c r="C711" s="51" t="s">
        <v>989</v>
      </c>
      <c r="E711" s="47">
        <v>166534.5</v>
      </c>
      <c r="F711" s="7">
        <f t="shared" si="11"/>
        <v>5834710540.9099941</v>
      </c>
    </row>
    <row r="712" spans="1:6" ht="99.95" customHeight="1" x14ac:dyDescent="0.2">
      <c r="A712" s="49" t="s">
        <v>583</v>
      </c>
      <c r="B712" s="50" t="s">
        <v>452</v>
      </c>
      <c r="C712" s="51" t="s">
        <v>989</v>
      </c>
      <c r="E712" s="47">
        <v>1978750.45</v>
      </c>
      <c r="F712" s="7">
        <f t="shared" si="11"/>
        <v>5832731790.4599943</v>
      </c>
    </row>
    <row r="713" spans="1:6" ht="99.95" customHeight="1" x14ac:dyDescent="0.2">
      <c r="A713" s="49" t="s">
        <v>583</v>
      </c>
      <c r="B713" s="50" t="s">
        <v>452</v>
      </c>
      <c r="C713" s="51" t="s">
        <v>989</v>
      </c>
      <c r="E713" s="47">
        <v>1747747.27</v>
      </c>
      <c r="F713" s="7">
        <f t="shared" si="11"/>
        <v>5830984043.1899939</v>
      </c>
    </row>
    <row r="714" spans="1:6" ht="99.95" customHeight="1" x14ac:dyDescent="0.2">
      <c r="A714" s="49" t="s">
        <v>583</v>
      </c>
      <c r="B714" s="50" t="s">
        <v>452</v>
      </c>
      <c r="C714" s="51" t="s">
        <v>989</v>
      </c>
      <c r="E714" s="47">
        <v>4018394.41</v>
      </c>
      <c r="F714" s="7">
        <f t="shared" si="11"/>
        <v>5826965648.779994</v>
      </c>
    </row>
    <row r="715" spans="1:6" ht="99.95" customHeight="1" x14ac:dyDescent="0.2">
      <c r="A715" s="49" t="s">
        <v>583</v>
      </c>
      <c r="B715" s="50" t="s">
        <v>452</v>
      </c>
      <c r="C715" s="51" t="s">
        <v>989</v>
      </c>
      <c r="E715" s="47">
        <v>10335691.470000001</v>
      </c>
      <c r="F715" s="7">
        <f t="shared" si="11"/>
        <v>5816629957.3099937</v>
      </c>
    </row>
    <row r="716" spans="1:6" ht="99.95" customHeight="1" x14ac:dyDescent="0.2">
      <c r="A716" s="49" t="s">
        <v>583</v>
      </c>
      <c r="B716" s="50" t="s">
        <v>452</v>
      </c>
      <c r="C716" s="51" t="s">
        <v>989</v>
      </c>
      <c r="E716" s="47">
        <v>13098676.4</v>
      </c>
      <c r="F716" s="7">
        <f t="shared" si="11"/>
        <v>5803531280.9099941</v>
      </c>
    </row>
    <row r="717" spans="1:6" ht="99.95" customHeight="1" x14ac:dyDescent="0.2">
      <c r="A717" s="49" t="s">
        <v>583</v>
      </c>
      <c r="B717" s="50" t="s">
        <v>452</v>
      </c>
      <c r="C717" s="51" t="s">
        <v>989</v>
      </c>
      <c r="E717" s="47">
        <v>4702696.66</v>
      </c>
      <c r="F717" s="7">
        <f t="shared" si="11"/>
        <v>5798828584.2499943</v>
      </c>
    </row>
    <row r="718" spans="1:6" ht="99.95" customHeight="1" x14ac:dyDescent="0.2">
      <c r="A718" s="49" t="s">
        <v>583</v>
      </c>
      <c r="B718" s="50" t="s">
        <v>452</v>
      </c>
      <c r="C718" s="51" t="s">
        <v>989</v>
      </c>
      <c r="E718" s="47">
        <v>20433806.02</v>
      </c>
      <c r="F718" s="7">
        <f t="shared" si="11"/>
        <v>5778394778.2299938</v>
      </c>
    </row>
    <row r="719" spans="1:6" ht="99.95" customHeight="1" x14ac:dyDescent="0.2">
      <c r="A719" s="49" t="s">
        <v>583</v>
      </c>
      <c r="B719" s="50" t="s">
        <v>452</v>
      </c>
      <c r="C719" s="51" t="s">
        <v>989</v>
      </c>
      <c r="E719" s="47">
        <v>15105509.369999999</v>
      </c>
      <c r="F719" s="7">
        <f t="shared" si="11"/>
        <v>5763289268.8599939</v>
      </c>
    </row>
    <row r="720" spans="1:6" ht="99.95" customHeight="1" x14ac:dyDescent="0.2">
      <c r="A720" s="49" t="s">
        <v>583</v>
      </c>
      <c r="B720" s="50" t="s">
        <v>452</v>
      </c>
      <c r="C720" s="51" t="s">
        <v>989</v>
      </c>
      <c r="E720" s="47">
        <v>37502381.159999996</v>
      </c>
      <c r="F720" s="7">
        <f t="shared" si="11"/>
        <v>5725786887.6999941</v>
      </c>
    </row>
    <row r="721" spans="1:6" ht="99.95" customHeight="1" x14ac:dyDescent="0.2">
      <c r="A721" s="49" t="s">
        <v>583</v>
      </c>
      <c r="B721" s="50" t="s">
        <v>452</v>
      </c>
      <c r="C721" s="51" t="s">
        <v>989</v>
      </c>
      <c r="E721" s="47">
        <v>40451967.759999998</v>
      </c>
      <c r="F721" s="7">
        <f t="shared" si="11"/>
        <v>5685334919.9399939</v>
      </c>
    </row>
    <row r="722" spans="1:6" ht="99.95" customHeight="1" x14ac:dyDescent="0.2">
      <c r="A722" s="49" t="s">
        <v>583</v>
      </c>
      <c r="B722" s="50" t="s">
        <v>452</v>
      </c>
      <c r="C722" s="51" t="s">
        <v>989</v>
      </c>
      <c r="E722" s="47">
        <v>6993122.6500000004</v>
      </c>
      <c r="F722" s="7">
        <f t="shared" si="11"/>
        <v>5678341797.2899942</v>
      </c>
    </row>
    <row r="723" spans="1:6" ht="99.95" customHeight="1" x14ac:dyDescent="0.2">
      <c r="A723" s="49" t="s">
        <v>583</v>
      </c>
      <c r="B723" s="50" t="s">
        <v>452</v>
      </c>
      <c r="C723" s="51" t="s">
        <v>989</v>
      </c>
      <c r="E723" s="47">
        <v>1316475.97</v>
      </c>
      <c r="F723" s="7">
        <f t="shared" si="11"/>
        <v>5677025321.319994</v>
      </c>
    </row>
    <row r="724" spans="1:6" ht="99.95" customHeight="1" x14ac:dyDescent="0.2">
      <c r="A724" s="49" t="s">
        <v>583</v>
      </c>
      <c r="B724" s="50" t="s">
        <v>452</v>
      </c>
      <c r="C724" s="51" t="s">
        <v>989</v>
      </c>
      <c r="E724" s="47">
        <v>30622453.52</v>
      </c>
      <c r="F724" s="7">
        <f t="shared" si="11"/>
        <v>5646402867.7999935</v>
      </c>
    </row>
    <row r="725" spans="1:6" ht="99.95" customHeight="1" x14ac:dyDescent="0.2">
      <c r="A725" s="49" t="s">
        <v>583</v>
      </c>
      <c r="B725" s="50" t="s">
        <v>452</v>
      </c>
      <c r="C725" s="51" t="s">
        <v>989</v>
      </c>
      <c r="E725" s="47">
        <v>738045.38</v>
      </c>
      <c r="F725" s="7">
        <f t="shared" si="11"/>
        <v>5645664822.4199934</v>
      </c>
    </row>
    <row r="726" spans="1:6" ht="99.95" customHeight="1" x14ac:dyDescent="0.2">
      <c r="A726" s="49" t="s">
        <v>583</v>
      </c>
      <c r="B726" s="50" t="s">
        <v>452</v>
      </c>
      <c r="C726" s="51" t="s">
        <v>989</v>
      </c>
      <c r="E726" s="47">
        <v>519634.92</v>
      </c>
      <c r="F726" s="7">
        <f t="shared" si="11"/>
        <v>5645145187.4999933</v>
      </c>
    </row>
    <row r="727" spans="1:6" ht="99.95" customHeight="1" x14ac:dyDescent="0.2">
      <c r="A727" s="49" t="s">
        <v>583</v>
      </c>
      <c r="B727" s="50" t="s">
        <v>452</v>
      </c>
      <c r="C727" s="51" t="s">
        <v>989</v>
      </c>
      <c r="E727" s="47">
        <v>147159.29</v>
      </c>
      <c r="F727" s="7">
        <f t="shared" si="11"/>
        <v>5644998028.2099934</v>
      </c>
    </row>
    <row r="728" spans="1:6" ht="99.95" customHeight="1" x14ac:dyDescent="0.2">
      <c r="A728" s="49" t="s">
        <v>583</v>
      </c>
      <c r="B728" s="50" t="s">
        <v>452</v>
      </c>
      <c r="C728" s="51" t="s">
        <v>989</v>
      </c>
      <c r="E728" s="47">
        <v>13908398.5</v>
      </c>
      <c r="F728" s="7">
        <f t="shared" si="11"/>
        <v>5631089629.7099934</v>
      </c>
    </row>
    <row r="729" spans="1:6" ht="99.95" customHeight="1" x14ac:dyDescent="0.2">
      <c r="A729" s="49" t="s">
        <v>583</v>
      </c>
      <c r="B729" s="50" t="s">
        <v>452</v>
      </c>
      <c r="C729" s="51" t="s">
        <v>989</v>
      </c>
      <c r="E729" s="47">
        <v>465812.22</v>
      </c>
      <c r="F729" s="7">
        <f t="shared" si="11"/>
        <v>5630623817.4899931</v>
      </c>
    </row>
    <row r="730" spans="1:6" ht="99.95" customHeight="1" x14ac:dyDescent="0.2">
      <c r="A730" s="49" t="s">
        <v>583</v>
      </c>
      <c r="B730" s="50" t="s">
        <v>452</v>
      </c>
      <c r="C730" s="51" t="s">
        <v>989</v>
      </c>
      <c r="E730" s="47">
        <v>91801.57</v>
      </c>
      <c r="F730" s="7">
        <f t="shared" si="11"/>
        <v>5630532015.9199934</v>
      </c>
    </row>
    <row r="731" spans="1:6" ht="99.95" customHeight="1" x14ac:dyDescent="0.2">
      <c r="A731" s="49" t="s">
        <v>583</v>
      </c>
      <c r="B731" s="50" t="s">
        <v>452</v>
      </c>
      <c r="C731" s="51" t="s">
        <v>989</v>
      </c>
      <c r="E731" s="47">
        <v>377758.83</v>
      </c>
      <c r="F731" s="7">
        <f t="shared" si="11"/>
        <v>5630154257.0899935</v>
      </c>
    </row>
    <row r="732" spans="1:6" ht="99.95" customHeight="1" x14ac:dyDescent="0.2">
      <c r="A732" s="49" t="s">
        <v>583</v>
      </c>
      <c r="B732" s="50" t="s">
        <v>452</v>
      </c>
      <c r="C732" s="51" t="s">
        <v>989</v>
      </c>
      <c r="E732" s="47">
        <v>861273.98</v>
      </c>
      <c r="F732" s="7">
        <f t="shared" si="11"/>
        <v>5629292983.1099939</v>
      </c>
    </row>
    <row r="733" spans="1:6" ht="99.95" customHeight="1" x14ac:dyDescent="0.2">
      <c r="A733" s="49" t="s">
        <v>583</v>
      </c>
      <c r="B733" s="50" t="s">
        <v>452</v>
      </c>
      <c r="C733" s="51" t="s">
        <v>989</v>
      </c>
      <c r="E733" s="47">
        <v>14999983.699999999</v>
      </c>
      <c r="F733" s="7">
        <f t="shared" si="11"/>
        <v>5614292999.4099941</v>
      </c>
    </row>
    <row r="734" spans="1:6" ht="99.95" customHeight="1" x14ac:dyDescent="0.2">
      <c r="A734" s="49" t="s">
        <v>583</v>
      </c>
      <c r="B734" s="50" t="s">
        <v>452</v>
      </c>
      <c r="C734" s="51" t="s">
        <v>989</v>
      </c>
      <c r="E734" s="47">
        <v>10007235.609999999</v>
      </c>
      <c r="F734" s="7">
        <f t="shared" si="11"/>
        <v>5604285763.7999945</v>
      </c>
    </row>
    <row r="735" spans="1:6" ht="99.95" customHeight="1" x14ac:dyDescent="0.2">
      <c r="A735" s="49" t="s">
        <v>583</v>
      </c>
      <c r="B735" s="50" t="s">
        <v>452</v>
      </c>
      <c r="C735" s="51" t="s">
        <v>989</v>
      </c>
      <c r="E735" s="47">
        <v>1696829.69</v>
      </c>
      <c r="F735" s="7">
        <f t="shared" si="11"/>
        <v>5602588934.1099949</v>
      </c>
    </row>
    <row r="736" spans="1:6" ht="99.95" customHeight="1" x14ac:dyDescent="0.2">
      <c r="A736" s="49" t="s">
        <v>583</v>
      </c>
      <c r="B736" s="50" t="s">
        <v>452</v>
      </c>
      <c r="C736" s="51" t="s">
        <v>989</v>
      </c>
      <c r="E736" s="47">
        <v>10174000.77</v>
      </c>
      <c r="F736" s="7">
        <f t="shared" si="11"/>
        <v>5592414933.3399944</v>
      </c>
    </row>
    <row r="737" spans="1:6" ht="99.95" customHeight="1" x14ac:dyDescent="0.2">
      <c r="A737" s="49" t="s">
        <v>583</v>
      </c>
      <c r="B737" s="50" t="s">
        <v>452</v>
      </c>
      <c r="C737" s="51" t="s">
        <v>989</v>
      </c>
      <c r="E737" s="47">
        <v>10737380.98</v>
      </c>
      <c r="F737" s="7">
        <f t="shared" si="11"/>
        <v>5581677552.3599949</v>
      </c>
    </row>
    <row r="738" spans="1:6" ht="99.95" customHeight="1" x14ac:dyDescent="0.2">
      <c r="A738" s="49" t="s">
        <v>583</v>
      </c>
      <c r="B738" s="50" t="s">
        <v>452</v>
      </c>
      <c r="C738" s="51" t="s">
        <v>989</v>
      </c>
      <c r="E738" s="47">
        <v>245995.9</v>
      </c>
      <c r="F738" s="7">
        <f t="shared" si="11"/>
        <v>5581431556.4599953</v>
      </c>
    </row>
    <row r="739" spans="1:6" ht="99.95" customHeight="1" x14ac:dyDescent="0.2">
      <c r="A739" s="49" t="s">
        <v>583</v>
      </c>
      <c r="B739" s="50" t="s">
        <v>452</v>
      </c>
      <c r="C739" s="51" t="s">
        <v>989</v>
      </c>
      <c r="E739" s="47">
        <v>52013.2</v>
      </c>
      <c r="F739" s="7">
        <f t="shared" si="11"/>
        <v>5581379543.2599955</v>
      </c>
    </row>
    <row r="740" spans="1:6" ht="99.95" customHeight="1" x14ac:dyDescent="0.2">
      <c r="A740" s="49" t="s">
        <v>583</v>
      </c>
      <c r="B740" s="50" t="s">
        <v>452</v>
      </c>
      <c r="C740" s="51" t="s">
        <v>989</v>
      </c>
      <c r="E740" s="47">
        <v>1466460.81</v>
      </c>
      <c r="F740" s="7">
        <f t="shared" si="11"/>
        <v>5579913082.449995</v>
      </c>
    </row>
    <row r="741" spans="1:6" ht="99.95" customHeight="1" x14ac:dyDescent="0.2">
      <c r="A741" s="49" t="s">
        <v>583</v>
      </c>
      <c r="B741" s="50" t="s">
        <v>452</v>
      </c>
      <c r="C741" s="51" t="s">
        <v>989</v>
      </c>
      <c r="E741" s="47">
        <v>1870110.91</v>
      </c>
      <c r="F741" s="7">
        <f t="shared" si="11"/>
        <v>5578042971.5399952</v>
      </c>
    </row>
    <row r="742" spans="1:6" ht="99.95" customHeight="1" x14ac:dyDescent="0.2">
      <c r="A742" s="49" t="s">
        <v>583</v>
      </c>
      <c r="B742" s="50" t="s">
        <v>452</v>
      </c>
      <c r="C742" s="51" t="s">
        <v>989</v>
      </c>
      <c r="E742" s="47">
        <v>120057.07</v>
      </c>
      <c r="F742" s="7">
        <f t="shared" si="11"/>
        <v>5577922914.4699955</v>
      </c>
    </row>
    <row r="743" spans="1:6" ht="99.95" customHeight="1" x14ac:dyDescent="0.2">
      <c r="A743" s="49" t="s">
        <v>583</v>
      </c>
      <c r="B743" s="50" t="s">
        <v>452</v>
      </c>
      <c r="C743" s="51" t="s">
        <v>989</v>
      </c>
      <c r="E743" s="47">
        <v>310752.90999999997</v>
      </c>
      <c r="F743" s="7">
        <f t="shared" si="11"/>
        <v>5577612161.5599957</v>
      </c>
    </row>
    <row r="744" spans="1:6" ht="99.95" customHeight="1" x14ac:dyDescent="0.2">
      <c r="A744" s="49" t="s">
        <v>583</v>
      </c>
      <c r="B744" s="50" t="s">
        <v>452</v>
      </c>
      <c r="C744" s="51" t="s">
        <v>989</v>
      </c>
      <c r="E744" s="47">
        <v>2101633.08</v>
      </c>
      <c r="F744" s="7">
        <f t="shared" si="11"/>
        <v>5575510528.4799957</v>
      </c>
    </row>
    <row r="745" spans="1:6" ht="99.95" customHeight="1" x14ac:dyDescent="0.2">
      <c r="A745" s="49" t="s">
        <v>583</v>
      </c>
      <c r="B745" s="50" t="s">
        <v>452</v>
      </c>
      <c r="C745" s="51" t="s">
        <v>989</v>
      </c>
      <c r="E745" s="47">
        <v>631654.74</v>
      </c>
      <c r="F745" s="7">
        <f t="shared" si="11"/>
        <v>5574878873.739996</v>
      </c>
    </row>
    <row r="746" spans="1:6" ht="99.95" customHeight="1" x14ac:dyDescent="0.2">
      <c r="A746" s="49" t="s">
        <v>583</v>
      </c>
      <c r="B746" s="50" t="s">
        <v>452</v>
      </c>
      <c r="C746" s="51" t="s">
        <v>989</v>
      </c>
      <c r="E746" s="47">
        <v>574913.06999999995</v>
      </c>
      <c r="F746" s="7">
        <f t="shared" si="11"/>
        <v>5574303960.6699963</v>
      </c>
    </row>
    <row r="747" spans="1:6" ht="99.95" customHeight="1" x14ac:dyDescent="0.2">
      <c r="A747" s="49" t="s">
        <v>583</v>
      </c>
      <c r="B747" s="50" t="s">
        <v>452</v>
      </c>
      <c r="C747" s="51" t="s">
        <v>989</v>
      </c>
      <c r="E747" s="47">
        <v>685455.53</v>
      </c>
      <c r="F747" s="7">
        <f t="shared" si="11"/>
        <v>5573618505.1399965</v>
      </c>
    </row>
    <row r="748" spans="1:6" ht="99.95" customHeight="1" x14ac:dyDescent="0.2">
      <c r="A748" s="49" t="s">
        <v>583</v>
      </c>
      <c r="B748" s="50" t="s">
        <v>452</v>
      </c>
      <c r="C748" s="51" t="s">
        <v>989</v>
      </c>
      <c r="E748" s="47">
        <v>54954.080000000002</v>
      </c>
      <c r="F748" s="7">
        <f t="shared" si="11"/>
        <v>5573563551.0599966</v>
      </c>
    </row>
    <row r="749" spans="1:6" ht="99.95" customHeight="1" x14ac:dyDescent="0.2">
      <c r="A749" s="49" t="s">
        <v>583</v>
      </c>
      <c r="B749" s="50" t="s">
        <v>452</v>
      </c>
      <c r="C749" s="51" t="s">
        <v>989</v>
      </c>
      <c r="E749" s="47">
        <v>36847.49</v>
      </c>
      <c r="F749" s="7">
        <f t="shared" si="11"/>
        <v>5573526703.5699968</v>
      </c>
    </row>
    <row r="750" spans="1:6" ht="99.95" customHeight="1" x14ac:dyDescent="0.2">
      <c r="A750" s="49" t="s">
        <v>583</v>
      </c>
      <c r="B750" s="50" t="s">
        <v>452</v>
      </c>
      <c r="C750" s="51" t="s">
        <v>989</v>
      </c>
      <c r="E750" s="47">
        <v>259893</v>
      </c>
      <c r="F750" s="7">
        <f t="shared" si="11"/>
        <v>5573266810.5699968</v>
      </c>
    </row>
    <row r="751" spans="1:6" ht="99.95" customHeight="1" x14ac:dyDescent="0.2">
      <c r="A751" s="49" t="s">
        <v>583</v>
      </c>
      <c r="B751" s="50" t="s">
        <v>452</v>
      </c>
      <c r="C751" s="51" t="s">
        <v>989</v>
      </c>
      <c r="E751" s="47">
        <v>39961.360000000001</v>
      </c>
      <c r="F751" s="7">
        <f t="shared" si="11"/>
        <v>5573226849.2099972</v>
      </c>
    </row>
    <row r="752" spans="1:6" ht="99.95" customHeight="1" x14ac:dyDescent="0.2">
      <c r="A752" s="49" t="s">
        <v>583</v>
      </c>
      <c r="B752" s="50" t="s">
        <v>452</v>
      </c>
      <c r="C752" s="51" t="s">
        <v>989</v>
      </c>
      <c r="E752" s="47">
        <v>15920709.58</v>
      </c>
      <c r="F752" s="7">
        <f t="shared" si="11"/>
        <v>5557306139.6299973</v>
      </c>
    </row>
    <row r="753" spans="1:6" ht="99.95" customHeight="1" x14ac:dyDescent="0.2">
      <c r="A753" s="49" t="s">
        <v>583</v>
      </c>
      <c r="B753" s="50" t="s">
        <v>452</v>
      </c>
      <c r="C753" s="51" t="s">
        <v>989</v>
      </c>
      <c r="E753" s="47">
        <v>70754.100000000006</v>
      </c>
      <c r="F753" s="7">
        <f t="shared" si="11"/>
        <v>5557235385.5299969</v>
      </c>
    </row>
    <row r="754" spans="1:6" ht="99.95" customHeight="1" x14ac:dyDescent="0.2">
      <c r="A754" s="49" t="s">
        <v>583</v>
      </c>
      <c r="B754" s="50" t="s">
        <v>452</v>
      </c>
      <c r="C754" s="51" t="s">
        <v>989</v>
      </c>
      <c r="E754" s="47">
        <v>40768.660000000003</v>
      </c>
      <c r="F754" s="7">
        <f t="shared" si="11"/>
        <v>5557194616.869997</v>
      </c>
    </row>
    <row r="755" spans="1:6" ht="99.95" customHeight="1" x14ac:dyDescent="0.2">
      <c r="A755" s="49" t="s">
        <v>583</v>
      </c>
      <c r="B755" s="50" t="s">
        <v>452</v>
      </c>
      <c r="C755" s="51" t="s">
        <v>989</v>
      </c>
      <c r="E755" s="47">
        <v>69197.16</v>
      </c>
      <c r="F755" s="7">
        <f t="shared" si="11"/>
        <v>5557125419.7099972</v>
      </c>
    </row>
    <row r="756" spans="1:6" ht="99.95" customHeight="1" x14ac:dyDescent="0.2">
      <c r="A756" s="49" t="s">
        <v>583</v>
      </c>
      <c r="B756" s="50" t="s">
        <v>452</v>
      </c>
      <c r="C756" s="51" t="s">
        <v>989</v>
      </c>
      <c r="E756" s="47">
        <v>65448.98</v>
      </c>
      <c r="F756" s="7">
        <f t="shared" si="11"/>
        <v>5557059970.7299976</v>
      </c>
    </row>
    <row r="757" spans="1:6" ht="99.95" customHeight="1" x14ac:dyDescent="0.2">
      <c r="A757" s="49" t="s">
        <v>583</v>
      </c>
      <c r="B757" s="50" t="s">
        <v>452</v>
      </c>
      <c r="C757" s="51" t="s">
        <v>989</v>
      </c>
      <c r="E757" s="47">
        <v>66832.92</v>
      </c>
      <c r="F757" s="7">
        <f t="shared" si="11"/>
        <v>5556993137.8099976</v>
      </c>
    </row>
    <row r="758" spans="1:6" ht="99.95" customHeight="1" x14ac:dyDescent="0.2">
      <c r="A758" s="49" t="s">
        <v>583</v>
      </c>
      <c r="B758" s="50" t="s">
        <v>452</v>
      </c>
      <c r="C758" s="51" t="s">
        <v>989</v>
      </c>
      <c r="E758" s="47">
        <v>50686.92</v>
      </c>
      <c r="F758" s="7">
        <f t="shared" si="11"/>
        <v>5556942450.8899975</v>
      </c>
    </row>
    <row r="759" spans="1:6" ht="99.95" customHeight="1" x14ac:dyDescent="0.2">
      <c r="A759" s="49" t="s">
        <v>583</v>
      </c>
      <c r="B759" s="50" t="s">
        <v>452</v>
      </c>
      <c r="C759" s="51" t="s">
        <v>989</v>
      </c>
      <c r="E759" s="47">
        <v>48265.02</v>
      </c>
      <c r="F759" s="7">
        <f t="shared" si="11"/>
        <v>5556894185.869997</v>
      </c>
    </row>
    <row r="760" spans="1:6" ht="99.95" customHeight="1" x14ac:dyDescent="0.2">
      <c r="A760" s="49" t="s">
        <v>583</v>
      </c>
      <c r="B760" s="50" t="s">
        <v>452</v>
      </c>
      <c r="C760" s="51" t="s">
        <v>989</v>
      </c>
      <c r="E760" s="47">
        <v>25891.27</v>
      </c>
      <c r="F760" s="7">
        <f t="shared" si="11"/>
        <v>5556868294.5999966</v>
      </c>
    </row>
    <row r="761" spans="1:6" ht="99.95" customHeight="1" x14ac:dyDescent="0.2">
      <c r="A761" s="49" t="s">
        <v>583</v>
      </c>
      <c r="B761" s="50" t="s">
        <v>452</v>
      </c>
      <c r="C761" s="51" t="s">
        <v>989</v>
      </c>
      <c r="E761" s="47">
        <v>167226.47</v>
      </c>
      <c r="F761" s="7">
        <f t="shared" si="11"/>
        <v>5556701068.1299963</v>
      </c>
    </row>
    <row r="762" spans="1:6" ht="99.95" customHeight="1" x14ac:dyDescent="0.2">
      <c r="A762" s="49" t="s">
        <v>583</v>
      </c>
      <c r="B762" s="50" t="s">
        <v>452</v>
      </c>
      <c r="C762" s="51" t="s">
        <v>989</v>
      </c>
      <c r="E762" s="47">
        <v>223968.14</v>
      </c>
      <c r="F762" s="7">
        <f t="shared" si="11"/>
        <v>5556477099.989996</v>
      </c>
    </row>
    <row r="763" spans="1:6" ht="99.95" customHeight="1" x14ac:dyDescent="0.2">
      <c r="A763" s="49" t="s">
        <v>584</v>
      </c>
      <c r="B763" s="50" t="s">
        <v>453</v>
      </c>
      <c r="C763" s="51" t="s">
        <v>990</v>
      </c>
      <c r="E763" s="47">
        <v>51348.35</v>
      </c>
      <c r="F763" s="7">
        <f t="shared" si="11"/>
        <v>5556425751.6399956</v>
      </c>
    </row>
    <row r="764" spans="1:6" ht="99.95" customHeight="1" x14ac:dyDescent="0.2">
      <c r="A764" s="49" t="s">
        <v>584</v>
      </c>
      <c r="B764" s="50" t="s">
        <v>454</v>
      </c>
      <c r="C764" s="51" t="s">
        <v>991</v>
      </c>
      <c r="E764" s="47">
        <v>25000</v>
      </c>
      <c r="F764" s="7">
        <f t="shared" si="11"/>
        <v>5556400751.6399956</v>
      </c>
    </row>
    <row r="765" spans="1:6" ht="99.95" customHeight="1" x14ac:dyDescent="0.2">
      <c r="A765" s="49" t="s">
        <v>584</v>
      </c>
      <c r="B765" s="50" t="s">
        <v>455</v>
      </c>
      <c r="C765" s="51" t="s">
        <v>992</v>
      </c>
      <c r="E765" s="47">
        <v>130171.1</v>
      </c>
      <c r="F765" s="7">
        <f t="shared" si="11"/>
        <v>5556270580.5399952</v>
      </c>
    </row>
    <row r="766" spans="1:6" ht="99.95" customHeight="1" x14ac:dyDescent="0.2">
      <c r="A766" s="49" t="s">
        <v>584</v>
      </c>
      <c r="B766" s="50" t="s">
        <v>456</v>
      </c>
      <c r="C766" s="51" t="s">
        <v>993</v>
      </c>
      <c r="E766" s="47">
        <v>2004852.1</v>
      </c>
      <c r="F766" s="7">
        <f t="shared" si="11"/>
        <v>5554265728.4399948</v>
      </c>
    </row>
    <row r="767" spans="1:6" ht="99.95" customHeight="1" x14ac:dyDescent="0.2">
      <c r="A767" s="49" t="s">
        <v>584</v>
      </c>
      <c r="B767" s="50" t="s">
        <v>457</v>
      </c>
      <c r="C767" s="51" t="s">
        <v>994</v>
      </c>
      <c r="E767" s="47">
        <v>1886112</v>
      </c>
      <c r="F767" s="7">
        <f t="shared" si="11"/>
        <v>5552379616.4399948</v>
      </c>
    </row>
    <row r="768" spans="1:6" ht="99.95" customHeight="1" x14ac:dyDescent="0.2">
      <c r="A768" s="49" t="s">
        <v>584</v>
      </c>
      <c r="B768" s="50" t="s">
        <v>458</v>
      </c>
      <c r="C768" s="51" t="s">
        <v>995</v>
      </c>
      <c r="E768" s="47">
        <v>912856.96</v>
      </c>
      <c r="F768" s="7">
        <f t="shared" ref="F768:F831" si="12">+F767+D768-E768</f>
        <v>5551466759.4799948</v>
      </c>
    </row>
    <row r="769" spans="1:6" ht="99.95" customHeight="1" x14ac:dyDescent="0.2">
      <c r="A769" s="49" t="s">
        <v>584</v>
      </c>
      <c r="B769" s="50" t="s">
        <v>458</v>
      </c>
      <c r="C769" s="51" t="s">
        <v>995</v>
      </c>
      <c r="E769" s="47">
        <v>15762.82</v>
      </c>
      <c r="F769" s="7">
        <f t="shared" si="12"/>
        <v>5551450996.6599951</v>
      </c>
    </row>
    <row r="770" spans="1:6" ht="99.95" customHeight="1" x14ac:dyDescent="0.2">
      <c r="A770" s="49" t="s">
        <v>584</v>
      </c>
      <c r="B770" s="50" t="s">
        <v>459</v>
      </c>
      <c r="C770" s="51" t="s">
        <v>996</v>
      </c>
      <c r="E770" s="47">
        <v>4871101.8499999996</v>
      </c>
      <c r="F770" s="7">
        <f t="shared" si="12"/>
        <v>5546579894.8099947</v>
      </c>
    </row>
    <row r="771" spans="1:6" ht="99.95" customHeight="1" x14ac:dyDescent="0.2">
      <c r="A771" s="49" t="s">
        <v>584</v>
      </c>
      <c r="B771" s="50" t="s">
        <v>460</v>
      </c>
      <c r="C771" s="51" t="s">
        <v>997</v>
      </c>
      <c r="E771" s="47">
        <v>71932.800000000003</v>
      </c>
      <c r="F771" s="7">
        <f t="shared" si="12"/>
        <v>5546507962.0099945</v>
      </c>
    </row>
    <row r="772" spans="1:6" ht="99.95" customHeight="1" x14ac:dyDescent="0.2">
      <c r="A772" s="49" t="s">
        <v>584</v>
      </c>
      <c r="B772" s="50" t="s">
        <v>461</v>
      </c>
      <c r="C772" s="51" t="s">
        <v>998</v>
      </c>
      <c r="E772" s="47">
        <v>5318946.03</v>
      </c>
      <c r="F772" s="7">
        <f t="shared" si="12"/>
        <v>5541189015.9799948</v>
      </c>
    </row>
    <row r="773" spans="1:6" ht="99.95" customHeight="1" x14ac:dyDescent="0.2">
      <c r="A773" s="49" t="s">
        <v>584</v>
      </c>
      <c r="B773" s="50" t="s">
        <v>462</v>
      </c>
      <c r="C773" s="51" t="s">
        <v>999</v>
      </c>
      <c r="E773" s="47">
        <v>889700.2</v>
      </c>
      <c r="F773" s="7">
        <f t="shared" si="12"/>
        <v>5540299315.779995</v>
      </c>
    </row>
    <row r="774" spans="1:6" ht="99.95" customHeight="1" x14ac:dyDescent="0.2">
      <c r="A774" s="49" t="s">
        <v>584</v>
      </c>
      <c r="B774" s="50" t="s">
        <v>463</v>
      </c>
      <c r="C774" s="51" t="s">
        <v>1000</v>
      </c>
      <c r="E774" s="47">
        <v>9565959.8100000005</v>
      </c>
      <c r="F774" s="7">
        <f t="shared" si="12"/>
        <v>5530733355.9699945</v>
      </c>
    </row>
    <row r="775" spans="1:6" ht="99.95" customHeight="1" x14ac:dyDescent="0.2">
      <c r="A775" s="49" t="s">
        <v>584</v>
      </c>
      <c r="B775" s="50" t="s">
        <v>464</v>
      </c>
      <c r="C775" s="51" t="s">
        <v>1001</v>
      </c>
      <c r="E775" s="47">
        <v>61010.61</v>
      </c>
      <c r="F775" s="7">
        <f t="shared" si="12"/>
        <v>5530672345.3599949</v>
      </c>
    </row>
    <row r="776" spans="1:6" ht="99.95" customHeight="1" x14ac:dyDescent="0.2">
      <c r="A776" s="49" t="s">
        <v>584</v>
      </c>
      <c r="B776" s="50" t="s">
        <v>465</v>
      </c>
      <c r="C776" s="51" t="s">
        <v>1002</v>
      </c>
      <c r="E776" s="47">
        <v>569000</v>
      </c>
      <c r="F776" s="7">
        <f t="shared" si="12"/>
        <v>5530103345.3599949</v>
      </c>
    </row>
    <row r="777" spans="1:6" ht="99.95" customHeight="1" x14ac:dyDescent="0.2">
      <c r="A777" s="49" t="s">
        <v>584</v>
      </c>
      <c r="B777" s="50" t="s">
        <v>466</v>
      </c>
      <c r="C777" s="51" t="s">
        <v>1003</v>
      </c>
      <c r="E777" s="47">
        <v>859800</v>
      </c>
      <c r="F777" s="7">
        <f t="shared" si="12"/>
        <v>5529243545.3599949</v>
      </c>
    </row>
    <row r="778" spans="1:6" ht="99.95" customHeight="1" x14ac:dyDescent="0.2">
      <c r="A778" s="49" t="s">
        <v>584</v>
      </c>
      <c r="B778" s="50" t="s">
        <v>467</v>
      </c>
      <c r="C778" s="51" t="s">
        <v>1004</v>
      </c>
      <c r="E778" s="47">
        <v>507000</v>
      </c>
      <c r="F778" s="7">
        <f t="shared" si="12"/>
        <v>5528736545.3599949</v>
      </c>
    </row>
    <row r="779" spans="1:6" ht="99.95" customHeight="1" x14ac:dyDescent="0.2">
      <c r="A779" s="49" t="s">
        <v>584</v>
      </c>
      <c r="B779" s="50" t="s">
        <v>468</v>
      </c>
      <c r="C779" s="51" t="s">
        <v>1005</v>
      </c>
      <c r="E779" s="47">
        <v>145495</v>
      </c>
      <c r="F779" s="7">
        <f t="shared" si="12"/>
        <v>5528591050.3599949</v>
      </c>
    </row>
    <row r="780" spans="1:6" ht="99.95" customHeight="1" x14ac:dyDescent="0.2">
      <c r="A780" s="49" t="s">
        <v>584</v>
      </c>
      <c r="B780" s="50" t="s">
        <v>469</v>
      </c>
      <c r="C780" s="51" t="s">
        <v>882</v>
      </c>
      <c r="E780" s="47">
        <v>562367.5</v>
      </c>
      <c r="F780" s="7">
        <f t="shared" si="12"/>
        <v>5528028682.8599949</v>
      </c>
    </row>
    <row r="781" spans="1:6" ht="99.95" customHeight="1" x14ac:dyDescent="0.2">
      <c r="A781" s="49" t="s">
        <v>584</v>
      </c>
      <c r="B781" s="50" t="s">
        <v>470</v>
      </c>
      <c r="C781" s="51" t="s">
        <v>1006</v>
      </c>
      <c r="E781" s="47">
        <v>15344702.1</v>
      </c>
      <c r="F781" s="7">
        <f t="shared" si="12"/>
        <v>5512683980.7599945</v>
      </c>
    </row>
    <row r="782" spans="1:6" ht="99.95" customHeight="1" x14ac:dyDescent="0.2">
      <c r="A782" s="49" t="s">
        <v>584</v>
      </c>
      <c r="B782" s="50" t="s">
        <v>471</v>
      </c>
      <c r="C782" s="51" t="s">
        <v>1007</v>
      </c>
      <c r="E782" s="47">
        <v>16197.51</v>
      </c>
      <c r="F782" s="7">
        <f t="shared" si="12"/>
        <v>5512667783.2499943</v>
      </c>
    </row>
    <row r="783" spans="1:6" ht="99.95" customHeight="1" x14ac:dyDescent="0.2">
      <c r="A783" s="49" t="s">
        <v>584</v>
      </c>
      <c r="B783" s="50" t="s">
        <v>472</v>
      </c>
      <c r="C783" s="51" t="s">
        <v>1008</v>
      </c>
      <c r="E783" s="47">
        <v>133770.76999999999</v>
      </c>
      <c r="F783" s="7">
        <f t="shared" si="12"/>
        <v>5512534012.4799938</v>
      </c>
    </row>
    <row r="784" spans="1:6" ht="99.95" customHeight="1" x14ac:dyDescent="0.2">
      <c r="A784" s="49" t="s">
        <v>584</v>
      </c>
      <c r="B784" s="50" t="s">
        <v>473</v>
      </c>
      <c r="C784" s="51" t="s">
        <v>1009</v>
      </c>
      <c r="E784" s="47">
        <v>27664513</v>
      </c>
      <c r="F784" s="7">
        <f t="shared" si="12"/>
        <v>5484869499.4799938</v>
      </c>
    </row>
    <row r="785" spans="1:6" ht="99.95" customHeight="1" x14ac:dyDescent="0.2">
      <c r="A785" s="49" t="s">
        <v>584</v>
      </c>
      <c r="B785" s="50" t="s">
        <v>473</v>
      </c>
      <c r="C785" s="51" t="s">
        <v>1009</v>
      </c>
      <c r="E785" s="47">
        <v>9705858.6999999993</v>
      </c>
      <c r="F785" s="7">
        <f t="shared" si="12"/>
        <v>5475163640.779994</v>
      </c>
    </row>
    <row r="786" spans="1:6" ht="99.95" customHeight="1" x14ac:dyDescent="0.2">
      <c r="A786" s="49" t="s">
        <v>584</v>
      </c>
      <c r="B786" s="50" t="s">
        <v>473</v>
      </c>
      <c r="C786" s="51" t="s">
        <v>1009</v>
      </c>
      <c r="E786" s="47">
        <v>27629628.300000001</v>
      </c>
      <c r="F786" s="7">
        <f t="shared" si="12"/>
        <v>5447534012.4799938</v>
      </c>
    </row>
    <row r="787" spans="1:6" ht="99.95" customHeight="1" x14ac:dyDescent="0.2">
      <c r="A787" s="49" t="s">
        <v>584</v>
      </c>
      <c r="B787" s="50" t="s">
        <v>474</v>
      </c>
      <c r="C787" s="51" t="s">
        <v>718</v>
      </c>
      <c r="E787" s="47">
        <v>842467.5</v>
      </c>
      <c r="F787" s="7">
        <f t="shared" si="12"/>
        <v>5446691544.9799938</v>
      </c>
    </row>
    <row r="788" spans="1:6" ht="99.95" customHeight="1" x14ac:dyDescent="0.2">
      <c r="A788" s="49" t="s">
        <v>585</v>
      </c>
      <c r="B788" s="50" t="s">
        <v>475</v>
      </c>
      <c r="C788" s="51" t="s">
        <v>1010</v>
      </c>
      <c r="E788" s="47">
        <v>60161693.399999999</v>
      </c>
      <c r="F788" s="7">
        <f t="shared" si="12"/>
        <v>5386529851.5799942</v>
      </c>
    </row>
    <row r="789" spans="1:6" ht="99.95" customHeight="1" x14ac:dyDescent="0.2">
      <c r="A789" s="49" t="s">
        <v>585</v>
      </c>
      <c r="B789" s="50" t="s">
        <v>476</v>
      </c>
      <c r="C789" s="51" t="s">
        <v>1011</v>
      </c>
      <c r="E789" s="47">
        <v>169514219</v>
      </c>
      <c r="F789" s="7">
        <f t="shared" si="12"/>
        <v>5217015632.5799942</v>
      </c>
    </row>
    <row r="790" spans="1:6" ht="99.95" customHeight="1" x14ac:dyDescent="0.2">
      <c r="A790" s="49" t="s">
        <v>585</v>
      </c>
      <c r="B790" s="50" t="s">
        <v>476</v>
      </c>
      <c r="C790" s="51" t="s">
        <v>1011</v>
      </c>
      <c r="E790" s="47">
        <v>18770978.52</v>
      </c>
      <c r="F790" s="7">
        <f t="shared" si="12"/>
        <v>5198244654.0599937</v>
      </c>
    </row>
    <row r="791" spans="1:6" ht="99.95" customHeight="1" x14ac:dyDescent="0.2">
      <c r="A791" s="49" t="s">
        <v>585</v>
      </c>
      <c r="B791" s="50" t="s">
        <v>477</v>
      </c>
      <c r="C791" s="51" t="s">
        <v>1012</v>
      </c>
      <c r="E791" s="47">
        <v>33554.449999999997</v>
      </c>
      <c r="F791" s="7">
        <f t="shared" si="12"/>
        <v>5198211099.6099939</v>
      </c>
    </row>
    <row r="792" spans="1:6" ht="99.95" customHeight="1" x14ac:dyDescent="0.2">
      <c r="A792" s="49" t="s">
        <v>585</v>
      </c>
      <c r="B792" s="50" t="s">
        <v>478</v>
      </c>
      <c r="C792" s="51" t="s">
        <v>1013</v>
      </c>
      <c r="E792" s="47">
        <v>141774.32999999999</v>
      </c>
      <c r="F792" s="7">
        <f t="shared" si="12"/>
        <v>5198069325.279994</v>
      </c>
    </row>
    <row r="793" spans="1:6" ht="99.95" customHeight="1" x14ac:dyDescent="0.2">
      <c r="A793" s="49" t="s">
        <v>585</v>
      </c>
      <c r="B793" s="50" t="s">
        <v>479</v>
      </c>
      <c r="C793" s="51" t="s">
        <v>883</v>
      </c>
      <c r="E793" s="47">
        <v>315950</v>
      </c>
      <c r="F793" s="7">
        <f t="shared" si="12"/>
        <v>5197753375.279994</v>
      </c>
    </row>
    <row r="794" spans="1:6" ht="99.95" customHeight="1" x14ac:dyDescent="0.2">
      <c r="A794" s="49" t="s">
        <v>585</v>
      </c>
      <c r="B794" s="50" t="s">
        <v>480</v>
      </c>
      <c r="C794" s="51" t="s">
        <v>1014</v>
      </c>
      <c r="E794" s="47">
        <v>206435926.80000001</v>
      </c>
      <c r="F794" s="7">
        <f t="shared" si="12"/>
        <v>4991317448.4799938</v>
      </c>
    </row>
    <row r="795" spans="1:6" ht="99.95" customHeight="1" x14ac:dyDescent="0.2">
      <c r="A795" s="49" t="s">
        <v>585</v>
      </c>
      <c r="B795" s="50" t="s">
        <v>481</v>
      </c>
      <c r="C795" s="51" t="s">
        <v>1015</v>
      </c>
      <c r="E795" s="47">
        <v>19843.099999999999</v>
      </c>
      <c r="F795" s="7">
        <f t="shared" si="12"/>
        <v>4991297605.3799934</v>
      </c>
    </row>
    <row r="796" spans="1:6" ht="99.95" customHeight="1" x14ac:dyDescent="0.2">
      <c r="A796" s="49" t="s">
        <v>585</v>
      </c>
      <c r="B796" s="50" t="s">
        <v>482</v>
      </c>
      <c r="C796" s="51" t="s">
        <v>1016</v>
      </c>
      <c r="E796" s="47">
        <v>66821402.18</v>
      </c>
      <c r="F796" s="7">
        <f t="shared" si="12"/>
        <v>4924476203.1999931</v>
      </c>
    </row>
    <row r="797" spans="1:6" ht="99.95" customHeight="1" x14ac:dyDescent="0.2">
      <c r="A797" s="49" t="s">
        <v>585</v>
      </c>
      <c r="B797" s="50" t="s">
        <v>482</v>
      </c>
      <c r="C797" s="51" t="s">
        <v>1016</v>
      </c>
      <c r="E797" s="47">
        <v>168488755</v>
      </c>
      <c r="F797" s="7">
        <f t="shared" si="12"/>
        <v>4755987448.1999931</v>
      </c>
    </row>
    <row r="798" spans="1:6" ht="99.95" customHeight="1" x14ac:dyDescent="0.2">
      <c r="A798" s="49" t="s">
        <v>585</v>
      </c>
      <c r="B798" s="50" t="s">
        <v>483</v>
      </c>
      <c r="C798" s="51" t="s">
        <v>1017</v>
      </c>
      <c r="E798" s="47">
        <v>34650000</v>
      </c>
      <c r="F798" s="7">
        <f t="shared" si="12"/>
        <v>4721337448.1999931</v>
      </c>
    </row>
    <row r="799" spans="1:6" ht="99.95" customHeight="1" x14ac:dyDescent="0.2">
      <c r="A799" s="49" t="s">
        <v>585</v>
      </c>
      <c r="B799" s="50" t="s">
        <v>484</v>
      </c>
      <c r="C799" s="51" t="s">
        <v>1018</v>
      </c>
      <c r="E799" s="47">
        <v>303500</v>
      </c>
      <c r="F799" s="7">
        <f t="shared" si="12"/>
        <v>4721033948.1999931</v>
      </c>
    </row>
    <row r="800" spans="1:6" ht="99.95" customHeight="1" x14ac:dyDescent="0.2">
      <c r="A800" s="49" t="s">
        <v>585</v>
      </c>
      <c r="B800" s="50" t="s">
        <v>485</v>
      </c>
      <c r="C800" s="51" t="s">
        <v>1019</v>
      </c>
      <c r="E800" s="47">
        <v>104000</v>
      </c>
      <c r="F800" s="7">
        <f t="shared" si="12"/>
        <v>4720929948.1999931</v>
      </c>
    </row>
    <row r="801" spans="1:6" ht="99.95" customHeight="1" x14ac:dyDescent="0.2">
      <c r="A801" s="49" t="s">
        <v>585</v>
      </c>
      <c r="B801" s="50" t="s">
        <v>486</v>
      </c>
      <c r="C801" s="51" t="s">
        <v>1020</v>
      </c>
      <c r="E801" s="47">
        <v>736000</v>
      </c>
      <c r="F801" s="7">
        <f t="shared" si="12"/>
        <v>4720193948.1999931</v>
      </c>
    </row>
    <row r="802" spans="1:6" ht="99.95" customHeight="1" x14ac:dyDescent="0.2">
      <c r="A802" s="49" t="s">
        <v>585</v>
      </c>
      <c r="B802" s="50" t="s">
        <v>487</v>
      </c>
      <c r="C802" s="51" t="s">
        <v>1021</v>
      </c>
      <c r="E802" s="47">
        <v>1628000</v>
      </c>
      <c r="F802" s="7">
        <f t="shared" si="12"/>
        <v>4718565948.1999931</v>
      </c>
    </row>
    <row r="803" spans="1:6" ht="99.95" customHeight="1" x14ac:dyDescent="0.2">
      <c r="A803" s="49" t="s">
        <v>585</v>
      </c>
      <c r="B803" s="50" t="s">
        <v>488</v>
      </c>
      <c r="C803" s="51" t="s">
        <v>1022</v>
      </c>
      <c r="E803" s="47">
        <v>297632.5</v>
      </c>
      <c r="F803" s="7">
        <f t="shared" si="12"/>
        <v>4718268315.6999931</v>
      </c>
    </row>
    <row r="804" spans="1:6" ht="99.95" customHeight="1" x14ac:dyDescent="0.2">
      <c r="A804" s="49" t="s">
        <v>585</v>
      </c>
      <c r="B804" s="50" t="s">
        <v>489</v>
      </c>
      <c r="C804" s="51" t="s">
        <v>1023</v>
      </c>
      <c r="E804" s="47">
        <v>577607.5</v>
      </c>
      <c r="F804" s="7">
        <f t="shared" si="12"/>
        <v>4717690708.1999931</v>
      </c>
    </row>
    <row r="805" spans="1:6" ht="99.95" customHeight="1" x14ac:dyDescent="0.2">
      <c r="A805" s="49" t="s">
        <v>585</v>
      </c>
      <c r="B805" s="50" t="s">
        <v>490</v>
      </c>
      <c r="C805" s="51" t="s">
        <v>1023</v>
      </c>
      <c r="E805" s="47">
        <v>1342392.5</v>
      </c>
      <c r="F805" s="7">
        <f t="shared" si="12"/>
        <v>4716348315.6999931</v>
      </c>
    </row>
    <row r="806" spans="1:6" ht="99.95" customHeight="1" x14ac:dyDescent="0.2">
      <c r="A806" s="49" t="s">
        <v>585</v>
      </c>
      <c r="B806" s="50" t="s">
        <v>491</v>
      </c>
      <c r="C806" s="51" t="s">
        <v>1024</v>
      </c>
      <c r="E806" s="47">
        <v>1063717.5</v>
      </c>
      <c r="F806" s="7">
        <f t="shared" si="12"/>
        <v>4715284598.1999931</v>
      </c>
    </row>
    <row r="807" spans="1:6" ht="99.95" customHeight="1" x14ac:dyDescent="0.2">
      <c r="A807" s="49" t="s">
        <v>585</v>
      </c>
      <c r="B807" s="50" t="s">
        <v>492</v>
      </c>
      <c r="C807" s="51" t="s">
        <v>1023</v>
      </c>
      <c r="E807" s="47">
        <v>479785</v>
      </c>
      <c r="F807" s="7">
        <f t="shared" si="12"/>
        <v>4714804813.1999931</v>
      </c>
    </row>
    <row r="808" spans="1:6" ht="99.95" customHeight="1" x14ac:dyDescent="0.2">
      <c r="A808" s="49" t="s">
        <v>585</v>
      </c>
      <c r="B808" s="50" t="s">
        <v>493</v>
      </c>
      <c r="C808" s="51" t="s">
        <v>1023</v>
      </c>
      <c r="E808" s="47">
        <v>211965</v>
      </c>
      <c r="F808" s="7">
        <f t="shared" si="12"/>
        <v>4714592848.1999931</v>
      </c>
    </row>
    <row r="809" spans="1:6" ht="99.95" customHeight="1" x14ac:dyDescent="0.2">
      <c r="A809" s="49" t="s">
        <v>585</v>
      </c>
      <c r="B809" s="50" t="s">
        <v>494</v>
      </c>
      <c r="C809" s="51" t="s">
        <v>1025</v>
      </c>
      <c r="E809" s="47">
        <v>345565</v>
      </c>
      <c r="F809" s="7">
        <f t="shared" si="12"/>
        <v>4714247283.1999931</v>
      </c>
    </row>
    <row r="810" spans="1:6" ht="99.95" customHeight="1" x14ac:dyDescent="0.2">
      <c r="A810" s="49" t="s">
        <v>585</v>
      </c>
      <c r="B810" s="50" t="s">
        <v>495</v>
      </c>
      <c r="C810" s="51" t="s">
        <v>1026</v>
      </c>
      <c r="E810" s="47">
        <v>212750</v>
      </c>
      <c r="F810" s="7">
        <f t="shared" si="12"/>
        <v>4714034533.1999931</v>
      </c>
    </row>
    <row r="811" spans="1:6" ht="99.95" customHeight="1" x14ac:dyDescent="0.2">
      <c r="A811" s="49" t="s">
        <v>585</v>
      </c>
      <c r="B811" s="50" t="s">
        <v>496</v>
      </c>
      <c r="C811" s="51" t="s">
        <v>1027</v>
      </c>
      <c r="E811" s="47">
        <v>118160</v>
      </c>
      <c r="F811" s="7">
        <f t="shared" si="12"/>
        <v>4713916373.1999931</v>
      </c>
    </row>
    <row r="812" spans="1:6" ht="99.95" customHeight="1" x14ac:dyDescent="0.2">
      <c r="A812" s="49" t="s">
        <v>585</v>
      </c>
      <c r="B812" s="50" t="s">
        <v>497</v>
      </c>
      <c r="C812" s="51" t="s">
        <v>1028</v>
      </c>
      <c r="E812" s="47">
        <v>9785</v>
      </c>
      <c r="F812" s="7">
        <f t="shared" si="12"/>
        <v>4713906588.1999931</v>
      </c>
    </row>
    <row r="813" spans="1:6" ht="99.95" customHeight="1" x14ac:dyDescent="0.2">
      <c r="A813" s="49" t="s">
        <v>585</v>
      </c>
      <c r="B813" s="50" t="s">
        <v>498</v>
      </c>
      <c r="C813" s="51" t="s">
        <v>1029</v>
      </c>
      <c r="E813" s="47">
        <v>1571110.92</v>
      </c>
      <c r="F813" s="7">
        <f t="shared" si="12"/>
        <v>4712335477.2799931</v>
      </c>
    </row>
    <row r="814" spans="1:6" ht="99.95" customHeight="1" x14ac:dyDescent="0.2">
      <c r="A814" s="49" t="s">
        <v>585</v>
      </c>
      <c r="B814" s="50" t="s">
        <v>499</v>
      </c>
      <c r="C814" s="51" t="s">
        <v>1030</v>
      </c>
      <c r="E814" s="47">
        <v>53050</v>
      </c>
      <c r="F814" s="7">
        <f t="shared" si="12"/>
        <v>4712282427.2799931</v>
      </c>
    </row>
    <row r="815" spans="1:6" ht="99.95" customHeight="1" x14ac:dyDescent="0.2">
      <c r="A815" s="49" t="s">
        <v>585</v>
      </c>
      <c r="B815" s="50" t="s">
        <v>500</v>
      </c>
      <c r="C815" s="51" t="s">
        <v>1031</v>
      </c>
      <c r="E815" s="47">
        <v>248450</v>
      </c>
      <c r="F815" s="7">
        <f t="shared" si="12"/>
        <v>4712033977.2799931</v>
      </c>
    </row>
    <row r="816" spans="1:6" ht="99.95" customHeight="1" x14ac:dyDescent="0.2">
      <c r="A816" s="49" t="s">
        <v>585</v>
      </c>
      <c r="B816" s="50" t="s">
        <v>501</v>
      </c>
      <c r="C816" s="51" t="s">
        <v>1032</v>
      </c>
      <c r="E816" s="47">
        <v>53415</v>
      </c>
      <c r="F816" s="7">
        <f t="shared" si="12"/>
        <v>4711980562.2799931</v>
      </c>
    </row>
    <row r="817" spans="1:6" ht="99.95" customHeight="1" x14ac:dyDescent="0.2">
      <c r="A817" s="49" t="s">
        <v>585</v>
      </c>
      <c r="B817" s="50" t="s">
        <v>502</v>
      </c>
      <c r="C817" s="51" t="s">
        <v>1033</v>
      </c>
      <c r="E817" s="47">
        <v>252075</v>
      </c>
      <c r="F817" s="7">
        <f t="shared" si="12"/>
        <v>4711728487.2799931</v>
      </c>
    </row>
    <row r="818" spans="1:6" ht="99.95" customHeight="1" x14ac:dyDescent="0.2">
      <c r="A818" s="49" t="s">
        <v>585</v>
      </c>
      <c r="B818" s="50" t="s">
        <v>503</v>
      </c>
      <c r="C818" s="51" t="s">
        <v>1034</v>
      </c>
      <c r="E818" s="47">
        <v>103615</v>
      </c>
      <c r="F818" s="7">
        <f t="shared" si="12"/>
        <v>4711624872.2799931</v>
      </c>
    </row>
    <row r="819" spans="1:6" ht="99.95" customHeight="1" x14ac:dyDescent="0.2">
      <c r="A819" s="49" t="s">
        <v>585</v>
      </c>
      <c r="B819" s="50" t="s">
        <v>504</v>
      </c>
      <c r="C819" s="51" t="s">
        <v>1035</v>
      </c>
      <c r="E819" s="47">
        <v>65140</v>
      </c>
      <c r="F819" s="7">
        <f t="shared" si="12"/>
        <v>4711559732.2799931</v>
      </c>
    </row>
    <row r="820" spans="1:6" ht="99.95" customHeight="1" x14ac:dyDescent="0.2">
      <c r="A820" s="49" t="s">
        <v>585</v>
      </c>
      <c r="B820" s="50" t="s">
        <v>505</v>
      </c>
      <c r="C820" s="51" t="s">
        <v>1031</v>
      </c>
      <c r="E820" s="47">
        <v>805960</v>
      </c>
      <c r="F820" s="7">
        <f t="shared" si="12"/>
        <v>4710753772.2799931</v>
      </c>
    </row>
    <row r="821" spans="1:6" ht="99.95" customHeight="1" x14ac:dyDescent="0.2">
      <c r="A821" s="49" t="s">
        <v>585</v>
      </c>
      <c r="B821" s="50" t="s">
        <v>506</v>
      </c>
      <c r="C821" s="51" t="s">
        <v>1036</v>
      </c>
      <c r="E821" s="47">
        <v>1746530</v>
      </c>
      <c r="F821" s="7">
        <f t="shared" si="12"/>
        <v>4709007242.2799931</v>
      </c>
    </row>
    <row r="822" spans="1:6" ht="99.95" customHeight="1" x14ac:dyDescent="0.2">
      <c r="A822" s="49" t="s">
        <v>585</v>
      </c>
      <c r="B822" s="50" t="s">
        <v>507</v>
      </c>
      <c r="C822" s="51" t="s">
        <v>1037</v>
      </c>
      <c r="E822" s="47">
        <v>762565</v>
      </c>
      <c r="F822" s="7">
        <f t="shared" si="12"/>
        <v>4708244677.2799931</v>
      </c>
    </row>
    <row r="823" spans="1:6" ht="99.95" customHeight="1" x14ac:dyDescent="0.2">
      <c r="A823" s="49" t="s">
        <v>585</v>
      </c>
      <c r="B823" s="50" t="s">
        <v>508</v>
      </c>
      <c r="C823" s="51" t="s">
        <v>1038</v>
      </c>
      <c r="E823" s="47">
        <v>53685</v>
      </c>
      <c r="F823" s="7">
        <f t="shared" si="12"/>
        <v>4708190992.2799931</v>
      </c>
    </row>
    <row r="824" spans="1:6" ht="99.95" customHeight="1" x14ac:dyDescent="0.2">
      <c r="A824" s="49" t="s">
        <v>585</v>
      </c>
      <c r="B824" s="50" t="s">
        <v>509</v>
      </c>
      <c r="C824" s="51" t="s">
        <v>1039</v>
      </c>
      <c r="E824" s="47">
        <v>325845</v>
      </c>
      <c r="F824" s="7">
        <f t="shared" si="12"/>
        <v>4707865147.2799931</v>
      </c>
    </row>
    <row r="825" spans="1:6" ht="99.95" customHeight="1" x14ac:dyDescent="0.2">
      <c r="A825" s="49" t="s">
        <v>585</v>
      </c>
      <c r="B825" s="50" t="s">
        <v>510</v>
      </c>
      <c r="C825" s="51" t="s">
        <v>1035</v>
      </c>
      <c r="E825" s="47">
        <v>814050</v>
      </c>
      <c r="F825" s="7">
        <f t="shared" si="12"/>
        <v>4707051097.2799931</v>
      </c>
    </row>
    <row r="826" spans="1:6" ht="99.95" customHeight="1" x14ac:dyDescent="0.2">
      <c r="A826" s="49" t="s">
        <v>585</v>
      </c>
      <c r="B826" s="50" t="s">
        <v>511</v>
      </c>
      <c r="C826" s="51" t="s">
        <v>1032</v>
      </c>
      <c r="E826" s="47">
        <v>97072.5</v>
      </c>
      <c r="F826" s="7">
        <f t="shared" si="12"/>
        <v>4706954024.7799931</v>
      </c>
    </row>
    <row r="827" spans="1:6" ht="99.95" customHeight="1" x14ac:dyDescent="0.2">
      <c r="A827" s="49" t="s">
        <v>585</v>
      </c>
      <c r="B827" s="50" t="s">
        <v>512</v>
      </c>
      <c r="C827" s="51" t="s">
        <v>1035</v>
      </c>
      <c r="E827" s="47">
        <v>52100</v>
      </c>
      <c r="F827" s="7">
        <f t="shared" si="12"/>
        <v>4706901924.7799931</v>
      </c>
    </row>
    <row r="828" spans="1:6" ht="99.95" customHeight="1" x14ac:dyDescent="0.2">
      <c r="A828" s="49" t="s">
        <v>585</v>
      </c>
      <c r="B828" s="50" t="s">
        <v>513</v>
      </c>
      <c r="C828" s="51" t="s">
        <v>1035</v>
      </c>
      <c r="E828" s="47">
        <v>1589605</v>
      </c>
      <c r="F828" s="7">
        <f t="shared" si="12"/>
        <v>4705312319.7799931</v>
      </c>
    </row>
    <row r="829" spans="1:6" ht="99.95" customHeight="1" x14ac:dyDescent="0.2">
      <c r="A829" s="49" t="s">
        <v>585</v>
      </c>
      <c r="B829" s="50" t="s">
        <v>514</v>
      </c>
      <c r="C829" s="51" t="s">
        <v>1040</v>
      </c>
      <c r="E829" s="47">
        <v>4165155</v>
      </c>
      <c r="F829" s="7">
        <f t="shared" si="12"/>
        <v>4701147164.7799931</v>
      </c>
    </row>
    <row r="830" spans="1:6" ht="99.95" customHeight="1" x14ac:dyDescent="0.2">
      <c r="A830" s="49" t="s">
        <v>586</v>
      </c>
      <c r="B830" s="50" t="s">
        <v>515</v>
      </c>
      <c r="C830" s="51" t="s">
        <v>1041</v>
      </c>
      <c r="E830" s="47">
        <v>3784707.62</v>
      </c>
      <c r="F830" s="7">
        <f t="shared" si="12"/>
        <v>4697362457.1599932</v>
      </c>
    </row>
    <row r="831" spans="1:6" ht="99.95" customHeight="1" x14ac:dyDescent="0.2">
      <c r="A831" s="49" t="s">
        <v>586</v>
      </c>
      <c r="B831" s="50" t="s">
        <v>515</v>
      </c>
      <c r="C831" s="51" t="s">
        <v>1041</v>
      </c>
      <c r="E831" s="47">
        <v>445705.4</v>
      </c>
      <c r="F831" s="7">
        <f t="shared" si="12"/>
        <v>4696916751.7599936</v>
      </c>
    </row>
    <row r="832" spans="1:6" ht="99.95" customHeight="1" x14ac:dyDescent="0.2">
      <c r="A832" s="49" t="s">
        <v>586</v>
      </c>
      <c r="B832" s="50" t="s">
        <v>516</v>
      </c>
      <c r="C832" s="51" t="s">
        <v>1042</v>
      </c>
      <c r="E832" s="47">
        <v>410152.5</v>
      </c>
      <c r="F832" s="7">
        <f t="shared" ref="F832:F895" si="13">+F831+D832-E832</f>
        <v>4696506599.2599936</v>
      </c>
    </row>
    <row r="833" spans="1:6" ht="99.95" customHeight="1" x14ac:dyDescent="0.2">
      <c r="A833" s="49" t="s">
        <v>586</v>
      </c>
      <c r="B833" s="50" t="s">
        <v>517</v>
      </c>
      <c r="C833" s="51" t="s">
        <v>1043</v>
      </c>
      <c r="E833" s="47">
        <v>17247.5</v>
      </c>
      <c r="F833" s="7">
        <f t="shared" si="13"/>
        <v>4696489351.7599936</v>
      </c>
    </row>
    <row r="834" spans="1:6" ht="99.95" customHeight="1" x14ac:dyDescent="0.2">
      <c r="A834" s="49" t="s">
        <v>586</v>
      </c>
      <c r="B834" s="50" t="s">
        <v>518</v>
      </c>
      <c r="C834" s="51" t="s">
        <v>1032</v>
      </c>
      <c r="E834" s="47">
        <v>258295</v>
      </c>
      <c r="F834" s="7">
        <f t="shared" si="13"/>
        <v>4696231056.7599936</v>
      </c>
    </row>
    <row r="835" spans="1:6" ht="99.95" customHeight="1" x14ac:dyDescent="0.2">
      <c r="A835" s="49" t="s">
        <v>586</v>
      </c>
      <c r="B835" s="50" t="s">
        <v>519</v>
      </c>
      <c r="C835" s="51" t="s">
        <v>1044</v>
      </c>
      <c r="E835" s="47">
        <v>1860000</v>
      </c>
      <c r="F835" s="7">
        <f t="shared" si="13"/>
        <v>4694371056.7599936</v>
      </c>
    </row>
    <row r="836" spans="1:6" ht="99.95" customHeight="1" x14ac:dyDescent="0.2">
      <c r="A836" s="49" t="s">
        <v>586</v>
      </c>
      <c r="B836" s="50" t="s">
        <v>520</v>
      </c>
      <c r="C836" s="51" t="s">
        <v>1045</v>
      </c>
      <c r="E836" s="47">
        <v>59163.01</v>
      </c>
      <c r="F836" s="7">
        <f t="shared" si="13"/>
        <v>4694311893.7499933</v>
      </c>
    </row>
    <row r="837" spans="1:6" ht="99.95" customHeight="1" x14ac:dyDescent="0.2">
      <c r="A837" s="49" t="s">
        <v>586</v>
      </c>
      <c r="B837" s="50" t="s">
        <v>521</v>
      </c>
      <c r="C837" s="51" t="s">
        <v>1046</v>
      </c>
      <c r="E837" s="47">
        <v>50830.559999999998</v>
      </c>
      <c r="F837" s="7">
        <f t="shared" si="13"/>
        <v>4694261063.1899929</v>
      </c>
    </row>
    <row r="838" spans="1:6" ht="99.95" customHeight="1" x14ac:dyDescent="0.2">
      <c r="A838" s="49" t="s">
        <v>586</v>
      </c>
      <c r="B838" s="50" t="s">
        <v>522</v>
      </c>
      <c r="C838" s="51" t="s">
        <v>1047</v>
      </c>
      <c r="E838" s="47">
        <v>240000</v>
      </c>
      <c r="F838" s="7">
        <f t="shared" si="13"/>
        <v>4694021063.1899929</v>
      </c>
    </row>
    <row r="839" spans="1:6" ht="99.95" customHeight="1" x14ac:dyDescent="0.2">
      <c r="A839" s="49" t="s">
        <v>586</v>
      </c>
      <c r="B839" s="50" t="s">
        <v>523</v>
      </c>
      <c r="C839" s="51" t="s">
        <v>1048</v>
      </c>
      <c r="E839" s="47">
        <v>41549</v>
      </c>
      <c r="F839" s="7">
        <f t="shared" si="13"/>
        <v>4693979514.1899929</v>
      </c>
    </row>
    <row r="840" spans="1:6" ht="99.95" customHeight="1" x14ac:dyDescent="0.2">
      <c r="A840" s="49" t="s">
        <v>586</v>
      </c>
      <c r="B840" s="50" t="s">
        <v>524</v>
      </c>
      <c r="C840" s="51" t="s">
        <v>1049</v>
      </c>
      <c r="E840" s="47">
        <v>289848.90999999997</v>
      </c>
      <c r="F840" s="7">
        <f t="shared" si="13"/>
        <v>4693689665.2799931</v>
      </c>
    </row>
    <row r="841" spans="1:6" ht="99.95" customHeight="1" x14ac:dyDescent="0.2">
      <c r="A841" s="49" t="s">
        <v>586</v>
      </c>
      <c r="B841" s="50" t="s">
        <v>525</v>
      </c>
      <c r="C841" s="51" t="s">
        <v>1050</v>
      </c>
      <c r="E841" s="47">
        <v>256541.85</v>
      </c>
      <c r="F841" s="7">
        <f t="shared" si="13"/>
        <v>4693433123.4299927</v>
      </c>
    </row>
    <row r="842" spans="1:6" ht="99.95" customHeight="1" x14ac:dyDescent="0.2">
      <c r="A842" s="49" t="s">
        <v>586</v>
      </c>
      <c r="B842" s="50" t="s">
        <v>526</v>
      </c>
      <c r="C842" s="51" t="s">
        <v>1051</v>
      </c>
      <c r="E842" s="47">
        <v>38500</v>
      </c>
      <c r="F842" s="7">
        <f t="shared" si="13"/>
        <v>4693394623.4299927</v>
      </c>
    </row>
    <row r="843" spans="1:6" ht="99.95" customHeight="1" x14ac:dyDescent="0.2">
      <c r="A843" s="49" t="s">
        <v>586</v>
      </c>
      <c r="B843" s="50" t="s">
        <v>527</v>
      </c>
      <c r="C843" s="51" t="s">
        <v>1052</v>
      </c>
      <c r="E843" s="47">
        <v>225000</v>
      </c>
      <c r="F843" s="7">
        <f t="shared" si="13"/>
        <v>4693169623.4299927</v>
      </c>
    </row>
    <row r="844" spans="1:6" ht="99.95" customHeight="1" x14ac:dyDescent="0.2">
      <c r="A844" s="49" t="s">
        <v>586</v>
      </c>
      <c r="B844" s="50" t="s">
        <v>528</v>
      </c>
      <c r="C844" s="51" t="s">
        <v>1053</v>
      </c>
      <c r="E844" s="47">
        <v>633097.5</v>
      </c>
      <c r="F844" s="7">
        <f t="shared" si="13"/>
        <v>4692536525.9299927</v>
      </c>
    </row>
    <row r="845" spans="1:6" ht="99.95" customHeight="1" x14ac:dyDescent="0.2">
      <c r="A845" s="49" t="s">
        <v>586</v>
      </c>
      <c r="B845" s="50" t="s">
        <v>529</v>
      </c>
      <c r="C845" s="51" t="s">
        <v>1054</v>
      </c>
      <c r="E845" s="47">
        <v>472500</v>
      </c>
      <c r="F845" s="7">
        <f t="shared" si="13"/>
        <v>4692064025.9299927</v>
      </c>
    </row>
    <row r="846" spans="1:6" ht="99.95" customHeight="1" x14ac:dyDescent="0.2">
      <c r="A846" s="49" t="s">
        <v>586</v>
      </c>
      <c r="B846" s="50" t="s">
        <v>530</v>
      </c>
      <c r="C846" s="51" t="s">
        <v>1055</v>
      </c>
      <c r="E846" s="47">
        <v>182070</v>
      </c>
      <c r="F846" s="7">
        <f t="shared" si="13"/>
        <v>4691881955.9299927</v>
      </c>
    </row>
    <row r="847" spans="1:6" ht="99.95" customHeight="1" x14ac:dyDescent="0.2">
      <c r="A847" s="49" t="s">
        <v>586</v>
      </c>
      <c r="B847" s="50" t="s">
        <v>531</v>
      </c>
      <c r="C847" s="51" t="s">
        <v>1023</v>
      </c>
      <c r="E847" s="47">
        <v>104705</v>
      </c>
      <c r="F847" s="7">
        <f t="shared" si="13"/>
        <v>4691777250.9299927</v>
      </c>
    </row>
    <row r="848" spans="1:6" ht="99.95" customHeight="1" x14ac:dyDescent="0.2">
      <c r="A848" s="49" t="s">
        <v>586</v>
      </c>
      <c r="B848" s="50" t="s">
        <v>532</v>
      </c>
      <c r="C848" s="51" t="s">
        <v>1056</v>
      </c>
      <c r="E848" s="47">
        <v>2984100</v>
      </c>
      <c r="F848" s="7">
        <f t="shared" si="13"/>
        <v>4688793150.9299927</v>
      </c>
    </row>
    <row r="849" spans="1:6" ht="99.95" customHeight="1" x14ac:dyDescent="0.2">
      <c r="A849" s="49" t="s">
        <v>586</v>
      </c>
      <c r="B849" s="50" t="s">
        <v>533</v>
      </c>
      <c r="C849" s="51" t="s">
        <v>1057</v>
      </c>
      <c r="E849" s="47">
        <v>33145.370000000003</v>
      </c>
      <c r="F849" s="7">
        <f t="shared" si="13"/>
        <v>4688760005.5599928</v>
      </c>
    </row>
    <row r="850" spans="1:6" ht="99.95" customHeight="1" x14ac:dyDescent="0.2">
      <c r="A850" s="49" t="s">
        <v>586</v>
      </c>
      <c r="B850" s="50" t="s">
        <v>533</v>
      </c>
      <c r="C850" s="51" t="s">
        <v>1057</v>
      </c>
      <c r="E850" s="47">
        <v>156874.87</v>
      </c>
      <c r="F850" s="7">
        <f t="shared" si="13"/>
        <v>4688603130.6899929</v>
      </c>
    </row>
    <row r="851" spans="1:6" ht="99.95" customHeight="1" x14ac:dyDescent="0.2">
      <c r="A851" s="49" t="s">
        <v>586</v>
      </c>
      <c r="B851" s="50" t="s">
        <v>533</v>
      </c>
      <c r="C851" s="51" t="s">
        <v>1057</v>
      </c>
      <c r="E851" s="47">
        <v>636833.69999999995</v>
      </c>
      <c r="F851" s="7">
        <f t="shared" si="13"/>
        <v>4687966296.9899931</v>
      </c>
    </row>
    <row r="852" spans="1:6" ht="99.95" customHeight="1" x14ac:dyDescent="0.2">
      <c r="A852" s="49" t="s">
        <v>586</v>
      </c>
      <c r="B852" s="50" t="s">
        <v>534</v>
      </c>
      <c r="C852" s="51" t="s">
        <v>1058</v>
      </c>
      <c r="E852" s="47">
        <v>50400</v>
      </c>
      <c r="F852" s="7">
        <f t="shared" si="13"/>
        <v>4687915896.9899931</v>
      </c>
    </row>
    <row r="853" spans="1:6" ht="99.95" customHeight="1" x14ac:dyDescent="0.2">
      <c r="A853" s="49" t="s">
        <v>586</v>
      </c>
      <c r="B853" s="50" t="s">
        <v>535</v>
      </c>
      <c r="C853" s="51" t="s">
        <v>1059</v>
      </c>
      <c r="E853" s="47">
        <v>9334500.3300000001</v>
      </c>
      <c r="F853" s="7">
        <f t="shared" si="13"/>
        <v>4678581396.6599932</v>
      </c>
    </row>
    <row r="854" spans="1:6" ht="99.95" customHeight="1" x14ac:dyDescent="0.2">
      <c r="A854" s="49" t="s">
        <v>586</v>
      </c>
      <c r="B854" s="50" t="s">
        <v>536</v>
      </c>
      <c r="C854" s="51" t="s">
        <v>1060</v>
      </c>
      <c r="E854" s="47">
        <v>43674.75</v>
      </c>
      <c r="F854" s="7">
        <f t="shared" si="13"/>
        <v>4678537721.9099932</v>
      </c>
    </row>
    <row r="855" spans="1:6" ht="99.95" customHeight="1" x14ac:dyDescent="0.2">
      <c r="A855" s="49" t="s">
        <v>586</v>
      </c>
      <c r="B855" s="50" t="s">
        <v>537</v>
      </c>
      <c r="C855" s="51" t="s">
        <v>1061</v>
      </c>
      <c r="E855" s="47">
        <v>44975.7</v>
      </c>
      <c r="F855" s="7">
        <f t="shared" si="13"/>
        <v>4678492746.2099934</v>
      </c>
    </row>
    <row r="856" spans="1:6" ht="99.95" customHeight="1" x14ac:dyDescent="0.2">
      <c r="A856" s="49" t="s">
        <v>586</v>
      </c>
      <c r="B856" s="50" t="s">
        <v>538</v>
      </c>
      <c r="C856" s="51" t="s">
        <v>1062</v>
      </c>
      <c r="E856" s="47">
        <v>270100</v>
      </c>
      <c r="F856" s="7">
        <f t="shared" si="13"/>
        <v>4678222646.2099934</v>
      </c>
    </row>
    <row r="857" spans="1:6" ht="99.95" customHeight="1" x14ac:dyDescent="0.2">
      <c r="A857" s="49" t="s">
        <v>586</v>
      </c>
      <c r="B857" s="50" t="s">
        <v>539</v>
      </c>
      <c r="C857" s="51" t="s">
        <v>1063</v>
      </c>
      <c r="E857" s="47">
        <v>88167.5</v>
      </c>
      <c r="F857" s="7">
        <f t="shared" si="13"/>
        <v>4678134478.7099934</v>
      </c>
    </row>
    <row r="858" spans="1:6" ht="99.95" customHeight="1" x14ac:dyDescent="0.2">
      <c r="A858" s="49" t="s">
        <v>586</v>
      </c>
      <c r="B858" s="50" t="s">
        <v>540</v>
      </c>
      <c r="C858" s="51" t="s">
        <v>1064</v>
      </c>
      <c r="E858" s="47">
        <v>25826000</v>
      </c>
      <c r="F858" s="7">
        <f t="shared" si="13"/>
        <v>4652308478.7099934</v>
      </c>
    </row>
    <row r="859" spans="1:6" ht="99.95" customHeight="1" x14ac:dyDescent="0.2">
      <c r="A859" s="49" t="s">
        <v>586</v>
      </c>
      <c r="B859" s="50" t="s">
        <v>541</v>
      </c>
      <c r="C859" s="51" t="s">
        <v>1065</v>
      </c>
      <c r="E859" s="47">
        <v>354000</v>
      </c>
      <c r="F859" s="7">
        <f t="shared" si="13"/>
        <v>4651954478.7099934</v>
      </c>
    </row>
    <row r="860" spans="1:6" ht="99.95" customHeight="1" x14ac:dyDescent="0.2">
      <c r="A860" s="49" t="s">
        <v>586</v>
      </c>
      <c r="B860" s="50" t="s">
        <v>542</v>
      </c>
      <c r="C860" s="51" t="s">
        <v>1066</v>
      </c>
      <c r="E860" s="47">
        <v>354000</v>
      </c>
      <c r="F860" s="7">
        <f t="shared" si="13"/>
        <v>4651600478.7099934</v>
      </c>
    </row>
    <row r="861" spans="1:6" ht="99.95" customHeight="1" x14ac:dyDescent="0.2">
      <c r="A861" s="49" t="s">
        <v>586</v>
      </c>
      <c r="B861" s="50" t="s">
        <v>543</v>
      </c>
      <c r="C861" s="51" t="s">
        <v>1067</v>
      </c>
      <c r="E861" s="47">
        <v>236000</v>
      </c>
      <c r="F861" s="7">
        <f t="shared" si="13"/>
        <v>4651364478.7099934</v>
      </c>
    </row>
    <row r="862" spans="1:6" ht="99.95" customHeight="1" x14ac:dyDescent="0.2">
      <c r="A862" s="49" t="s">
        <v>586</v>
      </c>
      <c r="B862" s="50" t="s">
        <v>544</v>
      </c>
      <c r="C862" s="51" t="s">
        <v>1068</v>
      </c>
      <c r="E862" s="47">
        <v>283400</v>
      </c>
      <c r="F862" s="7">
        <f t="shared" si="13"/>
        <v>4651081078.7099934</v>
      </c>
    </row>
    <row r="863" spans="1:6" ht="99.95" customHeight="1" x14ac:dyDescent="0.2">
      <c r="A863" s="49" t="s">
        <v>586</v>
      </c>
      <c r="B863" s="50" t="s">
        <v>545</v>
      </c>
      <c r="C863" s="51" t="s">
        <v>1069</v>
      </c>
      <c r="E863" s="47">
        <v>1758600</v>
      </c>
      <c r="F863" s="7">
        <f t="shared" si="13"/>
        <v>4649322478.7099934</v>
      </c>
    </row>
    <row r="864" spans="1:6" ht="99.95" customHeight="1" x14ac:dyDescent="0.2">
      <c r="A864" s="49" t="s">
        <v>586</v>
      </c>
      <c r="B864" s="50" t="s">
        <v>545</v>
      </c>
      <c r="C864" s="51" t="s">
        <v>1069</v>
      </c>
      <c r="E864" s="47">
        <v>35865000</v>
      </c>
      <c r="F864" s="7">
        <f t="shared" si="13"/>
        <v>4613457478.7099934</v>
      </c>
    </row>
    <row r="865" spans="1:6" ht="99.95" customHeight="1" x14ac:dyDescent="0.2">
      <c r="A865" s="49" t="s">
        <v>587</v>
      </c>
      <c r="B865" s="50" t="s">
        <v>546</v>
      </c>
      <c r="C865" s="51" t="s">
        <v>1070</v>
      </c>
      <c r="E865" s="47">
        <v>141600</v>
      </c>
      <c r="F865" s="7">
        <f t="shared" si="13"/>
        <v>4613315878.7099934</v>
      </c>
    </row>
    <row r="866" spans="1:6" ht="99.95" customHeight="1" x14ac:dyDescent="0.2">
      <c r="A866" s="49" t="s">
        <v>587</v>
      </c>
      <c r="B866" s="50" t="s">
        <v>547</v>
      </c>
      <c r="C866" s="51" t="s">
        <v>1071</v>
      </c>
      <c r="E866" s="47">
        <v>25265.34</v>
      </c>
      <c r="F866" s="7">
        <f t="shared" si="13"/>
        <v>4613290613.3699932</v>
      </c>
    </row>
    <row r="867" spans="1:6" ht="99.95" customHeight="1" x14ac:dyDescent="0.2">
      <c r="A867" s="49" t="s">
        <v>587</v>
      </c>
      <c r="B867" s="50" t="s">
        <v>548</v>
      </c>
      <c r="C867" s="51" t="s">
        <v>1072</v>
      </c>
      <c r="E867" s="47">
        <v>87639.33</v>
      </c>
      <c r="F867" s="7">
        <f t="shared" si="13"/>
        <v>4613202974.0399933</v>
      </c>
    </row>
    <row r="868" spans="1:6" ht="99.95" customHeight="1" x14ac:dyDescent="0.2">
      <c r="A868" s="49" t="s">
        <v>587</v>
      </c>
      <c r="B868" s="50" t="s">
        <v>549</v>
      </c>
      <c r="C868" s="51" t="s">
        <v>1073</v>
      </c>
      <c r="E868" s="47">
        <v>6055901.5999999996</v>
      </c>
      <c r="F868" s="7">
        <f t="shared" si="13"/>
        <v>4607147072.4399929</v>
      </c>
    </row>
    <row r="869" spans="1:6" ht="99.95" customHeight="1" x14ac:dyDescent="0.2">
      <c r="A869" s="49" t="s">
        <v>587</v>
      </c>
      <c r="B869" s="50" t="s">
        <v>550</v>
      </c>
      <c r="C869" s="51" t="s">
        <v>1074</v>
      </c>
      <c r="E869" s="47">
        <v>1612396.14</v>
      </c>
      <c r="F869" s="7">
        <f t="shared" si="13"/>
        <v>4605534676.2999926</v>
      </c>
    </row>
    <row r="870" spans="1:6" ht="99.95" customHeight="1" x14ac:dyDescent="0.2">
      <c r="A870" s="49" t="s">
        <v>587</v>
      </c>
      <c r="B870" s="50" t="s">
        <v>550</v>
      </c>
      <c r="C870" s="51" t="s">
        <v>1074</v>
      </c>
      <c r="E870" s="47">
        <v>22600000</v>
      </c>
      <c r="F870" s="7">
        <f t="shared" si="13"/>
        <v>4582934676.2999926</v>
      </c>
    </row>
    <row r="871" spans="1:6" ht="99.95" customHeight="1" x14ac:dyDescent="0.2">
      <c r="A871" s="49" t="s">
        <v>587</v>
      </c>
      <c r="B871" s="50" t="s">
        <v>550</v>
      </c>
      <c r="C871" s="51" t="s">
        <v>1074</v>
      </c>
      <c r="E871" s="47">
        <v>10700000</v>
      </c>
      <c r="F871" s="7">
        <f t="shared" si="13"/>
        <v>4572234676.2999926</v>
      </c>
    </row>
    <row r="872" spans="1:6" ht="99.95" customHeight="1" x14ac:dyDescent="0.2">
      <c r="A872" s="49" t="s">
        <v>587</v>
      </c>
      <c r="B872" s="50" t="s">
        <v>550</v>
      </c>
      <c r="C872" s="51" t="s">
        <v>1074</v>
      </c>
      <c r="E872" s="47">
        <v>6600000</v>
      </c>
      <c r="F872" s="7">
        <f t="shared" si="13"/>
        <v>4565634676.2999926</v>
      </c>
    </row>
    <row r="873" spans="1:6" ht="99.95" customHeight="1" x14ac:dyDescent="0.2">
      <c r="A873" s="49" t="s">
        <v>587</v>
      </c>
      <c r="B873" s="50" t="s">
        <v>550</v>
      </c>
      <c r="C873" s="51" t="s">
        <v>1074</v>
      </c>
      <c r="E873" s="47">
        <v>74000000</v>
      </c>
      <c r="F873" s="7">
        <f t="shared" si="13"/>
        <v>4491634676.2999926</v>
      </c>
    </row>
    <row r="874" spans="1:6" ht="99.95" customHeight="1" x14ac:dyDescent="0.2">
      <c r="A874" s="49" t="s">
        <v>587</v>
      </c>
      <c r="B874" s="50" t="s">
        <v>551</v>
      </c>
      <c r="C874" s="51" t="s">
        <v>1075</v>
      </c>
      <c r="E874" s="47">
        <v>12054287.939999999</v>
      </c>
      <c r="F874" s="7">
        <f t="shared" si="13"/>
        <v>4479580388.359993</v>
      </c>
    </row>
    <row r="875" spans="1:6" ht="99.95" customHeight="1" x14ac:dyDescent="0.2">
      <c r="A875" s="49" t="s">
        <v>587</v>
      </c>
      <c r="B875" s="50" t="s">
        <v>552</v>
      </c>
      <c r="C875" s="51" t="s">
        <v>1076</v>
      </c>
      <c r="E875" s="47">
        <v>20835.32</v>
      </c>
      <c r="F875" s="7">
        <f t="shared" si="13"/>
        <v>4479559553.0399933</v>
      </c>
    </row>
    <row r="876" spans="1:6" ht="99.95" customHeight="1" x14ac:dyDescent="0.2">
      <c r="A876" s="49" t="s">
        <v>587</v>
      </c>
      <c r="B876" s="50" t="s">
        <v>553</v>
      </c>
      <c r="C876" s="51" t="s">
        <v>1077</v>
      </c>
      <c r="E876" s="47">
        <v>1018794.94</v>
      </c>
      <c r="F876" s="7">
        <f t="shared" si="13"/>
        <v>4478540758.0999937</v>
      </c>
    </row>
    <row r="877" spans="1:6" ht="99.95" customHeight="1" x14ac:dyDescent="0.2">
      <c r="A877" s="49" t="s">
        <v>587</v>
      </c>
      <c r="B877" s="50" t="s">
        <v>553</v>
      </c>
      <c r="C877" s="51" t="s">
        <v>1077</v>
      </c>
      <c r="E877" s="47">
        <v>7100000</v>
      </c>
      <c r="F877" s="7">
        <f t="shared" si="13"/>
        <v>4471440758.0999937</v>
      </c>
    </row>
    <row r="878" spans="1:6" ht="99.95" customHeight="1" x14ac:dyDescent="0.2">
      <c r="A878" s="49" t="s">
        <v>587</v>
      </c>
      <c r="B878" s="50" t="s">
        <v>553</v>
      </c>
      <c r="C878" s="51" t="s">
        <v>1077</v>
      </c>
      <c r="E878" s="47">
        <v>3600000</v>
      </c>
      <c r="F878" s="7">
        <f t="shared" si="13"/>
        <v>4467840758.0999937</v>
      </c>
    </row>
    <row r="879" spans="1:6" ht="99.95" customHeight="1" x14ac:dyDescent="0.2">
      <c r="A879" s="49" t="s">
        <v>587</v>
      </c>
      <c r="B879" s="50" t="s">
        <v>553</v>
      </c>
      <c r="C879" s="51" t="s">
        <v>1077</v>
      </c>
      <c r="E879" s="47">
        <v>3600000</v>
      </c>
      <c r="F879" s="7">
        <f t="shared" si="13"/>
        <v>4464240758.0999937</v>
      </c>
    </row>
    <row r="880" spans="1:6" ht="99.95" customHeight="1" x14ac:dyDescent="0.2">
      <c r="A880" s="49" t="s">
        <v>587</v>
      </c>
      <c r="B880" s="50" t="s">
        <v>554</v>
      </c>
      <c r="C880" s="51" t="s">
        <v>1078</v>
      </c>
      <c r="E880" s="47">
        <v>162997.47</v>
      </c>
      <c r="F880" s="7">
        <f t="shared" si="13"/>
        <v>4464077760.6299934</v>
      </c>
    </row>
    <row r="881" spans="1:6" ht="99.95" customHeight="1" x14ac:dyDescent="0.2">
      <c r="A881" s="49" t="s">
        <v>587</v>
      </c>
      <c r="B881" s="50" t="s">
        <v>555</v>
      </c>
      <c r="C881" s="51" t="s">
        <v>1079</v>
      </c>
      <c r="E881" s="47">
        <v>1335149.44</v>
      </c>
      <c r="F881" s="7">
        <f t="shared" si="13"/>
        <v>4462742611.1899939</v>
      </c>
    </row>
    <row r="882" spans="1:6" ht="99.95" customHeight="1" x14ac:dyDescent="0.2">
      <c r="A882" s="49" t="s">
        <v>587</v>
      </c>
      <c r="B882" s="50" t="s">
        <v>556</v>
      </c>
      <c r="C882" s="51" t="s">
        <v>1080</v>
      </c>
      <c r="E882" s="47">
        <v>96349269.489999995</v>
      </c>
      <c r="F882" s="7">
        <f t="shared" si="13"/>
        <v>4366393341.6999941</v>
      </c>
    </row>
    <row r="883" spans="1:6" ht="99.95" customHeight="1" x14ac:dyDescent="0.2">
      <c r="A883" s="49" t="s">
        <v>587</v>
      </c>
      <c r="B883" s="50" t="s">
        <v>557</v>
      </c>
      <c r="C883" s="51" t="s">
        <v>1081</v>
      </c>
      <c r="E883" s="47">
        <v>9842321.6600000001</v>
      </c>
      <c r="F883" s="7">
        <f t="shared" si="13"/>
        <v>4356551020.0399942</v>
      </c>
    </row>
    <row r="884" spans="1:6" ht="99.95" customHeight="1" x14ac:dyDescent="0.2">
      <c r="A884" s="49" t="s">
        <v>587</v>
      </c>
      <c r="B884" s="50" t="s">
        <v>558</v>
      </c>
      <c r="C884" s="51" t="s">
        <v>1082</v>
      </c>
      <c r="E884" s="47">
        <v>28312329.010000002</v>
      </c>
      <c r="F884" s="7">
        <f t="shared" si="13"/>
        <v>4328238691.029994</v>
      </c>
    </row>
    <row r="885" spans="1:6" ht="99.95" customHeight="1" x14ac:dyDescent="0.2">
      <c r="A885" s="49" t="s">
        <v>587</v>
      </c>
      <c r="B885" s="50" t="s">
        <v>559</v>
      </c>
      <c r="C885" s="51" t="s">
        <v>1083</v>
      </c>
      <c r="E885" s="47">
        <v>48000000</v>
      </c>
      <c r="F885" s="7">
        <f t="shared" si="13"/>
        <v>4280238691.029994</v>
      </c>
    </row>
    <row r="886" spans="1:6" ht="99.95" customHeight="1" x14ac:dyDescent="0.2">
      <c r="A886" s="49" t="s">
        <v>587</v>
      </c>
      <c r="B886" s="50" t="s">
        <v>560</v>
      </c>
      <c r="C886" s="51" t="s">
        <v>1084</v>
      </c>
      <c r="E886" s="47">
        <v>444221.42</v>
      </c>
      <c r="F886" s="7">
        <f t="shared" si="13"/>
        <v>4279794469.6099939</v>
      </c>
    </row>
    <row r="887" spans="1:6" ht="99.95" customHeight="1" x14ac:dyDescent="0.2">
      <c r="A887" s="49" t="s">
        <v>587</v>
      </c>
      <c r="B887" s="50" t="s">
        <v>561</v>
      </c>
      <c r="C887" s="51" t="s">
        <v>1085</v>
      </c>
      <c r="E887" s="47">
        <v>43990000</v>
      </c>
      <c r="F887" s="7">
        <f t="shared" si="13"/>
        <v>4235804469.6099939</v>
      </c>
    </row>
    <row r="888" spans="1:6" ht="99.95" customHeight="1" x14ac:dyDescent="0.2">
      <c r="A888" s="49" t="s">
        <v>587</v>
      </c>
      <c r="B888" s="50" t="s">
        <v>562</v>
      </c>
      <c r="C888" s="51" t="s">
        <v>1086</v>
      </c>
      <c r="E888" s="47">
        <v>3190000</v>
      </c>
      <c r="F888" s="7">
        <f t="shared" si="13"/>
        <v>4232614469.6099939</v>
      </c>
    </row>
    <row r="889" spans="1:6" ht="99.95" customHeight="1" x14ac:dyDescent="0.2">
      <c r="A889" s="49" t="s">
        <v>587</v>
      </c>
      <c r="B889" s="50" t="s">
        <v>562</v>
      </c>
      <c r="C889" s="51" t="s">
        <v>1086</v>
      </c>
      <c r="E889" s="47">
        <v>4480000</v>
      </c>
      <c r="F889" s="7">
        <f t="shared" si="13"/>
        <v>4228134469.6099939</v>
      </c>
    </row>
    <row r="890" spans="1:6" ht="99.95" customHeight="1" x14ac:dyDescent="0.2">
      <c r="A890" s="49" t="s">
        <v>587</v>
      </c>
      <c r="B890" s="50" t="s">
        <v>562</v>
      </c>
      <c r="C890" s="51" t="s">
        <v>1086</v>
      </c>
      <c r="E890" s="47">
        <v>400000</v>
      </c>
      <c r="F890" s="7">
        <f t="shared" si="13"/>
        <v>4227734469.6099939</v>
      </c>
    </row>
    <row r="891" spans="1:6" ht="99.95" customHeight="1" x14ac:dyDescent="0.2">
      <c r="A891" s="49" t="s">
        <v>587</v>
      </c>
      <c r="B891" s="50" t="s">
        <v>562</v>
      </c>
      <c r="C891" s="51" t="s">
        <v>1086</v>
      </c>
      <c r="E891" s="47">
        <v>1200000</v>
      </c>
      <c r="F891" s="7">
        <f t="shared" si="13"/>
        <v>4226534469.6099939</v>
      </c>
    </row>
    <row r="892" spans="1:6" ht="99.95" customHeight="1" x14ac:dyDescent="0.2">
      <c r="A892" s="49" t="s">
        <v>587</v>
      </c>
      <c r="B892" s="50" t="s">
        <v>562</v>
      </c>
      <c r="C892" s="51" t="s">
        <v>1086</v>
      </c>
      <c r="E892" s="47">
        <v>230000</v>
      </c>
      <c r="F892" s="7">
        <f t="shared" si="13"/>
        <v>4226304469.6099939</v>
      </c>
    </row>
    <row r="893" spans="1:6" ht="99.95" customHeight="1" x14ac:dyDescent="0.2">
      <c r="A893" s="49" t="s">
        <v>587</v>
      </c>
      <c r="B893" s="50" t="s">
        <v>563</v>
      </c>
      <c r="C893" s="51" t="s">
        <v>1087</v>
      </c>
      <c r="E893" s="47">
        <v>854.5</v>
      </c>
      <c r="F893" s="7">
        <f t="shared" si="13"/>
        <v>4226303615.1099939</v>
      </c>
    </row>
    <row r="894" spans="1:6" ht="99.95" customHeight="1" x14ac:dyDescent="0.2">
      <c r="A894" s="49" t="s">
        <v>587</v>
      </c>
      <c r="B894" s="50" t="s">
        <v>564</v>
      </c>
      <c r="C894" s="51" t="s">
        <v>1088</v>
      </c>
      <c r="E894" s="47">
        <v>11000000</v>
      </c>
      <c r="F894" s="7">
        <f t="shared" si="13"/>
        <v>4215303615.1099939</v>
      </c>
    </row>
    <row r="895" spans="1:6" ht="99.95" customHeight="1" x14ac:dyDescent="0.2">
      <c r="A895" s="49" t="s">
        <v>587</v>
      </c>
      <c r="B895" s="50" t="s">
        <v>564</v>
      </c>
      <c r="C895" s="51" t="s">
        <v>1088</v>
      </c>
      <c r="E895" s="47">
        <v>408373</v>
      </c>
      <c r="F895" s="7">
        <f t="shared" si="13"/>
        <v>4214895242.1099939</v>
      </c>
    </row>
    <row r="896" spans="1:6" ht="99.95" customHeight="1" x14ac:dyDescent="0.2">
      <c r="A896" s="49" t="s">
        <v>587</v>
      </c>
      <c r="B896" s="50" t="s">
        <v>564</v>
      </c>
      <c r="C896" s="51" t="s">
        <v>1088</v>
      </c>
      <c r="E896" s="47">
        <v>3300000</v>
      </c>
      <c r="F896" s="7">
        <f t="shared" ref="F896:F912" si="14">+F895+D896-E896</f>
        <v>4211595242.1099939</v>
      </c>
    </row>
    <row r="897" spans="1:6" ht="99.95" customHeight="1" x14ac:dyDescent="0.2">
      <c r="A897" s="49" t="s">
        <v>587</v>
      </c>
      <c r="B897" s="50" t="s">
        <v>564</v>
      </c>
      <c r="C897" s="51" t="s">
        <v>1088</v>
      </c>
      <c r="E897" s="47">
        <v>101860</v>
      </c>
      <c r="F897" s="7">
        <f t="shared" si="14"/>
        <v>4211493382.1099939</v>
      </c>
    </row>
    <row r="898" spans="1:6" ht="99.95" customHeight="1" x14ac:dyDescent="0.2">
      <c r="A898" s="49" t="s">
        <v>587</v>
      </c>
      <c r="B898" s="50" t="s">
        <v>564</v>
      </c>
      <c r="C898" s="51" t="s">
        <v>1088</v>
      </c>
      <c r="E898" s="47">
        <v>84446</v>
      </c>
      <c r="F898" s="7">
        <f t="shared" si="14"/>
        <v>4211408936.1099939</v>
      </c>
    </row>
    <row r="899" spans="1:6" ht="99.95" customHeight="1" x14ac:dyDescent="0.2">
      <c r="A899" s="49" t="s">
        <v>587</v>
      </c>
      <c r="B899" s="50" t="s">
        <v>564</v>
      </c>
      <c r="C899" s="51" t="s">
        <v>1088</v>
      </c>
      <c r="E899" s="47">
        <v>1605321</v>
      </c>
      <c r="F899" s="7">
        <f t="shared" si="14"/>
        <v>4209803615.1099939</v>
      </c>
    </row>
    <row r="900" spans="1:6" ht="99.95" customHeight="1" x14ac:dyDescent="0.2">
      <c r="A900" s="49" t="s">
        <v>587</v>
      </c>
      <c r="B900" s="50" t="s">
        <v>564</v>
      </c>
      <c r="C900" s="51" t="s">
        <v>1088</v>
      </c>
      <c r="E900" s="47">
        <v>1925000</v>
      </c>
      <c r="F900" s="7">
        <f t="shared" si="14"/>
        <v>4207878615.1099939</v>
      </c>
    </row>
    <row r="901" spans="1:6" ht="99.95" customHeight="1" x14ac:dyDescent="0.2">
      <c r="A901" s="49" t="s">
        <v>587</v>
      </c>
      <c r="B901" s="50" t="s">
        <v>564</v>
      </c>
      <c r="C901" s="51" t="s">
        <v>1088</v>
      </c>
      <c r="E901" s="47">
        <v>75000</v>
      </c>
      <c r="F901" s="7">
        <f t="shared" si="14"/>
        <v>4207803615.1099939</v>
      </c>
    </row>
    <row r="902" spans="1:6" ht="99.95" customHeight="1" x14ac:dyDescent="0.2">
      <c r="A902" s="49" t="s">
        <v>587</v>
      </c>
      <c r="B902" s="50" t="s">
        <v>564</v>
      </c>
      <c r="C902" s="51" t="s">
        <v>1088</v>
      </c>
      <c r="E902" s="47">
        <v>2500000</v>
      </c>
      <c r="F902" s="7">
        <f t="shared" si="14"/>
        <v>4205303615.1099939</v>
      </c>
    </row>
    <row r="903" spans="1:6" ht="99.95" customHeight="1" x14ac:dyDescent="0.2">
      <c r="A903" s="49" t="s">
        <v>587</v>
      </c>
      <c r="B903" s="50" t="s">
        <v>564</v>
      </c>
      <c r="C903" s="51" t="s">
        <v>1088</v>
      </c>
      <c r="E903" s="47">
        <v>706954</v>
      </c>
      <c r="F903" s="7">
        <f t="shared" si="14"/>
        <v>4204596661.1099939</v>
      </c>
    </row>
    <row r="904" spans="1:6" ht="99.95" customHeight="1" x14ac:dyDescent="0.2">
      <c r="A904" s="49" t="s">
        <v>587</v>
      </c>
      <c r="B904" s="50" t="s">
        <v>564</v>
      </c>
      <c r="C904" s="51" t="s">
        <v>1088</v>
      </c>
      <c r="E904" s="47">
        <v>968046</v>
      </c>
      <c r="F904" s="7">
        <f t="shared" si="14"/>
        <v>4203628615.1099939</v>
      </c>
    </row>
    <row r="905" spans="1:6" ht="99.95" customHeight="1" x14ac:dyDescent="0.2">
      <c r="A905" s="49" t="s">
        <v>587</v>
      </c>
      <c r="B905" s="50" t="s">
        <v>564</v>
      </c>
      <c r="C905" s="51" t="s">
        <v>1088</v>
      </c>
      <c r="E905" s="47">
        <v>1925000</v>
      </c>
      <c r="F905" s="7">
        <f t="shared" si="14"/>
        <v>4201703615.1099939</v>
      </c>
    </row>
    <row r="906" spans="1:6" ht="99.95" customHeight="1" x14ac:dyDescent="0.2">
      <c r="A906" s="49" t="s">
        <v>587</v>
      </c>
      <c r="B906" s="50" t="s">
        <v>565</v>
      </c>
      <c r="C906" s="51" t="s">
        <v>1089</v>
      </c>
      <c r="E906" s="47">
        <v>1397000</v>
      </c>
      <c r="F906" s="7">
        <f t="shared" si="14"/>
        <v>4200306615.1099939</v>
      </c>
    </row>
    <row r="907" spans="1:6" ht="99.95" customHeight="1" x14ac:dyDescent="0.2">
      <c r="A907" s="49" t="s">
        <v>587</v>
      </c>
      <c r="B907" s="50" t="s">
        <v>565</v>
      </c>
      <c r="C907" s="51" t="s">
        <v>1089</v>
      </c>
      <c r="E907" s="47">
        <v>3000</v>
      </c>
      <c r="F907" s="7">
        <f t="shared" si="14"/>
        <v>4200303615.1099939</v>
      </c>
    </row>
    <row r="908" spans="1:6" ht="99.95" customHeight="1" x14ac:dyDescent="0.2">
      <c r="A908" s="49" t="s">
        <v>587</v>
      </c>
      <c r="B908" s="50" t="s">
        <v>565</v>
      </c>
      <c r="C908" s="51" t="s">
        <v>1089</v>
      </c>
      <c r="E908" s="47">
        <v>2200000</v>
      </c>
      <c r="F908" s="7">
        <f t="shared" si="14"/>
        <v>4198103615.1099939</v>
      </c>
    </row>
    <row r="909" spans="1:6" ht="99.95" customHeight="1" x14ac:dyDescent="0.2">
      <c r="A909" s="49" t="s">
        <v>587</v>
      </c>
      <c r="B909" s="50" t="s">
        <v>565</v>
      </c>
      <c r="C909" s="51" t="s">
        <v>1089</v>
      </c>
      <c r="E909" s="47">
        <v>800000</v>
      </c>
      <c r="F909" s="7">
        <f t="shared" si="14"/>
        <v>4197303615.1099939</v>
      </c>
    </row>
    <row r="910" spans="1:6" ht="99.95" customHeight="1" x14ac:dyDescent="0.2">
      <c r="A910" s="49" t="s">
        <v>587</v>
      </c>
      <c r="B910" s="50" t="s">
        <v>565</v>
      </c>
      <c r="C910" s="51" t="s">
        <v>1089</v>
      </c>
      <c r="E910" s="47">
        <v>1000000</v>
      </c>
      <c r="F910" s="7">
        <f t="shared" si="14"/>
        <v>4196303615.1099939</v>
      </c>
    </row>
    <row r="911" spans="1:6" ht="99.95" customHeight="1" x14ac:dyDescent="0.2">
      <c r="A911" s="49" t="s">
        <v>587</v>
      </c>
      <c r="B911" s="50" t="s">
        <v>565</v>
      </c>
      <c r="C911" s="51" t="s">
        <v>1089</v>
      </c>
      <c r="E911" s="47">
        <v>5800000</v>
      </c>
      <c r="F911" s="7">
        <f t="shared" si="14"/>
        <v>4190503615.1099939</v>
      </c>
    </row>
    <row r="912" spans="1:6" ht="99.95" customHeight="1" x14ac:dyDescent="0.2">
      <c r="A912" s="49" t="s">
        <v>587</v>
      </c>
      <c r="B912" s="50" t="s">
        <v>566</v>
      </c>
      <c r="C912" s="51" t="s">
        <v>1090</v>
      </c>
      <c r="E912" s="47">
        <v>4065000</v>
      </c>
      <c r="F912" s="7">
        <f t="shared" si="14"/>
        <v>4186438615.1099939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ignoredErrors>
    <ignoredError sqref="B18:B9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</vt:lpstr>
      <vt:lpstr>'INGRESOS Y GASTOS '!Área_de_impresión</vt:lpstr>
      <vt:lpstr>'INGRESOS Y GASTOS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2024-01-08T13:14:17Z</dcterms:created>
  <dcterms:modified xsi:type="dcterms:W3CDTF">2024-01-09T14:42:41Z</dcterms:modified>
</cp:coreProperties>
</file>