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Backup jcmartinez\Desktop\INVENTARIO TRIM. PARA TRANSPARENCIA\"/>
    </mc:Choice>
  </mc:AlternateContent>
  <bookViews>
    <workbookView xWindow="0" yWindow="0" windowWidth="28800" windowHeight="12330"/>
  </bookViews>
  <sheets>
    <sheet name="EXISTEN AL 31 DE DIC 2023" sheetId="10" r:id="rId1"/>
    <sheet name="EXPEDIENTES ESCAN. ENTR. Y SAL." sheetId="5" state="hidden" r:id="rId2"/>
  </sheets>
  <definedNames>
    <definedName name="_xlnm._FilterDatabase" localSheetId="0" hidden="1">'EXISTEN AL 31 DE DIC 2023'!$B$2:$I$726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25" i="10" l="1"/>
  <c r="I724" i="10"/>
  <c r="I723" i="10"/>
  <c r="I722" i="10"/>
  <c r="I721" i="10"/>
  <c r="I720" i="10"/>
  <c r="I719" i="10"/>
  <c r="I718" i="10"/>
  <c r="I717" i="10"/>
  <c r="I716" i="10"/>
  <c r="I715" i="10"/>
  <c r="I714" i="10"/>
  <c r="I676" i="10"/>
  <c r="I713" i="10"/>
  <c r="I712" i="10"/>
  <c r="I711" i="10"/>
  <c r="I675" i="10"/>
  <c r="I669" i="10"/>
  <c r="I668" i="10"/>
  <c r="I667" i="10"/>
  <c r="I710" i="10"/>
  <c r="I709" i="10"/>
  <c r="I661" i="10"/>
  <c r="I708" i="10"/>
  <c r="I688" i="10"/>
  <c r="I707" i="10"/>
  <c r="I706" i="10"/>
  <c r="I705" i="10"/>
  <c r="I674" i="10"/>
  <c r="I704" i="10"/>
  <c r="I703" i="10"/>
  <c r="I702" i="10"/>
  <c r="I701" i="10"/>
  <c r="I700" i="10"/>
  <c r="I699" i="10"/>
  <c r="I687" i="10"/>
  <c r="I686" i="10"/>
  <c r="I698" i="10"/>
  <c r="I666" i="10"/>
  <c r="I663" i="10"/>
  <c r="I662" i="10"/>
  <c r="I697" i="10"/>
  <c r="I685" i="10"/>
  <c r="I684" i="10"/>
  <c r="I696" i="10"/>
  <c r="I695" i="10"/>
  <c r="I694" i="10"/>
  <c r="I693" i="10"/>
  <c r="I683" i="10"/>
  <c r="I665" i="10"/>
  <c r="I682" i="10"/>
  <c r="I664" i="10"/>
  <c r="I681" i="10"/>
  <c r="I692" i="10"/>
  <c r="I680" i="10"/>
  <c r="I691" i="10"/>
  <c r="I673" i="10"/>
  <c r="I690" i="10"/>
  <c r="I672" i="10"/>
  <c r="I679" i="10"/>
  <c r="I689" i="10"/>
  <c r="I678" i="10"/>
  <c r="I677" i="10"/>
  <c r="I671" i="10"/>
  <c r="I670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465" i="10"/>
  <c r="I513" i="10"/>
  <c r="I512" i="10"/>
  <c r="I511" i="10"/>
  <c r="I510" i="10"/>
  <c r="I509" i="10"/>
  <c r="I408" i="10"/>
  <c r="I407" i="10"/>
  <c r="I406" i="10"/>
  <c r="I405" i="10"/>
  <c r="I404" i="10"/>
  <c r="I403" i="10"/>
  <c r="I402" i="10"/>
  <c r="I401" i="10"/>
  <c r="I400" i="10"/>
  <c r="I399" i="10"/>
  <c r="I398" i="10"/>
  <c r="I380" i="10"/>
  <c r="I418" i="10"/>
  <c r="I379" i="10"/>
  <c r="I464" i="10"/>
  <c r="I426" i="10"/>
  <c r="I425" i="10"/>
  <c r="I378" i="10"/>
  <c r="I463" i="10"/>
  <c r="I377" i="10"/>
  <c r="I376" i="10"/>
  <c r="I375" i="10"/>
  <c r="I462" i="10"/>
  <c r="I374" i="10"/>
  <c r="I373" i="10"/>
  <c r="I417" i="10"/>
  <c r="I372" i="10"/>
  <c r="I424" i="10"/>
  <c r="I416" i="10"/>
  <c r="I397" i="10"/>
  <c r="I415" i="10"/>
  <c r="I371" i="10"/>
  <c r="I602" i="10"/>
  <c r="I396" i="10"/>
  <c r="I461" i="10"/>
  <c r="I460" i="10"/>
  <c r="I459" i="10"/>
  <c r="I458" i="10"/>
  <c r="I395" i="10"/>
  <c r="I601" i="10"/>
  <c r="I476" i="10"/>
  <c r="I508" i="10"/>
  <c r="I600" i="10"/>
  <c r="I599" i="10"/>
  <c r="I394" i="10"/>
  <c r="I598" i="10"/>
  <c r="I597" i="10"/>
  <c r="I596" i="10"/>
  <c r="I595" i="10"/>
  <c r="I457" i="10"/>
  <c r="I456" i="10"/>
  <c r="I455" i="10"/>
  <c r="I475" i="10"/>
  <c r="I594" i="10"/>
  <c r="I593" i="10"/>
  <c r="I592" i="10"/>
  <c r="I591" i="10"/>
  <c r="I393" i="10"/>
  <c r="I590" i="10"/>
  <c r="I589" i="10"/>
  <c r="I454" i="10"/>
  <c r="I453" i="10"/>
  <c r="I452" i="10"/>
  <c r="I451" i="10"/>
  <c r="I392" i="10"/>
  <c r="I588" i="10"/>
  <c r="I587" i="10"/>
  <c r="I586" i="10"/>
  <c r="I585" i="10"/>
  <c r="I584" i="10"/>
  <c r="I583" i="10"/>
  <c r="I474" i="10"/>
  <c r="I450" i="10"/>
  <c r="I507" i="10"/>
  <c r="I449" i="10"/>
  <c r="I506" i="10"/>
  <c r="I582" i="10"/>
  <c r="I581" i="10"/>
  <c r="I505" i="10"/>
  <c r="I504" i="10"/>
  <c r="I503" i="10"/>
  <c r="I502" i="10"/>
  <c r="I448" i="10"/>
  <c r="I501" i="10"/>
  <c r="I423" i="10"/>
  <c r="I580" i="10"/>
  <c r="I579" i="10"/>
  <c r="I419" i="10"/>
  <c r="I500" i="10"/>
  <c r="I499" i="10"/>
  <c r="I498" i="10"/>
  <c r="I497" i="10"/>
  <c r="I496" i="10"/>
  <c r="I495" i="10"/>
  <c r="I578" i="10"/>
  <c r="I494" i="10"/>
  <c r="I577" i="10"/>
  <c r="I493" i="10"/>
  <c r="I473" i="10"/>
  <c r="I492" i="10"/>
  <c r="I491" i="10"/>
  <c r="I576" i="10"/>
  <c r="I575" i="10"/>
  <c r="I447" i="10"/>
  <c r="I574" i="10"/>
  <c r="I573" i="10"/>
  <c r="I446" i="10"/>
  <c r="I572" i="10"/>
  <c r="I571" i="10"/>
  <c r="I570" i="10"/>
  <c r="I569" i="10"/>
  <c r="I568" i="10"/>
  <c r="I567" i="10"/>
  <c r="I566" i="10"/>
  <c r="I565" i="10"/>
  <c r="I564" i="10"/>
  <c r="I472" i="10"/>
  <c r="I445" i="10"/>
  <c r="I414" i="10"/>
  <c r="I563" i="10"/>
  <c r="I562" i="10"/>
  <c r="I561" i="10"/>
  <c r="I560" i="10"/>
  <c r="I559" i="10"/>
  <c r="I558" i="10"/>
  <c r="I557" i="10"/>
  <c r="I556" i="10"/>
  <c r="I555" i="10"/>
  <c r="I554" i="10"/>
  <c r="I444" i="10"/>
  <c r="I422" i="10"/>
  <c r="I443" i="10"/>
  <c r="I490" i="10"/>
  <c r="I553" i="10"/>
  <c r="I466" i="10"/>
  <c r="I489" i="10"/>
  <c r="I552" i="10"/>
  <c r="I551" i="10"/>
  <c r="I550" i="10"/>
  <c r="I442" i="10"/>
  <c r="I421" i="10"/>
  <c r="I441" i="10"/>
  <c r="I549" i="10"/>
  <c r="I488" i="10"/>
  <c r="I548" i="10"/>
  <c r="I487" i="10"/>
  <c r="I471" i="10"/>
  <c r="I440" i="10"/>
  <c r="I547" i="10"/>
  <c r="I486" i="10"/>
  <c r="I485" i="10"/>
  <c r="I484" i="10"/>
  <c r="I420" i="10"/>
  <c r="I470" i="10"/>
  <c r="I546" i="10"/>
  <c r="I545" i="10"/>
  <c r="I544" i="10"/>
  <c r="I543" i="10"/>
  <c r="I542" i="10"/>
  <c r="I469" i="10"/>
  <c r="I541" i="10"/>
  <c r="I483" i="10"/>
  <c r="I540" i="10"/>
  <c r="I482" i="10"/>
  <c r="I370" i="10"/>
  <c r="I369" i="10"/>
  <c r="I368" i="10"/>
  <c r="I439" i="10"/>
  <c r="I413" i="10"/>
  <c r="I391" i="10"/>
  <c r="I367" i="10"/>
  <c r="I412" i="10"/>
  <c r="I539" i="10"/>
  <c r="I538" i="10"/>
  <c r="I438" i="10"/>
  <c r="I481" i="10"/>
  <c r="I480" i="10"/>
  <c r="I468" i="10"/>
  <c r="I537" i="10"/>
  <c r="I390" i="10"/>
  <c r="I536" i="10"/>
  <c r="I437" i="10"/>
  <c r="I389" i="10"/>
  <c r="I388" i="10"/>
  <c r="I436" i="10"/>
  <c r="I435" i="10"/>
  <c r="I434" i="10"/>
  <c r="I433" i="10"/>
  <c r="I411" i="10"/>
  <c r="I410" i="10"/>
  <c r="I387" i="10"/>
  <c r="I386" i="10"/>
  <c r="I385" i="10"/>
  <c r="I384" i="10"/>
  <c r="I383" i="10"/>
  <c r="I382" i="10"/>
  <c r="I381" i="10"/>
  <c r="I535" i="10"/>
  <c r="I432" i="10"/>
  <c r="I431" i="10"/>
  <c r="I467" i="10"/>
  <c r="I430" i="10"/>
  <c r="I429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479" i="10"/>
  <c r="I428" i="10"/>
  <c r="I520" i="10"/>
  <c r="I519" i="10"/>
  <c r="I518" i="10"/>
  <c r="I517" i="10"/>
  <c r="I516" i="10"/>
  <c r="I515" i="10"/>
  <c r="I478" i="10"/>
  <c r="I477" i="10"/>
  <c r="I409" i="10"/>
  <c r="I427" i="10"/>
  <c r="I514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248" i="10"/>
  <c r="I327" i="10"/>
  <c r="I326" i="10"/>
  <c r="I325" i="10"/>
  <c r="I324" i="10"/>
  <c r="I323" i="10"/>
  <c r="I322" i="10"/>
  <c r="I321" i="10"/>
  <c r="I320" i="10"/>
  <c r="I319" i="10"/>
  <c r="I247" i="10"/>
  <c r="I30" i="10"/>
  <c r="I318" i="10"/>
  <c r="I317" i="10"/>
  <c r="I316" i="10"/>
  <c r="I246" i="10"/>
  <c r="I245" i="10"/>
  <c r="I244" i="10"/>
  <c r="I243" i="10"/>
  <c r="I242" i="10"/>
  <c r="I40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255" i="10"/>
  <c r="I241" i="10"/>
  <c r="I39" i="10"/>
  <c r="I17" i="10"/>
  <c r="I54" i="10"/>
  <c r="I240" i="10"/>
  <c r="I16" i="10"/>
  <c r="I239" i="10"/>
  <c r="I29" i="10"/>
  <c r="I238" i="10"/>
  <c r="I28" i="10"/>
  <c r="I237" i="10"/>
  <c r="I236" i="10"/>
  <c r="I53" i="10"/>
  <c r="I235" i="10"/>
  <c r="I234" i="10"/>
  <c r="I233" i="10"/>
  <c r="I232" i="10"/>
  <c r="I27" i="10"/>
  <c r="I231" i="10"/>
  <c r="I302" i="10"/>
  <c r="I301" i="10"/>
  <c r="I15" i="10"/>
  <c r="I230" i="10"/>
  <c r="I300" i="10"/>
  <c r="I59" i="10"/>
  <c r="I38" i="10"/>
  <c r="I229" i="10"/>
  <c r="I42" i="10"/>
  <c r="I228" i="10"/>
  <c r="I227" i="10"/>
  <c r="I226" i="10"/>
  <c r="I225" i="10"/>
  <c r="I299" i="10"/>
  <c r="I224" i="10"/>
  <c r="I223" i="10"/>
  <c r="I26" i="10"/>
  <c r="I222" i="10"/>
  <c r="I25" i="10"/>
  <c r="I298" i="10"/>
  <c r="I297" i="10"/>
  <c r="I296" i="10"/>
  <c r="I221" i="10"/>
  <c r="I220" i="10"/>
  <c r="I295" i="10"/>
  <c r="I219" i="10"/>
  <c r="I294" i="10"/>
  <c r="I293" i="10"/>
  <c r="I218" i="10"/>
  <c r="I217" i="10"/>
  <c r="I216" i="10"/>
  <c r="I215" i="10"/>
  <c r="I214" i="10"/>
  <c r="I213" i="10"/>
  <c r="I37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36" i="10"/>
  <c r="I292" i="10"/>
  <c r="I254" i="10"/>
  <c r="I200" i="10"/>
  <c r="I199" i="10"/>
  <c r="I198" i="10"/>
  <c r="I197" i="10"/>
  <c r="I196" i="10"/>
  <c r="I195" i="10"/>
  <c r="I194" i="10"/>
  <c r="I41" i="10"/>
  <c r="I193" i="10"/>
  <c r="I192" i="10"/>
  <c r="I291" i="10"/>
  <c r="I191" i="10"/>
  <c r="I190" i="10"/>
  <c r="I189" i="10"/>
  <c r="I188" i="10"/>
  <c r="I187" i="10"/>
  <c r="I186" i="10"/>
  <c r="I185" i="10"/>
  <c r="I184" i="10"/>
  <c r="I183" i="10"/>
  <c r="I182" i="10"/>
  <c r="I290" i="10"/>
  <c r="I14" i="10"/>
  <c r="I289" i="10"/>
  <c r="I181" i="10"/>
  <c r="I288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287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52" i="10"/>
  <c r="I51" i="10"/>
  <c r="I149" i="10"/>
  <c r="I148" i="10"/>
  <c r="I147" i="10"/>
  <c r="I146" i="10"/>
  <c r="I145" i="10"/>
  <c r="I144" i="10"/>
  <c r="I143" i="10"/>
  <c r="I142" i="10"/>
  <c r="I24" i="10"/>
  <c r="I286" i="10"/>
  <c r="I141" i="10"/>
  <c r="I285" i="10"/>
  <c r="I140" i="10"/>
  <c r="I23" i="10"/>
  <c r="I139" i="10"/>
  <c r="I138" i="10"/>
  <c r="I137" i="10"/>
  <c r="I136" i="10"/>
  <c r="I135" i="10"/>
  <c r="I284" i="10"/>
  <c r="I283" i="10"/>
  <c r="I134" i="10"/>
  <c r="I133" i="10"/>
  <c r="I132" i="10"/>
  <c r="I131" i="10"/>
  <c r="I130" i="10"/>
  <c r="I129" i="10"/>
  <c r="I282" i="10"/>
  <c r="I13" i="10"/>
  <c r="I45" i="10"/>
  <c r="I58" i="10"/>
  <c r="I128" i="10"/>
  <c r="I127" i="10"/>
  <c r="I281" i="10"/>
  <c r="I126" i="10"/>
  <c r="I125" i="10"/>
  <c r="I280" i="10"/>
  <c r="I253" i="10"/>
  <c r="I124" i="10"/>
  <c r="I252" i="10"/>
  <c r="I35" i="10"/>
  <c r="I34" i="10"/>
  <c r="I44" i="10"/>
  <c r="I123" i="10"/>
  <c r="I50" i="10"/>
  <c r="I122" i="10"/>
  <c r="I121" i="10"/>
  <c r="I279" i="10"/>
  <c r="I120" i="10"/>
  <c r="I119" i="10"/>
  <c r="I118" i="10"/>
  <c r="I117" i="10"/>
  <c r="I116" i="10"/>
  <c r="I115" i="10"/>
  <c r="I114" i="10"/>
  <c r="I113" i="10"/>
  <c r="I112" i="10"/>
  <c r="I278" i="10"/>
  <c r="I277" i="10"/>
  <c r="I276" i="10"/>
  <c r="I275" i="10"/>
  <c r="I274" i="10"/>
  <c r="I273" i="10"/>
  <c r="I111" i="10"/>
  <c r="I110" i="10"/>
  <c r="I109" i="10"/>
  <c r="I108" i="10"/>
  <c r="I22" i="10"/>
  <c r="I107" i="10"/>
  <c r="I106" i="10"/>
  <c r="I105" i="10"/>
  <c r="I272" i="10"/>
  <c r="I271" i="10"/>
  <c r="I270" i="10"/>
  <c r="I269" i="10"/>
  <c r="I268" i="10"/>
  <c r="I104" i="10"/>
  <c r="I267" i="10"/>
  <c r="I103" i="10"/>
  <c r="I102" i="10"/>
  <c r="I266" i="10"/>
  <c r="I265" i="10"/>
  <c r="I101" i="10"/>
  <c r="I100" i="10"/>
  <c r="I99" i="10"/>
  <c r="I98" i="10"/>
  <c r="I12" i="10"/>
  <c r="I264" i="10"/>
  <c r="I49" i="10"/>
  <c r="I97" i="10"/>
  <c r="I96" i="10"/>
  <c r="I95" i="10"/>
  <c r="I57" i="10"/>
  <c r="I56" i="10"/>
  <c r="I94" i="10"/>
  <c r="I93" i="10"/>
  <c r="I48" i="10"/>
  <c r="I33" i="10"/>
  <c r="I92" i="10"/>
  <c r="I11" i="10"/>
  <c r="I91" i="10"/>
  <c r="I90" i="10"/>
  <c r="I251" i="10"/>
  <c r="I89" i="10"/>
  <c r="I88" i="10"/>
  <c r="I87" i="10"/>
  <c r="I86" i="10"/>
  <c r="I85" i="10"/>
  <c r="I84" i="10"/>
  <c r="I83" i="10"/>
  <c r="I47" i="10"/>
  <c r="I46" i="10"/>
  <c r="I82" i="10"/>
  <c r="I81" i="10"/>
  <c r="I80" i="10"/>
  <c r="I79" i="10"/>
  <c r="I78" i="10"/>
  <c r="I77" i="10"/>
  <c r="I76" i="10"/>
  <c r="I263" i="10"/>
  <c r="I32" i="10"/>
  <c r="I75" i="10"/>
  <c r="I31" i="10"/>
  <c r="I43" i="10"/>
  <c r="I74" i="10"/>
  <c r="I73" i="10"/>
  <c r="I262" i="10"/>
  <c r="I250" i="10"/>
  <c r="I55" i="10"/>
  <c r="I72" i="10"/>
  <c r="I261" i="10"/>
  <c r="I10" i="10"/>
  <c r="I21" i="10"/>
  <c r="I20" i="10"/>
  <c r="I71" i="10"/>
  <c r="I19" i="10"/>
  <c r="I70" i="10"/>
  <c r="I69" i="10"/>
  <c r="I68" i="10"/>
  <c r="I67" i="10"/>
  <c r="I66" i="10"/>
  <c r="I260" i="10"/>
  <c r="I259" i="10"/>
  <c r="I258" i="10"/>
  <c r="I257" i="10"/>
  <c r="I256" i="10"/>
  <c r="I65" i="10"/>
  <c r="I249" i="10"/>
  <c r="I18" i="10"/>
  <c r="I64" i="10"/>
  <c r="I63" i="10"/>
  <c r="I62" i="10"/>
  <c r="I61" i="10"/>
  <c r="I60" i="10"/>
  <c r="I726" i="10" l="1"/>
  <c r="I352" i="10"/>
  <c r="I648" i="10"/>
</calcChain>
</file>

<file path=xl/comments1.xml><?xml version="1.0" encoding="utf-8"?>
<comments xmlns="http://schemas.openxmlformats.org/spreadsheetml/2006/main">
  <authors>
    <author>Francisco Urraca</author>
    <author>Johanna Altagracia Mateo Santos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ESPECIFICAR TAMAÑO</t>
        </r>
      </text>
    </comment>
    <comment ref="D21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ELIMINAR INOXIDABLE</t>
        </r>
      </text>
    </comment>
    <comment ref="G36" authorId="1" shapeId="0">
      <text>
        <r>
          <rPr>
            <b/>
            <sz val="9"/>
            <color indexed="81"/>
            <rFont val="Tahoma"/>
            <family val="2"/>
          </rPr>
          <t>Johanna Altagracia Mateo Santos:</t>
        </r>
        <r>
          <rPr>
            <sz val="9"/>
            <color indexed="81"/>
            <rFont val="Tahoma"/>
            <family val="2"/>
          </rPr>
          <t xml:space="preserve">
RECORDAR A BATISTA DE ESTAS 4 CUBETAS.</t>
        </r>
      </text>
    </comment>
  </commentList>
</comments>
</file>

<file path=xl/sharedStrings.xml><?xml version="1.0" encoding="utf-8"?>
<sst xmlns="http://schemas.openxmlformats.org/spreadsheetml/2006/main" count="2233" uniqueCount="853">
  <si>
    <t>DESCRIPCION</t>
  </si>
  <si>
    <t>CANTIDAD</t>
  </si>
  <si>
    <t>TOTALES</t>
  </si>
  <si>
    <t>PALO DE RASTRILLO</t>
  </si>
  <si>
    <t xml:space="preserve">CABO DE HACHA </t>
  </si>
  <si>
    <t>TANQUE PARA COMBUSTIBLE PARA 42 GLS.</t>
  </si>
  <si>
    <t xml:space="preserve">ARANDELAS CUADRADAS </t>
  </si>
  <si>
    <t xml:space="preserve">TORNILLOS SNAPIN </t>
  </si>
  <si>
    <t xml:space="preserve">CINTAS PARA ALAMBRAR </t>
  </si>
  <si>
    <t>ABRAZADERA DE METAL 3X3</t>
  </si>
  <si>
    <t>TARUGO DE PLOMO 5/16 X 1/2 CON TORNILLO</t>
  </si>
  <si>
    <t>ANCLA DE TORNILLO  12 X 80 MM</t>
  </si>
  <si>
    <t>TORNILLO GALVANIZADO 1/4 X 2</t>
  </si>
  <si>
    <t>ARANDELA PLANA DE 5/16</t>
  </si>
  <si>
    <t xml:space="preserve">LLAVE DE BANDA 10 TRUPER </t>
  </si>
  <si>
    <t>REGISTRO 8 X 8 GALVANIZADO</t>
  </si>
  <si>
    <t>RELLENO AUTOMOTRIZ ACRILICO BCO. TROPICAL GL.</t>
  </si>
  <si>
    <t>ARANDELA DE 1/4</t>
  </si>
  <si>
    <t>TORNILLO P/TARUGO DE PLOMO DE 3/8 X 2</t>
  </si>
  <si>
    <t>VARILLA DE 3/8 P/GOMAS DE CARRETILLAS</t>
  </si>
  <si>
    <t>CONECTORES DE OFF DE 1/2</t>
  </si>
  <si>
    <t>ESCOBILLONES P/ ASFALTO EN MAD. Y FIBRA DE PLAST.</t>
  </si>
  <si>
    <t xml:space="preserve">                 MINISTERIO DE OBRAS PUBLICAS Y COMUNICACIONES</t>
  </si>
  <si>
    <t>TORNILLO DE 1 X 3 PULG.</t>
  </si>
  <si>
    <t>SOGA DE NYLON DE 1/8</t>
  </si>
  <si>
    <t xml:space="preserve">TUBOS DE HIERRO NEGRO (HN) DE 1 PULG. DE 20 PIES </t>
  </si>
  <si>
    <t>BOLAS DE ENGANCHE DE 2 PULG. PARA REMOLQUE</t>
  </si>
  <si>
    <t>BISAGRAS DE 5/8</t>
  </si>
  <si>
    <t>UNIDAD</t>
  </si>
  <si>
    <t>LIBRA</t>
  </si>
  <si>
    <t>GALON</t>
  </si>
  <si>
    <t>CUBETA</t>
  </si>
  <si>
    <t>ESCOBILLONES EN MADERA</t>
  </si>
  <si>
    <t>POLVO TIRA LINEA AZUL</t>
  </si>
  <si>
    <t>TOROBOM</t>
  </si>
  <si>
    <t>PINTURA ACRILICA COLOR ICE CREAM TROPICAL</t>
  </si>
  <si>
    <t xml:space="preserve">SELLADOR URETHANIZER LANCO </t>
  </si>
  <si>
    <t>UNIDAD DE MEDIDA</t>
  </si>
  <si>
    <t>PRECIO UNITARIO</t>
  </si>
  <si>
    <t>PINTURA TRAFICO BLANCO 100</t>
  </si>
  <si>
    <t>LIJA DE FERRE 36 AMARILLO</t>
  </si>
  <si>
    <t xml:space="preserve">GRAPAS </t>
  </si>
  <si>
    <t>BASE DE RESINA ACRILICA</t>
  </si>
  <si>
    <t>CARRETILLAS 130 LT. LLANTAS Y ARO REFORZ MANGO MAD,(DESARMADA)</t>
  </si>
  <si>
    <t>ROLLO</t>
  </si>
  <si>
    <t>GATO HIDRAULICO TIPO RANA</t>
  </si>
  <si>
    <t>ESCOBILLON PARA ASFALTO MADERA FIBRA PLASTICO</t>
  </si>
  <si>
    <t>CINTA METRICA MAGNETICA 8M</t>
  </si>
  <si>
    <t>TORNILLOS DE PLANCHA AUTOBARRENA</t>
  </si>
  <si>
    <t>ESCOBILLON DE NYLON BARRENDERO C/PALOS</t>
  </si>
  <si>
    <t>TIRA LINEAS</t>
  </si>
  <si>
    <t>LLAVES COMBINADAS EN CROMO MATE INCL. 15 GRADOS</t>
  </si>
  <si>
    <t>CASCO PLASTICOS DE SEGURIDAD COLOR AMARILLO</t>
  </si>
  <si>
    <t>BANDEROLA (BANDERA DE SEÑALIZACIÓ)</t>
  </si>
  <si>
    <t>CINTA DE PRECAUCION REFLECTIVA</t>
  </si>
  <si>
    <t xml:space="preserve">CINTA DE PRECAUCION </t>
  </si>
  <si>
    <t>GALON SOLVENTE THINNER SERVICOLOR</t>
  </si>
  <si>
    <t>SOPORTE PARA ROLO DE PINTURA DE 4 PULGADAS</t>
  </si>
  <si>
    <t>10MM UNID.</t>
  </si>
  <si>
    <t>14MM UNID.</t>
  </si>
  <si>
    <t>TORNILLOS C/TUERCA 3 X 8 X  2 1/2 PULG.</t>
  </si>
  <si>
    <t xml:space="preserve">TORNILLO AUTOTALADRABLES 3/4 X 2 1/2 </t>
  </si>
  <si>
    <t>PERFIL DE ACERO  GALVANIZADO 3 X 3 X 20 PULG</t>
  </si>
  <si>
    <t>PERFIL DE ACERO GALVANIZADO 3 / 4 X1 PULG</t>
  </si>
  <si>
    <t>ANGULARES DE 2 X 3/16 X 20 PULG</t>
  </si>
  <si>
    <t>CASCOS PLÁSTICOS DE SEGURIDAD COLOR AMARILLO</t>
  </si>
  <si>
    <t>LENTES PROTECTORES CON CORDÓN</t>
  </si>
  <si>
    <t>PROTECTORES AUDITIVOS REUSABLES</t>
  </si>
  <si>
    <t>BOTAS DE GOMAS No.43 LARGA COLOR NEGRA RESISTENCIA</t>
  </si>
  <si>
    <t>CAPAS PARA LLUVIA</t>
  </si>
  <si>
    <t>FUNDAS DE CEMENTO GRIS 94 LBS.</t>
  </si>
  <si>
    <t>BARRA REFLECTIVA P/CONOS</t>
  </si>
  <si>
    <t>INODORO BLANCO CON TAPA</t>
  </si>
  <si>
    <t>4090 WHITE DG CUBED RECTIVE 24 IN X  50 YDS</t>
  </si>
  <si>
    <t>4091 YLW DG CUBED REFL TG 24 IN X 50 YD</t>
  </si>
  <si>
    <t>4997 GREEN DG CUBED RE  24 IN X 50 YD</t>
  </si>
  <si>
    <t xml:space="preserve">4092 RED DG CUBED REFLIVE 24 IN X 50 YDS </t>
  </si>
  <si>
    <t xml:space="preserve">4095 BLUE DG CUBED REF 4 IN X 50 YDS </t>
  </si>
  <si>
    <t>CONOS PERIMETRALES 18 PUGADAS COLOR NARANJA</t>
  </si>
  <si>
    <t>CONOS PERIMETRALES 28 PUGADAS COLOR NARANJA</t>
  </si>
  <si>
    <t>CONOS PERIMETRALES 36 PUGADAS COLOR NARANJA</t>
  </si>
  <si>
    <t>ROCETAS DE PORCELANA</t>
  </si>
  <si>
    <t>PARRILLA DE DESAGUE 1 1/2</t>
  </si>
  <si>
    <t>FLOTA DE GOMA</t>
  </si>
  <si>
    <t>TAPONES CIEGO DE FREGADERO</t>
  </si>
  <si>
    <t>VALVULA DE SALIDA DE INODORO</t>
  </si>
  <si>
    <t>BROCA PARA METALES DE 5/32</t>
  </si>
  <si>
    <t>CORTA VIDRIO</t>
  </si>
  <si>
    <t>HACHA GRANDE 3.5 TIPO MICHIGAN CON MANGO</t>
  </si>
  <si>
    <t>MARTILLO CABO DE MADERA DE 25MM</t>
  </si>
  <si>
    <t>VARA DE PODA ALTA</t>
  </si>
  <si>
    <t>DERRETIDO PEGADOSA</t>
  </si>
  <si>
    <t>ESCOBAS NORMALES LINDA</t>
  </si>
  <si>
    <t>TOROBON CANO (AZUL)</t>
  </si>
  <si>
    <t>GALONES</t>
  </si>
  <si>
    <t>CUBETAS</t>
  </si>
  <si>
    <t>ACRILICA MATE POSITIVO MARRON</t>
  </si>
  <si>
    <t>DRY BLOCKAID 40LBS.</t>
  </si>
  <si>
    <t>COLA DE EXTENCION PARA FREGADERO 8X1"</t>
  </si>
  <si>
    <t>COLA DE EXTENCION PARA LAVAMANOS 8X1"</t>
  </si>
  <si>
    <t>JUNTA DRESSER 3/4"</t>
  </si>
  <si>
    <t>LLAVE DE CHORRO DE 1/2" PESADA</t>
  </si>
  <si>
    <t>MANGUERA FLEXIBLE P/ORINAL INOXIDABLE 3/8"</t>
  </si>
  <si>
    <t>MANGUERA DE INODORO DE 3/4"</t>
  </si>
  <si>
    <t>MANGUERA PLEGABLE 1 1/2"</t>
  </si>
  <si>
    <t>TEE 2"</t>
  </si>
  <si>
    <t>CODO 2"X45 DE DRENAJE</t>
  </si>
  <si>
    <t>CODO 2"X90 DE DRENAJE</t>
  </si>
  <si>
    <t>CODO 3"X45 DE DRENAJE</t>
  </si>
  <si>
    <t>CODO 1/2 DE SALIDA</t>
  </si>
  <si>
    <t>LLAVE DE LAVAMANO 1/2" 45X30.5</t>
  </si>
  <si>
    <t>LLAVE ANGULAR DE 1 SALIDA 1/2X3/8"</t>
  </si>
  <si>
    <t xml:space="preserve">LLAVE DE CHORRO DE 1/2" </t>
  </si>
  <si>
    <t>MANGUERA P/FREGADERO 1/2"X1/2" 55CM</t>
  </si>
  <si>
    <t>MANGUERA P/INODORO 35CM X1/2"X7/8"</t>
  </si>
  <si>
    <t>MANGUERA PARA LAVAMANOS</t>
  </si>
  <si>
    <t>MANGUERA PARA FREGADERO 3/8X16"</t>
  </si>
  <si>
    <t>REDUCCION DE 2" A 1/2"</t>
  </si>
  <si>
    <t>SIFON SENCILLO</t>
  </si>
  <si>
    <t>VALVULA DE ENTRADA DE TINACO COMPL. DE 1/2"</t>
  </si>
  <si>
    <t>VALVULA DE ENTRADA DE TINACO COMPL. DE 3/4"</t>
  </si>
  <si>
    <t>VALVULA DE ENTRADA DE INODORO</t>
  </si>
  <si>
    <t>ALICATE DE PRESION DE 10"</t>
  </si>
  <si>
    <t>BROCA PARA METALES DE 1/8"</t>
  </si>
  <si>
    <t>BROCA PARA PAREDES DE 1/4"</t>
  </si>
  <si>
    <t>BROCA PARA PAREDES DE 3/16"</t>
  </si>
  <si>
    <t>BROCA PARA PAREDES DE 5/16"</t>
  </si>
  <si>
    <t>CINCEL PLANO MEDIANO DE 8"</t>
  </si>
  <si>
    <t>CINTA METRICA DE 5 METROS</t>
  </si>
  <si>
    <t>CINTA METRICA DE 8 METROS</t>
  </si>
  <si>
    <t>DESTORNILLADOR DE ESTRIA DE 10"</t>
  </si>
  <si>
    <t>DESTORNILLADOR PLANO DE 10"</t>
  </si>
  <si>
    <t>HOJA DE SEGUETA 12"</t>
  </si>
  <si>
    <t>JUEGO DE LLAVES ESPAÑOLAS 8 PIEZAS 10,12,14,15,17</t>
  </si>
  <si>
    <t>MACHETES 22"</t>
  </si>
  <si>
    <t>MARCO PARA SEGUETAS</t>
  </si>
  <si>
    <t>MARTILLO DE 16Oz DE COCINA</t>
  </si>
  <si>
    <t>EXTENCION TELESCOPICA FIBRA 6-12 PIES</t>
  </si>
  <si>
    <t>COLA AMARILLA UNIVERSAL 20Oz (POTE) CANO</t>
  </si>
  <si>
    <t>CUBRE FALTA 3/8" CROMO HP323F D-382A ITEX</t>
  </si>
  <si>
    <t>MASILLA PARA PUERTAS Y VENTANAS CANO</t>
  </si>
  <si>
    <t>TORNILLO GALVANIZADO 3/8" 2-1/2"</t>
  </si>
  <si>
    <t>BROCHA MARRON PLASTICA DE 1 1/2"</t>
  </si>
  <si>
    <t>BROCHA VARIAS DE 1"</t>
  </si>
  <si>
    <t>BROCHA VARIAS DE 2"</t>
  </si>
  <si>
    <t>LANCO MOTA GRUEZA DE 9"X 1 1/4"</t>
  </si>
  <si>
    <t>PRO ACRILILICO MATE POSITIVO NEGRO 00 EXT-INT</t>
  </si>
  <si>
    <t>FUNDA</t>
  </si>
  <si>
    <t>VINIL REFLECTIVO GRADO INGENIERO Z-1508 C/ROJO 24X50YD</t>
  </si>
  <si>
    <t>DISCO DE CORTE DE METAL 7"</t>
  </si>
  <si>
    <t>PEGA TODO</t>
  </si>
  <si>
    <t xml:space="preserve">BLOQUE DE CONCRETO DE 6 PULG </t>
  </si>
  <si>
    <t xml:space="preserve">PINTURA ACRILICA </t>
  </si>
  <si>
    <t>PINTURA  ACRILICA O SIMILAR</t>
  </si>
  <si>
    <t>LACA NATURAL CON BRILLO</t>
  </si>
  <si>
    <t xml:space="preserve">SEALER </t>
  </si>
  <si>
    <t xml:space="preserve">BROCHA GRIS TUCAN 2 1/2" </t>
  </si>
  <si>
    <t>ROLO ANTIGOTA TUCA (MOTA) 9" 3/8</t>
  </si>
  <si>
    <t xml:space="preserve">UNIDAD </t>
  </si>
  <si>
    <t>MORTERO PARA CERAMICA PEGA TODO DE 50 LIBRA</t>
  </si>
  <si>
    <t>PESTILLO DE 6"</t>
  </si>
  <si>
    <t>M2 DE CERAMICA DE COCINA Y BAÑO 30X60 CM</t>
  </si>
  <si>
    <t>METRO</t>
  </si>
  <si>
    <t>M2 DE CERAMICA DE COCINA DE BAÑO 20 X 60</t>
  </si>
  <si>
    <t>M2 DE CERAMICA DE PARED DE BAÑO 25X25 CM</t>
  </si>
  <si>
    <t>M2 DE CERAMICA DE PARED DE COCINA DE 32 X 50 CM</t>
  </si>
  <si>
    <t>M2 DE CERAMICA DE FRENTE DE CASA  30"X60" CM</t>
  </si>
  <si>
    <t>MACOLLA REFERENCIA 18 DE 3¨ PULGADAS</t>
  </si>
  <si>
    <t>MADERA TRATADA 1X12X12</t>
  </si>
  <si>
    <t>MADERA DE 1X4X12´</t>
  </si>
  <si>
    <t>MARCOS 5" PIES DE ALTO POR 5" PIES DE ANCHO</t>
  </si>
  <si>
    <t>MARCOS 6" PIES DE ALTO POR 3" PIES DE ANCHO</t>
  </si>
  <si>
    <t>PLANCHA 1/2 X4X8 PIES DENS GLASS GOLD O SIMILAR</t>
  </si>
  <si>
    <t>PLATAFORMAS DE 1.80M</t>
  </si>
  <si>
    <t>POSTE GALVANIZADO 3X3"X20 PIE</t>
  </si>
  <si>
    <t>REJILLA PARA DESAGUE PISO SENCILLA ZINC 2"</t>
  </si>
  <si>
    <t>TABLONES 1"1/2"X12 PULGADAS X12 PIES</t>
  </si>
  <si>
    <t>TOLA CALIBRE 16"</t>
  </si>
  <si>
    <t>QUINTALES DE VARILLAS 5/8"</t>
  </si>
  <si>
    <t xml:space="preserve">GABINETE EN MADERAEN PINO Y PLAYWOOD </t>
  </si>
  <si>
    <t>LLAVES COMBINADAS #10</t>
  </si>
  <si>
    <t>LLAVES COMBINADAS #12</t>
  </si>
  <si>
    <t>LLAVES COMBINADAS #14</t>
  </si>
  <si>
    <t>LLAVES COMBINADAS #15</t>
  </si>
  <si>
    <t>LLAVES COMBINADAS #17</t>
  </si>
  <si>
    <t>PISTOLA PARA MASILLAR (METALICA AZUL)</t>
  </si>
  <si>
    <t>RASTRILLO REFORAZADO PARA ASFALTO DE 14 DIENTES</t>
  </si>
  <si>
    <t>PERSIANAS BLANCAS CELOSIAS ALUMINIO 20" X40"1/4</t>
  </si>
  <si>
    <t>PERSIANAS BLANCAS CELOSIAS ALUMINIO 17" X22"</t>
  </si>
  <si>
    <t>PERFIL DE ACERO GALVANIZADO 2 X2  X 20 PULG</t>
  </si>
  <si>
    <t>PERSIANAS BLANCAS CELOSIAS ALUMINIO 34"X40"1/4</t>
  </si>
  <si>
    <t>PERSIANAS BLANCAS CELOSIAS ALUMINO 66"X69"</t>
  </si>
  <si>
    <t>LIMA TRIANGULAR DE 8" DE METAL P/HERRAMIENTAS</t>
  </si>
  <si>
    <t>113866</t>
  </si>
  <si>
    <t>ARMAZONES 8 1/2 X 13</t>
  </si>
  <si>
    <t>100029</t>
  </si>
  <si>
    <t>AZUCAR BLANCA DE 2 LIBRAS</t>
  </si>
  <si>
    <t>PAQUETE</t>
  </si>
  <si>
    <t>114939</t>
  </si>
  <si>
    <t>AZUCAR CREMA DE 1 LIBRA</t>
  </si>
  <si>
    <t>115733</t>
  </si>
  <si>
    <t>BOTE RESIDUAL WT 861</t>
  </si>
  <si>
    <t>114560</t>
  </si>
  <si>
    <t>CAFÉ MOLIDO SANTO DOMINGO 1LB CELNA ENT.</t>
  </si>
  <si>
    <t>117200</t>
  </si>
  <si>
    <t>117209</t>
  </si>
  <si>
    <t xml:space="preserve">CARPETA SATINADA AZUL CON BOLSILLO </t>
  </si>
  <si>
    <t>117217</t>
  </si>
  <si>
    <t>CARTUCHO 21</t>
  </si>
  <si>
    <t>100116</t>
  </si>
  <si>
    <t>CARTUCHO 22</t>
  </si>
  <si>
    <t>100117</t>
  </si>
  <si>
    <t>CARTUCHO 56</t>
  </si>
  <si>
    <t>111780</t>
  </si>
  <si>
    <t>CARTUCHO 88</t>
  </si>
  <si>
    <t>100115</t>
  </si>
  <si>
    <t>CARTUCHO 940 AMARILLO</t>
  </si>
  <si>
    <t>111789</t>
  </si>
  <si>
    <t>CARTUCHO 96</t>
  </si>
  <si>
    <t>100118</t>
  </si>
  <si>
    <t>CARTUCHO 97</t>
  </si>
  <si>
    <t>110119</t>
  </si>
  <si>
    <t>CARTUCHO CANON  240</t>
  </si>
  <si>
    <t>115849</t>
  </si>
  <si>
    <t>CARTUCHO CANON  241</t>
  </si>
  <si>
    <t>115848</t>
  </si>
  <si>
    <t>116870</t>
  </si>
  <si>
    <t>116872</t>
  </si>
  <si>
    <t>116873</t>
  </si>
  <si>
    <t>116871</t>
  </si>
  <si>
    <t>CARTUCHO HP 940 NEGRO</t>
  </si>
  <si>
    <t>111792</t>
  </si>
  <si>
    <t>CARTUCHO HP C4904A</t>
  </si>
  <si>
    <t>115942</t>
  </si>
  <si>
    <t>RESMA</t>
  </si>
  <si>
    <t>117228</t>
  </si>
  <si>
    <t>CASCO PROTECTOR</t>
  </si>
  <si>
    <t>101779</t>
  </si>
  <si>
    <t>CHALECO NARANJA REFLECTIVO PEON CAMINERO</t>
  </si>
  <si>
    <t>CHALECO REFLECTIVO INAGUJA</t>
  </si>
  <si>
    <t>CHINCHES PLASTICOS 100/1 TALBOT</t>
  </si>
  <si>
    <t>CAJA</t>
  </si>
  <si>
    <t>CHINCHETA  50/1</t>
  </si>
  <si>
    <t>100070</t>
  </si>
  <si>
    <t>CINTA DE BORRAR BROTHER</t>
  </si>
  <si>
    <t>115759</t>
  </si>
  <si>
    <t xml:space="preserve">CINTA DE BORRAR PANASONIC </t>
  </si>
  <si>
    <t>100039</t>
  </si>
  <si>
    <t>CINTA DE ESCRIBIR BROTHER</t>
  </si>
  <si>
    <t>115760</t>
  </si>
  <si>
    <t>CINTA DE ESCRIBIR SWINTER</t>
  </si>
  <si>
    <t>100036</t>
  </si>
  <si>
    <t>CINTA PARA MAQUINA MECANICA</t>
  </si>
  <si>
    <t>100043</t>
  </si>
  <si>
    <t>CINTA PARA MAQUINA PANASONIC</t>
  </si>
  <si>
    <t>100038</t>
  </si>
  <si>
    <t>CINTA PARA MAQUINA SUMADORA</t>
  </si>
  <si>
    <t>100040</t>
  </si>
  <si>
    <t>CINTURON TACTICO DE NYLON PARA PISTOLA, SONAR INVS.</t>
  </si>
  <si>
    <t>118447</t>
  </si>
  <si>
    <t>CLIP CARNET YOYO RECTANGULAR</t>
  </si>
  <si>
    <t>118378</t>
  </si>
  <si>
    <t>CONJUNTO EN DRILL NARANJA CON FRANJA GRIS (JORNALEROS MOPC)</t>
  </si>
  <si>
    <t>DISPENSADOR DE CINTA  3/4 TALBOT</t>
  </si>
  <si>
    <t xml:space="preserve">DRUM DK-6306 PARA IMPRESORA KYOCERA T- 8001I    </t>
  </si>
  <si>
    <t>111497</t>
  </si>
  <si>
    <t>ENTERIZOS EN DRILL NARANJA SIZE L</t>
  </si>
  <si>
    <t>ENTERIZOS EN DRILL NARANJA SIZE M</t>
  </si>
  <si>
    <t>ENTERIZOS EN DRILL NARANJA SIZE XL</t>
  </si>
  <si>
    <t>ESPIRAL PARA ENCUADERNACION 1/4"</t>
  </si>
  <si>
    <t>111555</t>
  </si>
  <si>
    <t xml:space="preserve">ESPIRALES PLASTICOS 1 1/2 P </t>
  </si>
  <si>
    <t>FOLDER PARTITION DE 4 DIVISIONES TAMAÑO 8 1/2 X 11</t>
  </si>
  <si>
    <t>118417</t>
  </si>
  <si>
    <t>FUSOR 40X8023 PARA MX310/410/510/610</t>
  </si>
  <si>
    <t>FUSOR FK-170 /KIOCERA M20-2035</t>
  </si>
  <si>
    <t>114577</t>
  </si>
  <si>
    <t>FUSOR P18241  115V</t>
  </si>
  <si>
    <t>116597</t>
  </si>
  <si>
    <t>GORRA EN DRILL NEGRA LOGO BORDADO</t>
  </si>
  <si>
    <t>20/07/2022</t>
  </si>
  <si>
    <t>117637</t>
  </si>
  <si>
    <t xml:space="preserve">CAJA </t>
  </si>
  <si>
    <t>100055</t>
  </si>
  <si>
    <t>117211</t>
  </si>
  <si>
    <t>GRAPAS 23/23</t>
  </si>
  <si>
    <t>115880</t>
  </si>
  <si>
    <t>114690</t>
  </si>
  <si>
    <t>KIT DE MANTENIMIENTO  P/MK 592</t>
  </si>
  <si>
    <t>114574</t>
  </si>
  <si>
    <t>114836</t>
  </si>
  <si>
    <t>117235</t>
  </si>
  <si>
    <t>100069</t>
  </si>
  <si>
    <t>PAPEL BOND 20 8 1/2 X 11 AZUL COPIA</t>
  </si>
  <si>
    <t>PAPEL BOND 20 8 1/2 X 11 ROSADO COPIA</t>
  </si>
  <si>
    <t>PAPEL BOND 20 8 1/2 X 11 VERDE COPIA</t>
  </si>
  <si>
    <t>PAPEL BOND 8 1/2 X 11 AMARILLO COPIA</t>
  </si>
  <si>
    <t>PAPEL BOND 20 8 1/2 X 13 COPIA</t>
  </si>
  <si>
    <t>PAPEL BOND 20 8 1/2 X 17</t>
  </si>
  <si>
    <t>PAPEL BOND 8 1/2 X 13 AMARILLO COPIA</t>
  </si>
  <si>
    <t>PAPEL BOND 8 1/2 X 13 AZUL COPIA</t>
  </si>
  <si>
    <t>PAPEL BOND 8 1/2 X 13 ROSADO COPIA</t>
  </si>
  <si>
    <t>PAPEL BOND 8 1/2 X 13 VERDE COPIA</t>
  </si>
  <si>
    <t xml:space="preserve">PAPEL CARBON 8 1/2 X 13   </t>
  </si>
  <si>
    <t>100007</t>
  </si>
  <si>
    <t>PAPEL CONTINUO 9 1/2 X 5 1/2 DE 1 PARTE</t>
  </si>
  <si>
    <t>115768</t>
  </si>
  <si>
    <t>115576</t>
  </si>
  <si>
    <t>PAPEL NCR 8 1/2 X 11 ORIGINAL</t>
  </si>
  <si>
    <t>PAPEL NCR 8 1/2 X 11 AZUL</t>
  </si>
  <si>
    <t>PAPEL NCR 8 1/2 X 11 AMARILLO</t>
  </si>
  <si>
    <t>PAPEL NCR 8 1/2 X 11 ROSADO</t>
  </si>
  <si>
    <t>PAPEL PARA PLOTTER 24X50 YDS.</t>
  </si>
  <si>
    <t>117220</t>
  </si>
  <si>
    <t>PENDAFLEX 8 1/2 X 11</t>
  </si>
  <si>
    <t>114905</t>
  </si>
  <si>
    <t xml:space="preserve">PENDAFLEX 8 1/2 X 13 </t>
  </si>
  <si>
    <t>114907</t>
  </si>
  <si>
    <t>PERFORADORA DE 2 ORIFICIOS</t>
  </si>
  <si>
    <t>100045</t>
  </si>
  <si>
    <t>PLANCHA PARA 9810</t>
  </si>
  <si>
    <t>PLASTICO PARA PLASTIFICAR TAMAÑO CARTA  1</t>
  </si>
  <si>
    <t>117224</t>
  </si>
  <si>
    <t xml:space="preserve">PORTA CLIP </t>
  </si>
  <si>
    <t>100059</t>
  </si>
  <si>
    <t>PORTA CLIP  Offitek</t>
  </si>
  <si>
    <t xml:space="preserve">ROLON AZUL,NEGRO,VERDE </t>
  </si>
  <si>
    <t>100050</t>
  </si>
  <si>
    <t>SELLO NUMERADOR DE TALONARIO 7 DIGITOS</t>
  </si>
  <si>
    <t xml:space="preserve">SOBRE BLANCO </t>
  </si>
  <si>
    <t>100025</t>
  </si>
  <si>
    <t>SOBRE BLANCO 5X7 TAMAÑO TARJETA</t>
  </si>
  <si>
    <t>SOBRE TIMBRADO BLANCO Y NEGRO</t>
  </si>
  <si>
    <t>100024</t>
  </si>
  <si>
    <t>T-SHIRT C/ SERIGRAFIA SIZE L</t>
  </si>
  <si>
    <t>T-SHIRT C/ SERIGRAFIA SIZE M</t>
  </si>
  <si>
    <t>T-SHIRT C/ SERIGRAFIA SIZE S</t>
  </si>
  <si>
    <t>T-SHIRT C/ SERIGRAFIA SIZE XL</t>
  </si>
  <si>
    <t>T-SHIRT EN DRY FIT NARANJA</t>
  </si>
  <si>
    <t>TONER  CANO 106</t>
  </si>
  <si>
    <t>100096</t>
  </si>
  <si>
    <t xml:space="preserve">TONER 05A </t>
  </si>
  <si>
    <t>111779</t>
  </si>
  <si>
    <t>TONER 11A</t>
  </si>
  <si>
    <t>112953</t>
  </si>
  <si>
    <t>TONER 13A</t>
  </si>
  <si>
    <t>100098</t>
  </si>
  <si>
    <t>TONER 280 A</t>
  </si>
  <si>
    <t>100088</t>
  </si>
  <si>
    <t>TONER 415  (SMART CARTRIDGE)</t>
  </si>
  <si>
    <t>116524</t>
  </si>
  <si>
    <t>TONER 49A</t>
  </si>
  <si>
    <t>100102</t>
  </si>
  <si>
    <t>TONER CANON IMAGEN 1600/203</t>
  </si>
  <si>
    <t>100087</t>
  </si>
  <si>
    <t>TONER CANON NPG 11</t>
  </si>
  <si>
    <t>110376</t>
  </si>
  <si>
    <t>116865</t>
  </si>
  <si>
    <t>TONER CB434A  (400A)</t>
  </si>
  <si>
    <t>100113</t>
  </si>
  <si>
    <t>TONER CB435A</t>
  </si>
  <si>
    <t>100112</t>
  </si>
  <si>
    <t>TONER CB436A</t>
  </si>
  <si>
    <t>115917</t>
  </si>
  <si>
    <t>116864</t>
  </si>
  <si>
    <t>TONER FUSER M20</t>
  </si>
  <si>
    <t>100099</t>
  </si>
  <si>
    <t>TONER HP 126A MAGENTA LASER JET PRINT CARTRIGE</t>
  </si>
  <si>
    <t>115886</t>
  </si>
  <si>
    <t xml:space="preserve">TONER HP 126A YELLOW LASER JET PRINT CARTRIGE </t>
  </si>
  <si>
    <t>115889</t>
  </si>
  <si>
    <t>116863</t>
  </si>
  <si>
    <t>TONER HP KIT CE314  (126A)</t>
  </si>
  <si>
    <t>100110</t>
  </si>
  <si>
    <t>TONER M 20</t>
  </si>
  <si>
    <t>115446</t>
  </si>
  <si>
    <t>TONER M118</t>
  </si>
  <si>
    <t>100080</t>
  </si>
  <si>
    <t>TONER MINOTA 204</t>
  </si>
  <si>
    <t>115877</t>
  </si>
  <si>
    <t>TONER SHARP AL 1000</t>
  </si>
  <si>
    <t>100076</t>
  </si>
  <si>
    <t>TONER SHARP AL204TD</t>
  </si>
  <si>
    <t>100109</t>
  </si>
  <si>
    <t>TONER T3560</t>
  </si>
  <si>
    <t>111529</t>
  </si>
  <si>
    <t>TONER TOSHIBA 163  (200 L / 230….)</t>
  </si>
  <si>
    <t>112961</t>
  </si>
  <si>
    <t>TONER TOSHIBA 1640</t>
  </si>
  <si>
    <t>100106</t>
  </si>
  <si>
    <t>TONER TOSHIBA 3640</t>
  </si>
  <si>
    <t>115911</t>
  </si>
  <si>
    <t>TONER XERO 5030</t>
  </si>
  <si>
    <t>100089</t>
  </si>
  <si>
    <t>TONER XERO 55  (LASERJET 55X)</t>
  </si>
  <si>
    <t>100093</t>
  </si>
  <si>
    <t>TONER XERO MP4500</t>
  </si>
  <si>
    <t>100091</t>
  </si>
  <si>
    <t>TONER ZERO WOLCENTER 106  (106R01305)</t>
  </si>
  <si>
    <t>115773</t>
  </si>
  <si>
    <t>100126</t>
  </si>
  <si>
    <t>TANQUE</t>
  </si>
  <si>
    <t>110139</t>
  </si>
  <si>
    <t>BOMBA DESTAPA CAÑO 6" SUPLIMADE COMERCIAL</t>
  </si>
  <si>
    <t>CEPILLO PLASTICO CON MANGO PARA LIMPIEZA SUPLIGENSA</t>
  </si>
  <si>
    <t>CERA LIQUIDA PARA BRILLAR PISO DE CERAMICA SUPLIGENSA</t>
  </si>
  <si>
    <t>115350</t>
  </si>
  <si>
    <t>117634</t>
  </si>
  <si>
    <t>DESINFECTANTE PARA USO DOMESTICO COMERCIAL 2MB</t>
  </si>
  <si>
    <t>DISPENSADOR DE PAPEL DE BAÑO</t>
  </si>
  <si>
    <t>FELPA BRILLAR PISO BLANCA</t>
  </si>
  <si>
    <t>FELPA BRILLAR PISO NEGRO DE 20"</t>
  </si>
  <si>
    <t>FARDO</t>
  </si>
  <si>
    <t>110132</t>
  </si>
  <si>
    <t>PARES</t>
  </si>
  <si>
    <t>117215</t>
  </si>
  <si>
    <t>PAPEL DE BAÑO PEQUEÑO SUPLIGENSA</t>
  </si>
  <si>
    <t>REPELENTE EN SPRAY MOPC</t>
  </si>
  <si>
    <t xml:space="preserve">SUAPER DE GOMA                                </t>
  </si>
  <si>
    <t>114463</t>
  </si>
  <si>
    <t>SACO</t>
  </si>
  <si>
    <t>110141</t>
  </si>
  <si>
    <t>TANQUE DE METAL PARA BASURA DE 55 GALONES</t>
  </si>
  <si>
    <t>117626</t>
  </si>
  <si>
    <t>ZAFACON PLASTICO CON TAPA Y RUEDA RUBBERMAID</t>
  </si>
  <si>
    <t>PERIODO DE ADQUISICION</t>
  </si>
  <si>
    <t>FECHA DEL REGISTRO</t>
  </si>
  <si>
    <t>CODIGO INSTITUCIONAL</t>
  </si>
  <si>
    <t>ENERO-DICIEMBRE 2022</t>
  </si>
  <si>
    <t>ENERO-DICIEMBRE 2021</t>
  </si>
  <si>
    <t>ENERO-DICIEMBRE 2020</t>
  </si>
  <si>
    <t>ENERO-DICIEMBRE 2019</t>
  </si>
  <si>
    <t>ENERO-DICIEMBRE 2018</t>
  </si>
  <si>
    <t>ENERO-DICIEMBRE 2017</t>
  </si>
  <si>
    <t>ENERO-DICIEMBRE 2016</t>
  </si>
  <si>
    <t>ENERO-DICIEMBRE 2015</t>
  </si>
  <si>
    <t>ENERO-DICIEMBRE 2014</t>
  </si>
  <si>
    <t xml:space="preserve"> Dirección General de Contabilidad Gubernamental</t>
  </si>
  <si>
    <t>TOTAL AREA FERRETERA</t>
  </si>
  <si>
    <t>TOTAL AREA DE LIMPIEZA</t>
  </si>
  <si>
    <t>TOTAL DE MATERIAL GASTABLE</t>
  </si>
  <si>
    <t xml:space="preserve"> </t>
  </si>
  <si>
    <t>ACRILICA ICE CREAM S/M</t>
  </si>
  <si>
    <t>AGUARRAS MARCA TUCAN</t>
  </si>
  <si>
    <t>ALAMBRE DULCE PICADO # 16 CADOMA</t>
  </si>
  <si>
    <t xml:space="preserve">ALICATE ELECTRICO </t>
  </si>
  <si>
    <t>ALICATE MEDIANO MECANICO</t>
  </si>
  <si>
    <t>AZADAS EZCLERA DE 7" Y MANGO DE 60"</t>
  </si>
  <si>
    <t>BARNIZ MARINO CON BRILLO 761</t>
  </si>
  <si>
    <t>BARRA EXPANSIBLE DE 6 A 12 PIES</t>
  </si>
  <si>
    <t>BROCA PARA METALES 3/16"</t>
  </si>
  <si>
    <t>BROCHA 1"</t>
  </si>
  <si>
    <t>BROCHA 2"</t>
  </si>
  <si>
    <t>BROCHA DE 1</t>
  </si>
  <si>
    <t>BROCHA DE 1 1/2 PLGADA</t>
  </si>
  <si>
    <t>BROCHA DE 2</t>
  </si>
  <si>
    <t>BROCHA DE 3</t>
  </si>
  <si>
    <t>BROCHA DE 4 PULGADAS</t>
  </si>
  <si>
    <t>BROCHA PROLINE CERDA NATURAL NEGRA 2 PLGDS</t>
  </si>
  <si>
    <t>CINTA METRICA DE 30M</t>
  </si>
  <si>
    <t>CLAVO DULCE DE 4</t>
  </si>
  <si>
    <t>CLEAR TRANSPARENTE ESMALTE P/METAL M/TUCAN</t>
  </si>
  <si>
    <t>COA SIMPLE CON SU PALO 115 O 120CM</t>
  </si>
  <si>
    <t>DESTORNILLADOR DE ESTRIA DE 9 O 10"</t>
  </si>
  <si>
    <t>DESTORNILLADOR DE PLANO DE 9 O 10"</t>
  </si>
  <si>
    <t>DISCO DE CORTE DE METAL 4 PULGADAS</t>
  </si>
  <si>
    <t>DISCO DE CORTE METABO 9" 5/64</t>
  </si>
  <si>
    <t>ESCOBILLON DE NYLON CON PALO DE MADERA</t>
  </si>
  <si>
    <t>ESM. FOREST GREEN 44A-1A</t>
  </si>
  <si>
    <t>ESPATULA DE 3"</t>
  </si>
  <si>
    <t>ESTOPA</t>
  </si>
  <si>
    <t>HACHA CON MANGO 1.3 LIB</t>
  </si>
  <si>
    <t>INTERRUPTOR SENCILLO VERTICAL</t>
  </si>
  <si>
    <t>LENTE DE SEGURIDAD EAGLE CLASSIC</t>
  </si>
  <si>
    <t>MADERA D/PINO BRUTO 1X12X16 NAC</t>
  </si>
  <si>
    <t>MADERA D/PINO BRUTO 1X4X16 NAC</t>
  </si>
  <si>
    <t>MADERA D/PINO BRUTO 1X8X16 NAC</t>
  </si>
  <si>
    <t>MADERA D/PINO BRUTO 2X4X10 NAC</t>
  </si>
  <si>
    <t>MANDARRIA DE 12 LIB. PALO LARGO CABEZA FB EN ACERO</t>
  </si>
  <si>
    <t>MARTILLO CARPINTERO</t>
  </si>
  <si>
    <t>MASILLA FLEX REX</t>
  </si>
  <si>
    <t>TONELADA</t>
  </si>
  <si>
    <t>MOTA ANTIGOTA DE 8</t>
  </si>
  <si>
    <t>PALA CUADRADA CON MANGO DE MADERA DE 90 CM</t>
  </si>
  <si>
    <t>PINTURA ACRILICA MERENGUE CUBETA DE 5 GL</t>
  </si>
  <si>
    <t>PINTURA AMARILLO TRAFICO,  ACABADO MATE, M/TUCAN</t>
  </si>
  <si>
    <t>PINTURA BASE ACRILICA BLANCO 00 MARCA TUCAN</t>
  </si>
  <si>
    <t>PINTURA GRIS ESMALTE, ACABADO MATE M/TUCAN</t>
  </si>
  <si>
    <t>PINTURA NARANJA ESMALTE ACABADO SEMI-MATE M/TUCAN</t>
  </si>
  <si>
    <t>PINTURA NARANJA TRAFICO ACABADO MATE M/TUCAN</t>
  </si>
  <si>
    <t>PINTURA TERMOPLASTICA COLOR BLANCA</t>
  </si>
  <si>
    <t>PINZA DE 8P DE CORTE DE ACERO CON MANGO</t>
  </si>
  <si>
    <t>PINZA DE 8P ELECTRICA DE ACERO CON MANGO</t>
  </si>
  <si>
    <t>PIQUETA DE 25MM</t>
  </si>
  <si>
    <t>PISTOLA PARA MASILLAR</t>
  </si>
  <si>
    <t>PLANA DE 9P DE ACERO DE MADERA</t>
  </si>
  <si>
    <t>PLANCHA DE ZINC ACABADO 3X6 CALIBRE 34 MARCA SOLO</t>
  </si>
  <si>
    <t>PLANCHA DE ZINC ACANALADO 3X6 CALIBRE 29</t>
  </si>
  <si>
    <t>PLAYWOOD AMERICANO 4 X8 X 3/4"</t>
  </si>
  <si>
    <t>POSTE GALVANIZADO (1X2X20) CADOMA</t>
  </si>
  <si>
    <t>POSTE GALVANIZADO (2X2X20) CADOMA</t>
  </si>
  <si>
    <t>POSTE GALVANIZADO (3X3X20) CADOMA</t>
  </si>
  <si>
    <t>ROLLO DE VINIL NO REFLECTIVO GRADO INGENIERO COLOR NEGRO</t>
  </si>
  <si>
    <t>ROLO</t>
  </si>
  <si>
    <t>TIJERA DE PODAR DE 645MM A DOS MANOS</t>
  </si>
  <si>
    <t>TIJERAS DE CORTE PARA GAVIONES DE 10"</t>
  </si>
  <si>
    <t>TIJERAS DE PODAR EN METAL DE 53CM</t>
  </si>
  <si>
    <t>TORNILLO DE 3 DIABLITO</t>
  </si>
  <si>
    <t>TRAFICO NARANJA</t>
  </si>
  <si>
    <t>ZAPA PICO CON MANGO DE MADERA DE 90 CM</t>
  </si>
  <si>
    <t>GRAPAS 20/23 MAXIBODEGAS</t>
  </si>
  <si>
    <t xml:space="preserve">KIT DE MANTENIMIENTO POLAROID Brexman    </t>
  </si>
  <si>
    <t>DISPENSADOR DE PAPEL HIGIENICO EN ACERO INOXIDABLE SUPLIMADE</t>
  </si>
  <si>
    <t>DISPENSADOR PLASTICO DE JABON LIQUIDO</t>
  </si>
  <si>
    <t>ESCOBILLON CON BASE DE MADERA Y PALO DE MADERA</t>
  </si>
  <si>
    <t>ESCOBILLON DE MADERA FELPA ROJA 30" KI</t>
  </si>
  <si>
    <t>PAR</t>
  </si>
  <si>
    <t>ADAPTADOR MACHO 01 PVC DE PRESION</t>
  </si>
  <si>
    <t>BOTAS DE GOMA NEGRAS</t>
  </si>
  <si>
    <t>CODO DE  1 1/2 X 90 PVC DRENAJE</t>
  </si>
  <si>
    <t>CODO DE 1/2 X 90 HG</t>
  </si>
  <si>
    <t>CODO 3" X 90</t>
  </si>
  <si>
    <t>ESTOPEROLES AMARILLOS (10.5CMSX9.5CMS)</t>
  </si>
  <si>
    <t>MANGO PARA PICO-ZAPAPICO DE 115CM</t>
  </si>
  <si>
    <t>PINTURA ESMALTE EPOXICA INDUSTRIAL NARANJA</t>
  </si>
  <si>
    <t>PINTURA TRAFICO BLANCO MATE</t>
  </si>
  <si>
    <t>PUERTA BLANCA POLIMETAL 0.70MX2.10M</t>
  </si>
  <si>
    <t>PUERTA BLANCA POLIMETAL 0.90MX2.10M</t>
  </si>
  <si>
    <t>REDUCTORES DE VELOCIDAD TIPO BOYA</t>
  </si>
  <si>
    <t>RETARDADOR</t>
  </si>
  <si>
    <t>TAPON COPA DE 1/2 PVC SCH-40</t>
  </si>
  <si>
    <t>TAPON HEMBRA 1"</t>
  </si>
  <si>
    <t>TUBO ELECTRICO DE 1/2</t>
  </si>
  <si>
    <t>VARILLA CORRUGADA 1/2 X 20 PIES</t>
  </si>
  <si>
    <t>ENERO-DICIEMBRE 2023</t>
  </si>
  <si>
    <t>ADADTADOR HEMBRA PVC 1/2</t>
  </si>
  <si>
    <t>ADAPTADOR HEMBRA  PVC DE 3/4 PULGADA</t>
  </si>
  <si>
    <t>ADAPTADOR MACHO  PVC DE 1/2 PULGADA</t>
  </si>
  <si>
    <t>ADAPTADOR MACHO  PVC DE 3/4 PULGADA</t>
  </si>
  <si>
    <t>AZADAS CON SU PALO</t>
  </si>
  <si>
    <t>CINTA TEFLON DE 3/4 CTF-3/4 TRUPER</t>
  </si>
  <si>
    <t>CODO 1X45 PULGADA PVC</t>
  </si>
  <si>
    <t>CODO 1X90 PULGADA PVC</t>
  </si>
  <si>
    <t>CODO DE 1/2X90</t>
  </si>
  <si>
    <t>CODO DE 3/4X90 PRESION</t>
  </si>
  <si>
    <t>CODO PVC 3/4 X 45 PULGADA</t>
  </si>
  <si>
    <t xml:space="preserve">COUPLIN 12X90 PRESION </t>
  </si>
  <si>
    <t>COUPLING 11/2</t>
  </si>
  <si>
    <t>COUPLING 2 PULGADA</t>
  </si>
  <si>
    <t xml:space="preserve">COUPLING 3 </t>
  </si>
  <si>
    <t>COUPLING 3/4 PULGADA</t>
  </si>
  <si>
    <t>COUPLING 4 PULGADA</t>
  </si>
  <si>
    <t>FREGADERO SIMPLE 16X14 PULGADAS</t>
  </si>
  <si>
    <t>JUNTA DE CERA PARA INODORO</t>
  </si>
  <si>
    <t>JUNTA DRESSER 1/2 PVC</t>
  </si>
  <si>
    <t>LIMAS TRIANGULARES DE 12</t>
  </si>
  <si>
    <t>LLAVE BOLA 1 PVC-1R ROSCABLE FOSET</t>
  </si>
  <si>
    <t xml:space="preserve">PALA CUADRADA CON MANGO DE MADERA </t>
  </si>
  <si>
    <t>PALA CUADRADA MANGO LARGO</t>
  </si>
  <si>
    <t>PAPEL TRANSFER 24X100 YARDAS</t>
  </si>
  <si>
    <t>PICO ANGOSTO CON MANGO DE 90CM</t>
  </si>
  <si>
    <t>PINTURA TRAFICO BLANCO</t>
  </si>
  <si>
    <t>RASTRILLO PLASTICO DE 14 DIENTES</t>
  </si>
  <si>
    <t xml:space="preserve">REDUCCION DE 3 A 2 </t>
  </si>
  <si>
    <t>REDUCCIONES 3/4 A 1/2 PULGADA</t>
  </si>
  <si>
    <t>TUBERIA PVC 1/2 X19 PIES SDR26</t>
  </si>
  <si>
    <t xml:space="preserve">TUBERIA PVC 1/2X19 PIES </t>
  </si>
  <si>
    <t>TUBERIA PVC 3/4X19 PIES SDR26</t>
  </si>
  <si>
    <t>TUBO 1X19 PVC SCH-40</t>
  </si>
  <si>
    <t>TUBO 2 X 19 PVC SDR-26</t>
  </si>
  <si>
    <t>TUBO 2X90 DRENAJE</t>
  </si>
  <si>
    <t>TUBO 3X90 DRENAJE</t>
  </si>
  <si>
    <t>TUBO 4X19 PVC SDR-26</t>
  </si>
  <si>
    <t>TUBO 4X19 PVC SDR-41 +10% DESPERDICIO</t>
  </si>
  <si>
    <t>TUBO DE 1/2 PVC</t>
  </si>
  <si>
    <t>VINIL REFLECTIVO TIPO 1 (GRADO INGENIERO) NARANJA</t>
  </si>
  <si>
    <t>VINIL REFLECTIVO TIPO 1 (GRADO INGENIERO) AZUL</t>
  </si>
  <si>
    <t>VINIL REFLECTIVO TIPO 1 (GRADO INGENIERO) VERDE</t>
  </si>
  <si>
    <t>VINIL REFLECTIVO TIPO 1 (GRADO INGENIERO) ROJO</t>
  </si>
  <si>
    <t xml:space="preserve">             Dirección General de Contabilidad Gubernamental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</si>
  <si>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</si>
  <si>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CARPETA FULL COLOR 9X12 CON BOLSILLO SUPLIDORES EXPRESS S.R.L. MOPC-2021-00143</t>
  </si>
  <si>
    <t>CORDON 3/4 P/CARNET DESPRENDIBLE, LOGO MOPC AZUL</t>
  </si>
  <si>
    <t>CORDON 3/4 P/CARNET DESPRENDIBLE, LOGO MOPC MAMEY</t>
  </si>
  <si>
    <t>CORDON 3/4 P/CARNET DESPRENDIBLE, LOGO RD VIAL AZUL</t>
  </si>
  <si>
    <t>CORDON 3/4 P/CARNET DESPRENDIBLE, LOGO PARQUEATE RD AZUL</t>
  </si>
  <si>
    <t>CORDON 3/4 P/CARNET DESPRENDIBLE, LOGO COMISION MILITAR VERDE</t>
  </si>
  <si>
    <t>ESTUFA AMERICA DE MESA 4 QUEMADORES</t>
  </si>
  <si>
    <t>LAPICERO (BOLIGRAFO) STUDMARK  Inteval</t>
  </si>
  <si>
    <t>PAPEL BOND 20 8 1/2 X 11 TIMBRADO FULL COLOR SUPLIDORES EXPRESS S.R.L. MOPC-2021-00143</t>
  </si>
  <si>
    <t>PAPEL TIMBRADO DE HILO 8 1/2 X 11 SUPLIDORES EXPRESS S.R.L. MOPC-2021-00143</t>
  </si>
  <si>
    <t>BARRA DE HIERRO CON COLLAR ENROSCABLE</t>
  </si>
  <si>
    <t xml:space="preserve">EQUIPO PROTECTOR BESIBOL/SOFTBOL CARETA PITC </t>
  </si>
  <si>
    <t xml:space="preserve">CASCO DE BEISBOL CHAMPRO </t>
  </si>
  <si>
    <t>GUANTILLA GOLF/BASEBALL/SOFTBALL EASTON GAMETIME ADU</t>
  </si>
  <si>
    <t>GUANTILLA GOLF/BEISBOL/SOFTBOL RAWLINGS 5150GBG/S</t>
  </si>
  <si>
    <t>GUANTE BESISBOL ZURDO 12.5" RAWLING P125 PLAYER PRE</t>
  </si>
  <si>
    <t>GUANTE DE BOXEO 10 OZTRAINING RDX BGR-F6 NEGRO/BLANCO</t>
  </si>
  <si>
    <t>GUANTE DE BOXEO, 12 OZ TRAINING RDX BGR-F6 NEGRO/ROJO</t>
  </si>
  <si>
    <t>GUANTE DE BOXEO, 16 OZ TRAINING RDX BGR-F6 BLACK GOL</t>
  </si>
  <si>
    <t>GUANTE BEISBOL MASCOTIN 1RA. BASE 12 1/2" RAWLING</t>
  </si>
  <si>
    <t>GUANTE MANOPLA DE BOXEO RDX, FOCUS PAD SMAR</t>
  </si>
  <si>
    <t xml:space="preserve">PESAS KETTLE BELL BODY/12 KG </t>
  </si>
  <si>
    <t xml:space="preserve">PESAS KETTLE BELL BODY/6 KG </t>
  </si>
  <si>
    <t xml:space="preserve">PESAS KETTLE BELL BODY/8 KG </t>
  </si>
  <si>
    <t>PELOTAS DE TENIS PENN COACH, 3/1</t>
  </si>
  <si>
    <t>SACO DE BOXEO PUNCHING BAG RDX 3PC FACE HEAVY ROJO</t>
  </si>
  <si>
    <t>RAQUETA SQUASH/TENIS HEAD TI REAWARD, S3</t>
  </si>
  <si>
    <t xml:space="preserve">MALLA O RED TENIS PARA DEPORTES </t>
  </si>
  <si>
    <t xml:space="preserve">MALLA O RED DE BASKETBALL / TRICOLOR </t>
  </si>
  <si>
    <t>MALLA O RED VOLLEYBALL AMATEUR NEGRA, 32"X3</t>
  </si>
  <si>
    <t xml:space="preserve">FARDOS DE PLATOS  DESECHABLES </t>
  </si>
  <si>
    <t xml:space="preserve">PAQUETES DE CUCHARAS PLASTICAS </t>
  </si>
  <si>
    <t xml:space="preserve">PAQUETES DE CUCHILLOS PLASTICOS </t>
  </si>
  <si>
    <t xml:space="preserve">PAQUETES DE TENEDORES PLASTICOS </t>
  </si>
  <si>
    <t>CLORO  MACIER  Heberto Peña Servicios</t>
  </si>
  <si>
    <t>DESINFECTANTE PARA USO DOMESTICO</t>
  </si>
  <si>
    <t>DETERGENTE EN POLVO 30 LBS.</t>
  </si>
  <si>
    <t>DISPENSADOR PLASTICO PARA BAÑO DE PAPEL HIGIENICO</t>
  </si>
  <si>
    <t>DISPENSADOR PLASTICO PARA JABON LIQUIDO</t>
  </si>
  <si>
    <t>ESCOBA PLASTICA TAMAÑO ESTANDAR</t>
  </si>
  <si>
    <t>ESCOBILLA PARA INODORO CON BASE ROYAL</t>
  </si>
  <si>
    <t>ESPONJA DE FREGAR</t>
  </si>
  <si>
    <t>FUNDA PLASTICA DE 55 GLNS 100/1</t>
  </si>
  <si>
    <t>GEL ANTIBACTERIAL</t>
  </si>
  <si>
    <t>GUANTES PLASTICOS MULTIUSO PARA MUJER</t>
  </si>
  <si>
    <t>INSECTICIDA EN AEROSOL  DE 400MG</t>
  </si>
  <si>
    <t>JABON DE LAVAR EQUIPOS Y VEHICULOS</t>
  </si>
  <si>
    <t>JABON LIQUIDO DE CUABA</t>
  </si>
  <si>
    <t>JABON LIQUIDO DE FREGAR</t>
  </si>
  <si>
    <t>JABON LIQUIDO MULTIUSO PARA BAÑO</t>
  </si>
  <si>
    <t>LIMPIADOR DE CRISTAL</t>
  </si>
  <si>
    <t>LIMPIADOR PARA CERAMICA</t>
  </si>
  <si>
    <t>PALITA PARA RECOGER BASURA</t>
  </si>
  <si>
    <t>ROLLO DE PAPEL DE BAÑO EXTRA GRANDE DOBLE HOJA CON FRAGANCIA</t>
  </si>
  <si>
    <t>SERVILLETAS DE MESA 200/1 FAMILIA</t>
  </si>
  <si>
    <t>ZAFACON DE 10 (2.5GL) LITROS PLASTICO SIN TAPA</t>
  </si>
  <si>
    <t>ZAFACON DE 36 LTS PLASTICO CON TAPA</t>
  </si>
  <si>
    <t>ZAFACON PLASTICO CON TAPA Y PEDAL DE 5 GLNS/25 LTS</t>
  </si>
  <si>
    <t xml:space="preserve">              (AREA DE LIMPIEZA )</t>
  </si>
  <si>
    <t>VINIL REFLECTIVO TIPO XI T-1150 COLOR BLANCO 24X50</t>
  </si>
  <si>
    <t>DRUMS DIMENSIONES: 100X63 (BASE) X50 (ARRIBA) CM</t>
  </si>
  <si>
    <t>VINIL REFLECTIVO TIPO XI, COLOR AMARILLO 24X50 YARDA</t>
  </si>
  <si>
    <t>VINIL REFLECTIVO TIPO XI, COLOR VERDE 24X50 YARDA</t>
  </si>
  <si>
    <t>VINIL REFLECTIVO TIPO XI, COLOR ROJO 24X50 YARDA</t>
  </si>
  <si>
    <t>VINIL REFLECTIVO TIPO XI, COLOR AZUL 24X50 YARDA</t>
  </si>
  <si>
    <t>SUMINISTRO DE HORMIGON ASFALTICO FRIO</t>
  </si>
  <si>
    <t>FUNDAS</t>
  </si>
  <si>
    <t>VARILLA CORRUGADA 3/8X20</t>
  </si>
  <si>
    <t>VARILLA CORRUGADA 3/4X20</t>
  </si>
  <si>
    <t>BARRA DE ACERO CUADRADA 12X20</t>
  </si>
  <si>
    <t>ROLLO DE MALLA ELECTROSOLDADA 15X15CM</t>
  </si>
  <si>
    <t>GUANTES PARA OBREROS</t>
  </si>
  <si>
    <t xml:space="preserve"> ARCHIVO MUERTO- CARTA LEGAL 10"X12"X15"</t>
  </si>
  <si>
    <t>ALMOHADILLA PARA SELLO Offitek</t>
  </si>
  <si>
    <t xml:space="preserve">BOLIGRAFO AZUL </t>
  </si>
  <si>
    <t>BOLIGRAFO NEGRO</t>
  </si>
  <si>
    <t>BOLIGRAFO ROJO</t>
  </si>
  <si>
    <t>15/6/2022</t>
  </si>
  <si>
    <t>CALCULADORA CIENTIFICA</t>
  </si>
  <si>
    <t>CARPETA  2"BLANCA C/COVER</t>
  </si>
  <si>
    <t>CARPETA  5" BLANCA C/COVER</t>
  </si>
  <si>
    <t>CARPETA 1 1/2 AZUL C/COVER</t>
  </si>
  <si>
    <t>CARPETA 1" AZUL C/COVER</t>
  </si>
  <si>
    <t>CARPETA 1" C/ COVER COOR AZUL</t>
  </si>
  <si>
    <t>CARPETA 1"BLANCA C/COVER</t>
  </si>
  <si>
    <t>CARPETA 1/2" AZUL C/ COVER</t>
  </si>
  <si>
    <t>CARPETA 1/2" BLANCA C/ COVER</t>
  </si>
  <si>
    <t>CARPETA 2" AZUL , C/COVER</t>
  </si>
  <si>
    <t>CARPETA 2" NEGRA, C / COVER</t>
  </si>
  <si>
    <t>CARPETA 3"  BLANCA C/ COVER</t>
  </si>
  <si>
    <t>CARPETA 3"  NEGRA C/ COVER</t>
  </si>
  <si>
    <t>CARPETA 4" BLANCA C/COVER</t>
  </si>
  <si>
    <t>CARPETA DE 2 PULGADA  Offitek</t>
  </si>
  <si>
    <t>CARPETA DE 4 PULGADA C/ COVER Offitek</t>
  </si>
  <si>
    <r>
      <t>CARPETA</t>
    </r>
    <r>
      <rPr>
        <b/>
        <sz val="9"/>
        <color theme="1"/>
        <rFont val="Calibri"/>
        <family val="2"/>
        <scheme val="minor"/>
      </rPr>
      <t>(FORDER)</t>
    </r>
    <r>
      <rPr>
        <b/>
        <sz val="14"/>
        <color theme="1"/>
        <rFont val="Calibri"/>
        <family val="2"/>
        <scheme val="minor"/>
      </rPr>
      <t xml:space="preserve"> TIMBRADA TROQUELADA 9X12  Brexman</t>
    </r>
  </si>
  <si>
    <t>CARTUCHO HP 711-CZ130A CYAN PRINT CARTRIDGE   Centroxpert</t>
  </si>
  <si>
    <t>CARTUCHO HP 711-CZ131A MAGENTA DESGNJET T120  Centroxpert</t>
  </si>
  <si>
    <t>CARTUCHO HP 711-CZ132A AMARILLO DESIGNJET  Centroxpert</t>
  </si>
  <si>
    <t>CARTUCHO HP 711-CZ133A NEGRO DESIGNJET  Centroxpert</t>
  </si>
  <si>
    <t>CARTULINA AMARILLA  22 X 34"  (Equivalente a 4 de 250/1) Brexman</t>
  </si>
  <si>
    <t>CINTA ADHESIVA PARA DISPENSADOR 3/4"</t>
  </si>
  <si>
    <t>CINTA EPSON FX 2190 IMPRESORA DE MATRIZ  Brexman</t>
  </si>
  <si>
    <t>CLIPS BILLETEROS 1" (25MM)</t>
  </si>
  <si>
    <t>GOMA D/BORRAR BLANCA</t>
  </si>
  <si>
    <t>GOMITAS #64 , EXTRA GRUESA</t>
  </si>
  <si>
    <t>GORRO DESECHABLE LUZMED  AVG Comercial</t>
  </si>
  <si>
    <t xml:space="preserve">GRAPAS 23/13   (1/2 PULGADA) Offitek                        </t>
  </si>
  <si>
    <t>GRAPAS 23/8 (Equivalente a 1/4"  Offitek)</t>
  </si>
  <si>
    <t>LIBRETA RAYADA 5X8, AMARILLA</t>
  </si>
  <si>
    <t>LIBRETA RAYADA 8 1/2X11 AMARILLA</t>
  </si>
  <si>
    <t>MARCADOR D/ PIZARRA</t>
  </si>
  <si>
    <t>MARCADOR NEGRO DE PIZARRA  Brexman</t>
  </si>
  <si>
    <t>MARCADOR PERMANENTE NEGRO</t>
  </si>
  <si>
    <t>MARCADOR PERMANENTE ROJO</t>
  </si>
  <si>
    <t>PAPEL BOND 20 8 1/2 X 14</t>
  </si>
  <si>
    <t>PAPEL DE HILO 8 1/2 X 11 MAXIBODEGA</t>
  </si>
  <si>
    <t>PAPEL EN HILO 8 1/2 X 11 Offitek</t>
  </si>
  <si>
    <t>PAPEL PARA PLOTTER 24X50 MAXIBODEGA</t>
  </si>
  <si>
    <t>PAPEL PARA PLOTTER 36X50 MAXIBODEGA</t>
  </si>
  <si>
    <t>PAPEL TIMBRADO 8 1/2 X 11 EN HILO FULL COLOR  Brexman</t>
  </si>
  <si>
    <t>PAQUETE DE VASOS FOAM NO. 12</t>
  </si>
  <si>
    <t>PEGAMENTO EN BARRA 7 gr(0,24 oz)</t>
  </si>
  <si>
    <t>PENDAFLEX 8 1/2 X 11  Offitek</t>
  </si>
  <si>
    <t>PENDAFLEX 8 1/2 X 13 Ooffitek</t>
  </si>
  <si>
    <t>PERFORADORA DE 3 HOYOS</t>
  </si>
  <si>
    <t>PORTA TARJETAS T/BANQUITO, METAL, NEGRO</t>
  </si>
  <si>
    <t>ROLLO PAPEL BOND OPACO 36X150 P/PLOTER (CONO 2")</t>
  </si>
  <si>
    <t xml:space="preserve">SELLO NUMERADOR DE TALONARIO Inteval </t>
  </si>
  <si>
    <t>SOBRE BLANCO 9X12 TIMBRADO CON SOLAPA NARANJA  Brexman Dom.</t>
  </si>
  <si>
    <t>SOBRE TIMBRADO 10X15 PAPEL BOND 24 A COLOR  Brexman Dom.</t>
  </si>
  <si>
    <t>SOBRE TIMBRADO 9.5X4 FONDO BCO. INTERIOR NARANJA  Brexman Dom.</t>
  </si>
  <si>
    <t>TINTA ROLLON AZUL</t>
  </si>
  <si>
    <t>TONER CARTRIDGE 1X BLACK 1600 (30A) FOR LASERJET   Centroxpert</t>
  </si>
  <si>
    <t>TONER CF 230A   Centroxpert</t>
  </si>
  <si>
    <t>TONER HP 30A   CENTROXPERT</t>
  </si>
  <si>
    <t>UNIDAD DE IMAGEN LEXMARK 310  500ZA (50F0Z00)  Brexman</t>
  </si>
  <si>
    <t>ACIDO MURIATICO  TANQUE 55 GLS.  Gastables del Caribe</t>
  </si>
  <si>
    <t>ACIDO MURIATICO Limar Klimacion  AVG Comercial</t>
  </si>
  <si>
    <t>CERA LIQUIDA LIMAR</t>
  </si>
  <si>
    <t>CLORO KLINACCION</t>
  </si>
  <si>
    <t>CONTENEDOR CON TAPA DE 55 GLS.  AVG Comercial</t>
  </si>
  <si>
    <t>DETERGENTE EN POLVO 30 LBS. ABASCO FJJ</t>
  </si>
  <si>
    <t>DISPENSADOR DE PAPEL JUMBO AHUMADO SUI  GTG Ind.</t>
  </si>
  <si>
    <t>FUNDA DE BASURA DE 55 GALONES 100/1  Neoagro</t>
  </si>
  <si>
    <t>FUNDAS PLASTICAS NEGRAS 36X54, 20 PAQ DE 5/1 CALIBRE 150 GTG INDUSTRIAL</t>
  </si>
  <si>
    <t>FUNDAS PLASTICAS PARA BASRURA DE 30 GALONES 100/1 SUPLIGENSA</t>
  </si>
  <si>
    <t>LANA DE ACERO REGULAR  (15 Rollos de 5 Lbs.)Neoagro</t>
  </si>
  <si>
    <t>SULFATO DE ALUMINIO 50 KGS (Equivalente a 40 Sacos de 25 Kgs.)   Forgosa</t>
  </si>
  <si>
    <t>TRAJE DE BIOSEGURIDAD NIVEL C  Grasshopper corp.</t>
  </si>
  <si>
    <t xml:space="preserve">MARCADORES       </t>
  </si>
  <si>
    <t xml:space="preserve">                       BIENES DE CONSUMO EN ALMACEN AL 31/12/2023</t>
  </si>
  <si>
    <t xml:space="preserve">                                                (AREA FERRETERA)</t>
  </si>
  <si>
    <t>15/11/22</t>
  </si>
  <si>
    <t>17/11/22</t>
  </si>
  <si>
    <t>BOMBA DRENAJE 220V GRANDE</t>
  </si>
  <si>
    <t>BOMBA DRENAJE PARA MINISPLIT 220V</t>
  </si>
  <si>
    <t>CAPACITOR DE 1.5MFP X370V</t>
  </si>
  <si>
    <t>TARJETA UNIVERSAL BIP 2V 220V AMARILLA</t>
  </si>
  <si>
    <t>CUBETA DE PINTURA AMARILLO TRAFICO</t>
  </si>
  <si>
    <t>CLAVO DE ZINC TAMAÑO 2 1/2 PULGADA</t>
  </si>
  <si>
    <t>ALAMBRE DULCE # 18 50/1</t>
  </si>
  <si>
    <t>CODO 4X90 PVC PRESION</t>
  </si>
  <si>
    <t>COLITA DE LAVAMANO 1 1/2 X 6</t>
  </si>
  <si>
    <t>LLAVE DE LAVAMANO SENCILLA</t>
  </si>
  <si>
    <t>MEZCLADORA MONO MANDO LAVAMANO</t>
  </si>
  <si>
    <t>MEZCLADORA NIKO</t>
  </si>
  <si>
    <t>NIVEL DE PLOMADA</t>
  </si>
  <si>
    <t>PEGAMENTO PVC</t>
  </si>
  <si>
    <t>TEE DE 4 PVC DRENAJE</t>
  </si>
  <si>
    <t>MANGUERA DE 100</t>
  </si>
  <si>
    <t>MADERA 1"X4"X16' (ENLATE)</t>
  </si>
  <si>
    <t>MADERA 2"X4"X10' (ENLATE)</t>
  </si>
  <si>
    <t>MADERA AMERICANA  1"X4"X12' (ENLATE)</t>
  </si>
  <si>
    <t>MADERA AMERICANA  1"X4"X16' (ENLATE)</t>
  </si>
  <si>
    <t>MADERA CUARTONES 2"X4"X12'</t>
  </si>
  <si>
    <t>MADERA CUARTONES 2"X4"X16'</t>
  </si>
  <si>
    <t>MADERA CUARTONES 4"X4"X12'</t>
  </si>
  <si>
    <t>TABLA DE MADERA 1"X4"X12'</t>
  </si>
  <si>
    <t xml:space="preserve">   BIENES DE CONSUMO EN ALMACEN AL 31/12/2023</t>
  </si>
  <si>
    <t>BANDEJA PLASTICA AHUMADA</t>
  </si>
  <si>
    <t>BANDERITAS BEIFA SURTIDAS FLECHA 125</t>
  </si>
  <si>
    <t xml:space="preserve">CARPETAS DE 3 ARG. #3" BLANCA C/C KOOPEE </t>
  </si>
  <si>
    <t>CERA PARA CONTAR CUENTA FACIL 10 GRS OF</t>
  </si>
  <si>
    <t>14/9/22</t>
  </si>
  <si>
    <t>CINTA CALCULADORA NEG/ROJO TIO</t>
  </si>
  <si>
    <t>CLIP #JUMBO 50MM COLORES TALBOT</t>
  </si>
  <si>
    <t>FOLDERS MANILA 8-1/2"X13 (LEGAL)OF</t>
  </si>
  <si>
    <t>GANCHO P/FOLDERS METAL 7CM.70114 OFI</t>
  </si>
  <si>
    <t>GRAPADORA STD. OFIMAK GRDE. METAL NEG.</t>
  </si>
  <si>
    <t>GRAPAS H.D.1/2"=23/13 HASTA /100 HOJ.</t>
  </si>
  <si>
    <t>GRAPAS STAND SYSABE 26/6 6819</t>
  </si>
  <si>
    <t>LIBRO RECORD 150 PAG. OFI-NOTA</t>
  </si>
  <si>
    <t>LIBRO RECORD 300 PAG. OFI-NOTA</t>
  </si>
  <si>
    <t>LIBRO RECORD 500 PAG. OFI-NOTA</t>
  </si>
  <si>
    <t>PAPEL BOND 20 11X17 ABBY AZUL 2434</t>
  </si>
  <si>
    <t>PAPEL BOND 20 8 1/2 X 11</t>
  </si>
  <si>
    <t>PAPEL BOND 20 8 1/2 X 13</t>
  </si>
  <si>
    <t>29/8/2022</t>
  </si>
  <si>
    <t xml:space="preserve">PAPEL CARBON NEGRO 8-1/2 X12 PELIKAN </t>
  </si>
  <si>
    <t>PAPEL CARBON NEGRO 8-1/2" X11 CARBOF</t>
  </si>
  <si>
    <t>PAPEL NCR 8 1/2X11 AMARILLO</t>
  </si>
  <si>
    <t>PAPEL NCR 8 1/2X11 AZUL</t>
  </si>
  <si>
    <t>PENDAFLEX 8 1/2X11 AMPO</t>
  </si>
  <si>
    <t>PENDAFLEX 8 1/2X13 VERDE ESSELTTE/PE</t>
  </si>
  <si>
    <t>REPUESTO CUCHILLA GRANDE BEIFA CJ 10</t>
  </si>
  <si>
    <t>SACAPUNTA ELECTRICO EAGLE</t>
  </si>
  <si>
    <t>SEPARADOR DE CARPETA  5/1 AMAR/COLOR AV</t>
  </si>
  <si>
    <t>PAQUETE 5/1</t>
  </si>
  <si>
    <t>20/7/22</t>
  </si>
  <si>
    <t>CAFÉ TOSTADO MOLIDO EN POLVO DE 1 LIBRA 20/1</t>
  </si>
  <si>
    <t>CINTA ADHESIVA PARA DISPENSADOR 3/4</t>
  </si>
  <si>
    <t>SUJETADORES PARA PAPELES  (CLIP BILLETERO) 19MM 12/1</t>
  </si>
  <si>
    <t>CARPETAS AZULES CON TORNILLOS</t>
  </si>
  <si>
    <t>GRAPADORA DE METAL FALCON B515 NEGRA</t>
  </si>
  <si>
    <t>PERFORADORA DE 2 HOYOS FALCON NEGRA (70MM)</t>
  </si>
  <si>
    <t>PERFORADORA DE 3 HOYOS FALCON ESTÁNDAR NEGRA</t>
  </si>
  <si>
    <t>ROLLON TINTA AZUL PARA ALMOHADILLA PARA SELLOS</t>
  </si>
  <si>
    <t>BOLIGRAFO AZUL, OFICE ESSENTIALS 12/1</t>
  </si>
  <si>
    <t>CINTA DE EMPAQUE 2"X90 FALCON</t>
  </si>
  <si>
    <t>GANCHO PARA ARCHIVAR 7CM 50/1</t>
  </si>
  <si>
    <t xml:space="preserve">GOMAS DE BORRAR 13MM FALCON </t>
  </si>
  <si>
    <t>GRAPAS STANDARD FALCON</t>
  </si>
  <si>
    <t>GRAPAS PARA GRAPADORA DE 60 23/13</t>
  </si>
  <si>
    <t>SEPARADORES 5/1</t>
  </si>
  <si>
    <t>CAJA DE ARCHIVO MUERTO TIPO MALETIN</t>
  </si>
  <si>
    <t>CERA PARA CONTAR</t>
  </si>
  <si>
    <t>CORRECTOR LIQUIDO T/LAPIZ</t>
  </si>
  <si>
    <t>LAPIZ DE CARBON # 2 HB 12/1</t>
  </si>
  <si>
    <t>LIBRETAS RAYADAS BLANCA 5X8"</t>
  </si>
  <si>
    <t>LIBRETAS RAYADAS BLANCA 8 1/2 X 11</t>
  </si>
  <si>
    <t>LIBRO RECORD DE 300 PAGINAS</t>
  </si>
  <si>
    <t>LIBRO RECORD DE 500 PAGINAS</t>
  </si>
  <si>
    <t>PAPEL CARBON AZUL 8 1/2 X 11</t>
  </si>
  <si>
    <t>PAPEL FORMA CONTINUA 9 1/2 X 5 1/2" 3 PARTES</t>
  </si>
  <si>
    <t>PROTECTOR DE HOJAS 100/1</t>
  </si>
  <si>
    <t>SACAPUNTA ELECTRICO PEQUEÑO</t>
  </si>
  <si>
    <t>TIJERAS DE 7" BF. MANGO NEGRO ACERO INOXIDABLE</t>
  </si>
  <si>
    <t>PAPEL P/PLOTTER 24" X 150'</t>
  </si>
  <si>
    <t xml:space="preserve">GRAPADORA DE 60 INDUSTRIAL </t>
  </si>
  <si>
    <t>CAJA PARA ARCHIVAR TIPO MALETIN</t>
  </si>
  <si>
    <t>PIZARRA CORCHO 18X24</t>
  </si>
  <si>
    <t>ALMOHADILLA P/SELLO</t>
  </si>
  <si>
    <t>BORRADOR PARA PIZARRA BLANCA</t>
  </si>
  <si>
    <t>GRAPAS P/GRAPADORA DE 60 H</t>
  </si>
  <si>
    <t>LAPIZ DE CARBON # 2</t>
  </si>
  <si>
    <t>PORTA LAPIZ PLASTICO</t>
  </si>
  <si>
    <t>TABLILLA / PORTA LIBRETA CON CLIP</t>
  </si>
  <si>
    <t>SACAGRAPAS</t>
  </si>
  <si>
    <t>CAJAS PARA ARCHIVAR TIPO MALETIN BLANCA</t>
  </si>
  <si>
    <t>SOBRE MANILA 8 1/2 X 14 500/1 (10x15)</t>
  </si>
  <si>
    <t>SOBRE MANILA 8 1/2 X 13 500/1 (10x13)</t>
  </si>
  <si>
    <t>SOBRES P/CD</t>
  </si>
  <si>
    <t>MOSQUITERO DE 2 PLAZAS EN POLIESTER VARIOS COLORES</t>
  </si>
  <si>
    <t>21/7/2022</t>
  </si>
  <si>
    <t>PIRIMIIFOS METIL 30 CS (TARTUS 30 CS)</t>
  </si>
  <si>
    <t>LITRO</t>
  </si>
  <si>
    <t>SUAPER DE ALGODÓN NO. 24</t>
  </si>
  <si>
    <t>CLARIFICANTE DE AGUA PARA PISCINA</t>
  </si>
  <si>
    <t>CLORO GRANULADO AL 90% DE 110 LIBRAS</t>
  </si>
  <si>
    <t>PAPEL DE BAÑO 24/1</t>
  </si>
  <si>
    <t>SERVILLETAS 500/1</t>
  </si>
  <si>
    <t>CUBETA PARA TRAPEAR DE 5 GALONES CON EXRIMIDOR</t>
  </si>
  <si>
    <t>ESCOBILLONES DE USO VIAL BASE Y PALO EN MADERA</t>
  </si>
  <si>
    <t>FLOCULANTE LIQUIDO P/TRATAMIENTO PISCINA CLAUDETE</t>
  </si>
  <si>
    <t xml:space="preserve">GALONES </t>
  </si>
  <si>
    <t>PIRIMIFOS METIL 30 CS (TARITUS 30 CS)</t>
  </si>
  <si>
    <t>ALFA-CIPEMETRINA (FENDONA 6SC)</t>
  </si>
  <si>
    <t xml:space="preserve"> Trimestre SEPTIEMBLE DICIEMBRE del 2023</t>
  </si>
  <si>
    <t xml:space="preserve"> MINISTERIO DE OBRAS PUBLICAS Y COMUNICACIONES</t>
  </si>
  <si>
    <t>(AREA DE MATERIAL GASTABLE Y LIMPIEZA)</t>
  </si>
  <si>
    <t xml:space="preserve">                            BIENES DE CONSUMO EN ALMACEN AL 31/12/2023</t>
  </si>
  <si>
    <t xml:space="preserve">                               Trimestre SEPTIEMBLE DICIEMBRE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</si>
</sst>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dd/mm/yy;@"/>
    <numFmt numFmtId="168" formatCode="[$-1540A]m/d/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4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12"/>
      <name val="Courier New"/>
      <family val="3"/>
    </font>
    <font>
      <b/>
      <sz val="11"/>
      <name val="Courier New"/>
      <family val="3"/>
    </font>
    <font>
      <b/>
      <sz val="14"/>
      <color rgb="FF000000"/>
      <name val="Times New Roman"/>
      <family val="1"/>
    </font>
    <font>
      <b/>
      <sz val="14"/>
      <color theme="1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6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4">
    <xf numFmtId="0" fontId="0" fillId="0" borderId="0" xfId="0"/>
    <xf numFmtId="0" fontId="0" fillId="2" borderId="0" xfId="0" applyFill="1"/>
    <xf numFmtId="0" fontId="9" fillId="2" borderId="1" xfId="0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/>
      <protection locked="0"/>
    </xf>
    <xf numFmtId="0" fontId="9" fillId="2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2" fillId="0" borderId="0" xfId="0" applyFont="1" applyAlignment="1"/>
    <xf numFmtId="165" fontId="7" fillId="2" borderId="1" xfId="1" applyFont="1" applyFill="1" applyBorder="1" applyAlignment="1">
      <alignment horizontal="right" vertical="center"/>
    </xf>
    <xf numFmtId="165" fontId="9" fillId="2" borderId="1" xfId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 applyProtection="1">
      <alignment horizontal="left"/>
      <protection locked="0"/>
    </xf>
    <xf numFmtId="165" fontId="7" fillId="2" borderId="1" xfId="1" applyFont="1" applyFill="1" applyBorder="1" applyAlignment="1" applyProtection="1">
      <alignment horizontal="right" vertical="center"/>
      <protection locked="0"/>
    </xf>
    <xf numFmtId="0" fontId="9" fillId="2" borderId="1" xfId="0" applyFont="1" applyFill="1" applyBorder="1" applyAlignment="1">
      <alignment horizontal="left" vertical="center" wrapText="1"/>
    </xf>
    <xf numFmtId="16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/>
    <xf numFmtId="0" fontId="9" fillId="2" borderId="1" xfId="0" applyFont="1" applyFill="1" applyBorder="1" applyAlignment="1" applyProtection="1">
      <alignment horizontal="center"/>
      <protection locked="0"/>
    </xf>
    <xf numFmtId="0" fontId="13" fillId="2" borderId="1" xfId="0" applyNumberFormat="1" applyFont="1" applyFill="1" applyBorder="1" applyAlignment="1">
      <alignment vertical="top" wrapText="1" readingOrder="1"/>
    </xf>
    <xf numFmtId="16" fontId="14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vertical="top" readingOrder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/>
    </xf>
    <xf numFmtId="0" fontId="3" fillId="2" borderId="6" xfId="0" applyFont="1" applyFill="1" applyBorder="1" applyAlignment="1" applyProtection="1">
      <alignment horizontal="left" vertical="top"/>
      <protection locked="0"/>
    </xf>
    <xf numFmtId="0" fontId="3" fillId="2" borderId="6" xfId="3" applyNumberFormat="1" applyFont="1" applyFill="1" applyBorder="1" applyAlignment="1"/>
    <xf numFmtId="43" fontId="3" fillId="2" borderId="6" xfId="3" applyFont="1" applyFill="1" applyBorder="1" applyAlignment="1"/>
    <xf numFmtId="43" fontId="3" fillId="2" borderId="6" xfId="3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1" xfId="3" applyNumberFormat="1" applyFont="1" applyFill="1" applyBorder="1" applyProtection="1">
      <protection locked="0"/>
    </xf>
    <xf numFmtId="43" fontId="3" fillId="2" borderId="1" xfId="3" applyFont="1" applyFill="1" applyBorder="1" applyProtection="1">
      <protection locked="0"/>
    </xf>
    <xf numFmtId="43" fontId="3" fillId="2" borderId="1" xfId="3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/>
    <xf numFmtId="164" fontId="3" fillId="2" borderId="1" xfId="3" applyNumberFormat="1" applyFont="1" applyFill="1" applyBorder="1" applyProtection="1">
      <protection locked="0"/>
    </xf>
    <xf numFmtId="0" fontId="2" fillId="2" borderId="1" xfId="0" applyFont="1" applyFill="1" applyBorder="1"/>
    <xf numFmtId="0" fontId="3" fillId="2" borderId="1" xfId="0" applyFont="1" applyFill="1" applyBorder="1"/>
    <xf numFmtId="43" fontId="2" fillId="2" borderId="1" xfId="3" applyFont="1" applyFill="1" applyBorder="1"/>
    <xf numFmtId="0" fontId="3" fillId="2" borderId="7" xfId="0" applyFont="1" applyFill="1" applyBorder="1" applyAlignment="1">
      <alignment horizontal="left"/>
    </xf>
    <xf numFmtId="166" fontId="3" fillId="2" borderId="1" xfId="3" applyNumberFormat="1" applyFont="1" applyFill="1" applyBorder="1" applyProtection="1">
      <protection locked="0"/>
    </xf>
    <xf numFmtId="0" fontId="3" fillId="2" borderId="1" xfId="3" applyNumberFormat="1" applyFont="1" applyFill="1" applyBorder="1" applyAlignment="1"/>
    <xf numFmtId="43" fontId="3" fillId="2" borderId="1" xfId="3" applyFont="1" applyFill="1" applyBorder="1" applyAlignment="1"/>
    <xf numFmtId="0" fontId="16" fillId="2" borderId="1" xfId="0" applyNumberFormat="1" applyFont="1" applyFill="1" applyBorder="1"/>
    <xf numFmtId="4" fontId="16" fillId="2" borderId="1" xfId="0" applyNumberFormat="1" applyFont="1" applyFill="1" applyBorder="1"/>
    <xf numFmtId="0" fontId="2" fillId="2" borderId="1" xfId="0" applyFont="1" applyFill="1" applyBorder="1" applyAlignment="1">
      <alignment horizontal="left"/>
    </xf>
    <xf numFmtId="0" fontId="3" fillId="2" borderId="7" xfId="0" applyFont="1" applyFill="1" applyBorder="1" applyAlignment="1"/>
    <xf numFmtId="0" fontId="3" fillId="2" borderId="1" xfId="0" applyNumberFormat="1" applyFont="1" applyFill="1" applyBorder="1" applyAlignment="1"/>
    <xf numFmtId="0" fontId="17" fillId="2" borderId="1" xfId="0" applyFont="1" applyFill="1" applyBorder="1"/>
    <xf numFmtId="0" fontId="16" fillId="2" borderId="1" xfId="0" applyFont="1" applyFill="1" applyBorder="1"/>
    <xf numFmtId="0" fontId="2" fillId="2" borderId="7" xfId="0" applyFont="1" applyFill="1" applyBorder="1" applyAlignment="1" applyProtection="1">
      <alignment horizontal="left" vertical="top"/>
      <protection locked="0"/>
    </xf>
    <xf numFmtId="0" fontId="3" fillId="2" borderId="1" xfId="0" applyFon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/>
      <protection locked="0"/>
    </xf>
    <xf numFmtId="0" fontId="3" fillId="2" borderId="7" xfId="3" applyNumberFormat="1" applyFont="1" applyFill="1" applyBorder="1" applyProtection="1">
      <protection locked="0"/>
    </xf>
    <xf numFmtId="0" fontId="3" fillId="2" borderId="1" xfId="3" applyNumberFormat="1" applyFont="1" applyFill="1" applyBorder="1" applyAlignment="1">
      <alignment horizontal="left" vertical="center" wrapText="1"/>
    </xf>
    <xf numFmtId="43" fontId="3" fillId="2" borderId="7" xfId="3" applyFont="1" applyFill="1" applyBorder="1" applyProtection="1">
      <protection locked="0"/>
    </xf>
    <xf numFmtId="0" fontId="3" fillId="2" borderId="10" xfId="3" applyNumberFormat="1" applyFont="1" applyFill="1" applyBorder="1" applyProtection="1">
      <protection locked="0"/>
    </xf>
    <xf numFmtId="0" fontId="3" fillId="2" borderId="9" xfId="0" applyNumberFormat="1" applyFont="1" applyFill="1" applyBorder="1" applyAlignment="1">
      <alignment horizontal="center"/>
    </xf>
    <xf numFmtId="0" fontId="3" fillId="2" borderId="7" xfId="0" applyFont="1" applyFill="1" applyBorder="1"/>
    <xf numFmtId="0" fontId="3" fillId="2" borderId="1" xfId="0" applyFont="1" applyFill="1" applyBorder="1" applyAlignment="1" applyProtection="1">
      <alignment horizontal="left" vertical="center"/>
      <protection locked="0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top" wrapText="1" readingOrder="1"/>
    </xf>
    <xf numFmtId="0" fontId="3" fillId="2" borderId="7" xfId="0" applyFont="1" applyFill="1" applyBorder="1" applyAlignment="1" applyProtection="1">
      <alignment horizontal="left" vertical="top"/>
      <protection locked="0"/>
    </xf>
    <xf numFmtId="43" fontId="3" fillId="2" borderId="7" xfId="3" applyFont="1" applyFill="1" applyBorder="1" applyAlignment="1">
      <alignment horizontal="center"/>
    </xf>
    <xf numFmtId="0" fontId="3" fillId="2" borderId="10" xfId="0" applyNumberFormat="1" applyFont="1" applyFill="1" applyBorder="1" applyAlignment="1" applyProtection="1">
      <alignment horizontal="center" vertical="center"/>
      <protection locked="0"/>
    </xf>
    <xf numFmtId="0" fontId="3" fillId="2" borderId="10" xfId="0" applyNumberFormat="1" applyFont="1" applyFill="1" applyBorder="1" applyAlignment="1">
      <alignment horizontal="center" vertical="center"/>
    </xf>
    <xf numFmtId="0" fontId="2" fillId="2" borderId="10" xfId="0" applyNumberFormat="1" applyFont="1" applyFill="1" applyBorder="1" applyAlignment="1">
      <alignment horizontal="center" vertical="center"/>
    </xf>
    <xf numFmtId="0" fontId="3" fillId="2" borderId="10" xfId="3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left"/>
    </xf>
    <xf numFmtId="0" fontId="3" fillId="2" borderId="0" xfId="3" applyNumberFormat="1" applyFont="1" applyFill="1" applyBorder="1" applyProtection="1">
      <protection locked="0"/>
    </xf>
    <xf numFmtId="43" fontId="3" fillId="2" borderId="0" xfId="3" applyFont="1" applyFill="1" applyBorder="1" applyProtection="1">
      <protection locked="0"/>
    </xf>
    <xf numFmtId="165" fontId="9" fillId="2" borderId="1" xfId="1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 applyAlignment="1" applyProtection="1">
      <alignment horizontal="right"/>
      <protection locked="0"/>
    </xf>
    <xf numFmtId="0" fontId="7" fillId="2" borderId="1" xfId="1" applyNumberFormat="1" applyFont="1" applyFill="1" applyBorder="1" applyAlignment="1"/>
    <xf numFmtId="0" fontId="9" fillId="2" borderId="0" xfId="0" applyNumberFormat="1" applyFont="1" applyFill="1" applyBorder="1" applyAlignment="1">
      <alignment horizontal="right"/>
    </xf>
    <xf numFmtId="0" fontId="3" fillId="2" borderId="7" xfId="0" applyNumberFormat="1" applyFont="1" applyFill="1" applyBorder="1" applyAlignment="1">
      <alignment horizontal="center" vertical="center"/>
    </xf>
    <xf numFmtId="0" fontId="18" fillId="2" borderId="0" xfId="0" applyFont="1" applyFill="1"/>
    <xf numFmtId="0" fontId="8" fillId="2" borderId="0" xfId="0" applyFont="1" applyFill="1"/>
    <xf numFmtId="0" fontId="8" fillId="2" borderId="0" xfId="0" applyFont="1" applyFill="1" applyAlignment="1">
      <alignment horizontal="right" vertical="center"/>
    </xf>
    <xf numFmtId="3" fontId="7" fillId="2" borderId="1" xfId="0" applyNumberFormat="1" applyFont="1" applyFill="1" applyBorder="1" applyAlignment="1"/>
    <xf numFmtId="0" fontId="7" fillId="2" borderId="1" xfId="0" applyFont="1" applyFill="1" applyBorder="1" applyAlignment="1"/>
    <xf numFmtId="3" fontId="7" fillId="2" borderId="1" xfId="0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left"/>
    </xf>
    <xf numFmtId="3" fontId="19" fillId="2" borderId="1" xfId="0" applyNumberFormat="1" applyFont="1" applyFill="1" applyBorder="1" applyAlignment="1"/>
    <xf numFmtId="0" fontId="9" fillId="2" borderId="1" xfId="0" applyNumberFormat="1" applyFont="1" applyFill="1" applyBorder="1" applyAlignment="1">
      <alignment vertical="top" wrapText="1" readingOrder="1"/>
    </xf>
    <xf numFmtId="0" fontId="9" fillId="2" borderId="13" xfId="0" applyFont="1" applyFill="1" applyBorder="1" applyAlignment="1">
      <alignment horizontal="center"/>
    </xf>
    <xf numFmtId="165" fontId="7" fillId="2" borderId="2" xfId="1" applyFont="1" applyFill="1" applyBorder="1" applyAlignment="1">
      <alignment horizontal="right" vertical="center"/>
    </xf>
    <xf numFmtId="165" fontId="9" fillId="2" borderId="2" xfId="1" applyFont="1" applyFill="1" applyBorder="1" applyAlignment="1">
      <alignment horizontal="right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3" xfId="0" applyNumberFormat="1" applyFont="1" applyFill="1" applyBorder="1" applyAlignment="1">
      <alignment horizontal="center" vertical="top" wrapText="1" readingOrder="1"/>
    </xf>
    <xf numFmtId="165" fontId="7" fillId="2" borderId="2" xfId="1" applyFont="1" applyFill="1" applyBorder="1" applyAlignment="1" applyProtection="1">
      <alignment horizontal="right" vertical="center"/>
      <protection locked="0"/>
    </xf>
    <xf numFmtId="0" fontId="9" fillId="2" borderId="14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/>
    </xf>
    <xf numFmtId="0" fontId="7" fillId="2" borderId="2" xfId="0" applyFont="1" applyFill="1" applyBorder="1" applyAlignment="1" applyProtection="1">
      <alignment horizontal="center"/>
      <protection locked="0"/>
    </xf>
    <xf numFmtId="3" fontId="7" fillId="2" borderId="2" xfId="0" applyNumberFormat="1" applyFont="1" applyFill="1" applyBorder="1" applyAlignment="1"/>
    <xf numFmtId="0" fontId="7" fillId="2" borderId="2" xfId="0" applyFont="1" applyFill="1" applyBorder="1"/>
    <xf numFmtId="0" fontId="18" fillId="0" borderId="0" xfId="0" applyFont="1" applyFill="1"/>
    <xf numFmtId="0" fontId="3" fillId="2" borderId="7" xfId="0" applyFont="1" applyFill="1" applyBorder="1" applyAlignment="1">
      <alignment horizontal="center"/>
    </xf>
    <xf numFmtId="0" fontId="3" fillId="2" borderId="1" xfId="3" applyNumberFormat="1" applyFont="1" applyFill="1" applyBorder="1" applyAlignment="1" applyProtection="1">
      <alignment horizontal="center" vertical="center"/>
      <protection locked="0"/>
    </xf>
    <xf numFmtId="43" fontId="20" fillId="2" borderId="12" xfId="0" applyNumberFormat="1" applyFont="1" applyFill="1" applyBorder="1" applyAlignment="1">
      <alignment horizontal="right"/>
    </xf>
    <xf numFmtId="0" fontId="3" fillId="2" borderId="15" xfId="0" applyNumberFormat="1" applyFont="1" applyFill="1" applyBorder="1" applyAlignment="1">
      <alignment horizontal="center"/>
    </xf>
    <xf numFmtId="0" fontId="3" fillId="2" borderId="16" xfId="0" applyFont="1" applyFill="1" applyBorder="1"/>
    <xf numFmtId="0" fontId="3" fillId="2" borderId="6" xfId="0" applyFont="1" applyFill="1" applyBorder="1"/>
    <xf numFmtId="0" fontId="3" fillId="2" borderId="6" xfId="3" applyNumberFormat="1" applyFont="1" applyFill="1" applyBorder="1" applyProtection="1">
      <protection locked="0"/>
    </xf>
    <xf numFmtId="43" fontId="3" fillId="2" borderId="6" xfId="3" applyFont="1" applyFill="1" applyBorder="1" applyProtection="1">
      <protection locked="0"/>
    </xf>
    <xf numFmtId="0" fontId="3" fillId="2" borderId="8" xfId="0" applyNumberFormat="1" applyFont="1" applyFill="1" applyBorder="1" applyAlignment="1">
      <alignment horizontal="center"/>
    </xf>
    <xf numFmtId="0" fontId="3" fillId="2" borderId="13" xfId="0" applyFont="1" applyFill="1" applyBorder="1"/>
    <xf numFmtId="0" fontId="3" fillId="2" borderId="17" xfId="3" applyNumberFormat="1" applyFont="1" applyFill="1" applyBorder="1" applyAlignment="1">
      <alignment horizontal="left" vertical="top"/>
    </xf>
    <xf numFmtId="0" fontId="3" fillId="2" borderId="13" xfId="0" applyFont="1" applyFill="1" applyBorder="1" applyAlignment="1">
      <alignment horizontal="left"/>
    </xf>
    <xf numFmtId="0" fontId="3" fillId="2" borderId="17" xfId="0" applyFont="1" applyFill="1" applyBorder="1" applyAlignment="1">
      <alignment horizontal="left"/>
    </xf>
    <xf numFmtId="0" fontId="3" fillId="2" borderId="13" xfId="3" applyNumberFormat="1" applyFont="1" applyFill="1" applyBorder="1" applyAlignment="1">
      <alignment horizontal="left" vertical="top"/>
    </xf>
    <xf numFmtId="0" fontId="3" fillId="2" borderId="17" xfId="0" applyFont="1" applyFill="1" applyBorder="1"/>
    <xf numFmtId="0" fontId="3" fillId="2" borderId="13" xfId="0" applyFont="1" applyFill="1" applyBorder="1" applyAlignment="1">
      <alignment horizontal="left" vertical="center"/>
    </xf>
    <xf numFmtId="43" fontId="20" fillId="2" borderId="0" xfId="0" applyNumberFormat="1" applyFont="1" applyFill="1" applyBorder="1" applyAlignment="1">
      <alignment horizontal="right"/>
    </xf>
    <xf numFmtId="0" fontId="3" fillId="2" borderId="7" xfId="3" applyNumberFormat="1" applyFont="1" applyFill="1" applyBorder="1" applyAlignment="1"/>
    <xf numFmtId="43" fontId="3" fillId="2" borderId="7" xfId="3" applyFont="1" applyFill="1" applyBorder="1" applyAlignment="1"/>
    <xf numFmtId="0" fontId="3" fillId="2" borderId="1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67" fontId="3" fillId="2" borderId="1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/>
    </xf>
    <xf numFmtId="167" fontId="3" fillId="2" borderId="1" xfId="0" applyNumberFormat="1" applyFont="1" applyFill="1" applyBorder="1" applyAlignment="1">
      <alignment horizontal="right"/>
    </xf>
    <xf numFmtId="14" fontId="3" fillId="2" borderId="1" xfId="0" applyNumberFormat="1" applyFont="1" applyFill="1" applyBorder="1" applyAlignment="1" applyProtection="1">
      <alignment horizontal="right"/>
      <protection locked="0"/>
    </xf>
    <xf numFmtId="0" fontId="2" fillId="2" borderId="1" xfId="3" applyNumberFormat="1" applyFont="1" applyFill="1" applyBorder="1" applyProtection="1">
      <protection locked="0"/>
    </xf>
    <xf numFmtId="43" fontId="2" fillId="2" borderId="1" xfId="3" applyFont="1" applyFill="1" applyBorder="1" applyProtection="1">
      <protection locked="0"/>
    </xf>
    <xf numFmtId="43" fontId="2" fillId="2" borderId="1" xfId="3" applyFont="1" applyFill="1" applyBorder="1" applyAlignment="1">
      <alignment horizontal="center"/>
    </xf>
    <xf numFmtId="14" fontId="2" fillId="2" borderId="1" xfId="0" applyNumberFormat="1" applyFont="1" applyFill="1" applyBorder="1" applyAlignment="1" applyProtection="1">
      <alignment horizontal="right"/>
      <protection locked="0"/>
    </xf>
    <xf numFmtId="0" fontId="2" fillId="2" borderId="10" xfId="0" applyNumberFormat="1" applyFont="1" applyFill="1" applyBorder="1" applyAlignment="1" applyProtection="1">
      <alignment horizontal="center" vertical="center"/>
      <protection locked="0"/>
    </xf>
    <xf numFmtId="164" fontId="2" fillId="2" borderId="1" xfId="3" applyNumberFormat="1" applyFont="1" applyFill="1" applyBorder="1" applyProtection="1">
      <protection locked="0"/>
    </xf>
    <xf numFmtId="14" fontId="2" fillId="2" borderId="1" xfId="0" applyNumberFormat="1" applyFont="1" applyFill="1" applyBorder="1" applyAlignment="1">
      <alignment horizontal="right"/>
    </xf>
    <xf numFmtId="14" fontId="3" fillId="2" borderId="1" xfId="0" applyNumberFormat="1" applyFont="1" applyFill="1" applyBorder="1" applyAlignment="1">
      <alignment horizontal="right"/>
    </xf>
    <xf numFmtId="0" fontId="15" fillId="2" borderId="1" xfId="0" applyFont="1" applyFill="1" applyBorder="1"/>
    <xf numFmtId="167" fontId="3" fillId="2" borderId="9" xfId="0" applyNumberFormat="1" applyFont="1" applyFill="1" applyBorder="1" applyAlignment="1">
      <alignment horizontal="right"/>
    </xf>
    <xf numFmtId="0" fontId="3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4" fontId="3" fillId="2" borderId="6" xfId="0" applyNumberFormat="1" applyFont="1" applyFill="1" applyBorder="1" applyAlignment="1">
      <alignment horizontal="right"/>
    </xf>
    <xf numFmtId="0" fontId="3" fillId="0" borderId="17" xfId="3" applyNumberFormat="1" applyFont="1" applyFill="1" applyBorder="1" applyAlignment="1">
      <alignment horizontal="left" vertical="top"/>
    </xf>
    <xf numFmtId="0" fontId="3" fillId="2" borderId="8" xfId="3" applyNumberFormat="1" applyFont="1" applyFill="1" applyBorder="1" applyAlignment="1" applyProtection="1">
      <alignment horizontal="center" vertical="center"/>
      <protection locked="0"/>
    </xf>
    <xf numFmtId="0" fontId="3" fillId="2" borderId="1" xfId="3" applyNumberFormat="1" applyFont="1" applyFill="1" applyBorder="1" applyAlignment="1">
      <alignment horizontal="right" vertical="center" wrapText="1"/>
    </xf>
    <xf numFmtId="14" fontId="3" fillId="2" borderId="7" xfId="0" applyNumberFormat="1" applyFont="1" applyFill="1" applyBorder="1" applyAlignment="1">
      <alignment horizontal="right"/>
    </xf>
    <xf numFmtId="0" fontId="3" fillId="2" borderId="20" xfId="0" applyNumberFormat="1" applyFont="1" applyFill="1" applyBorder="1" applyAlignment="1">
      <alignment horizontal="center"/>
    </xf>
    <xf numFmtId="0" fontId="3" fillId="2" borderId="2" xfId="0" applyFont="1" applyFill="1" applyBorder="1" applyAlignment="1"/>
    <xf numFmtId="43" fontId="3" fillId="2" borderId="2" xfId="3" applyFont="1" applyFill="1" applyBorder="1" applyProtection="1">
      <protection locked="0"/>
    </xf>
    <xf numFmtId="43" fontId="3" fillId="2" borderId="2" xfId="3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3" fillId="2" borderId="7" xfId="3" applyNumberFormat="1" applyFont="1" applyFill="1" applyBorder="1" applyAlignment="1" applyProtection="1">
      <alignment horizontal="center" vertical="center"/>
      <protection locked="0"/>
    </xf>
    <xf numFmtId="0" fontId="2" fillId="2" borderId="1" xfId="0" applyNumberFormat="1" applyFont="1" applyFill="1" applyBorder="1" applyAlignment="1">
      <alignment horizontal="center" vertical="center"/>
    </xf>
    <xf numFmtId="0" fontId="3" fillId="0" borderId="10" xfId="0" applyNumberFormat="1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0" fontId="3" fillId="0" borderId="17" xfId="0" applyFont="1" applyBorder="1"/>
    <xf numFmtId="0" fontId="9" fillId="2" borderId="0" xfId="0" applyFont="1" applyFill="1"/>
    <xf numFmtId="0" fontId="9" fillId="2" borderId="0" xfId="0" applyFont="1" applyFill="1" applyAlignment="1"/>
    <xf numFmtId="0" fontId="6" fillId="2" borderId="0" xfId="0" applyFont="1" applyFill="1"/>
    <xf numFmtId="0" fontId="9" fillId="2" borderId="0" xfId="0" applyFont="1" applyFill="1" applyAlignment="1">
      <alignment horizontal="left"/>
    </xf>
    <xf numFmtId="0" fontId="3" fillId="2" borderId="6" xfId="0" applyFont="1" applyFill="1" applyBorder="1" applyAlignment="1">
      <alignment horizontal="center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>
      <alignment horizontal="left"/>
    </xf>
    <xf numFmtId="0" fontId="3" fillId="0" borderId="1" xfId="0" applyFont="1" applyBorder="1"/>
    <xf numFmtId="168" fontId="3" fillId="2" borderId="1" xfId="0" applyNumberFormat="1" applyFont="1" applyFill="1" applyBorder="1" applyAlignment="1">
      <alignment horizontal="right"/>
    </xf>
    <xf numFmtId="0" fontId="2" fillId="0" borderId="10" xfId="0" applyNumberFormat="1" applyFont="1" applyBorder="1" applyAlignment="1">
      <alignment horizontal="center" vertical="center"/>
    </xf>
    <xf numFmtId="0" fontId="17" fillId="0" borderId="1" xfId="0" applyFont="1" applyBorder="1"/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1" xfId="0" applyFont="1" applyBorder="1"/>
    <xf numFmtId="0" fontId="3" fillId="0" borderId="1" xfId="0" applyFont="1" applyBorder="1" applyAlignment="1" applyProtection="1">
      <alignment horizontal="left" vertical="top"/>
      <protection locked="0"/>
    </xf>
    <xf numFmtId="14" fontId="3" fillId="2" borderId="1" xfId="0" applyNumberFormat="1" applyFont="1" applyFill="1" applyBorder="1" applyAlignment="1" applyProtection="1">
      <alignment horizontal="right" vertical="center"/>
      <protection locked="0"/>
    </xf>
    <xf numFmtId="14" fontId="3" fillId="2" borderId="9" xfId="0" applyNumberFormat="1" applyFont="1" applyFill="1" applyBorder="1" applyAlignment="1">
      <alignment horizontal="right"/>
    </xf>
    <xf numFmtId="0" fontId="3" fillId="0" borderId="7" xfId="0" applyFont="1" applyBorder="1"/>
    <xf numFmtId="0" fontId="3" fillId="2" borderId="2" xfId="0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/>
    </xf>
    <xf numFmtId="0" fontId="3" fillId="0" borderId="13" xfId="0" applyFont="1" applyBorder="1"/>
    <xf numFmtId="14" fontId="3" fillId="2" borderId="7" xfId="3" applyNumberFormat="1" applyFont="1" applyFill="1" applyBorder="1" applyAlignment="1">
      <alignment horizontal="right"/>
    </xf>
    <xf numFmtId="14" fontId="3" fillId="2" borderId="1" xfId="3" applyNumberFormat="1" applyFont="1" applyFill="1" applyBorder="1" applyAlignment="1">
      <alignment horizontal="right"/>
    </xf>
    <xf numFmtId="167" fontId="3" fillId="2" borderId="7" xfId="0" applyNumberFormat="1" applyFont="1" applyFill="1" applyBorder="1" applyAlignment="1">
      <alignment horizontal="right"/>
    </xf>
    <xf numFmtId="14" fontId="3" fillId="2" borderId="9" xfId="3" applyNumberFormat="1" applyFont="1" applyFill="1" applyBorder="1" applyAlignment="1">
      <alignment horizontal="right"/>
    </xf>
    <xf numFmtId="14" fontId="3" fillId="2" borderId="18" xfId="0" applyNumberFormat="1" applyFont="1" applyFill="1" applyBorder="1" applyAlignment="1">
      <alignment horizontal="right"/>
    </xf>
    <xf numFmtId="0" fontId="3" fillId="2" borderId="21" xfId="0" applyFont="1" applyFill="1" applyBorder="1" applyAlignment="1">
      <alignment horizontal="left"/>
    </xf>
    <xf numFmtId="0" fontId="3" fillId="2" borderId="8" xfId="0" applyNumberFormat="1" applyFont="1" applyFill="1" applyBorder="1" applyAlignment="1"/>
    <xf numFmtId="0" fontId="3" fillId="2" borderId="22" xfId="0" applyFont="1" applyFill="1" applyBorder="1"/>
    <xf numFmtId="0" fontId="3" fillId="2" borderId="7" xfId="0" applyNumberFormat="1" applyFont="1" applyFill="1" applyBorder="1" applyAlignment="1">
      <alignment horizontal="center"/>
    </xf>
    <xf numFmtId="0" fontId="3" fillId="2" borderId="11" xfId="0" applyNumberFormat="1" applyFont="1" applyFill="1" applyBorder="1" applyAlignment="1"/>
    <xf numFmtId="167" fontId="3" fillId="2" borderId="9" xfId="0" applyNumberFormat="1" applyFont="1" applyFill="1" applyBorder="1" applyAlignment="1">
      <alignment horizontal="center"/>
    </xf>
    <xf numFmtId="167" fontId="3" fillId="2" borderId="7" xfId="0" applyNumberFormat="1" applyFont="1" applyFill="1" applyBorder="1" applyAlignment="1">
      <alignment horizontal="center"/>
    </xf>
    <xf numFmtId="167" fontId="3" fillId="2" borderId="2" xfId="0" applyNumberFormat="1" applyFont="1" applyFill="1" applyBorder="1" applyAlignment="1">
      <alignment horizontal="right"/>
    </xf>
    <xf numFmtId="0" fontId="3" fillId="2" borderId="19" xfId="0" applyFont="1" applyFill="1" applyBorder="1" applyAlignment="1">
      <alignment horizontal="left"/>
    </xf>
    <xf numFmtId="0" fontId="3" fillId="0" borderId="13" xfId="3" applyNumberFormat="1" applyFont="1" applyFill="1" applyBorder="1" applyAlignment="1">
      <alignment horizontal="left" vertical="top"/>
    </xf>
    <xf numFmtId="0" fontId="3" fillId="2" borderId="14" xfId="0" applyFont="1" applyFill="1" applyBorder="1"/>
    <xf numFmtId="0" fontId="3" fillId="2" borderId="2" xfId="0" applyFont="1" applyFill="1" applyBorder="1"/>
    <xf numFmtId="0" fontId="3" fillId="2" borderId="2" xfId="3" applyNumberFormat="1" applyFont="1" applyFill="1" applyBorder="1" applyProtection="1">
      <protection locked="0"/>
    </xf>
    <xf numFmtId="0" fontId="3" fillId="0" borderId="11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2" fillId="0" borderId="6" xfId="0" applyFont="1" applyBorder="1" applyAlignment="1" applyProtection="1">
      <alignment horizontal="left" vertical="top"/>
      <protection locked="0"/>
    </xf>
    <xf numFmtId="0" fontId="3" fillId="0" borderId="7" xfId="0" applyFont="1" applyBorder="1" applyAlignment="1" applyProtection="1">
      <alignment horizontal="left" vertical="top"/>
      <protection locked="0"/>
    </xf>
    <xf numFmtId="0" fontId="2" fillId="0" borderId="7" xfId="0" applyFont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>
      <alignment horizontal="left"/>
    </xf>
    <xf numFmtId="0" fontId="2" fillId="2" borderId="7" xfId="0" applyFont="1" applyFill="1" applyBorder="1" applyAlignment="1"/>
    <xf numFmtId="166" fontId="3" fillId="2" borderId="7" xfId="3" applyNumberFormat="1" applyFont="1" applyFill="1" applyBorder="1" applyProtection="1">
      <protection locked="0"/>
    </xf>
    <xf numFmtId="166" fontId="3" fillId="2" borderId="2" xfId="3" applyNumberFormat="1" applyFont="1" applyFill="1" applyBorder="1" applyProtection="1">
      <protection locked="0"/>
    </xf>
    <xf numFmtId="0" fontId="11" fillId="0" borderId="0" xfId="0" applyFont="1" applyFill="1" applyBorder="1" applyAlignment="1">
      <alignment horizontal="center" vertical="center" wrapText="1"/>
    </xf>
    <xf numFmtId="165" fontId="21" fillId="2" borderId="23" xfId="1" applyFont="1" applyFill="1" applyBorder="1" applyAlignment="1">
      <alignment horizontal="right" vertical="center"/>
    </xf>
    <xf numFmtId="43" fontId="7" fillId="2" borderId="7" xfId="3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/>
    </xf>
  </cellXfs>
  <cellStyles count="4">
    <cellStyle name="Millares" xfId="1" builtinId="3"/>
    <cellStyle name="Millares 2" xfId="3"/>
    <cellStyle name="Millares 3" xfId="2"/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2590801</xdr:colOff>
      <xdr:row>2</xdr:row>
      <xdr:rowOff>38100</xdr:rowOff>
    </xdr:from>
    <xdr:to>
      <xdr:col>4</xdr:col>
      <xdr:colOff>3905250</xdr:colOff>
      <xdr:row>4</xdr:row>
      <xdr:rowOff>15951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1133475"/>
          <a:ext cx="1314449" cy="454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2448748</xdr:colOff>
      <xdr:row>359</xdr:row>
      <xdr:rowOff>104775</xdr:rowOff>
    </xdr:from>
    <xdr:to>
      <xdr:col>5</xdr:col>
      <xdr:colOff>3625666</xdr:colOff>
      <xdr:row>360</xdr:row>
      <xdr:rowOff>32861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5698" y="676275"/>
          <a:ext cx="0" cy="109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2505075</xdr:colOff>
      <xdr:row>358</xdr:row>
      <xdr:rowOff>0</xdr:rowOff>
    </xdr:from>
    <xdr:to>
      <xdr:col>4</xdr:col>
      <xdr:colOff>3714750</xdr:colOff>
      <xdr:row>360</xdr:row>
      <xdr:rowOff>47625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150475950"/>
          <a:ext cx="1209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349</xdr:row>
      <xdr:rowOff>76201</xdr:rowOff>
    </xdr:from>
    <xdr:to>
      <xdr:col>7</xdr:col>
      <xdr:colOff>1638300</xdr:colOff>
      <xdr:row>352</xdr:row>
      <xdr:rowOff>57151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3247726"/>
          <a:ext cx="141446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648</xdr:row>
      <xdr:rowOff>95250</xdr:rowOff>
    </xdr:from>
    <xdr:to>
      <xdr:col>7</xdr:col>
      <xdr:colOff>1533525</xdr:colOff>
      <xdr:row>652</xdr:row>
      <xdr:rowOff>161925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83283025"/>
          <a:ext cx="1383982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726</xdr:row>
      <xdr:rowOff>123826</xdr:rowOff>
    </xdr:from>
    <xdr:to>
      <xdr:col>9</xdr:col>
      <xdr:colOff>57150</xdr:colOff>
      <xdr:row>732</xdr:row>
      <xdr:rowOff>142876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16934851"/>
          <a:ext cx="1578292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1800225</xdr:colOff>
      <xdr:row>652</xdr:row>
      <xdr:rowOff>95250</xdr:rowOff>
    </xdr:from>
    <xdr:to>
      <xdr:col>4</xdr:col>
      <xdr:colOff>3009900</xdr:colOff>
      <xdr:row>653</xdr:row>
      <xdr:rowOff>257175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280520775"/>
          <a:ext cx="1209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7</xdr:row>
      <xdr:rowOff>0</xdr:rowOff>
    </xdr:from>
    <xdr:to>
      <xdr:col>34</xdr:col>
      <xdr:colOff>676275</xdr:colOff>
      <xdr:row>157</xdr:row>
      <xdr:rowOff>39493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33500"/>
          <a:ext cx="22126575" cy="2861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enuitemdisplay://ecoresproductdetailsextended/+175+%5B2:118793%5D" TargetMode="External"/><Relationship Id="rId13" Type="http://schemas.openxmlformats.org/officeDocument/2006/relationships/hyperlink" Target="menuitemdisplay://ecoresproductdetailsextended/+175+%5B2:118776%5D" TargetMode="External"/><Relationship Id="rId18" Type="http://schemas.openxmlformats.org/officeDocument/2006/relationships/hyperlink" Target="menuitemdisplay://ecoresproductdetailsextended/+175+%5B2:118784%5D" TargetMode="External"/><Relationship Id="rId3" Type="http://schemas.openxmlformats.org/officeDocument/2006/relationships/hyperlink" Target="menuitemdisplay://ecoresproductdetailsextended/+175+%5B2:118814%5D" TargetMode="External"/><Relationship Id="rId21" Type="http://schemas.openxmlformats.org/officeDocument/2006/relationships/hyperlink" Target="menuitemdisplay://ecoresproductdetailsextended/+175+%5B2:118758%5D" TargetMode="External"/><Relationship Id="rId7" Type="http://schemas.openxmlformats.org/officeDocument/2006/relationships/hyperlink" Target="menuitemdisplay://ecoresproductdetailsextended/+175+%5B2:118798%5D" TargetMode="External"/><Relationship Id="rId12" Type="http://schemas.openxmlformats.org/officeDocument/2006/relationships/hyperlink" Target="menuitemdisplay://ecoresproductdetailsextended/+175+%5B2:118815%5D" TargetMode="External"/><Relationship Id="rId17" Type="http://schemas.openxmlformats.org/officeDocument/2006/relationships/hyperlink" Target="menuitemdisplay://ecoresproductdetailsextended/+175+%5B2:118770%5D" TargetMode="External"/><Relationship Id="rId25" Type="http://schemas.openxmlformats.org/officeDocument/2006/relationships/comments" Target="../comments1.xml"/><Relationship Id="rId2" Type="http://schemas.openxmlformats.org/officeDocument/2006/relationships/hyperlink" Target="menuitemdisplay://ecoresproductdetailsextended/+175+%5B2:118809%5D" TargetMode="External"/><Relationship Id="rId16" Type="http://schemas.openxmlformats.org/officeDocument/2006/relationships/hyperlink" Target="menuitemdisplay://ecoresproductdetailsextended/+175+%5B2:115560%5D" TargetMode="External"/><Relationship Id="rId20" Type="http://schemas.openxmlformats.org/officeDocument/2006/relationships/hyperlink" Target="menuitemdisplay://ecoresproductdetailsextended/+175+%5B2:118783%5D" TargetMode="External"/><Relationship Id="rId1" Type="http://schemas.openxmlformats.org/officeDocument/2006/relationships/hyperlink" Target="menuitemdisplay://ecoresproductdetailsextended/+175+%5B2:118810%5D" TargetMode="External"/><Relationship Id="rId6" Type="http://schemas.openxmlformats.org/officeDocument/2006/relationships/hyperlink" Target="menuitemdisplay://ecoresproductdetailsextended/+175+%5B2:118801%5D" TargetMode="External"/><Relationship Id="rId11" Type="http://schemas.openxmlformats.org/officeDocument/2006/relationships/hyperlink" Target="menuitemdisplay://ecoresproductdetailsextended/+175+%5B2:118787%5D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menuitemdisplay://ecoresproductdetailsextended/+175+%5B2:118802%5D" TargetMode="External"/><Relationship Id="rId15" Type="http://schemas.openxmlformats.org/officeDocument/2006/relationships/hyperlink" Target="menuitemdisplay://ecoresproductdetailsextended/+175+%5B2:118771%5D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menuitemdisplay://ecoresproductdetailsextended/+175+%5B2:118788%5D" TargetMode="External"/><Relationship Id="rId19" Type="http://schemas.openxmlformats.org/officeDocument/2006/relationships/hyperlink" Target="menuitemdisplay://ecoresproductdetailsextended/+175+%5B2:118760%5D" TargetMode="External"/><Relationship Id="rId4" Type="http://schemas.openxmlformats.org/officeDocument/2006/relationships/hyperlink" Target="menuitemdisplay://ecoresproductdetailsextended/+175+%5B2:118807%5D" TargetMode="External"/><Relationship Id="rId9" Type="http://schemas.openxmlformats.org/officeDocument/2006/relationships/hyperlink" Target="menuitemdisplay://ecoresproductdetailsextended/+175+%5B2:118792%5D" TargetMode="External"/><Relationship Id="rId14" Type="http://schemas.openxmlformats.org/officeDocument/2006/relationships/hyperlink" Target="menuitemdisplay://ecoresproductdetailsextended/+175+%5B2:118775%5D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I726"/>
  <sheetViews>
    <sheetView tabSelected="1" topLeftCell="A712" workbookViewId="0">
      <selection activeCell="H724" sqref="H724"/>
    </sheetView>
  </sheetViews>
  <sheetFormatPr baseColWidth="10" defaultRowHeight="15" x14ac:dyDescent="0.25"/>
  <cols>
    <col min="2" max="2" width="37.42578125" customWidth="1"/>
    <col min="3" max="3" width="19" customWidth="1"/>
    <col min="4" max="4" width="28" customWidth="1"/>
    <col min="5" max="5" width="69.42578125" customWidth="1"/>
    <col min="6" max="6" width="19.42578125" customWidth="1"/>
    <col min="7" max="7" width="13.5703125" customWidth="1"/>
    <col min="8" max="8" width="24.7109375" customWidth="1"/>
    <col min="9" max="9" width="25.28515625" bestFit="1" customWidth="1"/>
  </cols>
  <sheetData>
    <row r="2" spans="2:9" ht="18.75" x14ac:dyDescent="0.3">
      <c r="D2" s="78"/>
      <c r="E2" s="79"/>
      <c r="F2" s="79"/>
      <c r="G2" s="79"/>
      <c r="H2" s="80"/>
      <c r="I2" s="80"/>
    </row>
    <row r="3" spans="2:9" ht="18.75" x14ac:dyDescent="0.3">
      <c r="D3" s="78"/>
      <c r="E3" s="79"/>
      <c r="F3" s="79"/>
      <c r="G3" s="79"/>
      <c r="H3" s="80"/>
      <c r="I3" s="80"/>
    </row>
    <row r="4" spans="2:9" ht="18.75" x14ac:dyDescent="0.3">
      <c r="D4" s="212"/>
      <c r="E4" s="212"/>
      <c r="F4" s="153"/>
      <c r="G4" s="79"/>
      <c r="H4" s="80"/>
      <c r="I4" s="80"/>
    </row>
    <row r="5" spans="2:9" ht="18.75" x14ac:dyDescent="0.3">
      <c r="D5" s="78"/>
      <c r="E5" s="213" t="s">
        <v>731</v>
      </c>
      <c r="F5" s="213"/>
      <c r="G5" s="154"/>
      <c r="H5" s="80" t="s">
        <v>441</v>
      </c>
      <c r="I5" s="80"/>
    </row>
    <row r="6" spans="2:9" ht="18.75" x14ac:dyDescent="0.3">
      <c r="D6" s="78"/>
      <c r="E6" s="153" t="s">
        <v>22</v>
      </c>
      <c r="F6" s="153"/>
      <c r="G6" s="155"/>
      <c r="H6" s="80"/>
      <c r="I6" s="80"/>
    </row>
    <row r="7" spans="2:9" ht="18.75" x14ac:dyDescent="0.3">
      <c r="D7" s="78"/>
      <c r="E7" s="156" t="s">
        <v>732</v>
      </c>
      <c r="F7" s="153"/>
      <c r="G7" s="155"/>
      <c r="H7" s="80"/>
      <c r="I7" s="80"/>
    </row>
    <row r="8" spans="2:9" ht="15.75" x14ac:dyDescent="0.25">
      <c r="B8" s="205" t="s">
        <v>852</v>
      </c>
      <c r="C8" s="205"/>
      <c r="D8" s="205"/>
      <c r="E8" s="205"/>
      <c r="F8" s="205"/>
      <c r="G8" s="205"/>
      <c r="H8" s="205"/>
      <c r="I8" s="205"/>
    </row>
    <row r="9" spans="2:9" ht="31.5" x14ac:dyDescent="0.25">
      <c r="B9" s="5" t="s">
        <v>425</v>
      </c>
      <c r="C9" s="5" t="s">
        <v>426</v>
      </c>
      <c r="D9" s="5" t="s">
        <v>427</v>
      </c>
      <c r="E9" s="5" t="s">
        <v>0</v>
      </c>
      <c r="F9" s="5" t="s">
        <v>37</v>
      </c>
      <c r="G9" s="5" t="s">
        <v>1</v>
      </c>
      <c r="H9" s="5" t="s">
        <v>38</v>
      </c>
      <c r="I9" s="5" t="s">
        <v>2</v>
      </c>
    </row>
    <row r="10" spans="2:9" ht="35.1" customHeight="1" x14ac:dyDescent="0.3">
      <c r="B10" s="6" t="s">
        <v>435</v>
      </c>
      <c r="C10" s="11">
        <v>42024</v>
      </c>
      <c r="D10" s="2">
        <v>114037</v>
      </c>
      <c r="E10" s="14" t="s">
        <v>6</v>
      </c>
      <c r="F10" s="3" t="s">
        <v>28</v>
      </c>
      <c r="G10" s="74">
        <v>26</v>
      </c>
      <c r="H10" s="15">
        <v>17.7</v>
      </c>
      <c r="I10" s="10">
        <f t="shared" ref="I10:I73" si="0">G10*H10</f>
        <v>460.2</v>
      </c>
    </row>
    <row r="11" spans="2:9" ht="35.1" customHeight="1" x14ac:dyDescent="0.3">
      <c r="B11" s="6" t="s">
        <v>435</v>
      </c>
      <c r="C11" s="11">
        <v>42024</v>
      </c>
      <c r="D11" s="2">
        <v>111011</v>
      </c>
      <c r="E11" s="14" t="s">
        <v>4</v>
      </c>
      <c r="F11" s="3" t="s">
        <v>28</v>
      </c>
      <c r="G11" s="74">
        <v>39</v>
      </c>
      <c r="H11" s="15">
        <v>177</v>
      </c>
      <c r="I11" s="10">
        <f t="shared" si="0"/>
        <v>6903</v>
      </c>
    </row>
    <row r="12" spans="2:9" ht="35.1" customHeight="1" x14ac:dyDescent="0.3">
      <c r="B12" s="6" t="s">
        <v>435</v>
      </c>
      <c r="C12" s="11">
        <v>42278</v>
      </c>
      <c r="D12" s="2">
        <v>115055</v>
      </c>
      <c r="E12" s="13" t="s">
        <v>8</v>
      </c>
      <c r="F12" s="3" t="s">
        <v>28</v>
      </c>
      <c r="G12" s="73">
        <v>10</v>
      </c>
      <c r="H12" s="9">
        <v>2234.61</v>
      </c>
      <c r="I12" s="10">
        <f t="shared" si="0"/>
        <v>22346.100000000002</v>
      </c>
    </row>
    <row r="13" spans="2:9" ht="35.1" customHeight="1" x14ac:dyDescent="0.3">
      <c r="B13" s="6" t="s">
        <v>435</v>
      </c>
      <c r="C13" s="11">
        <v>42024</v>
      </c>
      <c r="D13" s="2">
        <v>115493</v>
      </c>
      <c r="E13" s="14" t="s">
        <v>41</v>
      </c>
      <c r="F13" s="3" t="s">
        <v>29</v>
      </c>
      <c r="G13" s="74">
        <v>0.25</v>
      </c>
      <c r="H13" s="15">
        <v>47.2</v>
      </c>
      <c r="I13" s="10">
        <f t="shared" si="0"/>
        <v>11.8</v>
      </c>
    </row>
    <row r="14" spans="2:9" ht="35.1" customHeight="1" x14ac:dyDescent="0.3">
      <c r="B14" s="6" t="s">
        <v>435</v>
      </c>
      <c r="C14" s="11">
        <v>42024</v>
      </c>
      <c r="D14" s="2">
        <v>111059</v>
      </c>
      <c r="E14" s="14" t="s">
        <v>3</v>
      </c>
      <c r="F14" s="3" t="s">
        <v>28</v>
      </c>
      <c r="G14" s="74">
        <v>42</v>
      </c>
      <c r="H14" s="15">
        <v>118</v>
      </c>
      <c r="I14" s="10">
        <f t="shared" si="0"/>
        <v>4956</v>
      </c>
    </row>
    <row r="15" spans="2:9" ht="35.1" customHeight="1" x14ac:dyDescent="0.3">
      <c r="B15" s="6" t="s">
        <v>435</v>
      </c>
      <c r="C15" s="11">
        <v>42024</v>
      </c>
      <c r="D15" s="2">
        <v>114025</v>
      </c>
      <c r="E15" s="14" t="s">
        <v>5</v>
      </c>
      <c r="F15" s="3" t="s">
        <v>28</v>
      </c>
      <c r="G15" s="74">
        <v>1</v>
      </c>
      <c r="H15" s="15">
        <v>5900</v>
      </c>
      <c r="I15" s="10">
        <f t="shared" si="0"/>
        <v>5900</v>
      </c>
    </row>
    <row r="16" spans="2:9" ht="35.1" customHeight="1" x14ac:dyDescent="0.3">
      <c r="B16" s="6" t="s">
        <v>435</v>
      </c>
      <c r="C16" s="11">
        <v>42024</v>
      </c>
      <c r="D16" s="2">
        <v>115501</v>
      </c>
      <c r="E16" s="13" t="s">
        <v>18</v>
      </c>
      <c r="F16" s="3" t="s">
        <v>28</v>
      </c>
      <c r="G16" s="73">
        <v>10</v>
      </c>
      <c r="H16" s="9">
        <v>6.3</v>
      </c>
      <c r="I16" s="10">
        <f t="shared" si="0"/>
        <v>63</v>
      </c>
    </row>
    <row r="17" spans="2:9" ht="35.1" customHeight="1" x14ac:dyDescent="0.3">
      <c r="B17" s="202" t="s">
        <v>435</v>
      </c>
      <c r="C17" s="11">
        <v>42024</v>
      </c>
      <c r="D17" s="2">
        <v>115504</v>
      </c>
      <c r="E17" s="14" t="s">
        <v>7</v>
      </c>
      <c r="F17" s="3" t="s">
        <v>28</v>
      </c>
      <c r="G17" s="74">
        <v>44</v>
      </c>
      <c r="H17" s="15">
        <v>47.2</v>
      </c>
      <c r="I17" s="10">
        <f t="shared" si="0"/>
        <v>2076.8000000000002</v>
      </c>
    </row>
    <row r="18" spans="2:9" ht="35.1" customHeight="1" x14ac:dyDescent="0.3">
      <c r="B18" s="6" t="s">
        <v>434</v>
      </c>
      <c r="C18" s="11">
        <v>42398</v>
      </c>
      <c r="D18" s="2">
        <v>115484</v>
      </c>
      <c r="E18" s="12" t="s">
        <v>9</v>
      </c>
      <c r="F18" s="3" t="s">
        <v>28</v>
      </c>
      <c r="G18" s="12">
        <v>76</v>
      </c>
      <c r="H18" s="9">
        <v>15.53</v>
      </c>
      <c r="I18" s="10">
        <f t="shared" si="0"/>
        <v>1180.28</v>
      </c>
    </row>
    <row r="19" spans="2:9" ht="35.1" customHeight="1" x14ac:dyDescent="0.3">
      <c r="B19" s="6" t="s">
        <v>434</v>
      </c>
      <c r="C19" s="11">
        <v>42398</v>
      </c>
      <c r="D19" s="2">
        <v>115485</v>
      </c>
      <c r="E19" s="12" t="s">
        <v>11</v>
      </c>
      <c r="F19" s="3" t="s">
        <v>28</v>
      </c>
      <c r="G19" s="12">
        <v>117</v>
      </c>
      <c r="H19" s="9">
        <v>17.649999999999999</v>
      </c>
      <c r="I19" s="10">
        <f t="shared" si="0"/>
        <v>2065.0499999999997</v>
      </c>
    </row>
    <row r="20" spans="2:9" ht="35.1" customHeight="1" x14ac:dyDescent="0.3">
      <c r="B20" s="6" t="s">
        <v>434</v>
      </c>
      <c r="C20" s="11">
        <v>42398</v>
      </c>
      <c r="D20" s="2">
        <v>115486</v>
      </c>
      <c r="E20" s="13" t="s">
        <v>17</v>
      </c>
      <c r="F20" s="3" t="s">
        <v>28</v>
      </c>
      <c r="G20" s="73">
        <v>16</v>
      </c>
      <c r="H20" s="9">
        <v>12.98</v>
      </c>
      <c r="I20" s="10">
        <f t="shared" si="0"/>
        <v>207.68</v>
      </c>
    </row>
    <row r="21" spans="2:9" ht="35.1" customHeight="1" x14ac:dyDescent="0.3">
      <c r="B21" s="6" t="s">
        <v>434</v>
      </c>
      <c r="C21" s="11">
        <v>42398</v>
      </c>
      <c r="D21" s="2">
        <v>114728</v>
      </c>
      <c r="E21" s="12" t="s">
        <v>13</v>
      </c>
      <c r="F21" s="3" t="s">
        <v>28</v>
      </c>
      <c r="G21" s="12">
        <v>200</v>
      </c>
      <c r="H21" s="9">
        <v>70.62</v>
      </c>
      <c r="I21" s="10">
        <f t="shared" si="0"/>
        <v>14124</v>
      </c>
    </row>
    <row r="22" spans="2:9" ht="35.1" customHeight="1" x14ac:dyDescent="0.3">
      <c r="B22" s="6" t="s">
        <v>434</v>
      </c>
      <c r="C22" s="11">
        <v>42675</v>
      </c>
      <c r="D22" s="2">
        <v>155489</v>
      </c>
      <c r="E22" s="14" t="s">
        <v>20</v>
      </c>
      <c r="F22" s="3" t="s">
        <v>28</v>
      </c>
      <c r="G22" s="12">
        <v>2</v>
      </c>
      <c r="H22" s="9">
        <v>5.9</v>
      </c>
      <c r="I22" s="10">
        <f t="shared" si="0"/>
        <v>11.8</v>
      </c>
    </row>
    <row r="23" spans="2:9" ht="35.1" customHeight="1" x14ac:dyDescent="0.3">
      <c r="B23" s="6" t="s">
        <v>434</v>
      </c>
      <c r="C23" s="11">
        <v>42398</v>
      </c>
      <c r="D23" s="2">
        <v>115780</v>
      </c>
      <c r="E23" s="12" t="s">
        <v>40</v>
      </c>
      <c r="F23" s="3" t="s">
        <v>28</v>
      </c>
      <c r="G23" s="12">
        <v>2</v>
      </c>
      <c r="H23" s="9">
        <v>68.400000000000006</v>
      </c>
      <c r="I23" s="10">
        <f t="shared" si="0"/>
        <v>136.80000000000001</v>
      </c>
    </row>
    <row r="24" spans="2:9" ht="35.1" customHeight="1" x14ac:dyDescent="0.3">
      <c r="B24" s="6" t="s">
        <v>434</v>
      </c>
      <c r="C24" s="11">
        <v>42398</v>
      </c>
      <c r="D24" s="2">
        <v>115494</v>
      </c>
      <c r="E24" s="12" t="s">
        <v>14</v>
      </c>
      <c r="F24" s="3" t="s">
        <v>28</v>
      </c>
      <c r="G24" s="12">
        <v>1</v>
      </c>
      <c r="H24" s="9">
        <v>1041.3900000000001</v>
      </c>
      <c r="I24" s="10">
        <f t="shared" si="0"/>
        <v>1041.3900000000001</v>
      </c>
    </row>
    <row r="25" spans="2:9" ht="35.1" customHeight="1" x14ac:dyDescent="0.3">
      <c r="B25" s="6" t="s">
        <v>434</v>
      </c>
      <c r="C25" s="11">
        <v>42398</v>
      </c>
      <c r="D25" s="2">
        <v>114969</v>
      </c>
      <c r="E25" s="12" t="s">
        <v>15</v>
      </c>
      <c r="F25" s="3" t="s">
        <v>28</v>
      </c>
      <c r="G25" s="12">
        <v>22</v>
      </c>
      <c r="H25" s="9">
        <v>208.22</v>
      </c>
      <c r="I25" s="10">
        <f t="shared" si="0"/>
        <v>4580.84</v>
      </c>
    </row>
    <row r="26" spans="2:9" ht="35.1" customHeight="1" x14ac:dyDescent="0.3">
      <c r="B26" s="6" t="s">
        <v>434</v>
      </c>
      <c r="C26" s="11">
        <v>42398</v>
      </c>
      <c r="D26" s="2">
        <v>115496</v>
      </c>
      <c r="E26" s="12" t="s">
        <v>16</v>
      </c>
      <c r="F26" s="3" t="s">
        <v>30</v>
      </c>
      <c r="G26" s="12">
        <v>1</v>
      </c>
      <c r="H26" s="9">
        <v>2578.6799999999998</v>
      </c>
      <c r="I26" s="10">
        <f t="shared" si="0"/>
        <v>2578.6799999999998</v>
      </c>
    </row>
    <row r="27" spans="2:9" ht="35.1" customHeight="1" x14ac:dyDescent="0.3">
      <c r="B27" s="6" t="s">
        <v>434</v>
      </c>
      <c r="C27" s="11">
        <v>42398</v>
      </c>
      <c r="D27" s="2">
        <v>115498</v>
      </c>
      <c r="E27" s="12" t="s">
        <v>10</v>
      </c>
      <c r="F27" s="3" t="s">
        <v>28</v>
      </c>
      <c r="G27" s="12">
        <v>28</v>
      </c>
      <c r="H27" s="9">
        <v>12.6</v>
      </c>
      <c r="I27" s="10">
        <f t="shared" si="0"/>
        <v>352.8</v>
      </c>
    </row>
    <row r="28" spans="2:9" ht="35.1" customHeight="1" x14ac:dyDescent="0.3">
      <c r="B28" s="6" t="s">
        <v>434</v>
      </c>
      <c r="C28" s="11">
        <v>42398</v>
      </c>
      <c r="D28" s="2">
        <v>115499</v>
      </c>
      <c r="E28" s="12" t="s">
        <v>23</v>
      </c>
      <c r="F28" s="3" t="s">
        <v>28</v>
      </c>
      <c r="G28" s="12">
        <v>85</v>
      </c>
      <c r="H28" s="9">
        <v>83.107399999999998</v>
      </c>
      <c r="I28" s="10">
        <f t="shared" si="0"/>
        <v>7064.1289999999999</v>
      </c>
    </row>
    <row r="29" spans="2:9" ht="35.1" customHeight="1" x14ac:dyDescent="0.3">
      <c r="B29" s="6" t="s">
        <v>434</v>
      </c>
      <c r="C29" s="11">
        <v>42398</v>
      </c>
      <c r="D29" s="2">
        <v>115500</v>
      </c>
      <c r="E29" s="12" t="s">
        <v>12</v>
      </c>
      <c r="F29" s="3" t="s">
        <v>28</v>
      </c>
      <c r="G29" s="12">
        <v>590</v>
      </c>
      <c r="H29" s="9">
        <v>2.67</v>
      </c>
      <c r="I29" s="10">
        <f t="shared" si="0"/>
        <v>1575.3</v>
      </c>
    </row>
    <row r="30" spans="2:9" ht="35.1" customHeight="1" x14ac:dyDescent="0.3">
      <c r="B30" s="6" t="s">
        <v>434</v>
      </c>
      <c r="C30" s="11">
        <v>42422</v>
      </c>
      <c r="D30" s="2">
        <v>115491</v>
      </c>
      <c r="E30" s="12" t="s">
        <v>19</v>
      </c>
      <c r="F30" s="3" t="s">
        <v>28</v>
      </c>
      <c r="G30" s="12">
        <v>15</v>
      </c>
      <c r="H30" s="9">
        <v>147.5</v>
      </c>
      <c r="I30" s="10">
        <f t="shared" si="0"/>
        <v>2212.5</v>
      </c>
    </row>
    <row r="31" spans="2:9" ht="35.1" customHeight="1" x14ac:dyDescent="0.3">
      <c r="B31" s="6" t="s">
        <v>433</v>
      </c>
      <c r="C31" s="11">
        <v>42830</v>
      </c>
      <c r="D31" s="2">
        <v>113365</v>
      </c>
      <c r="E31" s="12" t="s">
        <v>27</v>
      </c>
      <c r="F31" s="3" t="s">
        <v>28</v>
      </c>
      <c r="G31" s="73">
        <v>41</v>
      </c>
      <c r="H31" s="9">
        <v>32</v>
      </c>
      <c r="I31" s="10">
        <f t="shared" si="0"/>
        <v>1312</v>
      </c>
    </row>
    <row r="32" spans="2:9" ht="35.1" customHeight="1" x14ac:dyDescent="0.3">
      <c r="B32" s="6" t="s">
        <v>433</v>
      </c>
      <c r="C32" s="11">
        <v>42830</v>
      </c>
      <c r="D32" s="2">
        <v>115515</v>
      </c>
      <c r="E32" s="12" t="s">
        <v>26</v>
      </c>
      <c r="F32" s="3" t="s">
        <v>28</v>
      </c>
      <c r="G32" s="73">
        <v>59</v>
      </c>
      <c r="H32" s="9">
        <v>460.51</v>
      </c>
      <c r="I32" s="10">
        <f t="shared" si="0"/>
        <v>27170.09</v>
      </c>
    </row>
    <row r="33" spans="2:9" ht="35.1" customHeight="1" x14ac:dyDescent="0.3">
      <c r="B33" s="6" t="s">
        <v>433</v>
      </c>
      <c r="C33" s="11">
        <v>43055</v>
      </c>
      <c r="D33" s="2">
        <v>115569</v>
      </c>
      <c r="E33" s="12" t="s">
        <v>43</v>
      </c>
      <c r="F33" s="3" t="s">
        <v>28</v>
      </c>
      <c r="G33" s="73">
        <v>4</v>
      </c>
      <c r="H33" s="9">
        <v>3658</v>
      </c>
      <c r="I33" s="10">
        <f t="shared" si="0"/>
        <v>14632</v>
      </c>
    </row>
    <row r="34" spans="2:9" ht="35.1" customHeight="1" x14ac:dyDescent="0.3">
      <c r="B34" s="6" t="s">
        <v>433</v>
      </c>
      <c r="C34" s="11">
        <v>43028</v>
      </c>
      <c r="D34" s="2">
        <v>119460</v>
      </c>
      <c r="E34" s="12" t="s">
        <v>32</v>
      </c>
      <c r="F34" s="3" t="s">
        <v>28</v>
      </c>
      <c r="G34" s="73">
        <v>84</v>
      </c>
      <c r="H34" s="9">
        <v>160.98740000000001</v>
      </c>
      <c r="I34" s="10">
        <f t="shared" si="0"/>
        <v>13522.9416</v>
      </c>
    </row>
    <row r="35" spans="2:9" ht="35.1" customHeight="1" x14ac:dyDescent="0.3">
      <c r="B35" s="6" t="s">
        <v>433</v>
      </c>
      <c r="C35" s="11">
        <v>42801</v>
      </c>
      <c r="D35" s="2">
        <v>109460</v>
      </c>
      <c r="E35" s="12" t="s">
        <v>21</v>
      </c>
      <c r="F35" s="3" t="s">
        <v>28</v>
      </c>
      <c r="G35" s="75">
        <v>41</v>
      </c>
      <c r="H35" s="9">
        <v>531</v>
      </c>
      <c r="I35" s="10">
        <f t="shared" si="0"/>
        <v>21771</v>
      </c>
    </row>
    <row r="36" spans="2:9" ht="35.1" customHeight="1" x14ac:dyDescent="0.3">
      <c r="B36" s="6" t="s">
        <v>433</v>
      </c>
      <c r="C36" s="11">
        <v>42898</v>
      </c>
      <c r="D36" s="2">
        <v>115629</v>
      </c>
      <c r="E36" s="12" t="s">
        <v>39</v>
      </c>
      <c r="F36" s="3" t="s">
        <v>31</v>
      </c>
      <c r="G36" s="73">
        <v>4</v>
      </c>
      <c r="H36" s="9">
        <v>3100</v>
      </c>
      <c r="I36" s="10">
        <f t="shared" si="0"/>
        <v>12400</v>
      </c>
    </row>
    <row r="37" spans="2:9" ht="35.1" customHeight="1" x14ac:dyDescent="0.3">
      <c r="B37" s="202" t="s">
        <v>433</v>
      </c>
      <c r="C37" s="11">
        <v>43069</v>
      </c>
      <c r="D37" s="2">
        <v>115512</v>
      </c>
      <c r="E37" s="12" t="s">
        <v>33</v>
      </c>
      <c r="F37" s="3" t="s">
        <v>29</v>
      </c>
      <c r="G37" s="12">
        <v>250</v>
      </c>
      <c r="H37" s="9">
        <v>96.8</v>
      </c>
      <c r="I37" s="10">
        <f t="shared" si="0"/>
        <v>24200</v>
      </c>
    </row>
    <row r="38" spans="2:9" ht="35.1" customHeight="1" x14ac:dyDescent="0.3">
      <c r="B38" s="6" t="s">
        <v>433</v>
      </c>
      <c r="C38" s="11">
        <v>42830</v>
      </c>
      <c r="D38" s="2">
        <v>115508</v>
      </c>
      <c r="E38" s="12" t="s">
        <v>24</v>
      </c>
      <c r="F38" s="3" t="s">
        <v>44</v>
      </c>
      <c r="G38" s="73">
        <v>2</v>
      </c>
      <c r="H38" s="9">
        <v>64</v>
      </c>
      <c r="I38" s="10">
        <f t="shared" si="0"/>
        <v>128</v>
      </c>
    </row>
    <row r="39" spans="2:9" ht="35.1" customHeight="1" x14ac:dyDescent="0.3">
      <c r="B39" s="6" t="s">
        <v>433</v>
      </c>
      <c r="C39" s="11">
        <v>43069</v>
      </c>
      <c r="D39" s="2">
        <v>111325</v>
      </c>
      <c r="E39" s="12" t="s">
        <v>34</v>
      </c>
      <c r="F39" s="3" t="s">
        <v>28</v>
      </c>
      <c r="G39" s="73">
        <v>658</v>
      </c>
      <c r="H39" s="9">
        <v>645.29480000000001</v>
      </c>
      <c r="I39" s="10">
        <f t="shared" si="0"/>
        <v>424603.97840000002</v>
      </c>
    </row>
    <row r="40" spans="2:9" ht="35.1" customHeight="1" x14ac:dyDescent="0.3">
      <c r="B40" s="6" t="s">
        <v>433</v>
      </c>
      <c r="C40" s="11">
        <v>42830</v>
      </c>
      <c r="D40" s="2">
        <v>115503</v>
      </c>
      <c r="E40" s="12" t="s">
        <v>25</v>
      </c>
      <c r="F40" s="3" t="s">
        <v>28</v>
      </c>
      <c r="G40" s="73">
        <v>4</v>
      </c>
      <c r="H40" s="9">
        <v>1059.22</v>
      </c>
      <c r="I40" s="10">
        <f t="shared" si="0"/>
        <v>4236.88</v>
      </c>
    </row>
    <row r="41" spans="2:9" ht="35.1" customHeight="1" x14ac:dyDescent="0.3">
      <c r="B41" s="6" t="s">
        <v>432</v>
      </c>
      <c r="C41" s="11">
        <v>43230</v>
      </c>
      <c r="D41" s="2">
        <v>113810</v>
      </c>
      <c r="E41" s="12" t="s">
        <v>35</v>
      </c>
      <c r="F41" s="3" t="s">
        <v>31</v>
      </c>
      <c r="G41" s="73">
        <v>2</v>
      </c>
      <c r="H41" s="9">
        <v>5091.7</v>
      </c>
      <c r="I41" s="10">
        <f t="shared" si="0"/>
        <v>10183.4</v>
      </c>
    </row>
    <row r="42" spans="2:9" ht="35.1" customHeight="1" x14ac:dyDescent="0.3">
      <c r="B42" s="6" t="s">
        <v>432</v>
      </c>
      <c r="C42" s="11">
        <v>43301</v>
      </c>
      <c r="D42" s="2">
        <v>115791</v>
      </c>
      <c r="E42" s="12" t="s">
        <v>36</v>
      </c>
      <c r="F42" s="3" t="s">
        <v>30</v>
      </c>
      <c r="G42" s="12">
        <v>7</v>
      </c>
      <c r="H42" s="9">
        <v>1579.29</v>
      </c>
      <c r="I42" s="10">
        <f t="shared" si="0"/>
        <v>11055.029999999999</v>
      </c>
    </row>
    <row r="43" spans="2:9" ht="35.1" customHeight="1" x14ac:dyDescent="0.3">
      <c r="B43" s="6" t="s">
        <v>431</v>
      </c>
      <c r="C43" s="11">
        <v>43553</v>
      </c>
      <c r="D43" s="2">
        <v>104021</v>
      </c>
      <c r="E43" s="18" t="s">
        <v>42</v>
      </c>
      <c r="F43" s="19" t="s">
        <v>30</v>
      </c>
      <c r="G43" s="12">
        <v>4</v>
      </c>
      <c r="H43" s="10">
        <v>1260</v>
      </c>
      <c r="I43" s="10">
        <f t="shared" si="0"/>
        <v>5040</v>
      </c>
    </row>
    <row r="44" spans="2:9" ht="35.1" customHeight="1" x14ac:dyDescent="0.3">
      <c r="B44" s="6" t="s">
        <v>431</v>
      </c>
      <c r="C44" s="11">
        <v>43578</v>
      </c>
      <c r="D44" s="2">
        <v>115278</v>
      </c>
      <c r="E44" s="4" t="s">
        <v>46</v>
      </c>
      <c r="F44" s="3" t="s">
        <v>28</v>
      </c>
      <c r="G44" s="83">
        <v>1</v>
      </c>
      <c r="H44" s="9">
        <v>319.20179999999999</v>
      </c>
      <c r="I44" s="10">
        <f t="shared" si="0"/>
        <v>319.20179999999999</v>
      </c>
    </row>
    <row r="45" spans="2:9" ht="35.1" customHeight="1" x14ac:dyDescent="0.3">
      <c r="B45" s="6" t="s">
        <v>431</v>
      </c>
      <c r="C45" s="11">
        <v>43578</v>
      </c>
      <c r="D45" s="2">
        <v>111026</v>
      </c>
      <c r="E45" s="4" t="s">
        <v>45</v>
      </c>
      <c r="F45" s="17" t="s">
        <v>28</v>
      </c>
      <c r="G45" s="83">
        <v>6</v>
      </c>
      <c r="H45" s="9">
        <v>2583.02</v>
      </c>
      <c r="I45" s="10">
        <f t="shared" si="0"/>
        <v>15498.119999999999</v>
      </c>
    </row>
    <row r="46" spans="2:9" ht="35.1" customHeight="1" x14ac:dyDescent="0.3">
      <c r="B46" s="6" t="s">
        <v>430</v>
      </c>
      <c r="C46" s="11">
        <v>44034</v>
      </c>
      <c r="D46" s="23">
        <v>117774</v>
      </c>
      <c r="E46" s="4" t="s">
        <v>451</v>
      </c>
      <c r="F46" s="3" t="s">
        <v>28</v>
      </c>
      <c r="G46" s="73">
        <v>156</v>
      </c>
      <c r="H46" s="9">
        <v>14.6556</v>
      </c>
      <c r="I46" s="10">
        <f t="shared" si="0"/>
        <v>2286.2736</v>
      </c>
    </row>
    <row r="47" spans="2:9" ht="35.1" customHeight="1" x14ac:dyDescent="0.3">
      <c r="B47" s="6" t="s">
        <v>430</v>
      </c>
      <c r="C47" s="11">
        <v>44034</v>
      </c>
      <c r="D47" s="23">
        <v>111111</v>
      </c>
      <c r="E47" s="4" t="s">
        <v>452</v>
      </c>
      <c r="F47" s="3" t="s">
        <v>28</v>
      </c>
      <c r="G47" s="73">
        <v>173</v>
      </c>
      <c r="H47" s="9">
        <v>26.55</v>
      </c>
      <c r="I47" s="10">
        <f t="shared" si="0"/>
        <v>4593.1500000000005</v>
      </c>
    </row>
    <row r="48" spans="2:9" ht="35.1" customHeight="1" x14ac:dyDescent="0.3">
      <c r="B48" s="6" t="s">
        <v>430</v>
      </c>
      <c r="C48" s="11">
        <v>44139</v>
      </c>
      <c r="D48" s="2">
        <v>114745</v>
      </c>
      <c r="E48" s="12" t="s">
        <v>52</v>
      </c>
      <c r="F48" s="3" t="s">
        <v>28</v>
      </c>
      <c r="G48" s="12">
        <v>110</v>
      </c>
      <c r="H48" s="9">
        <v>177</v>
      </c>
      <c r="I48" s="10">
        <f t="shared" si="0"/>
        <v>19470</v>
      </c>
    </row>
    <row r="49" spans="2:9" ht="35.1" customHeight="1" x14ac:dyDescent="0.3">
      <c r="B49" s="6" t="s">
        <v>430</v>
      </c>
      <c r="C49" s="11">
        <v>43881</v>
      </c>
      <c r="D49" s="2">
        <v>117387</v>
      </c>
      <c r="E49" s="14" t="s">
        <v>47</v>
      </c>
      <c r="F49" s="3" t="s">
        <v>28</v>
      </c>
      <c r="G49" s="74">
        <v>6</v>
      </c>
      <c r="H49" s="15">
        <v>394.59199999999998</v>
      </c>
      <c r="I49" s="10">
        <f t="shared" si="0"/>
        <v>2367.5519999999997</v>
      </c>
    </row>
    <row r="50" spans="2:9" ht="35.1" customHeight="1" x14ac:dyDescent="0.3">
      <c r="B50" s="6" t="s">
        <v>430</v>
      </c>
      <c r="C50" s="11">
        <v>44034</v>
      </c>
      <c r="D50" s="23">
        <v>118827</v>
      </c>
      <c r="E50" s="4" t="s">
        <v>49</v>
      </c>
      <c r="F50" s="3" t="s">
        <v>28</v>
      </c>
      <c r="G50" s="83">
        <v>12</v>
      </c>
      <c r="H50" s="9">
        <v>131.7116</v>
      </c>
      <c r="I50" s="10">
        <f t="shared" si="0"/>
        <v>1580.5392000000002</v>
      </c>
    </row>
    <row r="51" spans="2:9" ht="35.1" customHeight="1" x14ac:dyDescent="0.3">
      <c r="B51" s="6" t="s">
        <v>430</v>
      </c>
      <c r="C51" s="11">
        <v>44034</v>
      </c>
      <c r="D51" s="23">
        <v>117777</v>
      </c>
      <c r="E51" s="4" t="s">
        <v>51</v>
      </c>
      <c r="F51" s="3" t="s">
        <v>58</v>
      </c>
      <c r="G51" s="73">
        <v>585</v>
      </c>
      <c r="H51" s="9">
        <v>58.41</v>
      </c>
      <c r="I51" s="10">
        <f t="shared" si="0"/>
        <v>34169.85</v>
      </c>
    </row>
    <row r="52" spans="2:9" ht="35.1" customHeight="1" x14ac:dyDescent="0.3">
      <c r="B52" s="6" t="s">
        <v>430</v>
      </c>
      <c r="C52" s="11">
        <v>44034</v>
      </c>
      <c r="D52" s="23">
        <v>117778</v>
      </c>
      <c r="E52" s="4" t="s">
        <v>51</v>
      </c>
      <c r="F52" s="3" t="s">
        <v>59</v>
      </c>
      <c r="G52" s="73">
        <v>592</v>
      </c>
      <c r="H52" s="9">
        <v>84.96</v>
      </c>
      <c r="I52" s="10">
        <f t="shared" si="0"/>
        <v>50296.32</v>
      </c>
    </row>
    <row r="53" spans="2:9" ht="35.1" customHeight="1" x14ac:dyDescent="0.3">
      <c r="B53" s="6" t="s">
        <v>430</v>
      </c>
      <c r="C53" s="11">
        <v>44034</v>
      </c>
      <c r="D53" s="23">
        <v>117783</v>
      </c>
      <c r="E53" s="4" t="s">
        <v>50</v>
      </c>
      <c r="F53" s="3" t="s">
        <v>28</v>
      </c>
      <c r="G53" s="73">
        <v>1417</v>
      </c>
      <c r="H53" s="9">
        <v>163.79580000000001</v>
      </c>
      <c r="I53" s="10">
        <f t="shared" si="0"/>
        <v>232098.64860000001</v>
      </c>
    </row>
    <row r="54" spans="2:9" ht="35.1" customHeight="1" x14ac:dyDescent="0.3">
      <c r="B54" s="6" t="s">
        <v>430</v>
      </c>
      <c r="C54" s="11">
        <v>44011</v>
      </c>
      <c r="D54" s="2">
        <v>106218</v>
      </c>
      <c r="E54" s="13" t="s">
        <v>48</v>
      </c>
      <c r="F54" s="3" t="s">
        <v>29</v>
      </c>
      <c r="G54" s="73">
        <v>154</v>
      </c>
      <c r="H54" s="9">
        <v>187.97399999999999</v>
      </c>
      <c r="I54" s="10">
        <f t="shared" si="0"/>
        <v>28947.995999999999</v>
      </c>
    </row>
    <row r="55" spans="2:9" ht="35.1" customHeight="1" x14ac:dyDescent="0.3">
      <c r="B55" s="6" t="s">
        <v>429</v>
      </c>
      <c r="C55" s="11">
        <v>44258</v>
      </c>
      <c r="D55" s="2">
        <v>117411</v>
      </c>
      <c r="E55" s="14" t="s">
        <v>53</v>
      </c>
      <c r="F55" s="3" t="s">
        <v>28</v>
      </c>
      <c r="G55" s="74">
        <v>1545</v>
      </c>
      <c r="H55" s="15">
        <v>236</v>
      </c>
      <c r="I55" s="10">
        <f t="shared" si="0"/>
        <v>364620</v>
      </c>
    </row>
    <row r="56" spans="2:9" ht="35.1" customHeight="1" x14ac:dyDescent="0.3">
      <c r="B56" s="6" t="s">
        <v>429</v>
      </c>
      <c r="C56" s="11">
        <v>44383</v>
      </c>
      <c r="D56" s="2">
        <v>118101</v>
      </c>
      <c r="E56" s="12" t="s">
        <v>55</v>
      </c>
      <c r="F56" s="3" t="s">
        <v>44</v>
      </c>
      <c r="G56" s="73">
        <v>291</v>
      </c>
      <c r="H56" s="9">
        <v>564.71259999999995</v>
      </c>
      <c r="I56" s="10">
        <f t="shared" si="0"/>
        <v>164331.36659999998</v>
      </c>
    </row>
    <row r="57" spans="2:9" ht="35.1" customHeight="1" x14ac:dyDescent="0.3">
      <c r="B57" s="6" t="s">
        <v>429</v>
      </c>
      <c r="C57" s="11">
        <v>44383</v>
      </c>
      <c r="D57" s="2">
        <v>118102</v>
      </c>
      <c r="E57" s="12" t="s">
        <v>54</v>
      </c>
      <c r="F57" s="3" t="s">
        <v>44</v>
      </c>
      <c r="G57" s="73">
        <v>1803</v>
      </c>
      <c r="H57" s="9">
        <v>2528.5747999999999</v>
      </c>
      <c r="I57" s="10">
        <f t="shared" si="0"/>
        <v>4559020.3643999994</v>
      </c>
    </row>
    <row r="58" spans="2:9" ht="35.1" customHeight="1" x14ac:dyDescent="0.3">
      <c r="B58" s="6" t="s">
        <v>429</v>
      </c>
      <c r="C58" s="11">
        <v>44421</v>
      </c>
      <c r="D58" s="2">
        <v>112489</v>
      </c>
      <c r="E58" s="84" t="s">
        <v>56</v>
      </c>
      <c r="F58" s="21" t="s">
        <v>30</v>
      </c>
      <c r="G58" s="85">
        <v>4</v>
      </c>
      <c r="H58" s="9">
        <v>224.9906</v>
      </c>
      <c r="I58" s="10">
        <f t="shared" si="0"/>
        <v>899.9624</v>
      </c>
    </row>
    <row r="59" spans="2:9" ht="35.1" customHeight="1" x14ac:dyDescent="0.3">
      <c r="B59" s="6" t="s">
        <v>429</v>
      </c>
      <c r="C59" s="11">
        <v>44421</v>
      </c>
      <c r="D59" s="2">
        <v>117943</v>
      </c>
      <c r="E59" s="84" t="s">
        <v>57</v>
      </c>
      <c r="F59" s="17" t="s">
        <v>28</v>
      </c>
      <c r="G59" s="81">
        <v>2</v>
      </c>
      <c r="H59" s="9">
        <v>61.312800000000003</v>
      </c>
      <c r="I59" s="10">
        <f t="shared" si="0"/>
        <v>122.62560000000001</v>
      </c>
    </row>
    <row r="60" spans="2:9" ht="35.1" customHeight="1" x14ac:dyDescent="0.3">
      <c r="B60" s="6" t="s">
        <v>428</v>
      </c>
      <c r="C60" s="11">
        <v>44749</v>
      </c>
      <c r="D60" s="2">
        <v>118423</v>
      </c>
      <c r="E60" s="4" t="s">
        <v>73</v>
      </c>
      <c r="F60" s="3" t="s">
        <v>44</v>
      </c>
      <c r="G60" s="81">
        <v>277</v>
      </c>
      <c r="H60" s="9">
        <v>61360</v>
      </c>
      <c r="I60" s="10">
        <f t="shared" si="0"/>
        <v>16996720</v>
      </c>
    </row>
    <row r="61" spans="2:9" ht="35.1" customHeight="1" x14ac:dyDescent="0.3">
      <c r="B61" s="6" t="s">
        <v>428</v>
      </c>
      <c r="C61" s="11">
        <v>44749</v>
      </c>
      <c r="D61" s="2">
        <v>118424</v>
      </c>
      <c r="E61" s="4" t="s">
        <v>74</v>
      </c>
      <c r="F61" s="3" t="s">
        <v>44</v>
      </c>
      <c r="G61" s="81">
        <v>90</v>
      </c>
      <c r="H61" s="9">
        <v>61360</v>
      </c>
      <c r="I61" s="10">
        <f t="shared" si="0"/>
        <v>5522400</v>
      </c>
    </row>
    <row r="62" spans="2:9" ht="35.1" customHeight="1" x14ac:dyDescent="0.3">
      <c r="B62" s="202" t="s">
        <v>428</v>
      </c>
      <c r="C62" s="11">
        <v>44749</v>
      </c>
      <c r="D62" s="2">
        <v>118426</v>
      </c>
      <c r="E62" s="4" t="s">
        <v>76</v>
      </c>
      <c r="F62" s="3" t="s">
        <v>44</v>
      </c>
      <c r="G62" s="81">
        <v>49</v>
      </c>
      <c r="H62" s="9">
        <v>61360</v>
      </c>
      <c r="I62" s="10">
        <f t="shared" si="0"/>
        <v>3006640</v>
      </c>
    </row>
    <row r="63" spans="2:9" ht="35.1" customHeight="1" x14ac:dyDescent="0.3">
      <c r="B63" s="6" t="s">
        <v>428</v>
      </c>
      <c r="C63" s="11">
        <v>44749</v>
      </c>
      <c r="D63" s="2">
        <v>118427</v>
      </c>
      <c r="E63" s="4" t="s">
        <v>77</v>
      </c>
      <c r="F63" s="3" t="s">
        <v>44</v>
      </c>
      <c r="G63" s="81">
        <v>11</v>
      </c>
      <c r="H63" s="9">
        <v>61360</v>
      </c>
      <c r="I63" s="10">
        <f t="shared" si="0"/>
        <v>674960</v>
      </c>
    </row>
    <row r="64" spans="2:9" ht="35.1" customHeight="1" x14ac:dyDescent="0.3">
      <c r="B64" s="6" t="s">
        <v>428</v>
      </c>
      <c r="C64" s="11">
        <v>44749</v>
      </c>
      <c r="D64" s="2">
        <v>118425</v>
      </c>
      <c r="E64" s="4" t="s">
        <v>75</v>
      </c>
      <c r="F64" s="3" t="s">
        <v>44</v>
      </c>
      <c r="G64" s="81">
        <v>198</v>
      </c>
      <c r="H64" s="9">
        <v>61360</v>
      </c>
      <c r="I64" s="10">
        <f t="shared" si="0"/>
        <v>12149280</v>
      </c>
    </row>
    <row r="65" spans="2:9" ht="35.1" customHeight="1" x14ac:dyDescent="0.3">
      <c r="B65" s="6" t="s">
        <v>428</v>
      </c>
      <c r="C65" s="11">
        <v>44763</v>
      </c>
      <c r="D65" s="2">
        <v>118718</v>
      </c>
      <c r="E65" s="4" t="s">
        <v>96</v>
      </c>
      <c r="F65" s="3" t="s">
        <v>95</v>
      </c>
      <c r="G65" s="81">
        <v>1</v>
      </c>
      <c r="H65" s="9">
        <v>1687.3291999999999</v>
      </c>
      <c r="I65" s="10">
        <f t="shared" si="0"/>
        <v>1687.3291999999999</v>
      </c>
    </row>
    <row r="66" spans="2:9" ht="35.1" customHeight="1" x14ac:dyDescent="0.3">
      <c r="B66" s="6" t="s">
        <v>428</v>
      </c>
      <c r="C66" s="11">
        <v>44911</v>
      </c>
      <c r="D66" s="2">
        <v>119371</v>
      </c>
      <c r="E66" s="4" t="s">
        <v>443</v>
      </c>
      <c r="F66" s="3" t="s">
        <v>94</v>
      </c>
      <c r="G66" s="81">
        <v>15</v>
      </c>
      <c r="H66" s="9">
        <v>591.69000000000005</v>
      </c>
      <c r="I66" s="10">
        <f t="shared" si="0"/>
        <v>8875.35</v>
      </c>
    </row>
    <row r="67" spans="2:9" ht="35.1" customHeight="1" x14ac:dyDescent="0.3">
      <c r="B67" s="6" t="s">
        <v>428</v>
      </c>
      <c r="C67" s="120">
        <v>44903</v>
      </c>
      <c r="D67" s="2">
        <v>115562</v>
      </c>
      <c r="E67" s="4" t="s">
        <v>444</v>
      </c>
      <c r="F67" s="3" t="s">
        <v>29</v>
      </c>
      <c r="G67" s="81">
        <v>50</v>
      </c>
      <c r="H67" s="9">
        <v>64.616799999999998</v>
      </c>
      <c r="I67" s="10">
        <f t="shared" si="0"/>
        <v>3230.8399999999997</v>
      </c>
    </row>
    <row r="68" spans="2:9" ht="35.1" customHeight="1" x14ac:dyDescent="0.3">
      <c r="B68" s="6" t="s">
        <v>428</v>
      </c>
      <c r="C68" s="11">
        <v>44761</v>
      </c>
      <c r="D68" s="2">
        <v>118565</v>
      </c>
      <c r="E68" s="4" t="s">
        <v>122</v>
      </c>
      <c r="F68" s="3" t="s">
        <v>28</v>
      </c>
      <c r="G68" s="81">
        <v>338</v>
      </c>
      <c r="H68" s="9">
        <v>337.48</v>
      </c>
      <c r="I68" s="10">
        <f t="shared" si="0"/>
        <v>114068.24</v>
      </c>
    </row>
    <row r="69" spans="2:9" ht="35.1" customHeight="1" x14ac:dyDescent="0.3">
      <c r="B69" s="6" t="s">
        <v>428</v>
      </c>
      <c r="C69" s="11">
        <v>44837</v>
      </c>
      <c r="D69" s="2">
        <v>112432</v>
      </c>
      <c r="E69" s="4" t="s">
        <v>445</v>
      </c>
      <c r="F69" s="3" t="s">
        <v>28</v>
      </c>
      <c r="G69" s="81">
        <v>576</v>
      </c>
      <c r="H69" s="9">
        <v>354</v>
      </c>
      <c r="I69" s="10">
        <f t="shared" si="0"/>
        <v>203904</v>
      </c>
    </row>
    <row r="70" spans="2:9" ht="35.1" customHeight="1" x14ac:dyDescent="0.3">
      <c r="B70" s="6" t="s">
        <v>428</v>
      </c>
      <c r="C70" s="11">
        <v>44837</v>
      </c>
      <c r="D70" s="2">
        <v>118661</v>
      </c>
      <c r="E70" s="4" t="s">
        <v>446</v>
      </c>
      <c r="F70" s="3" t="s">
        <v>28</v>
      </c>
      <c r="G70" s="81">
        <v>720</v>
      </c>
      <c r="H70" s="9">
        <v>234.82</v>
      </c>
      <c r="I70" s="10">
        <f t="shared" si="0"/>
        <v>169070.4</v>
      </c>
    </row>
    <row r="71" spans="2:9" ht="35.1" customHeight="1" x14ac:dyDescent="0.3">
      <c r="B71" s="6" t="s">
        <v>428</v>
      </c>
      <c r="C71" s="11">
        <v>44718</v>
      </c>
      <c r="D71" s="2">
        <v>118545</v>
      </c>
      <c r="E71" s="4" t="s">
        <v>64</v>
      </c>
      <c r="F71" s="3" t="s">
        <v>28</v>
      </c>
      <c r="G71" s="82">
        <v>2</v>
      </c>
      <c r="H71" s="9">
        <v>3063.1974</v>
      </c>
      <c r="I71" s="10">
        <f t="shared" si="0"/>
        <v>6126.3948</v>
      </c>
    </row>
    <row r="72" spans="2:9" ht="35.1" customHeight="1" x14ac:dyDescent="0.3">
      <c r="B72" s="6" t="s">
        <v>428</v>
      </c>
      <c r="C72" s="11">
        <v>44910</v>
      </c>
      <c r="D72" s="2">
        <v>119381</v>
      </c>
      <c r="E72" s="14" t="s">
        <v>447</v>
      </c>
      <c r="F72" s="3" t="s">
        <v>28</v>
      </c>
      <c r="G72" s="74">
        <v>218</v>
      </c>
      <c r="H72" s="15">
        <v>767</v>
      </c>
      <c r="I72" s="10">
        <f t="shared" si="0"/>
        <v>167206</v>
      </c>
    </row>
    <row r="73" spans="2:9" ht="35.1" customHeight="1" x14ac:dyDescent="0.3">
      <c r="B73" s="6" t="s">
        <v>428</v>
      </c>
      <c r="C73" s="11">
        <v>44907</v>
      </c>
      <c r="D73" s="2">
        <v>119157</v>
      </c>
      <c r="E73" s="14" t="s">
        <v>449</v>
      </c>
      <c r="F73" s="3" t="s">
        <v>28</v>
      </c>
      <c r="G73" s="74">
        <v>1104</v>
      </c>
      <c r="H73" s="15">
        <v>259.9776</v>
      </c>
      <c r="I73" s="10">
        <f t="shared" si="0"/>
        <v>287015.27039999998</v>
      </c>
    </row>
    <row r="74" spans="2:9" ht="35.1" customHeight="1" x14ac:dyDescent="0.3">
      <c r="B74" s="6" t="s">
        <v>428</v>
      </c>
      <c r="C74" s="11">
        <v>44697</v>
      </c>
      <c r="D74" s="2">
        <v>118502</v>
      </c>
      <c r="E74" s="4" t="s">
        <v>71</v>
      </c>
      <c r="F74" s="17" t="s">
        <v>28</v>
      </c>
      <c r="G74" s="81">
        <v>7564</v>
      </c>
      <c r="H74" s="9">
        <v>635.3356</v>
      </c>
      <c r="I74" s="10">
        <f t="shared" ref="I74:I137" si="1">G74*H74</f>
        <v>4805678.4784000004</v>
      </c>
    </row>
    <row r="75" spans="2:9" ht="35.1" customHeight="1" x14ac:dyDescent="0.3">
      <c r="B75" s="6" t="s">
        <v>428</v>
      </c>
      <c r="C75" s="11">
        <v>44788</v>
      </c>
      <c r="D75" s="61">
        <v>118642</v>
      </c>
      <c r="E75" s="4" t="s">
        <v>151</v>
      </c>
      <c r="F75" s="3" t="s">
        <v>28</v>
      </c>
      <c r="G75" s="81">
        <v>61</v>
      </c>
      <c r="H75" s="9">
        <v>42.48</v>
      </c>
      <c r="I75" s="10">
        <f t="shared" si="1"/>
        <v>2591.2799999999997</v>
      </c>
    </row>
    <row r="76" spans="2:9" ht="35.1" customHeight="1" x14ac:dyDescent="0.3">
      <c r="B76" s="6" t="s">
        <v>428</v>
      </c>
      <c r="C76" s="11">
        <v>44735</v>
      </c>
      <c r="D76" s="2">
        <v>115450</v>
      </c>
      <c r="E76" s="4" t="s">
        <v>68</v>
      </c>
      <c r="F76" s="3" t="s">
        <v>28</v>
      </c>
      <c r="G76" s="81">
        <v>1633</v>
      </c>
      <c r="H76" s="9">
        <v>489.7</v>
      </c>
      <c r="I76" s="10">
        <f t="shared" si="1"/>
        <v>799680.1</v>
      </c>
    </row>
    <row r="77" spans="2:9" ht="35.1" customHeight="1" x14ac:dyDescent="0.3">
      <c r="B77" s="6" t="s">
        <v>428</v>
      </c>
      <c r="C77" s="11">
        <v>44837</v>
      </c>
      <c r="D77" s="2">
        <v>118662</v>
      </c>
      <c r="E77" s="4" t="s">
        <v>450</v>
      </c>
      <c r="F77" s="3" t="s">
        <v>28</v>
      </c>
      <c r="G77" s="81">
        <v>115</v>
      </c>
      <c r="H77" s="9">
        <v>43.66</v>
      </c>
      <c r="I77" s="10">
        <f t="shared" si="1"/>
        <v>5020.8999999999996</v>
      </c>
    </row>
    <row r="78" spans="2:9" ht="35.1" customHeight="1" x14ac:dyDescent="0.3">
      <c r="B78" s="6" t="s">
        <v>428</v>
      </c>
      <c r="C78" s="11">
        <v>44761</v>
      </c>
      <c r="D78" s="2">
        <v>115178</v>
      </c>
      <c r="E78" s="4" t="s">
        <v>123</v>
      </c>
      <c r="F78" s="3" t="s">
        <v>28</v>
      </c>
      <c r="G78" s="81">
        <v>105</v>
      </c>
      <c r="H78" s="9">
        <v>28.32</v>
      </c>
      <c r="I78" s="10">
        <f t="shared" si="1"/>
        <v>2973.6</v>
      </c>
    </row>
    <row r="79" spans="2:9" ht="35.1" customHeight="1" x14ac:dyDescent="0.3">
      <c r="B79" s="6" t="s">
        <v>428</v>
      </c>
      <c r="C79" s="11">
        <v>44761</v>
      </c>
      <c r="D79" s="2">
        <v>118663</v>
      </c>
      <c r="E79" s="4" t="s">
        <v>86</v>
      </c>
      <c r="F79" s="3" t="s">
        <v>28</v>
      </c>
      <c r="G79" s="81">
        <v>103</v>
      </c>
      <c r="H79" s="9">
        <v>35.4</v>
      </c>
      <c r="I79" s="10">
        <f t="shared" si="1"/>
        <v>3646.2</v>
      </c>
    </row>
    <row r="80" spans="2:9" ht="35.1" customHeight="1" x14ac:dyDescent="0.3">
      <c r="B80" s="6" t="s">
        <v>428</v>
      </c>
      <c r="C80" s="11">
        <v>44761</v>
      </c>
      <c r="D80" s="2">
        <v>118665</v>
      </c>
      <c r="E80" s="4" t="s">
        <v>124</v>
      </c>
      <c r="F80" s="3" t="s">
        <v>28</v>
      </c>
      <c r="G80" s="81">
        <v>102</v>
      </c>
      <c r="H80" s="9">
        <v>18.88</v>
      </c>
      <c r="I80" s="10">
        <f t="shared" si="1"/>
        <v>1925.76</v>
      </c>
    </row>
    <row r="81" spans="2:9" ht="35.1" customHeight="1" x14ac:dyDescent="0.3">
      <c r="B81" s="6" t="s">
        <v>428</v>
      </c>
      <c r="C81" s="11">
        <v>44761</v>
      </c>
      <c r="D81" s="2">
        <v>118666</v>
      </c>
      <c r="E81" s="4" t="s">
        <v>125</v>
      </c>
      <c r="F81" s="3" t="s">
        <v>28</v>
      </c>
      <c r="G81" s="81">
        <v>113</v>
      </c>
      <c r="H81" s="9">
        <v>30.68</v>
      </c>
      <c r="I81" s="10">
        <f t="shared" si="1"/>
        <v>3466.84</v>
      </c>
    </row>
    <row r="82" spans="2:9" ht="35.1" customHeight="1" x14ac:dyDescent="0.3">
      <c r="B82" s="6" t="s">
        <v>428</v>
      </c>
      <c r="C82" s="11">
        <v>44761</v>
      </c>
      <c r="D82" s="2">
        <v>118667</v>
      </c>
      <c r="E82" s="4" t="s">
        <v>126</v>
      </c>
      <c r="F82" s="3" t="s">
        <v>28</v>
      </c>
      <c r="G82" s="81">
        <v>100</v>
      </c>
      <c r="H82" s="9">
        <v>37.76</v>
      </c>
      <c r="I82" s="10">
        <f t="shared" si="1"/>
        <v>3776</v>
      </c>
    </row>
    <row r="83" spans="2:9" ht="35.1" customHeight="1" x14ac:dyDescent="0.3">
      <c r="B83" s="6" t="s">
        <v>428</v>
      </c>
      <c r="C83" s="11">
        <v>44908</v>
      </c>
      <c r="D83" s="23">
        <v>117774</v>
      </c>
      <c r="E83" s="4" t="s">
        <v>453</v>
      </c>
      <c r="F83" s="3" t="s">
        <v>28</v>
      </c>
      <c r="G83" s="73">
        <v>1000</v>
      </c>
      <c r="H83" s="9">
        <v>82.6</v>
      </c>
      <c r="I83" s="10">
        <f t="shared" si="1"/>
        <v>82600</v>
      </c>
    </row>
    <row r="84" spans="2:9" ht="35.1" customHeight="1" x14ac:dyDescent="0.3">
      <c r="B84" s="6" t="s">
        <v>428</v>
      </c>
      <c r="C84" s="11">
        <v>44909</v>
      </c>
      <c r="D84" s="23">
        <v>110285</v>
      </c>
      <c r="E84" s="4" t="s">
        <v>454</v>
      </c>
      <c r="F84" s="3" t="s">
        <v>28</v>
      </c>
      <c r="G84" s="73">
        <v>2925</v>
      </c>
      <c r="H84" s="9">
        <v>129.80000000000001</v>
      </c>
      <c r="I84" s="10">
        <f t="shared" si="1"/>
        <v>379665.00000000006</v>
      </c>
    </row>
    <row r="85" spans="2:9" ht="35.1" customHeight="1" x14ac:dyDescent="0.3">
      <c r="B85" s="6" t="s">
        <v>428</v>
      </c>
      <c r="C85" s="11">
        <v>44908</v>
      </c>
      <c r="D85" s="23">
        <v>111111</v>
      </c>
      <c r="E85" s="4" t="s">
        <v>455</v>
      </c>
      <c r="F85" s="3" t="s">
        <v>28</v>
      </c>
      <c r="G85" s="73">
        <v>4635</v>
      </c>
      <c r="H85" s="9">
        <v>113.28</v>
      </c>
      <c r="I85" s="10">
        <f t="shared" si="1"/>
        <v>525052.80000000005</v>
      </c>
    </row>
    <row r="86" spans="2:9" ht="35.1" customHeight="1" x14ac:dyDescent="0.3">
      <c r="B86" s="6" t="s">
        <v>428</v>
      </c>
      <c r="C86" s="11">
        <v>44908</v>
      </c>
      <c r="D86" s="23">
        <v>111112</v>
      </c>
      <c r="E86" s="4" t="s">
        <v>456</v>
      </c>
      <c r="F86" s="3" t="s">
        <v>28</v>
      </c>
      <c r="G86" s="73">
        <v>4354</v>
      </c>
      <c r="H86" s="9">
        <v>188.8</v>
      </c>
      <c r="I86" s="10">
        <f t="shared" si="1"/>
        <v>822035.20000000007</v>
      </c>
    </row>
    <row r="87" spans="2:9" ht="35.1" customHeight="1" x14ac:dyDescent="0.3">
      <c r="B87" s="6" t="s">
        <v>428</v>
      </c>
      <c r="C87" s="11">
        <v>44909</v>
      </c>
      <c r="D87" s="23">
        <v>114765</v>
      </c>
      <c r="E87" s="4" t="s">
        <v>457</v>
      </c>
      <c r="F87" s="3" t="s">
        <v>28</v>
      </c>
      <c r="G87" s="73">
        <v>1952</v>
      </c>
      <c r="H87" s="9">
        <v>230.1</v>
      </c>
      <c r="I87" s="10">
        <f t="shared" si="1"/>
        <v>449155.2</v>
      </c>
    </row>
    <row r="88" spans="2:9" ht="35.1" customHeight="1" x14ac:dyDescent="0.3">
      <c r="B88" s="6" t="s">
        <v>428</v>
      </c>
      <c r="C88" s="11">
        <v>44797</v>
      </c>
      <c r="D88" s="23">
        <v>118812</v>
      </c>
      <c r="E88" s="4" t="s">
        <v>156</v>
      </c>
      <c r="F88" s="2" t="s">
        <v>28</v>
      </c>
      <c r="G88" s="81">
        <v>50</v>
      </c>
      <c r="H88" s="9">
        <v>58.622399999999999</v>
      </c>
      <c r="I88" s="10">
        <f t="shared" si="1"/>
        <v>2931.12</v>
      </c>
    </row>
    <row r="89" spans="2:9" ht="35.1" customHeight="1" x14ac:dyDescent="0.3">
      <c r="B89" s="6" t="s">
        <v>428</v>
      </c>
      <c r="C89" s="11">
        <v>44771</v>
      </c>
      <c r="D89" s="2">
        <v>111110</v>
      </c>
      <c r="E89" s="4" t="s">
        <v>142</v>
      </c>
      <c r="F89" s="3" t="s">
        <v>28</v>
      </c>
      <c r="G89" s="81">
        <v>140</v>
      </c>
      <c r="H89" s="9">
        <v>40.473700000000001</v>
      </c>
      <c r="I89" s="10">
        <f t="shared" si="1"/>
        <v>5666.3180000000002</v>
      </c>
    </row>
    <row r="90" spans="2:9" ht="35.1" customHeight="1" x14ac:dyDescent="0.3">
      <c r="B90" s="6" t="s">
        <v>428</v>
      </c>
      <c r="C90" s="11">
        <v>44771</v>
      </c>
      <c r="D90" s="2">
        <v>117774</v>
      </c>
      <c r="E90" s="4" t="s">
        <v>143</v>
      </c>
      <c r="F90" s="3" t="s">
        <v>28</v>
      </c>
      <c r="G90" s="81">
        <v>1510</v>
      </c>
      <c r="H90" s="9">
        <v>8.7910927152300005</v>
      </c>
      <c r="I90" s="10">
        <f t="shared" si="1"/>
        <v>13274.5499999973</v>
      </c>
    </row>
    <row r="91" spans="2:9" ht="35.1" customHeight="1" x14ac:dyDescent="0.3">
      <c r="B91" s="6" t="s">
        <v>428</v>
      </c>
      <c r="C91" s="11">
        <v>44771</v>
      </c>
      <c r="D91" s="2">
        <v>118679</v>
      </c>
      <c r="E91" s="4" t="s">
        <v>144</v>
      </c>
      <c r="F91" s="3" t="s">
        <v>28</v>
      </c>
      <c r="G91" s="81">
        <v>36</v>
      </c>
      <c r="H91" s="9">
        <v>65.1129166666</v>
      </c>
      <c r="I91" s="10">
        <f t="shared" si="1"/>
        <v>2344.0649999975999</v>
      </c>
    </row>
    <row r="92" spans="2:9" ht="35.1" customHeight="1" x14ac:dyDescent="0.3">
      <c r="B92" s="6" t="s">
        <v>428</v>
      </c>
      <c r="C92" s="11">
        <v>44735</v>
      </c>
      <c r="D92" s="2">
        <v>115326</v>
      </c>
      <c r="E92" s="4" t="s">
        <v>69</v>
      </c>
      <c r="F92" s="3" t="s">
        <v>28</v>
      </c>
      <c r="G92" s="82">
        <v>1</v>
      </c>
      <c r="H92" s="9">
        <v>584.1</v>
      </c>
      <c r="I92" s="10">
        <f t="shared" si="1"/>
        <v>584.1</v>
      </c>
    </row>
    <row r="93" spans="2:9" ht="35.1" customHeight="1" x14ac:dyDescent="0.3">
      <c r="B93" s="6" t="s">
        <v>428</v>
      </c>
      <c r="C93" s="11">
        <v>44740</v>
      </c>
      <c r="D93" s="2">
        <v>118638</v>
      </c>
      <c r="E93" s="4" t="s">
        <v>65</v>
      </c>
      <c r="F93" s="3" t="s">
        <v>28</v>
      </c>
      <c r="G93" s="81">
        <v>7821</v>
      </c>
      <c r="H93" s="9">
        <v>135.69999999999999</v>
      </c>
      <c r="I93" s="10">
        <f t="shared" si="1"/>
        <v>1061309.7</v>
      </c>
    </row>
    <row r="94" spans="2:9" ht="35.1" customHeight="1" x14ac:dyDescent="0.3">
      <c r="B94" s="6" t="s">
        <v>428</v>
      </c>
      <c r="C94" s="11">
        <v>44761</v>
      </c>
      <c r="D94" s="2">
        <v>118668</v>
      </c>
      <c r="E94" s="4" t="s">
        <v>127</v>
      </c>
      <c r="F94" s="3" t="s">
        <v>28</v>
      </c>
      <c r="G94" s="81">
        <v>386</v>
      </c>
      <c r="H94" s="9">
        <v>226.56</v>
      </c>
      <c r="I94" s="10">
        <f t="shared" si="1"/>
        <v>87452.160000000003</v>
      </c>
    </row>
    <row r="95" spans="2:9" ht="35.1" customHeight="1" x14ac:dyDescent="0.3">
      <c r="B95" s="6" t="s">
        <v>428</v>
      </c>
      <c r="C95" s="11">
        <v>44910</v>
      </c>
      <c r="D95" s="2">
        <v>115099</v>
      </c>
      <c r="E95" s="4" t="s">
        <v>459</v>
      </c>
      <c r="F95" s="3" t="s">
        <v>28</v>
      </c>
      <c r="G95" s="81">
        <v>289</v>
      </c>
      <c r="H95" s="9">
        <v>615.96</v>
      </c>
      <c r="I95" s="10">
        <f t="shared" si="1"/>
        <v>178012.44</v>
      </c>
    </row>
    <row r="96" spans="2:9" ht="35.1" customHeight="1" x14ac:dyDescent="0.3">
      <c r="B96" s="6" t="s">
        <v>428</v>
      </c>
      <c r="C96" s="11">
        <v>44761</v>
      </c>
      <c r="D96" s="2">
        <v>112767</v>
      </c>
      <c r="E96" s="4" t="s">
        <v>128</v>
      </c>
      <c r="F96" s="3" t="s">
        <v>28</v>
      </c>
      <c r="G96" s="81">
        <v>277</v>
      </c>
      <c r="H96" s="9">
        <v>200.6</v>
      </c>
      <c r="I96" s="10">
        <f t="shared" si="1"/>
        <v>55566.2</v>
      </c>
    </row>
    <row r="97" spans="2:9" ht="35.1" customHeight="1" x14ac:dyDescent="0.3">
      <c r="B97" s="6" t="s">
        <v>428</v>
      </c>
      <c r="C97" s="11">
        <v>44761</v>
      </c>
      <c r="D97" s="2">
        <v>112769</v>
      </c>
      <c r="E97" s="4" t="s">
        <v>129</v>
      </c>
      <c r="F97" s="3" t="s">
        <v>28</v>
      </c>
      <c r="G97" s="81">
        <v>1</v>
      </c>
      <c r="H97" s="9">
        <v>318.60000000000002</v>
      </c>
      <c r="I97" s="10">
        <f t="shared" si="1"/>
        <v>318.60000000000002</v>
      </c>
    </row>
    <row r="98" spans="2:9" ht="35.1" customHeight="1" x14ac:dyDescent="0.3">
      <c r="B98" s="6" t="s">
        <v>428</v>
      </c>
      <c r="C98" s="11">
        <v>44909</v>
      </c>
      <c r="D98" s="2">
        <v>119314</v>
      </c>
      <c r="E98" s="13" t="s">
        <v>460</v>
      </c>
      <c r="F98" s="3" t="s">
        <v>29</v>
      </c>
      <c r="G98" s="73">
        <v>150</v>
      </c>
      <c r="H98" s="9">
        <v>45.878399999999999</v>
      </c>
      <c r="I98" s="10">
        <f t="shared" si="1"/>
        <v>6881.76</v>
      </c>
    </row>
    <row r="99" spans="2:9" ht="35.1" customHeight="1" x14ac:dyDescent="0.3">
      <c r="B99" s="6" t="s">
        <v>428</v>
      </c>
      <c r="C99" s="11">
        <v>44911</v>
      </c>
      <c r="D99" s="2">
        <v>119370</v>
      </c>
      <c r="E99" s="13" t="s">
        <v>461</v>
      </c>
      <c r="F99" s="3" t="s">
        <v>94</v>
      </c>
      <c r="G99" s="73">
        <v>612</v>
      </c>
      <c r="H99" s="9">
        <v>1491.76</v>
      </c>
      <c r="I99" s="10">
        <f t="shared" si="1"/>
        <v>912957.12</v>
      </c>
    </row>
    <row r="100" spans="2:9" ht="35.1" customHeight="1" x14ac:dyDescent="0.3">
      <c r="B100" s="6" t="s">
        <v>428</v>
      </c>
      <c r="C100" s="11">
        <v>44837</v>
      </c>
      <c r="D100" s="2">
        <v>118672</v>
      </c>
      <c r="E100" s="13" t="s">
        <v>462</v>
      </c>
      <c r="F100" s="3" t="s">
        <v>28</v>
      </c>
      <c r="G100" s="73">
        <v>369</v>
      </c>
      <c r="H100" s="9">
        <v>1030.1400000000001</v>
      </c>
      <c r="I100" s="10">
        <f t="shared" si="1"/>
        <v>380121.66000000003</v>
      </c>
    </row>
    <row r="101" spans="2:9" ht="35.1" customHeight="1" x14ac:dyDescent="0.3">
      <c r="B101" s="6" t="s">
        <v>428</v>
      </c>
      <c r="C101" s="11">
        <v>44756</v>
      </c>
      <c r="D101" s="2">
        <v>118622</v>
      </c>
      <c r="E101" s="4" t="s">
        <v>109</v>
      </c>
      <c r="F101" s="3" t="s">
        <v>28</v>
      </c>
      <c r="G101" s="81">
        <v>538</v>
      </c>
      <c r="H101" s="9">
        <v>202.429</v>
      </c>
      <c r="I101" s="10">
        <f t="shared" si="1"/>
        <v>108906.802</v>
      </c>
    </row>
    <row r="102" spans="2:9" ht="35.1" customHeight="1" x14ac:dyDescent="0.3">
      <c r="B102" s="6" t="s">
        <v>428</v>
      </c>
      <c r="C102" s="11">
        <v>44756</v>
      </c>
      <c r="D102" s="2">
        <v>118619</v>
      </c>
      <c r="E102" s="4" t="s">
        <v>106</v>
      </c>
      <c r="F102" s="3" t="s">
        <v>28</v>
      </c>
      <c r="G102" s="81">
        <v>383</v>
      </c>
      <c r="H102" s="9">
        <v>29.146000000000001</v>
      </c>
      <c r="I102" s="10">
        <f t="shared" si="1"/>
        <v>11162.918</v>
      </c>
    </row>
    <row r="103" spans="2:9" ht="35.1" customHeight="1" x14ac:dyDescent="0.3">
      <c r="B103" s="6" t="s">
        <v>428</v>
      </c>
      <c r="C103" s="11">
        <v>44756</v>
      </c>
      <c r="D103" s="2">
        <v>118620</v>
      </c>
      <c r="E103" s="4" t="s">
        <v>107</v>
      </c>
      <c r="F103" s="3" t="s">
        <v>28</v>
      </c>
      <c r="G103" s="81">
        <v>1351</v>
      </c>
      <c r="H103" s="9">
        <v>45.111400000000003</v>
      </c>
      <c r="I103" s="10">
        <f t="shared" si="1"/>
        <v>60945.501400000001</v>
      </c>
    </row>
    <row r="104" spans="2:9" ht="35.1" customHeight="1" x14ac:dyDescent="0.3">
      <c r="B104" s="6" t="s">
        <v>428</v>
      </c>
      <c r="C104" s="11">
        <v>44756</v>
      </c>
      <c r="D104" s="2">
        <v>118621</v>
      </c>
      <c r="E104" s="4" t="s">
        <v>108</v>
      </c>
      <c r="F104" s="3" t="s">
        <v>28</v>
      </c>
      <c r="G104" s="81">
        <v>473</v>
      </c>
      <c r="H104" s="9">
        <v>64.781999999999996</v>
      </c>
      <c r="I104" s="10">
        <f t="shared" si="1"/>
        <v>30641.885999999999</v>
      </c>
    </row>
    <row r="105" spans="2:9" ht="35.1" customHeight="1" x14ac:dyDescent="0.3">
      <c r="B105" s="6" t="s">
        <v>428</v>
      </c>
      <c r="C105" s="11">
        <v>44762</v>
      </c>
      <c r="D105" s="2">
        <v>118615</v>
      </c>
      <c r="E105" s="4" t="s">
        <v>138</v>
      </c>
      <c r="F105" s="3" t="s">
        <v>28</v>
      </c>
      <c r="G105" s="81">
        <v>68</v>
      </c>
      <c r="H105" s="9">
        <v>259.60000000000002</v>
      </c>
      <c r="I105" s="10">
        <f t="shared" si="1"/>
        <v>17652.800000000003</v>
      </c>
    </row>
    <row r="106" spans="2:9" ht="35.1" customHeight="1" x14ac:dyDescent="0.3">
      <c r="B106" s="6" t="s">
        <v>428</v>
      </c>
      <c r="C106" s="11">
        <v>44754</v>
      </c>
      <c r="D106" s="2">
        <v>118573</v>
      </c>
      <c r="E106" s="4" t="s">
        <v>98</v>
      </c>
      <c r="F106" s="3" t="s">
        <v>28</v>
      </c>
      <c r="G106" s="81">
        <v>335</v>
      </c>
      <c r="H106" s="9">
        <v>27.0928</v>
      </c>
      <c r="I106" s="10">
        <f t="shared" si="1"/>
        <v>9076.0879999999997</v>
      </c>
    </row>
    <row r="107" spans="2:9" ht="35.1" customHeight="1" x14ac:dyDescent="0.3">
      <c r="B107" s="6" t="s">
        <v>428</v>
      </c>
      <c r="C107" s="11">
        <v>44754</v>
      </c>
      <c r="D107" s="2">
        <v>118574</v>
      </c>
      <c r="E107" s="4" t="s">
        <v>99</v>
      </c>
      <c r="F107" s="3" t="s">
        <v>28</v>
      </c>
      <c r="G107" s="81">
        <v>466</v>
      </c>
      <c r="H107" s="9">
        <v>27.0928</v>
      </c>
      <c r="I107" s="10">
        <f t="shared" si="1"/>
        <v>12625.2448</v>
      </c>
    </row>
    <row r="108" spans="2:9" ht="35.1" customHeight="1" x14ac:dyDescent="0.3">
      <c r="B108" s="6" t="s">
        <v>428</v>
      </c>
      <c r="C108" s="11">
        <v>44749</v>
      </c>
      <c r="D108" s="2">
        <v>118605</v>
      </c>
      <c r="E108" s="4" t="s">
        <v>78</v>
      </c>
      <c r="F108" s="17" t="s">
        <v>28</v>
      </c>
      <c r="G108" s="81">
        <v>214</v>
      </c>
      <c r="H108" s="9">
        <v>384.68</v>
      </c>
      <c r="I108" s="10">
        <f t="shared" si="1"/>
        <v>82321.52</v>
      </c>
    </row>
    <row r="109" spans="2:9" ht="35.1" customHeight="1" x14ac:dyDescent="0.3">
      <c r="B109" s="6" t="s">
        <v>428</v>
      </c>
      <c r="C109" s="11">
        <v>44749</v>
      </c>
      <c r="D109" s="2">
        <v>118606</v>
      </c>
      <c r="E109" s="4" t="s">
        <v>79</v>
      </c>
      <c r="F109" s="17" t="s">
        <v>28</v>
      </c>
      <c r="G109" s="81">
        <v>12574</v>
      </c>
      <c r="H109" s="9">
        <v>674.96</v>
      </c>
      <c r="I109" s="10">
        <f t="shared" si="1"/>
        <v>8486947.040000001</v>
      </c>
    </row>
    <row r="110" spans="2:9" ht="35.1" customHeight="1" x14ac:dyDescent="0.3">
      <c r="B110" s="6" t="s">
        <v>428</v>
      </c>
      <c r="C110" s="11">
        <v>44749</v>
      </c>
      <c r="D110" s="2">
        <v>117628</v>
      </c>
      <c r="E110" s="4" t="s">
        <v>80</v>
      </c>
      <c r="F110" s="17" t="s">
        <v>28</v>
      </c>
      <c r="G110" s="81">
        <v>370</v>
      </c>
      <c r="H110" s="9">
        <v>874.97</v>
      </c>
      <c r="I110" s="10">
        <f t="shared" si="1"/>
        <v>323738.90000000002</v>
      </c>
    </row>
    <row r="111" spans="2:9" ht="35.1" customHeight="1" x14ac:dyDescent="0.3">
      <c r="B111" s="6" t="s">
        <v>428</v>
      </c>
      <c r="C111" s="11">
        <v>44761</v>
      </c>
      <c r="D111" s="2">
        <v>118673</v>
      </c>
      <c r="E111" s="4" t="s">
        <v>87</v>
      </c>
      <c r="F111" s="3" t="s">
        <v>28</v>
      </c>
      <c r="G111" s="81">
        <v>46</v>
      </c>
      <c r="H111" s="9">
        <v>177</v>
      </c>
      <c r="I111" s="10">
        <f t="shared" si="1"/>
        <v>8142</v>
      </c>
    </row>
    <row r="112" spans="2:9" ht="35.1" customHeight="1" x14ac:dyDescent="0.3">
      <c r="B112" s="6" t="s">
        <v>428</v>
      </c>
      <c r="C112" s="11">
        <v>44762</v>
      </c>
      <c r="D112" s="2">
        <v>118614</v>
      </c>
      <c r="E112" s="4" t="s">
        <v>139</v>
      </c>
      <c r="F112" s="3" t="s">
        <v>28</v>
      </c>
      <c r="G112" s="81">
        <v>24</v>
      </c>
      <c r="H112" s="9">
        <v>12.98</v>
      </c>
      <c r="I112" s="10">
        <f t="shared" si="1"/>
        <v>311.52</v>
      </c>
    </row>
    <row r="113" spans="2:9" ht="35.1" customHeight="1" x14ac:dyDescent="0.3">
      <c r="B113" s="6" t="s">
        <v>428</v>
      </c>
      <c r="C113" s="11">
        <v>44762</v>
      </c>
      <c r="D113" s="2">
        <v>118607</v>
      </c>
      <c r="E113" s="4" t="s">
        <v>91</v>
      </c>
      <c r="F113" s="3" t="s">
        <v>28</v>
      </c>
      <c r="G113" s="81">
        <v>380</v>
      </c>
      <c r="H113" s="9">
        <v>436.6</v>
      </c>
      <c r="I113" s="10">
        <f t="shared" si="1"/>
        <v>165908</v>
      </c>
    </row>
    <row r="114" spans="2:9" ht="35.1" customHeight="1" x14ac:dyDescent="0.3">
      <c r="B114" s="6" t="s">
        <v>428</v>
      </c>
      <c r="C114" s="11">
        <v>44761</v>
      </c>
      <c r="D114" s="2">
        <v>113013</v>
      </c>
      <c r="E114" s="4" t="s">
        <v>130</v>
      </c>
      <c r="F114" s="3" t="s">
        <v>28</v>
      </c>
      <c r="G114" s="81">
        <v>50</v>
      </c>
      <c r="H114" s="9">
        <v>83.78</v>
      </c>
      <c r="I114" s="10">
        <f t="shared" si="1"/>
        <v>4189</v>
      </c>
    </row>
    <row r="115" spans="2:9" ht="35.1" customHeight="1" x14ac:dyDescent="0.3">
      <c r="B115" s="6" t="s">
        <v>428</v>
      </c>
      <c r="C115" s="11">
        <v>44837</v>
      </c>
      <c r="D115" s="2">
        <v>113013</v>
      </c>
      <c r="E115" s="4" t="s">
        <v>463</v>
      </c>
      <c r="F115" s="3" t="s">
        <v>28</v>
      </c>
      <c r="G115" s="81">
        <v>827</v>
      </c>
      <c r="H115" s="9">
        <v>83.78</v>
      </c>
      <c r="I115" s="10">
        <f t="shared" si="1"/>
        <v>69286.06</v>
      </c>
    </row>
    <row r="116" spans="2:9" ht="35.1" customHeight="1" x14ac:dyDescent="0.3">
      <c r="B116" s="6" t="s">
        <v>428</v>
      </c>
      <c r="C116" s="11">
        <v>44837</v>
      </c>
      <c r="D116" s="2">
        <v>113012</v>
      </c>
      <c r="E116" s="4" t="s">
        <v>464</v>
      </c>
      <c r="F116" s="3" t="s">
        <v>28</v>
      </c>
      <c r="G116" s="81">
        <v>687</v>
      </c>
      <c r="H116" s="9">
        <v>118</v>
      </c>
      <c r="I116" s="10">
        <f t="shared" si="1"/>
        <v>81066</v>
      </c>
    </row>
    <row r="117" spans="2:9" ht="35.1" customHeight="1" x14ac:dyDescent="0.3">
      <c r="B117" s="6" t="s">
        <v>428</v>
      </c>
      <c r="C117" s="11">
        <v>44761</v>
      </c>
      <c r="D117" s="2">
        <v>113012</v>
      </c>
      <c r="E117" s="4" t="s">
        <v>131</v>
      </c>
      <c r="F117" s="3" t="s">
        <v>28</v>
      </c>
      <c r="G117" s="81">
        <v>196</v>
      </c>
      <c r="H117" s="9">
        <v>118</v>
      </c>
      <c r="I117" s="10">
        <f t="shared" si="1"/>
        <v>23128</v>
      </c>
    </row>
    <row r="118" spans="2:9" ht="35.1" customHeight="1" x14ac:dyDescent="0.3">
      <c r="B118" s="6" t="s">
        <v>428</v>
      </c>
      <c r="C118" s="11">
        <v>44921</v>
      </c>
      <c r="D118" s="2">
        <v>119379</v>
      </c>
      <c r="E118" s="4" t="s">
        <v>465</v>
      </c>
      <c r="F118" s="3" t="s">
        <v>28</v>
      </c>
      <c r="G118" s="12">
        <v>124</v>
      </c>
      <c r="H118" s="9">
        <v>56.64</v>
      </c>
      <c r="I118" s="10">
        <f t="shared" si="1"/>
        <v>7023.36</v>
      </c>
    </row>
    <row r="119" spans="2:9" ht="35.1" customHeight="1" x14ac:dyDescent="0.3">
      <c r="B119" s="6" t="s">
        <v>428</v>
      </c>
      <c r="C119" s="11">
        <v>44761</v>
      </c>
      <c r="D119" s="2">
        <v>118677</v>
      </c>
      <c r="E119" s="4" t="s">
        <v>149</v>
      </c>
      <c r="F119" s="3" t="s">
        <v>28</v>
      </c>
      <c r="G119" s="81">
        <v>3</v>
      </c>
      <c r="H119" s="9">
        <v>76.7</v>
      </c>
      <c r="I119" s="10">
        <f t="shared" si="1"/>
        <v>230.10000000000002</v>
      </c>
    </row>
    <row r="120" spans="2:9" ht="35.1" customHeight="1" x14ac:dyDescent="0.3">
      <c r="B120" s="6" t="s">
        <v>428</v>
      </c>
      <c r="C120" s="11">
        <v>44921</v>
      </c>
      <c r="D120" s="24">
        <v>119378</v>
      </c>
      <c r="E120" s="4" t="s">
        <v>466</v>
      </c>
      <c r="F120" s="2" t="s">
        <v>28</v>
      </c>
      <c r="G120" s="81">
        <v>20</v>
      </c>
      <c r="H120" s="9">
        <v>269.33499999999998</v>
      </c>
      <c r="I120" s="10">
        <f t="shared" si="1"/>
        <v>5386.7</v>
      </c>
    </row>
    <row r="121" spans="2:9" ht="35.1" customHeight="1" x14ac:dyDescent="0.3">
      <c r="B121" s="6" t="s">
        <v>428</v>
      </c>
      <c r="C121" s="11">
        <v>44763</v>
      </c>
      <c r="D121" s="2">
        <v>118707</v>
      </c>
      <c r="E121" s="4" t="s">
        <v>97</v>
      </c>
      <c r="F121" s="3" t="s">
        <v>95</v>
      </c>
      <c r="G121" s="81">
        <v>65</v>
      </c>
      <c r="H121" s="9">
        <v>1376.1396</v>
      </c>
      <c r="I121" s="10">
        <f t="shared" si="1"/>
        <v>89449.073999999993</v>
      </c>
    </row>
    <row r="122" spans="2:9" ht="35.1" customHeight="1" x14ac:dyDescent="0.3">
      <c r="B122" s="6" t="s">
        <v>428</v>
      </c>
      <c r="C122" s="11">
        <v>44762</v>
      </c>
      <c r="D122" s="2">
        <v>108982</v>
      </c>
      <c r="E122" s="4" t="s">
        <v>92</v>
      </c>
      <c r="F122" s="3" t="s">
        <v>28</v>
      </c>
      <c r="G122" s="81">
        <v>23</v>
      </c>
      <c r="H122" s="9">
        <v>200.6</v>
      </c>
      <c r="I122" s="10">
        <f t="shared" si="1"/>
        <v>4613.8</v>
      </c>
    </row>
    <row r="123" spans="2:9" ht="35.1" customHeight="1" x14ac:dyDescent="0.3">
      <c r="B123" s="6" t="s">
        <v>428</v>
      </c>
      <c r="C123" s="11">
        <v>44631</v>
      </c>
      <c r="D123" s="23">
        <v>118648</v>
      </c>
      <c r="E123" s="4" t="s">
        <v>467</v>
      </c>
      <c r="F123" s="3" t="s">
        <v>28</v>
      </c>
      <c r="G123" s="83">
        <v>14</v>
      </c>
      <c r="H123" s="9">
        <v>236</v>
      </c>
      <c r="I123" s="10">
        <f t="shared" si="1"/>
        <v>3304</v>
      </c>
    </row>
    <row r="124" spans="2:9" ht="35.1" customHeight="1" x14ac:dyDescent="0.3">
      <c r="B124" s="6" t="s">
        <v>428</v>
      </c>
      <c r="C124" s="11">
        <v>44837</v>
      </c>
      <c r="D124" s="2">
        <v>118678</v>
      </c>
      <c r="E124" s="12" t="s">
        <v>469</v>
      </c>
      <c r="F124" s="3" t="s">
        <v>28</v>
      </c>
      <c r="G124" s="75">
        <v>160</v>
      </c>
      <c r="H124" s="9">
        <v>83.78</v>
      </c>
      <c r="I124" s="10">
        <f t="shared" si="1"/>
        <v>13404.8</v>
      </c>
    </row>
    <row r="125" spans="2:9" ht="35.1" customHeight="1" x14ac:dyDescent="0.3">
      <c r="B125" s="202" t="s">
        <v>428</v>
      </c>
      <c r="C125" s="11">
        <v>44762</v>
      </c>
      <c r="D125" s="2">
        <v>118612</v>
      </c>
      <c r="E125" s="4" t="s">
        <v>137</v>
      </c>
      <c r="F125" s="3" t="s">
        <v>28</v>
      </c>
      <c r="G125" s="81">
        <v>15</v>
      </c>
      <c r="H125" s="9">
        <v>1056.0999999999999</v>
      </c>
      <c r="I125" s="10">
        <f t="shared" si="1"/>
        <v>15841.499999999998</v>
      </c>
    </row>
    <row r="126" spans="2:9" ht="35.1" customHeight="1" x14ac:dyDescent="0.3">
      <c r="B126" s="6" t="s">
        <v>428</v>
      </c>
      <c r="C126" s="11">
        <v>44754</v>
      </c>
      <c r="D126" s="2">
        <v>115439</v>
      </c>
      <c r="E126" s="4" t="s">
        <v>83</v>
      </c>
      <c r="F126" s="3" t="s">
        <v>28</v>
      </c>
      <c r="G126" s="81">
        <v>54</v>
      </c>
      <c r="H126" s="9">
        <v>128.6908</v>
      </c>
      <c r="I126" s="10">
        <f t="shared" si="1"/>
        <v>6949.3031999999994</v>
      </c>
    </row>
    <row r="127" spans="2:9" ht="35.1" customHeight="1" x14ac:dyDescent="0.3">
      <c r="B127" s="202" t="s">
        <v>428</v>
      </c>
      <c r="C127" s="11">
        <v>44698</v>
      </c>
      <c r="D127" s="2">
        <v>118490</v>
      </c>
      <c r="E127" s="4" t="s">
        <v>70</v>
      </c>
      <c r="F127" s="3" t="s">
        <v>28</v>
      </c>
      <c r="G127" s="12">
        <v>10</v>
      </c>
      <c r="H127" s="9">
        <v>434.99520000000001</v>
      </c>
      <c r="I127" s="10">
        <f t="shared" si="1"/>
        <v>4349.9520000000002</v>
      </c>
    </row>
    <row r="128" spans="2:9" ht="35.1" customHeight="1" x14ac:dyDescent="0.3">
      <c r="B128" s="6" t="s">
        <v>428</v>
      </c>
      <c r="C128" s="11">
        <v>44799</v>
      </c>
      <c r="D128" s="61">
        <v>118562</v>
      </c>
      <c r="E128" s="16" t="s">
        <v>179</v>
      </c>
      <c r="F128" s="2" t="s">
        <v>158</v>
      </c>
      <c r="G128" s="81">
        <v>23</v>
      </c>
      <c r="H128" s="9">
        <v>5310</v>
      </c>
      <c r="I128" s="10">
        <f t="shared" si="1"/>
        <v>122130</v>
      </c>
    </row>
    <row r="129" spans="2:9" ht="35.1" customHeight="1" x14ac:dyDescent="0.3">
      <c r="B129" s="6" t="s">
        <v>428</v>
      </c>
      <c r="C129" s="11">
        <v>44910</v>
      </c>
      <c r="D129" s="2">
        <v>119360</v>
      </c>
      <c r="E129" s="14" t="s">
        <v>471</v>
      </c>
      <c r="F129" s="3" t="s">
        <v>28</v>
      </c>
      <c r="G129" s="74">
        <v>313</v>
      </c>
      <c r="H129" s="15">
        <v>383.5</v>
      </c>
      <c r="I129" s="10">
        <f t="shared" si="1"/>
        <v>120035.5</v>
      </c>
    </row>
    <row r="130" spans="2:9" ht="35.1" customHeight="1" x14ac:dyDescent="0.3">
      <c r="B130" s="6" t="s">
        <v>428</v>
      </c>
      <c r="C130" s="11">
        <v>44761</v>
      </c>
      <c r="D130" s="2">
        <v>117957</v>
      </c>
      <c r="E130" s="4" t="s">
        <v>88</v>
      </c>
      <c r="F130" s="3" t="s">
        <v>28</v>
      </c>
      <c r="G130" s="81">
        <v>679</v>
      </c>
      <c r="H130" s="9">
        <v>945.18</v>
      </c>
      <c r="I130" s="10">
        <f t="shared" si="1"/>
        <v>641777.22</v>
      </c>
    </row>
    <row r="131" spans="2:9" ht="35.1" customHeight="1" x14ac:dyDescent="0.3">
      <c r="B131" s="6" t="s">
        <v>428</v>
      </c>
      <c r="C131" s="11">
        <v>44761</v>
      </c>
      <c r="D131" s="2">
        <v>114956</v>
      </c>
      <c r="E131" s="4" t="s">
        <v>132</v>
      </c>
      <c r="F131" s="3" t="s">
        <v>28</v>
      </c>
      <c r="G131" s="81">
        <v>573</v>
      </c>
      <c r="H131" s="9">
        <v>46.02</v>
      </c>
      <c r="I131" s="10">
        <f t="shared" si="1"/>
        <v>26369.460000000003</v>
      </c>
    </row>
    <row r="132" spans="2:9" ht="35.1" customHeight="1" x14ac:dyDescent="0.3">
      <c r="B132" s="6" t="s">
        <v>428</v>
      </c>
      <c r="C132" s="11">
        <v>44743</v>
      </c>
      <c r="D132" s="2">
        <v>111204</v>
      </c>
      <c r="E132" s="14" t="s">
        <v>72</v>
      </c>
      <c r="F132" s="3" t="s">
        <v>28</v>
      </c>
      <c r="G132" s="74">
        <v>18</v>
      </c>
      <c r="H132" s="15">
        <v>5192</v>
      </c>
      <c r="I132" s="10">
        <f t="shared" si="1"/>
        <v>93456</v>
      </c>
    </row>
    <row r="133" spans="2:9" ht="35.1" customHeight="1" x14ac:dyDescent="0.3">
      <c r="B133" s="6" t="s">
        <v>428</v>
      </c>
      <c r="C133" s="11">
        <v>44910</v>
      </c>
      <c r="D133" s="2">
        <v>119382</v>
      </c>
      <c r="E133" s="14" t="s">
        <v>472</v>
      </c>
      <c r="F133" s="3" t="s">
        <v>28</v>
      </c>
      <c r="G133" s="74">
        <v>39</v>
      </c>
      <c r="H133" s="15">
        <v>106.2</v>
      </c>
      <c r="I133" s="10">
        <f t="shared" si="1"/>
        <v>4141.8</v>
      </c>
    </row>
    <row r="134" spans="2:9" ht="35.1" customHeight="1" x14ac:dyDescent="0.3">
      <c r="B134" s="6" t="s">
        <v>428</v>
      </c>
      <c r="C134" s="11">
        <v>44761</v>
      </c>
      <c r="D134" s="2">
        <v>118682</v>
      </c>
      <c r="E134" s="4" t="s">
        <v>133</v>
      </c>
      <c r="F134" s="3" t="s">
        <v>28</v>
      </c>
      <c r="G134" s="81">
        <v>1</v>
      </c>
      <c r="H134" s="9">
        <v>921.58</v>
      </c>
      <c r="I134" s="10">
        <f t="shared" si="1"/>
        <v>921.58</v>
      </c>
    </row>
    <row r="135" spans="2:9" ht="35.1" customHeight="1" x14ac:dyDescent="0.3">
      <c r="B135" s="6" t="s">
        <v>428</v>
      </c>
      <c r="C135" s="11">
        <v>44754</v>
      </c>
      <c r="D135" s="2">
        <v>118575</v>
      </c>
      <c r="E135" s="4" t="s">
        <v>100</v>
      </c>
      <c r="F135" s="3" t="s">
        <v>28</v>
      </c>
      <c r="G135" s="81">
        <v>690</v>
      </c>
      <c r="H135" s="9">
        <v>81.278400000000005</v>
      </c>
      <c r="I135" s="10">
        <f t="shared" si="1"/>
        <v>56082.096000000005</v>
      </c>
    </row>
    <row r="136" spans="2:9" ht="35.1" customHeight="1" x14ac:dyDescent="0.3">
      <c r="B136" s="6" t="s">
        <v>428</v>
      </c>
      <c r="C136" s="11">
        <v>44797</v>
      </c>
      <c r="D136" s="61">
        <v>118816</v>
      </c>
      <c r="E136" s="4" t="s">
        <v>154</v>
      </c>
      <c r="F136" s="2" t="s">
        <v>30</v>
      </c>
      <c r="G136" s="81">
        <v>188</v>
      </c>
      <c r="H136" s="9">
        <v>718.66719999999998</v>
      </c>
      <c r="I136" s="10">
        <f t="shared" si="1"/>
        <v>135109.43359999999</v>
      </c>
    </row>
    <row r="137" spans="2:9" ht="35.1" customHeight="1" x14ac:dyDescent="0.3">
      <c r="B137" s="6" t="s">
        <v>428</v>
      </c>
      <c r="C137" s="11">
        <v>44771</v>
      </c>
      <c r="D137" s="2">
        <v>118681</v>
      </c>
      <c r="E137" s="4" t="s">
        <v>145</v>
      </c>
      <c r="F137" s="3" t="s">
        <v>28</v>
      </c>
      <c r="G137" s="81">
        <v>4</v>
      </c>
      <c r="H137" s="9">
        <v>172.5275</v>
      </c>
      <c r="I137" s="10">
        <f t="shared" si="1"/>
        <v>690.11</v>
      </c>
    </row>
    <row r="138" spans="2:9" ht="35.1" customHeight="1" x14ac:dyDescent="0.3">
      <c r="B138" s="6" t="s">
        <v>428</v>
      </c>
      <c r="C138" s="11">
        <v>44837</v>
      </c>
      <c r="D138" s="2">
        <v>118880</v>
      </c>
      <c r="E138" s="4" t="s">
        <v>473</v>
      </c>
      <c r="F138" s="3" t="s">
        <v>28</v>
      </c>
      <c r="G138" s="81">
        <v>830</v>
      </c>
      <c r="H138" s="9">
        <v>64.900000000000006</v>
      </c>
      <c r="I138" s="10">
        <f t="shared" ref="I138:I201" si="2">G138*H138</f>
        <v>53867.000000000007</v>
      </c>
    </row>
    <row r="139" spans="2:9" ht="35.1" customHeight="1" x14ac:dyDescent="0.3">
      <c r="B139" s="6" t="s">
        <v>428</v>
      </c>
      <c r="C139" s="11">
        <v>44740</v>
      </c>
      <c r="D139" s="2">
        <v>115662</v>
      </c>
      <c r="E139" s="4" t="s">
        <v>66</v>
      </c>
      <c r="F139" s="3" t="s">
        <v>28</v>
      </c>
      <c r="G139" s="81">
        <v>495</v>
      </c>
      <c r="H139" s="9">
        <v>64.900000000000006</v>
      </c>
      <c r="I139" s="10">
        <f t="shared" si="2"/>
        <v>32125.500000000004</v>
      </c>
    </row>
    <row r="140" spans="2:9" ht="35.1" customHeight="1" x14ac:dyDescent="0.3">
      <c r="B140" s="6" t="s">
        <v>428</v>
      </c>
      <c r="C140" s="11">
        <v>44805</v>
      </c>
      <c r="D140" s="2">
        <v>118861</v>
      </c>
      <c r="E140" s="12" t="s">
        <v>192</v>
      </c>
      <c r="F140" s="3" t="s">
        <v>28</v>
      </c>
      <c r="G140" s="12">
        <v>81</v>
      </c>
      <c r="H140" s="9">
        <v>122.4014</v>
      </c>
      <c r="I140" s="10">
        <f t="shared" si="2"/>
        <v>9914.5133999999998</v>
      </c>
    </row>
    <row r="141" spans="2:9" ht="35.1" customHeight="1" x14ac:dyDescent="0.3">
      <c r="B141" s="6" t="s">
        <v>428</v>
      </c>
      <c r="C141" s="11">
        <v>44756</v>
      </c>
      <c r="D141" s="2">
        <v>118624</v>
      </c>
      <c r="E141" s="4" t="s">
        <v>111</v>
      </c>
      <c r="F141" s="3" t="s">
        <v>28</v>
      </c>
      <c r="G141" s="81">
        <v>240</v>
      </c>
      <c r="H141" s="9">
        <v>64.781999999999996</v>
      </c>
      <c r="I141" s="10">
        <f t="shared" si="2"/>
        <v>15547.679999999998</v>
      </c>
    </row>
    <row r="142" spans="2:9" ht="35.1" customHeight="1" x14ac:dyDescent="0.3">
      <c r="B142" s="6" t="s">
        <v>428</v>
      </c>
      <c r="C142" s="11">
        <v>44756</v>
      </c>
      <c r="D142" s="2">
        <v>118576</v>
      </c>
      <c r="E142" s="4" t="s">
        <v>112</v>
      </c>
      <c r="F142" s="3" t="s">
        <v>28</v>
      </c>
      <c r="G142" s="81">
        <v>399</v>
      </c>
      <c r="H142" s="9">
        <v>161.94319999999999</v>
      </c>
      <c r="I142" s="10">
        <f t="shared" si="2"/>
        <v>64615.336799999997</v>
      </c>
    </row>
    <row r="143" spans="2:9" ht="35.1" customHeight="1" x14ac:dyDescent="0.3">
      <c r="B143" s="6" t="s">
        <v>428</v>
      </c>
      <c r="C143" s="11">
        <v>44754</v>
      </c>
      <c r="D143" s="2">
        <v>118576</v>
      </c>
      <c r="E143" s="4" t="s">
        <v>101</v>
      </c>
      <c r="F143" s="3" t="s">
        <v>28</v>
      </c>
      <c r="G143" s="81">
        <v>4</v>
      </c>
      <c r="H143" s="9">
        <v>250.60839999999999</v>
      </c>
      <c r="I143" s="10">
        <f t="shared" si="2"/>
        <v>1002.4336</v>
      </c>
    </row>
    <row r="144" spans="2:9" ht="35.1" customHeight="1" x14ac:dyDescent="0.3">
      <c r="B144" s="6" t="s">
        <v>428</v>
      </c>
      <c r="C144" s="11">
        <v>44756</v>
      </c>
      <c r="D144" s="2">
        <v>118623</v>
      </c>
      <c r="E144" s="4" t="s">
        <v>110</v>
      </c>
      <c r="F144" s="3" t="s">
        <v>28</v>
      </c>
      <c r="G144" s="81">
        <v>360</v>
      </c>
      <c r="H144" s="9">
        <v>518.22059999999999</v>
      </c>
      <c r="I144" s="10">
        <f t="shared" si="2"/>
        <v>186559.416</v>
      </c>
    </row>
    <row r="145" spans="2:9" ht="35.1" customHeight="1" x14ac:dyDescent="0.3">
      <c r="B145" s="6" t="s">
        <v>428</v>
      </c>
      <c r="C145" s="11">
        <v>44803</v>
      </c>
      <c r="D145" s="24">
        <v>115323</v>
      </c>
      <c r="E145" s="4" t="s">
        <v>180</v>
      </c>
      <c r="F145" s="2" t="s">
        <v>28</v>
      </c>
      <c r="G145" s="81">
        <v>21</v>
      </c>
      <c r="H145" s="9">
        <v>78.977400000000003</v>
      </c>
      <c r="I145" s="10">
        <f t="shared" si="2"/>
        <v>1658.5254</v>
      </c>
    </row>
    <row r="146" spans="2:9" ht="35.1" customHeight="1" x14ac:dyDescent="0.3">
      <c r="B146" s="6" t="s">
        <v>428</v>
      </c>
      <c r="C146" s="11">
        <v>44803</v>
      </c>
      <c r="D146" s="2">
        <v>115316</v>
      </c>
      <c r="E146" s="4" t="s">
        <v>181</v>
      </c>
      <c r="F146" s="2" t="s">
        <v>28</v>
      </c>
      <c r="G146" s="81">
        <v>21</v>
      </c>
      <c r="H146" s="9">
        <v>85.561800000000005</v>
      </c>
      <c r="I146" s="10">
        <f t="shared" si="2"/>
        <v>1796.7978000000001</v>
      </c>
    </row>
    <row r="147" spans="2:9" ht="35.1" customHeight="1" x14ac:dyDescent="0.3">
      <c r="B147" s="6" t="s">
        <v>428</v>
      </c>
      <c r="C147" s="11">
        <v>44803</v>
      </c>
      <c r="D147" s="2">
        <v>115322</v>
      </c>
      <c r="E147" s="4" t="s">
        <v>182</v>
      </c>
      <c r="F147" s="2" t="s">
        <v>28</v>
      </c>
      <c r="G147" s="81">
        <v>22</v>
      </c>
      <c r="H147" s="9">
        <v>98.718800000000002</v>
      </c>
      <c r="I147" s="10">
        <f t="shared" si="2"/>
        <v>2171.8136</v>
      </c>
    </row>
    <row r="148" spans="2:9" ht="35.1" customHeight="1" x14ac:dyDescent="0.3">
      <c r="B148" s="6" t="s">
        <v>428</v>
      </c>
      <c r="C148" s="11">
        <v>44803</v>
      </c>
      <c r="D148" s="2">
        <v>115321</v>
      </c>
      <c r="E148" s="4" t="s">
        <v>183</v>
      </c>
      <c r="F148" s="2" t="s">
        <v>28</v>
      </c>
      <c r="G148" s="81">
        <v>21</v>
      </c>
      <c r="H148" s="9">
        <v>111.88760000000001</v>
      </c>
      <c r="I148" s="10">
        <f t="shared" si="2"/>
        <v>2349.6396</v>
      </c>
    </row>
    <row r="149" spans="2:9" ht="35.1" customHeight="1" x14ac:dyDescent="0.3">
      <c r="B149" s="6" t="s">
        <v>428</v>
      </c>
      <c r="C149" s="11">
        <v>44803</v>
      </c>
      <c r="D149" s="2">
        <v>115319</v>
      </c>
      <c r="E149" s="4" t="s">
        <v>184</v>
      </c>
      <c r="F149" s="2" t="s">
        <v>28</v>
      </c>
      <c r="G149" s="81">
        <v>21</v>
      </c>
      <c r="H149" s="9">
        <v>164.53919999999999</v>
      </c>
      <c r="I149" s="10">
        <f t="shared" si="2"/>
        <v>3455.3231999999998</v>
      </c>
    </row>
    <row r="150" spans="2:9" ht="35.1" customHeight="1" x14ac:dyDescent="0.3">
      <c r="B150" s="6" t="s">
        <v>428</v>
      </c>
      <c r="C150" s="11">
        <v>44799</v>
      </c>
      <c r="D150" s="62">
        <v>118783</v>
      </c>
      <c r="E150" s="20" t="s">
        <v>163</v>
      </c>
      <c r="F150" s="2" t="s">
        <v>162</v>
      </c>
      <c r="G150" s="81">
        <v>390</v>
      </c>
      <c r="H150" s="9">
        <v>1053.1500000000001</v>
      </c>
      <c r="I150" s="10">
        <f t="shared" si="2"/>
        <v>410728.50000000006</v>
      </c>
    </row>
    <row r="151" spans="2:9" ht="35.1" customHeight="1" x14ac:dyDescent="0.3">
      <c r="B151" s="6" t="s">
        <v>428</v>
      </c>
      <c r="C151" s="11">
        <v>44799</v>
      </c>
      <c r="D151" s="62">
        <v>118758</v>
      </c>
      <c r="E151" s="20" t="s">
        <v>161</v>
      </c>
      <c r="F151" s="2" t="s">
        <v>162</v>
      </c>
      <c r="G151" s="81">
        <v>3</v>
      </c>
      <c r="H151" s="9">
        <v>1053.1500000000001</v>
      </c>
      <c r="I151" s="10">
        <f t="shared" si="2"/>
        <v>3159.4500000000003</v>
      </c>
    </row>
    <row r="152" spans="2:9" ht="35.1" customHeight="1" x14ac:dyDescent="0.3">
      <c r="B152" s="6" t="s">
        <v>428</v>
      </c>
      <c r="C152" s="11">
        <v>44799</v>
      </c>
      <c r="D152" s="62">
        <v>118815</v>
      </c>
      <c r="E152" s="20" t="s">
        <v>166</v>
      </c>
      <c r="F152" s="2" t="s">
        <v>162</v>
      </c>
      <c r="G152" s="82">
        <v>1881</v>
      </c>
      <c r="H152" s="9">
        <v>1053.1500000000001</v>
      </c>
      <c r="I152" s="10">
        <f t="shared" si="2"/>
        <v>1980975.1500000001</v>
      </c>
    </row>
    <row r="153" spans="2:9" ht="35.1" customHeight="1" x14ac:dyDescent="0.3">
      <c r="B153" s="6" t="s">
        <v>428</v>
      </c>
      <c r="C153" s="11">
        <v>44799</v>
      </c>
      <c r="D153" s="62">
        <v>118760</v>
      </c>
      <c r="E153" s="20" t="s">
        <v>164</v>
      </c>
      <c r="F153" s="2" t="s">
        <v>162</v>
      </c>
      <c r="G153" s="81">
        <v>100</v>
      </c>
      <c r="H153" s="9">
        <v>1053.1500000000001</v>
      </c>
      <c r="I153" s="10">
        <f t="shared" si="2"/>
        <v>105315.00000000001</v>
      </c>
    </row>
    <row r="154" spans="2:9" ht="35.1" customHeight="1" x14ac:dyDescent="0.3">
      <c r="B154" s="6" t="s">
        <v>428</v>
      </c>
      <c r="C154" s="11">
        <v>44799</v>
      </c>
      <c r="D154" s="62">
        <v>118784</v>
      </c>
      <c r="E154" s="22" t="s">
        <v>165</v>
      </c>
      <c r="F154" s="2" t="s">
        <v>162</v>
      </c>
      <c r="G154" s="81">
        <v>7</v>
      </c>
      <c r="H154" s="9">
        <v>1053.1500000000001</v>
      </c>
      <c r="I154" s="10">
        <f t="shared" si="2"/>
        <v>7372.0500000000011</v>
      </c>
    </row>
    <row r="155" spans="2:9" ht="35.1" customHeight="1" x14ac:dyDescent="0.3">
      <c r="B155" s="6" t="s">
        <v>428</v>
      </c>
      <c r="C155" s="11">
        <v>44761</v>
      </c>
      <c r="D155" s="2">
        <v>115814</v>
      </c>
      <c r="E155" s="4" t="s">
        <v>134</v>
      </c>
      <c r="F155" s="3" t="s">
        <v>28</v>
      </c>
      <c r="G155" s="81">
        <v>11</v>
      </c>
      <c r="H155" s="9">
        <v>322.14</v>
      </c>
      <c r="I155" s="10">
        <f t="shared" si="2"/>
        <v>3543.54</v>
      </c>
    </row>
    <row r="156" spans="2:9" ht="35.1" customHeight="1" x14ac:dyDescent="0.3">
      <c r="B156" s="6" t="s">
        <v>428</v>
      </c>
      <c r="C156" s="11">
        <v>44799</v>
      </c>
      <c r="D156" s="62">
        <v>118770</v>
      </c>
      <c r="E156" s="20" t="s">
        <v>167</v>
      </c>
      <c r="F156" s="2" t="s">
        <v>28</v>
      </c>
      <c r="G156" s="81">
        <v>2500</v>
      </c>
      <c r="H156" s="9">
        <v>66.08</v>
      </c>
      <c r="I156" s="10">
        <f t="shared" si="2"/>
        <v>165200</v>
      </c>
    </row>
    <row r="157" spans="2:9" ht="35.1" customHeight="1" x14ac:dyDescent="0.3">
      <c r="B157" s="6" t="s">
        <v>428</v>
      </c>
      <c r="C157" s="121">
        <v>44908</v>
      </c>
      <c r="D157" s="62">
        <v>119112</v>
      </c>
      <c r="E157" s="20" t="s">
        <v>474</v>
      </c>
      <c r="F157" s="2" t="s">
        <v>28</v>
      </c>
      <c r="G157" s="81">
        <v>440</v>
      </c>
      <c r="H157" s="9">
        <v>1559.9954</v>
      </c>
      <c r="I157" s="10">
        <f t="shared" si="2"/>
        <v>686397.97600000002</v>
      </c>
    </row>
    <row r="158" spans="2:9" ht="35.1" customHeight="1" x14ac:dyDescent="0.3">
      <c r="B158" s="6" t="s">
        <v>428</v>
      </c>
      <c r="C158" s="121">
        <v>44908</v>
      </c>
      <c r="D158" s="62">
        <v>118766</v>
      </c>
      <c r="E158" s="20" t="s">
        <v>475</v>
      </c>
      <c r="F158" s="2" t="s">
        <v>28</v>
      </c>
      <c r="G158" s="81">
        <v>38</v>
      </c>
      <c r="H158" s="9">
        <v>518.99940000000004</v>
      </c>
      <c r="I158" s="10">
        <f t="shared" si="2"/>
        <v>19721.977200000001</v>
      </c>
    </row>
    <row r="159" spans="2:9" ht="35.1" customHeight="1" x14ac:dyDescent="0.3">
      <c r="B159" s="6" t="s">
        <v>428</v>
      </c>
      <c r="C159" s="121">
        <v>44908</v>
      </c>
      <c r="D159" s="62">
        <v>119114</v>
      </c>
      <c r="E159" s="20" t="s">
        <v>476</v>
      </c>
      <c r="F159" s="2" t="s">
        <v>28</v>
      </c>
      <c r="G159" s="81">
        <v>1013</v>
      </c>
      <c r="H159" s="9">
        <v>1040.0047999999999</v>
      </c>
      <c r="I159" s="10">
        <f t="shared" si="2"/>
        <v>1053524.8624</v>
      </c>
    </row>
    <row r="160" spans="2:9" ht="35.1" customHeight="1" x14ac:dyDescent="0.3">
      <c r="B160" s="6" t="s">
        <v>428</v>
      </c>
      <c r="C160" s="121">
        <v>44908</v>
      </c>
      <c r="D160" s="62">
        <v>119111</v>
      </c>
      <c r="E160" s="20" t="s">
        <v>477</v>
      </c>
      <c r="F160" s="2" t="s">
        <v>28</v>
      </c>
      <c r="G160" s="81">
        <v>53</v>
      </c>
      <c r="H160" s="9">
        <v>644.99980000000005</v>
      </c>
      <c r="I160" s="10">
        <f t="shared" si="2"/>
        <v>34184.989400000006</v>
      </c>
    </row>
    <row r="161" spans="2:9" ht="35.1" customHeight="1" x14ac:dyDescent="0.3">
      <c r="B161" s="6" t="s">
        <v>428</v>
      </c>
      <c r="C161" s="11">
        <v>44799</v>
      </c>
      <c r="D161" s="62">
        <v>118771</v>
      </c>
      <c r="E161" s="86" t="s">
        <v>169</v>
      </c>
      <c r="F161" s="2" t="s">
        <v>28</v>
      </c>
      <c r="G161" s="81">
        <v>83</v>
      </c>
      <c r="H161" s="10">
        <v>677.32</v>
      </c>
      <c r="I161" s="10">
        <f t="shared" si="2"/>
        <v>56217.560000000005</v>
      </c>
    </row>
    <row r="162" spans="2:9" ht="35.1" customHeight="1" x14ac:dyDescent="0.3">
      <c r="B162" s="6" t="s">
        <v>428</v>
      </c>
      <c r="C162" s="11">
        <v>44799</v>
      </c>
      <c r="D162" s="62">
        <v>115560</v>
      </c>
      <c r="E162" s="20" t="s">
        <v>168</v>
      </c>
      <c r="F162" s="2" t="s">
        <v>28</v>
      </c>
      <c r="G162" s="81">
        <v>52</v>
      </c>
      <c r="H162" s="9">
        <v>2113.2384000000002</v>
      </c>
      <c r="I162" s="10">
        <f t="shared" si="2"/>
        <v>109888.39680000002</v>
      </c>
    </row>
    <row r="163" spans="2:9" ht="35.1" customHeight="1" x14ac:dyDescent="0.3">
      <c r="B163" s="6" t="s">
        <v>428</v>
      </c>
      <c r="C163" s="11">
        <v>44910</v>
      </c>
      <c r="D163" s="62">
        <v>119364</v>
      </c>
      <c r="E163" s="22" t="s">
        <v>478</v>
      </c>
      <c r="F163" s="2" t="s">
        <v>28</v>
      </c>
      <c r="G163" s="81">
        <v>6</v>
      </c>
      <c r="H163" s="9">
        <v>2006</v>
      </c>
      <c r="I163" s="10">
        <f t="shared" si="2"/>
        <v>12036</v>
      </c>
    </row>
    <row r="164" spans="2:9" ht="35.1" customHeight="1" x14ac:dyDescent="0.3">
      <c r="B164" s="6" t="s">
        <v>428</v>
      </c>
      <c r="C164" s="11">
        <v>44754</v>
      </c>
      <c r="D164" s="2">
        <v>118650</v>
      </c>
      <c r="E164" s="4" t="s">
        <v>103</v>
      </c>
      <c r="F164" s="3" t="s">
        <v>28</v>
      </c>
      <c r="G164" s="81">
        <v>108</v>
      </c>
      <c r="H164" s="9">
        <v>115.1444</v>
      </c>
      <c r="I164" s="10">
        <f t="shared" si="2"/>
        <v>12435.5952</v>
      </c>
    </row>
    <row r="165" spans="2:9" ht="35.1" customHeight="1" x14ac:dyDescent="0.3">
      <c r="B165" s="6" t="s">
        <v>428</v>
      </c>
      <c r="C165" s="11">
        <v>44754</v>
      </c>
      <c r="D165" s="2">
        <v>118577</v>
      </c>
      <c r="E165" s="4" t="s">
        <v>102</v>
      </c>
      <c r="F165" s="3" t="s">
        <v>28</v>
      </c>
      <c r="G165" s="81">
        <v>7</v>
      </c>
      <c r="H165" s="9">
        <v>115.1444</v>
      </c>
      <c r="I165" s="10">
        <f t="shared" si="2"/>
        <v>806.01080000000002</v>
      </c>
    </row>
    <row r="166" spans="2:9" ht="35.1" customHeight="1" x14ac:dyDescent="0.3">
      <c r="B166" s="6" t="s">
        <v>428</v>
      </c>
      <c r="C166" s="11">
        <v>44756</v>
      </c>
      <c r="D166" s="2">
        <v>118625</v>
      </c>
      <c r="E166" s="4" t="s">
        <v>113</v>
      </c>
      <c r="F166" s="3" t="s">
        <v>28</v>
      </c>
      <c r="G166" s="81">
        <v>992</v>
      </c>
      <c r="H166" s="9">
        <v>80.971599999999995</v>
      </c>
      <c r="I166" s="10">
        <f t="shared" si="2"/>
        <v>80323.8272</v>
      </c>
    </row>
    <row r="167" spans="2:9" ht="35.1" customHeight="1" x14ac:dyDescent="0.3">
      <c r="B167" s="6" t="s">
        <v>428</v>
      </c>
      <c r="C167" s="11">
        <v>44756</v>
      </c>
      <c r="D167" s="2">
        <v>118626</v>
      </c>
      <c r="E167" s="4" t="s">
        <v>114</v>
      </c>
      <c r="F167" s="3" t="s">
        <v>28</v>
      </c>
      <c r="G167" s="81">
        <v>375</v>
      </c>
      <c r="H167" s="9">
        <v>80.971599999999995</v>
      </c>
      <c r="I167" s="10">
        <f t="shared" si="2"/>
        <v>30364.35</v>
      </c>
    </row>
    <row r="168" spans="2:9" ht="35.1" customHeight="1" x14ac:dyDescent="0.3">
      <c r="B168" s="6" t="s">
        <v>428</v>
      </c>
      <c r="C168" s="11">
        <v>44756</v>
      </c>
      <c r="D168" s="2">
        <v>118628</v>
      </c>
      <c r="E168" s="4" t="s">
        <v>116</v>
      </c>
      <c r="F168" s="3" t="s">
        <v>28</v>
      </c>
      <c r="G168" s="81">
        <v>431</v>
      </c>
      <c r="H168" s="9">
        <v>80.971599999999995</v>
      </c>
      <c r="I168" s="10">
        <f t="shared" si="2"/>
        <v>34898.759599999998</v>
      </c>
    </row>
    <row r="169" spans="2:9" ht="35.1" customHeight="1" x14ac:dyDescent="0.3">
      <c r="B169" s="6" t="s">
        <v>428</v>
      </c>
      <c r="C169" s="11">
        <v>44756</v>
      </c>
      <c r="D169" s="2">
        <v>118627</v>
      </c>
      <c r="E169" s="4" t="s">
        <v>115</v>
      </c>
      <c r="F169" s="3" t="s">
        <v>28</v>
      </c>
      <c r="G169" s="81">
        <v>1</v>
      </c>
      <c r="H169" s="9">
        <v>80.971599999999995</v>
      </c>
      <c r="I169" s="10">
        <f t="shared" si="2"/>
        <v>80.971599999999995</v>
      </c>
    </row>
    <row r="170" spans="2:9" ht="35.1" customHeight="1" x14ac:dyDescent="0.3">
      <c r="B170" s="6" t="s">
        <v>428</v>
      </c>
      <c r="C170" s="11">
        <v>44754</v>
      </c>
      <c r="D170" s="2">
        <v>118579</v>
      </c>
      <c r="E170" s="4" t="s">
        <v>104</v>
      </c>
      <c r="F170" s="3" t="s">
        <v>28</v>
      </c>
      <c r="G170" s="81">
        <v>482</v>
      </c>
      <c r="H170" s="9">
        <v>115.1444</v>
      </c>
      <c r="I170" s="10">
        <f t="shared" si="2"/>
        <v>55499.6008</v>
      </c>
    </row>
    <row r="171" spans="2:9" ht="35.1" customHeight="1" x14ac:dyDescent="0.3">
      <c r="B171" s="6" t="s">
        <v>428</v>
      </c>
      <c r="C171" s="11">
        <v>44761</v>
      </c>
      <c r="D171" s="2">
        <v>118688</v>
      </c>
      <c r="E171" s="4" t="s">
        <v>135</v>
      </c>
      <c r="F171" s="3" t="s">
        <v>28</v>
      </c>
      <c r="G171" s="81">
        <v>481</v>
      </c>
      <c r="H171" s="9">
        <v>295</v>
      </c>
      <c r="I171" s="10">
        <f t="shared" si="2"/>
        <v>141895</v>
      </c>
    </row>
    <row r="172" spans="2:9" ht="35.1" customHeight="1" x14ac:dyDescent="0.3">
      <c r="B172" s="6" t="s">
        <v>428</v>
      </c>
      <c r="C172" s="11">
        <v>44799</v>
      </c>
      <c r="D172" s="62">
        <v>118775</v>
      </c>
      <c r="E172" s="20" t="s">
        <v>170</v>
      </c>
      <c r="F172" s="2" t="s">
        <v>28</v>
      </c>
      <c r="G172" s="81">
        <v>6</v>
      </c>
      <c r="H172" s="9">
        <v>5732.44</v>
      </c>
      <c r="I172" s="10">
        <f t="shared" si="2"/>
        <v>34394.639999999999</v>
      </c>
    </row>
    <row r="173" spans="2:9" ht="35.1" customHeight="1" x14ac:dyDescent="0.3">
      <c r="B173" s="6" t="s">
        <v>428</v>
      </c>
      <c r="C173" s="11">
        <v>44799</v>
      </c>
      <c r="D173" s="62">
        <v>118776</v>
      </c>
      <c r="E173" s="20" t="s">
        <v>171</v>
      </c>
      <c r="F173" s="2" t="s">
        <v>28</v>
      </c>
      <c r="G173" s="81">
        <v>6</v>
      </c>
      <c r="H173" s="9">
        <v>5963.72</v>
      </c>
      <c r="I173" s="10">
        <f t="shared" si="2"/>
        <v>35782.32</v>
      </c>
    </row>
    <row r="174" spans="2:9" ht="35.1" customHeight="1" x14ac:dyDescent="0.3">
      <c r="B174" s="6" t="s">
        <v>428</v>
      </c>
      <c r="C174" s="11">
        <v>44761</v>
      </c>
      <c r="D174" s="2">
        <v>115662</v>
      </c>
      <c r="E174" s="4" t="s">
        <v>89</v>
      </c>
      <c r="F174" s="3" t="s">
        <v>28</v>
      </c>
      <c r="G174" s="81">
        <v>571</v>
      </c>
      <c r="H174" s="9">
        <v>342.2</v>
      </c>
      <c r="I174" s="10">
        <f t="shared" si="2"/>
        <v>195396.19999999998</v>
      </c>
    </row>
    <row r="175" spans="2:9" ht="35.1" customHeight="1" x14ac:dyDescent="0.3">
      <c r="B175" s="6" t="s">
        <v>428</v>
      </c>
      <c r="C175" s="11">
        <v>44910</v>
      </c>
      <c r="D175" s="2">
        <v>119365</v>
      </c>
      <c r="E175" s="4" t="s">
        <v>479</v>
      </c>
      <c r="F175" s="3" t="s">
        <v>28</v>
      </c>
      <c r="G175" s="81">
        <v>31</v>
      </c>
      <c r="H175" s="9">
        <v>306.8</v>
      </c>
      <c r="I175" s="10">
        <f t="shared" si="2"/>
        <v>9510.8000000000011</v>
      </c>
    </row>
    <row r="176" spans="2:9" ht="35.1" customHeight="1" x14ac:dyDescent="0.3">
      <c r="B176" s="6" t="s">
        <v>428</v>
      </c>
      <c r="C176" s="11">
        <v>44761</v>
      </c>
      <c r="D176" s="2">
        <v>118689</v>
      </c>
      <c r="E176" s="4" t="s">
        <v>136</v>
      </c>
      <c r="F176" s="3" t="s">
        <v>28</v>
      </c>
      <c r="G176" s="81">
        <v>88</v>
      </c>
      <c r="H176" s="9">
        <v>284.38</v>
      </c>
      <c r="I176" s="10">
        <f t="shared" si="2"/>
        <v>25025.439999999999</v>
      </c>
    </row>
    <row r="177" spans="2:9" ht="35.1" customHeight="1" x14ac:dyDescent="0.3">
      <c r="B177" s="6" t="s">
        <v>428</v>
      </c>
      <c r="C177" s="11">
        <v>44911</v>
      </c>
      <c r="D177" s="2">
        <v>119372</v>
      </c>
      <c r="E177" s="4" t="s">
        <v>480</v>
      </c>
      <c r="F177" s="3" t="s">
        <v>94</v>
      </c>
      <c r="G177" s="81">
        <v>153</v>
      </c>
      <c r="H177" s="9">
        <v>1290.32</v>
      </c>
      <c r="I177" s="10">
        <f t="shared" si="2"/>
        <v>197418.96</v>
      </c>
    </row>
    <row r="178" spans="2:9" ht="35.1" customHeight="1" x14ac:dyDescent="0.3">
      <c r="B178" s="6" t="s">
        <v>428</v>
      </c>
      <c r="C178" s="11">
        <v>44762</v>
      </c>
      <c r="D178" s="2">
        <v>118608</v>
      </c>
      <c r="E178" s="4" t="s">
        <v>140</v>
      </c>
      <c r="F178" s="3" t="s">
        <v>28</v>
      </c>
      <c r="G178" s="81">
        <v>1822</v>
      </c>
      <c r="H178" s="9">
        <v>147.5</v>
      </c>
      <c r="I178" s="10">
        <f t="shared" si="2"/>
        <v>268745</v>
      </c>
    </row>
    <row r="179" spans="2:9" ht="35.1" customHeight="1" x14ac:dyDescent="0.3">
      <c r="B179" s="6" t="s">
        <v>428</v>
      </c>
      <c r="C179" s="11">
        <v>44799</v>
      </c>
      <c r="D179" s="23">
        <v>118564</v>
      </c>
      <c r="E179" s="4" t="s">
        <v>159</v>
      </c>
      <c r="F179" s="2" t="s">
        <v>147</v>
      </c>
      <c r="G179" s="81">
        <v>250</v>
      </c>
      <c r="H179" s="9">
        <v>250.60839999999999</v>
      </c>
      <c r="I179" s="10">
        <f t="shared" si="2"/>
        <v>62652.1</v>
      </c>
    </row>
    <row r="180" spans="2:9" ht="35.1" customHeight="1" x14ac:dyDescent="0.3">
      <c r="B180" s="6" t="s">
        <v>428</v>
      </c>
      <c r="C180" s="11">
        <v>44908</v>
      </c>
      <c r="D180" s="23">
        <v>119313</v>
      </c>
      <c r="E180" s="4" t="s">
        <v>482</v>
      </c>
      <c r="F180" s="2" t="s">
        <v>28</v>
      </c>
      <c r="G180" s="81">
        <v>16</v>
      </c>
      <c r="H180" s="9">
        <v>177</v>
      </c>
      <c r="I180" s="10">
        <f t="shared" si="2"/>
        <v>2832</v>
      </c>
    </row>
    <row r="181" spans="2:9" ht="35.1" customHeight="1" x14ac:dyDescent="0.3">
      <c r="B181" s="6" t="s">
        <v>428</v>
      </c>
      <c r="C181" s="11">
        <v>44910</v>
      </c>
      <c r="D181" s="23">
        <v>113554</v>
      </c>
      <c r="E181" s="4" t="s">
        <v>483</v>
      </c>
      <c r="F181" s="2" t="s">
        <v>28</v>
      </c>
      <c r="G181" s="81">
        <v>1</v>
      </c>
      <c r="H181" s="9">
        <v>649</v>
      </c>
      <c r="I181" s="10">
        <f t="shared" si="2"/>
        <v>649</v>
      </c>
    </row>
    <row r="182" spans="2:9" ht="35.1" customHeight="1" x14ac:dyDescent="0.3">
      <c r="B182" s="6" t="s">
        <v>428</v>
      </c>
      <c r="C182" s="11">
        <v>44754</v>
      </c>
      <c r="D182" s="2">
        <v>118571</v>
      </c>
      <c r="E182" s="4" t="s">
        <v>82</v>
      </c>
      <c r="F182" s="3" t="s">
        <v>28</v>
      </c>
      <c r="G182" s="81">
        <v>363</v>
      </c>
      <c r="H182" s="9">
        <v>81.278400000000005</v>
      </c>
      <c r="I182" s="10">
        <f t="shared" si="2"/>
        <v>29504.059200000003</v>
      </c>
    </row>
    <row r="183" spans="2:9" ht="35.1" customHeight="1" x14ac:dyDescent="0.3">
      <c r="B183" s="6" t="s">
        <v>428</v>
      </c>
      <c r="C183" s="11">
        <v>44799</v>
      </c>
      <c r="D183" s="23">
        <v>118565</v>
      </c>
      <c r="E183" s="4" t="s">
        <v>150</v>
      </c>
      <c r="F183" s="2" t="s">
        <v>147</v>
      </c>
      <c r="G183" s="81">
        <v>311</v>
      </c>
      <c r="H183" s="9">
        <v>250.60839999999999</v>
      </c>
      <c r="I183" s="10">
        <f t="shared" si="2"/>
        <v>77939.212399999989</v>
      </c>
    </row>
    <row r="184" spans="2:9" ht="35.1" customHeight="1" x14ac:dyDescent="0.3">
      <c r="B184" s="6" t="s">
        <v>428</v>
      </c>
      <c r="C184" s="11">
        <v>44718</v>
      </c>
      <c r="D184" s="2">
        <v>118542</v>
      </c>
      <c r="E184" s="4" t="s">
        <v>62</v>
      </c>
      <c r="F184" s="3" t="s">
        <v>28</v>
      </c>
      <c r="G184" s="81">
        <v>173</v>
      </c>
      <c r="H184" s="9">
        <v>3127</v>
      </c>
      <c r="I184" s="10">
        <f t="shared" si="2"/>
        <v>540971</v>
      </c>
    </row>
    <row r="185" spans="2:9" ht="35.1" customHeight="1" x14ac:dyDescent="0.3">
      <c r="B185" s="6" t="s">
        <v>428</v>
      </c>
      <c r="C185" s="11">
        <v>44718</v>
      </c>
      <c r="D185" s="2">
        <v>118534</v>
      </c>
      <c r="E185" s="4" t="s">
        <v>189</v>
      </c>
      <c r="F185" s="3" t="s">
        <v>28</v>
      </c>
      <c r="G185" s="81">
        <v>1799</v>
      </c>
      <c r="H185" s="9">
        <v>1915.1990000000001</v>
      </c>
      <c r="I185" s="10">
        <f t="shared" si="2"/>
        <v>3445443.0010000002</v>
      </c>
    </row>
    <row r="186" spans="2:9" ht="35.1" customHeight="1" x14ac:dyDescent="0.3">
      <c r="B186" s="6" t="s">
        <v>428</v>
      </c>
      <c r="C186" s="11">
        <v>44718</v>
      </c>
      <c r="D186" s="2">
        <v>118543</v>
      </c>
      <c r="E186" s="4" t="s">
        <v>63</v>
      </c>
      <c r="F186" s="3" t="s">
        <v>28</v>
      </c>
      <c r="G186" s="82">
        <v>62</v>
      </c>
      <c r="H186" s="9">
        <v>1030.3996</v>
      </c>
      <c r="I186" s="10">
        <f t="shared" si="2"/>
        <v>63884.775199999996</v>
      </c>
    </row>
    <row r="187" spans="2:9" ht="35.1" customHeight="1" x14ac:dyDescent="0.3">
      <c r="B187" s="6" t="s">
        <v>428</v>
      </c>
      <c r="C187" s="11">
        <v>44799</v>
      </c>
      <c r="D187" s="62">
        <v>118787</v>
      </c>
      <c r="E187" s="20" t="s">
        <v>188</v>
      </c>
      <c r="F187" s="2" t="s">
        <v>28</v>
      </c>
      <c r="G187" s="81">
        <v>76</v>
      </c>
      <c r="H187" s="9">
        <v>7479.7604000000001</v>
      </c>
      <c r="I187" s="10">
        <f t="shared" si="2"/>
        <v>568461.79040000006</v>
      </c>
    </row>
    <row r="188" spans="2:9" ht="35.1" customHeight="1" x14ac:dyDescent="0.3">
      <c r="B188" s="6" t="s">
        <v>428</v>
      </c>
      <c r="C188" s="11">
        <v>44799</v>
      </c>
      <c r="D188" s="62">
        <v>118788</v>
      </c>
      <c r="E188" s="22" t="s">
        <v>187</v>
      </c>
      <c r="F188" s="2" t="s">
        <v>28</v>
      </c>
      <c r="G188" s="81">
        <v>67</v>
      </c>
      <c r="H188" s="9">
        <v>7479.7604000000001</v>
      </c>
      <c r="I188" s="10">
        <f t="shared" si="2"/>
        <v>501143.94680000003</v>
      </c>
    </row>
    <row r="189" spans="2:9" ht="35.1" customHeight="1" x14ac:dyDescent="0.3">
      <c r="B189" s="6" t="s">
        <v>428</v>
      </c>
      <c r="C189" s="11">
        <v>44799</v>
      </c>
      <c r="D189" s="62">
        <v>118792</v>
      </c>
      <c r="E189" s="22" t="s">
        <v>190</v>
      </c>
      <c r="F189" s="2" t="s">
        <v>28</v>
      </c>
      <c r="G189" s="81">
        <v>6</v>
      </c>
      <c r="H189" s="9">
        <v>7479.7604000000001</v>
      </c>
      <c r="I189" s="10">
        <f t="shared" si="2"/>
        <v>44878.562400000003</v>
      </c>
    </row>
    <row r="190" spans="2:9" ht="35.1" customHeight="1" x14ac:dyDescent="0.3">
      <c r="B190" s="6" t="s">
        <v>428</v>
      </c>
      <c r="C190" s="11">
        <v>44799</v>
      </c>
      <c r="D190" s="62">
        <v>118793</v>
      </c>
      <c r="E190" s="20" t="s">
        <v>191</v>
      </c>
      <c r="F190" s="2" t="s">
        <v>28</v>
      </c>
      <c r="G190" s="81">
        <v>45</v>
      </c>
      <c r="H190" s="9">
        <v>7479.7604000000001</v>
      </c>
      <c r="I190" s="10">
        <f t="shared" si="2"/>
        <v>336589.21799999999</v>
      </c>
    </row>
    <row r="191" spans="2:9" ht="35.1" customHeight="1" x14ac:dyDescent="0.3">
      <c r="B191" s="6" t="s">
        <v>428</v>
      </c>
      <c r="C191" s="11">
        <v>44799</v>
      </c>
      <c r="D191" s="23">
        <v>118567</v>
      </c>
      <c r="E191" s="4" t="s">
        <v>160</v>
      </c>
      <c r="F191" s="2" t="s">
        <v>28</v>
      </c>
      <c r="G191" s="81">
        <v>912</v>
      </c>
      <c r="H191" s="9">
        <v>108.3712</v>
      </c>
      <c r="I191" s="10">
        <f t="shared" si="2"/>
        <v>98834.534400000004</v>
      </c>
    </row>
    <row r="192" spans="2:9" ht="35.1" customHeight="1" x14ac:dyDescent="0.3">
      <c r="B192" s="6" t="s">
        <v>428</v>
      </c>
      <c r="C192" s="11">
        <v>44791</v>
      </c>
      <c r="D192" s="23">
        <v>118655</v>
      </c>
      <c r="E192" s="4" t="s">
        <v>153</v>
      </c>
      <c r="F192" s="3" t="s">
        <v>31</v>
      </c>
      <c r="G192" s="81">
        <v>1</v>
      </c>
      <c r="H192" s="9">
        <v>2368.0003999999999</v>
      </c>
      <c r="I192" s="10">
        <f t="shared" si="2"/>
        <v>2368.0003999999999</v>
      </c>
    </row>
    <row r="193" spans="2:9" ht="35.1" customHeight="1" x14ac:dyDescent="0.3">
      <c r="B193" s="6" t="s">
        <v>428</v>
      </c>
      <c r="C193" s="11">
        <v>44791</v>
      </c>
      <c r="D193" s="61">
        <v>118652</v>
      </c>
      <c r="E193" s="4" t="s">
        <v>152</v>
      </c>
      <c r="F193" s="3" t="s">
        <v>31</v>
      </c>
      <c r="G193" s="81">
        <v>2</v>
      </c>
      <c r="H193" s="9">
        <v>2368.0003999999999</v>
      </c>
      <c r="I193" s="10">
        <f t="shared" si="2"/>
        <v>4736.0007999999998</v>
      </c>
    </row>
    <row r="194" spans="2:9" ht="35.1" customHeight="1" x14ac:dyDescent="0.3">
      <c r="B194" s="6" t="s">
        <v>428</v>
      </c>
      <c r="C194" s="11">
        <v>44907</v>
      </c>
      <c r="D194" s="2">
        <v>119161</v>
      </c>
      <c r="E194" s="12" t="s">
        <v>484</v>
      </c>
      <c r="F194" s="3" t="s">
        <v>31</v>
      </c>
      <c r="G194" s="73">
        <v>1157</v>
      </c>
      <c r="H194" s="9">
        <v>2728.75</v>
      </c>
      <c r="I194" s="10">
        <f t="shared" si="2"/>
        <v>3157163.75</v>
      </c>
    </row>
    <row r="195" spans="2:9" ht="35.1" customHeight="1" x14ac:dyDescent="0.3">
      <c r="B195" s="6" t="s">
        <v>428</v>
      </c>
      <c r="C195" s="11">
        <v>44911</v>
      </c>
      <c r="D195" s="2">
        <v>119373</v>
      </c>
      <c r="E195" s="12" t="s">
        <v>485</v>
      </c>
      <c r="F195" s="3" t="s">
        <v>31</v>
      </c>
      <c r="G195" s="73">
        <v>2</v>
      </c>
      <c r="H195" s="9">
        <v>6267.09</v>
      </c>
      <c r="I195" s="10">
        <f t="shared" si="2"/>
        <v>12534.18</v>
      </c>
    </row>
    <row r="196" spans="2:9" ht="35.1" customHeight="1" x14ac:dyDescent="0.3">
      <c r="B196" s="6" t="s">
        <v>428</v>
      </c>
      <c r="C196" s="11">
        <v>44911</v>
      </c>
      <c r="D196" s="2">
        <v>119374</v>
      </c>
      <c r="E196" s="12" t="s">
        <v>486</v>
      </c>
      <c r="F196" s="3" t="s">
        <v>31</v>
      </c>
      <c r="G196" s="73">
        <v>2018</v>
      </c>
      <c r="H196" s="9">
        <v>3614.7199970000001</v>
      </c>
      <c r="I196" s="10">
        <f t="shared" si="2"/>
        <v>7294504.953946</v>
      </c>
    </row>
    <row r="197" spans="2:9" ht="35.1" customHeight="1" x14ac:dyDescent="0.3">
      <c r="B197" s="6" t="s">
        <v>428</v>
      </c>
      <c r="C197" s="11">
        <v>44910</v>
      </c>
      <c r="D197" s="2">
        <v>119383</v>
      </c>
      <c r="E197" s="4" t="s">
        <v>524</v>
      </c>
      <c r="F197" s="24" t="s">
        <v>31</v>
      </c>
      <c r="G197" s="81">
        <v>15</v>
      </c>
      <c r="H197" s="9">
        <v>10077.577600000001</v>
      </c>
      <c r="I197" s="10">
        <f t="shared" si="2"/>
        <v>151163.66400000002</v>
      </c>
    </row>
    <row r="198" spans="2:9" ht="35.1" customHeight="1" x14ac:dyDescent="0.3">
      <c r="B198" s="6" t="s">
        <v>428</v>
      </c>
      <c r="C198" s="11">
        <v>44911</v>
      </c>
      <c r="D198" s="23">
        <v>118832</v>
      </c>
      <c r="E198" s="4" t="s">
        <v>487</v>
      </c>
      <c r="F198" s="24" t="s">
        <v>31</v>
      </c>
      <c r="G198" s="81">
        <v>1</v>
      </c>
      <c r="H198" s="9">
        <v>7460.3400499999998</v>
      </c>
      <c r="I198" s="10">
        <f t="shared" si="2"/>
        <v>7460.3400499999998</v>
      </c>
    </row>
    <row r="199" spans="2:9" ht="35.1" customHeight="1" x14ac:dyDescent="0.3">
      <c r="B199" s="6" t="s">
        <v>428</v>
      </c>
      <c r="C199" s="11">
        <v>44911</v>
      </c>
      <c r="D199" s="23">
        <v>119375</v>
      </c>
      <c r="E199" s="4" t="s">
        <v>488</v>
      </c>
      <c r="F199" s="24" t="s">
        <v>31</v>
      </c>
      <c r="G199" s="81">
        <v>78</v>
      </c>
      <c r="H199" s="9">
        <v>7460.34</v>
      </c>
      <c r="I199" s="10">
        <f t="shared" si="2"/>
        <v>581906.52</v>
      </c>
    </row>
    <row r="200" spans="2:9" ht="35.1" customHeight="1" x14ac:dyDescent="0.3">
      <c r="B200" s="6" t="s">
        <v>428</v>
      </c>
      <c r="C200" s="11">
        <v>44911</v>
      </c>
      <c r="D200" s="23">
        <v>119369</v>
      </c>
      <c r="E200" s="4" t="s">
        <v>489</v>
      </c>
      <c r="F200" s="24" t="s">
        <v>31</v>
      </c>
      <c r="G200" s="81">
        <v>95</v>
      </c>
      <c r="H200" s="9">
        <v>7460.34</v>
      </c>
      <c r="I200" s="10">
        <f t="shared" si="2"/>
        <v>708732.3</v>
      </c>
    </row>
    <row r="201" spans="2:9" ht="35.1" customHeight="1" x14ac:dyDescent="0.3">
      <c r="B201" s="6" t="s">
        <v>428</v>
      </c>
      <c r="C201" s="11">
        <v>44910</v>
      </c>
      <c r="D201" s="2">
        <v>119384</v>
      </c>
      <c r="E201" s="12" t="s">
        <v>525</v>
      </c>
      <c r="F201" s="3" t="s">
        <v>30</v>
      </c>
      <c r="G201" s="73">
        <v>20</v>
      </c>
      <c r="H201" s="9">
        <v>1188.4487999999999</v>
      </c>
      <c r="I201" s="10">
        <f t="shared" si="2"/>
        <v>23768.975999999999</v>
      </c>
    </row>
    <row r="202" spans="2:9" ht="35.1" customHeight="1" x14ac:dyDescent="0.3">
      <c r="B202" s="6" t="s">
        <v>428</v>
      </c>
      <c r="C202" s="11">
        <v>44910</v>
      </c>
      <c r="D202" s="2">
        <v>119361</v>
      </c>
      <c r="E202" s="12" t="s">
        <v>491</v>
      </c>
      <c r="F202" s="3" t="s">
        <v>28</v>
      </c>
      <c r="G202" s="73">
        <v>472</v>
      </c>
      <c r="H202" s="9">
        <v>289.10000000000002</v>
      </c>
      <c r="I202" s="10">
        <f t="shared" ref="I202:I265" si="3">G202*H202</f>
        <v>136455.20000000001</v>
      </c>
    </row>
    <row r="203" spans="2:9" ht="35.1" customHeight="1" x14ac:dyDescent="0.3">
      <c r="B203" s="6" t="s">
        <v>428</v>
      </c>
      <c r="C203" s="11">
        <v>44910</v>
      </c>
      <c r="D203" s="2">
        <v>119362</v>
      </c>
      <c r="E203" s="12" t="s">
        <v>492</v>
      </c>
      <c r="F203" s="3" t="s">
        <v>28</v>
      </c>
      <c r="G203" s="73">
        <v>4</v>
      </c>
      <c r="H203" s="9">
        <v>318.60000000000002</v>
      </c>
      <c r="I203" s="10">
        <f t="shared" si="3"/>
        <v>1274.4000000000001</v>
      </c>
    </row>
    <row r="204" spans="2:9" ht="35.1" customHeight="1" x14ac:dyDescent="0.3">
      <c r="B204" s="6" t="s">
        <v>428</v>
      </c>
      <c r="C204" s="11">
        <v>44837</v>
      </c>
      <c r="D204" s="2">
        <v>115744</v>
      </c>
      <c r="E204" s="12" t="s">
        <v>493</v>
      </c>
      <c r="F204" s="3" t="s">
        <v>28</v>
      </c>
      <c r="G204" s="73">
        <v>6</v>
      </c>
      <c r="H204" s="9">
        <v>822.46</v>
      </c>
      <c r="I204" s="10">
        <f t="shared" si="3"/>
        <v>4934.76</v>
      </c>
    </row>
    <row r="205" spans="2:9" ht="35.1" customHeight="1" x14ac:dyDescent="0.3">
      <c r="B205" s="6" t="s">
        <v>428</v>
      </c>
      <c r="C205" s="11">
        <v>44909</v>
      </c>
      <c r="D205" s="2">
        <v>119353</v>
      </c>
      <c r="E205" s="12" t="s">
        <v>494</v>
      </c>
      <c r="F205" s="3" t="s">
        <v>28</v>
      </c>
      <c r="G205" s="73">
        <v>500</v>
      </c>
      <c r="H205" s="9">
        <v>401.2</v>
      </c>
      <c r="I205" s="10">
        <f t="shared" si="3"/>
        <v>200600</v>
      </c>
    </row>
    <row r="206" spans="2:9" ht="35.1" customHeight="1" x14ac:dyDescent="0.3">
      <c r="B206" s="6" t="s">
        <v>428</v>
      </c>
      <c r="C206" s="11">
        <v>44803</v>
      </c>
      <c r="D206" s="2">
        <v>118888</v>
      </c>
      <c r="E206" s="4" t="s">
        <v>185</v>
      </c>
      <c r="F206" s="2" t="s">
        <v>28</v>
      </c>
      <c r="G206" s="81">
        <v>185</v>
      </c>
      <c r="H206" s="9">
        <v>131.62899999999999</v>
      </c>
      <c r="I206" s="10">
        <f t="shared" si="3"/>
        <v>24351.364999999998</v>
      </c>
    </row>
    <row r="207" spans="2:9" ht="35.1" customHeight="1" x14ac:dyDescent="0.3">
      <c r="B207" s="6" t="s">
        <v>428</v>
      </c>
      <c r="C207" s="11">
        <v>44910</v>
      </c>
      <c r="D207" s="2">
        <v>119363</v>
      </c>
      <c r="E207" s="4" t="s">
        <v>495</v>
      </c>
      <c r="F207" s="2" t="s">
        <v>28</v>
      </c>
      <c r="G207" s="81">
        <v>109</v>
      </c>
      <c r="H207" s="9">
        <v>188.8</v>
      </c>
      <c r="I207" s="10">
        <f t="shared" si="3"/>
        <v>20579.2</v>
      </c>
    </row>
    <row r="208" spans="2:9" ht="35.1" customHeight="1" x14ac:dyDescent="0.3">
      <c r="B208" s="6" t="s">
        <v>428</v>
      </c>
      <c r="C208" s="11">
        <v>44799</v>
      </c>
      <c r="D208" s="62">
        <v>118798</v>
      </c>
      <c r="E208" s="20" t="s">
        <v>172</v>
      </c>
      <c r="F208" s="2" t="s">
        <v>28</v>
      </c>
      <c r="G208" s="81">
        <v>3</v>
      </c>
      <c r="H208" s="9">
        <v>2302.8879999999999</v>
      </c>
      <c r="I208" s="10">
        <f t="shared" si="3"/>
        <v>6908.6639999999998</v>
      </c>
    </row>
    <row r="209" spans="2:9" ht="35.1" customHeight="1" x14ac:dyDescent="0.3">
      <c r="B209" s="6" t="s">
        <v>428</v>
      </c>
      <c r="C209" s="11">
        <v>44909</v>
      </c>
      <c r="D209" s="62">
        <v>115646</v>
      </c>
      <c r="E209" s="22" t="s">
        <v>496</v>
      </c>
      <c r="F209" s="2" t="s">
        <v>28</v>
      </c>
      <c r="G209" s="81">
        <v>78870</v>
      </c>
      <c r="H209" s="9">
        <v>251.54060000000001</v>
      </c>
      <c r="I209" s="10">
        <f t="shared" si="3"/>
        <v>19839007.122000001</v>
      </c>
    </row>
    <row r="210" spans="2:9" ht="35.1" customHeight="1" x14ac:dyDescent="0.3">
      <c r="B210" s="6" t="s">
        <v>428</v>
      </c>
      <c r="C210" s="11">
        <v>44909</v>
      </c>
      <c r="D210" s="62">
        <v>119355</v>
      </c>
      <c r="E210" s="20" t="s">
        <v>497</v>
      </c>
      <c r="F210" s="2" t="s">
        <v>28</v>
      </c>
      <c r="G210" s="81">
        <v>14000</v>
      </c>
      <c r="H210" s="9">
        <v>379.67</v>
      </c>
      <c r="I210" s="10">
        <f t="shared" si="3"/>
        <v>5315380</v>
      </c>
    </row>
    <row r="211" spans="2:9" ht="35.1" customHeight="1" x14ac:dyDescent="0.3">
      <c r="B211" s="6" t="s">
        <v>428</v>
      </c>
      <c r="C211" s="11">
        <v>44799</v>
      </c>
      <c r="D211" s="62">
        <v>118801</v>
      </c>
      <c r="E211" s="20" t="s">
        <v>173</v>
      </c>
      <c r="F211" s="2" t="s">
        <v>28</v>
      </c>
      <c r="G211" s="81">
        <v>3</v>
      </c>
      <c r="H211" s="9">
        <v>5534.2</v>
      </c>
      <c r="I211" s="10">
        <f t="shared" si="3"/>
        <v>16602.599999999999</v>
      </c>
    </row>
    <row r="212" spans="2:9" ht="35.1" customHeight="1" x14ac:dyDescent="0.3">
      <c r="B212" s="6" t="s">
        <v>428</v>
      </c>
      <c r="C212" s="11">
        <v>44904</v>
      </c>
      <c r="D212" s="62">
        <v>119376</v>
      </c>
      <c r="E212" s="20" t="s">
        <v>498</v>
      </c>
      <c r="F212" s="2" t="s">
        <v>28</v>
      </c>
      <c r="G212" s="81">
        <v>24</v>
      </c>
      <c r="H212" s="9">
        <v>6355.5508</v>
      </c>
      <c r="I212" s="10">
        <f t="shared" si="3"/>
        <v>152533.21919999999</v>
      </c>
    </row>
    <row r="213" spans="2:9" ht="35.1" customHeight="1" x14ac:dyDescent="0.3">
      <c r="B213" s="6" t="s">
        <v>428</v>
      </c>
      <c r="C213" s="11">
        <v>44903</v>
      </c>
      <c r="D213" s="62">
        <v>119119</v>
      </c>
      <c r="E213" s="20" t="s">
        <v>499</v>
      </c>
      <c r="F213" s="2" t="s">
        <v>28</v>
      </c>
      <c r="G213" s="81">
        <v>81</v>
      </c>
      <c r="H213" s="9">
        <v>1097.518</v>
      </c>
      <c r="I213" s="10">
        <f t="shared" si="3"/>
        <v>88898.957999999999</v>
      </c>
    </row>
    <row r="214" spans="2:9" ht="35.1" customHeight="1" x14ac:dyDescent="0.3">
      <c r="B214" s="6" t="s">
        <v>428</v>
      </c>
      <c r="C214" s="11">
        <v>44903</v>
      </c>
      <c r="D214" s="62">
        <v>119120</v>
      </c>
      <c r="E214" s="20" t="s">
        <v>500</v>
      </c>
      <c r="F214" s="2" t="s">
        <v>28</v>
      </c>
      <c r="G214" s="81">
        <v>424</v>
      </c>
      <c r="H214" s="9">
        <v>1561.7654</v>
      </c>
      <c r="I214" s="10">
        <f t="shared" si="3"/>
        <v>662188.52960000001</v>
      </c>
    </row>
    <row r="215" spans="2:9" ht="35.1" customHeight="1" x14ac:dyDescent="0.3">
      <c r="B215" s="6" t="s">
        <v>428</v>
      </c>
      <c r="C215" s="11">
        <v>44903</v>
      </c>
      <c r="D215" s="62">
        <v>119121</v>
      </c>
      <c r="E215" s="20" t="s">
        <v>501</v>
      </c>
      <c r="F215" s="2" t="s">
        <v>28</v>
      </c>
      <c r="G215" s="81">
        <v>112</v>
      </c>
      <c r="H215" s="9">
        <v>2777.4486000000002</v>
      </c>
      <c r="I215" s="10">
        <f t="shared" si="3"/>
        <v>311074.24320000003</v>
      </c>
    </row>
    <row r="216" spans="2:9" ht="35.1" customHeight="1" x14ac:dyDescent="0.3">
      <c r="B216" s="6" t="s">
        <v>428</v>
      </c>
      <c r="C216" s="11">
        <v>44799</v>
      </c>
      <c r="D216" s="62">
        <v>118802</v>
      </c>
      <c r="E216" s="20" t="s">
        <v>174</v>
      </c>
      <c r="F216" s="2" t="s">
        <v>28</v>
      </c>
      <c r="G216" s="81">
        <v>20</v>
      </c>
      <c r="H216" s="9">
        <v>2444.96</v>
      </c>
      <c r="I216" s="10">
        <f t="shared" si="3"/>
        <v>48899.199999999997</v>
      </c>
    </row>
    <row r="217" spans="2:9" ht="35.1" customHeight="1" x14ac:dyDescent="0.3">
      <c r="B217" s="6" t="s">
        <v>428</v>
      </c>
      <c r="C217" s="11">
        <v>44763</v>
      </c>
      <c r="D217" s="2">
        <v>118719</v>
      </c>
      <c r="E217" s="4" t="s">
        <v>146</v>
      </c>
      <c r="F217" s="3" t="s">
        <v>95</v>
      </c>
      <c r="G217" s="81">
        <v>2</v>
      </c>
      <c r="H217" s="9">
        <v>1674.538</v>
      </c>
      <c r="I217" s="10">
        <f t="shared" si="3"/>
        <v>3349.076</v>
      </c>
    </row>
    <row r="218" spans="2:9" ht="35.1" customHeight="1" x14ac:dyDescent="0.3">
      <c r="B218" s="6" t="s">
        <v>428</v>
      </c>
      <c r="C218" s="11">
        <v>44740</v>
      </c>
      <c r="D218" s="2">
        <v>117971</v>
      </c>
      <c r="E218" s="4" t="s">
        <v>67</v>
      </c>
      <c r="F218" s="3" t="s">
        <v>28</v>
      </c>
      <c r="G218" s="81">
        <v>48</v>
      </c>
      <c r="H218" s="9">
        <v>35.4</v>
      </c>
      <c r="I218" s="10">
        <f t="shared" si="3"/>
        <v>1699.1999999999998</v>
      </c>
    </row>
    <row r="219" spans="2:9" ht="35.1" customHeight="1" x14ac:dyDescent="0.3">
      <c r="B219" s="6" t="s">
        <v>428</v>
      </c>
      <c r="C219" s="11">
        <v>44799</v>
      </c>
      <c r="D219" s="62">
        <v>118810</v>
      </c>
      <c r="E219" s="20" t="s">
        <v>178</v>
      </c>
      <c r="F219" s="2" t="s">
        <v>28</v>
      </c>
      <c r="G219" s="82">
        <v>70</v>
      </c>
      <c r="H219" s="9">
        <v>6490</v>
      </c>
      <c r="I219" s="10">
        <f t="shared" si="3"/>
        <v>454300</v>
      </c>
    </row>
    <row r="220" spans="2:9" ht="35.1" customHeight="1" x14ac:dyDescent="0.3">
      <c r="B220" s="6" t="s">
        <v>428</v>
      </c>
      <c r="C220" s="11">
        <v>44803</v>
      </c>
      <c r="D220" s="2">
        <v>118890</v>
      </c>
      <c r="E220" s="4" t="s">
        <v>186</v>
      </c>
      <c r="F220" s="2" t="s">
        <v>28</v>
      </c>
      <c r="G220" s="82">
        <v>6524</v>
      </c>
      <c r="H220" s="9">
        <v>638.40265099999999</v>
      </c>
      <c r="I220" s="72">
        <f t="shared" si="3"/>
        <v>4164938.895124</v>
      </c>
    </row>
    <row r="221" spans="2:9" ht="35.1" customHeight="1" x14ac:dyDescent="0.3">
      <c r="B221" s="6" t="s">
        <v>428</v>
      </c>
      <c r="C221" s="11">
        <v>44756</v>
      </c>
      <c r="D221" s="2">
        <v>118630</v>
      </c>
      <c r="E221" s="4" t="s">
        <v>117</v>
      </c>
      <c r="F221" s="3" t="s">
        <v>28</v>
      </c>
      <c r="G221" s="81">
        <v>487</v>
      </c>
      <c r="H221" s="9">
        <v>32.390999999999998</v>
      </c>
      <c r="I221" s="10">
        <f t="shared" si="3"/>
        <v>15774.416999999999</v>
      </c>
    </row>
    <row r="222" spans="2:9" ht="35.1" customHeight="1" x14ac:dyDescent="0.3">
      <c r="B222" s="6" t="s">
        <v>428</v>
      </c>
      <c r="C222" s="11">
        <v>44799</v>
      </c>
      <c r="D222" s="62">
        <v>118807</v>
      </c>
      <c r="E222" s="20" t="s">
        <v>175</v>
      </c>
      <c r="F222" s="2" t="s">
        <v>28</v>
      </c>
      <c r="G222" s="82">
        <v>546</v>
      </c>
      <c r="H222" s="9">
        <v>88.051599999999993</v>
      </c>
      <c r="I222" s="10">
        <f t="shared" si="3"/>
        <v>48076.173599999995</v>
      </c>
    </row>
    <row r="223" spans="2:9" ht="35.1" customHeight="1" x14ac:dyDescent="0.3">
      <c r="B223" s="6" t="s">
        <v>428</v>
      </c>
      <c r="C223" s="11">
        <v>44910</v>
      </c>
      <c r="D223" s="2">
        <v>119385</v>
      </c>
      <c r="E223" s="12" t="s">
        <v>529</v>
      </c>
      <c r="F223" s="3" t="s">
        <v>30</v>
      </c>
      <c r="G223" s="12">
        <v>1489</v>
      </c>
      <c r="H223" s="9">
        <v>1390.1579999999999</v>
      </c>
      <c r="I223" s="10">
        <f t="shared" si="3"/>
        <v>2069945.2619999999</v>
      </c>
    </row>
    <row r="224" spans="2:9" ht="35.1" customHeight="1" x14ac:dyDescent="0.3">
      <c r="B224" s="6" t="s">
        <v>428</v>
      </c>
      <c r="C224" s="11">
        <v>44754</v>
      </c>
      <c r="D224" s="2">
        <v>118572</v>
      </c>
      <c r="E224" s="4" t="s">
        <v>81</v>
      </c>
      <c r="F224" s="3" t="s">
        <v>28</v>
      </c>
      <c r="G224" s="81">
        <v>1551</v>
      </c>
      <c r="H224" s="9">
        <v>67.731999999999999</v>
      </c>
      <c r="I224" s="10">
        <f t="shared" si="3"/>
        <v>105052.33199999999</v>
      </c>
    </row>
    <row r="225" spans="2:9" ht="35.1" customHeight="1" x14ac:dyDescent="0.3">
      <c r="B225" s="6" t="s">
        <v>428</v>
      </c>
      <c r="C225" s="11">
        <v>44910</v>
      </c>
      <c r="D225" s="2">
        <v>111295</v>
      </c>
      <c r="E225" s="4" t="s">
        <v>502</v>
      </c>
      <c r="F225" s="3" t="s">
        <v>44</v>
      </c>
      <c r="G225" s="81">
        <v>150</v>
      </c>
      <c r="H225" s="9">
        <v>20819.483400000001</v>
      </c>
      <c r="I225" s="10">
        <f t="shared" si="3"/>
        <v>3122922.5100000002</v>
      </c>
    </row>
    <row r="226" spans="2:9" ht="35.1" customHeight="1" x14ac:dyDescent="0.3">
      <c r="B226" s="202" t="s">
        <v>428</v>
      </c>
      <c r="C226" s="11">
        <v>44908</v>
      </c>
      <c r="D226" s="2">
        <v>114766</v>
      </c>
      <c r="E226" s="4" t="s">
        <v>503</v>
      </c>
      <c r="F226" s="3" t="s">
        <v>28</v>
      </c>
      <c r="G226" s="81">
        <v>2133</v>
      </c>
      <c r="H226" s="9">
        <v>129.80000000000001</v>
      </c>
      <c r="I226" s="10">
        <f t="shared" si="3"/>
        <v>276863.40000000002</v>
      </c>
    </row>
    <row r="227" spans="2:9" ht="35.1" customHeight="1" x14ac:dyDescent="0.3">
      <c r="B227" s="6" t="s">
        <v>428</v>
      </c>
      <c r="C227" s="11">
        <v>44797</v>
      </c>
      <c r="D227" s="23">
        <v>117952</v>
      </c>
      <c r="E227" s="4" t="s">
        <v>157</v>
      </c>
      <c r="F227" s="2" t="s">
        <v>28</v>
      </c>
      <c r="G227" s="81">
        <v>88</v>
      </c>
      <c r="H227" s="9">
        <v>85.7624</v>
      </c>
      <c r="I227" s="10">
        <f t="shared" si="3"/>
        <v>7547.0911999999998</v>
      </c>
    </row>
    <row r="228" spans="2:9" ht="35.1" customHeight="1" x14ac:dyDescent="0.3">
      <c r="B228" s="6" t="s">
        <v>428</v>
      </c>
      <c r="C228" s="11">
        <v>44797</v>
      </c>
      <c r="D228" s="61">
        <v>111300</v>
      </c>
      <c r="E228" s="4" t="s">
        <v>155</v>
      </c>
      <c r="F228" s="2" t="s">
        <v>30</v>
      </c>
      <c r="G228" s="81">
        <v>7</v>
      </c>
      <c r="H228" s="9">
        <v>718.66719999999998</v>
      </c>
      <c r="I228" s="10">
        <f t="shared" si="3"/>
        <v>5030.6704</v>
      </c>
    </row>
    <row r="229" spans="2:9" ht="35.1" customHeight="1" x14ac:dyDescent="0.3">
      <c r="B229" s="6" t="s">
        <v>428</v>
      </c>
      <c r="C229" s="11">
        <v>44756</v>
      </c>
      <c r="D229" s="2">
        <v>118631</v>
      </c>
      <c r="E229" s="4" t="s">
        <v>118</v>
      </c>
      <c r="F229" s="3" t="s">
        <v>28</v>
      </c>
      <c r="G229" s="81">
        <v>224</v>
      </c>
      <c r="H229" s="9">
        <v>80.971599999999995</v>
      </c>
      <c r="I229" s="10">
        <f t="shared" si="3"/>
        <v>18137.6384</v>
      </c>
    </row>
    <row r="230" spans="2:9" ht="35.1" customHeight="1" x14ac:dyDescent="0.3">
      <c r="B230" s="6" t="s">
        <v>428</v>
      </c>
      <c r="C230" s="11">
        <v>44799</v>
      </c>
      <c r="D230" s="62">
        <v>118814</v>
      </c>
      <c r="E230" s="20" t="s">
        <v>176</v>
      </c>
      <c r="F230" s="2" t="s">
        <v>28</v>
      </c>
      <c r="G230" s="82">
        <v>290</v>
      </c>
      <c r="H230" s="9">
        <v>3657.5279999999998</v>
      </c>
      <c r="I230" s="10">
        <f t="shared" si="3"/>
        <v>1060683.1199999999</v>
      </c>
    </row>
    <row r="231" spans="2:9" ht="35.1" customHeight="1" x14ac:dyDescent="0.3">
      <c r="B231" s="6" t="s">
        <v>428</v>
      </c>
      <c r="C231" s="11">
        <v>44754</v>
      </c>
      <c r="D231" s="2">
        <v>118582</v>
      </c>
      <c r="E231" s="4" t="s">
        <v>84</v>
      </c>
      <c r="F231" s="3" t="s">
        <v>28</v>
      </c>
      <c r="G231" s="81">
        <v>422</v>
      </c>
      <c r="H231" s="9">
        <v>33.866</v>
      </c>
      <c r="I231" s="10">
        <f t="shared" si="3"/>
        <v>14291.451999999999</v>
      </c>
    </row>
    <row r="232" spans="2:9" ht="35.1" customHeight="1" x14ac:dyDescent="0.3">
      <c r="B232" s="6" t="s">
        <v>428</v>
      </c>
      <c r="C232" s="11">
        <v>44754</v>
      </c>
      <c r="D232" s="2">
        <v>118584</v>
      </c>
      <c r="E232" s="4" t="s">
        <v>105</v>
      </c>
      <c r="F232" s="3" t="s">
        <v>28</v>
      </c>
      <c r="G232" s="81">
        <v>487</v>
      </c>
      <c r="H232" s="9">
        <v>60.958799999999997</v>
      </c>
      <c r="I232" s="10">
        <f t="shared" si="3"/>
        <v>29686.935599999997</v>
      </c>
    </row>
    <row r="233" spans="2:9" ht="35.1" customHeight="1" x14ac:dyDescent="0.3">
      <c r="B233" s="6" t="s">
        <v>428</v>
      </c>
      <c r="C233" s="11">
        <v>44837</v>
      </c>
      <c r="D233" s="2">
        <v>112336</v>
      </c>
      <c r="E233" s="4" t="s">
        <v>504</v>
      </c>
      <c r="F233" s="3" t="s">
        <v>28</v>
      </c>
      <c r="G233" s="81">
        <v>367</v>
      </c>
      <c r="H233" s="9">
        <v>743.4</v>
      </c>
      <c r="I233" s="10">
        <f t="shared" si="3"/>
        <v>272827.8</v>
      </c>
    </row>
    <row r="234" spans="2:9" ht="35.1" customHeight="1" x14ac:dyDescent="0.3">
      <c r="B234" s="6" t="s">
        <v>428</v>
      </c>
      <c r="C234" s="11">
        <v>44910</v>
      </c>
      <c r="D234" s="2">
        <v>119367</v>
      </c>
      <c r="E234" s="4" t="s">
        <v>505</v>
      </c>
      <c r="F234" s="3" t="s">
        <v>28</v>
      </c>
      <c r="G234" s="81">
        <v>100</v>
      </c>
      <c r="H234" s="9">
        <v>336.3</v>
      </c>
      <c r="I234" s="10">
        <f t="shared" si="3"/>
        <v>33630</v>
      </c>
    </row>
    <row r="235" spans="2:9" ht="35.1" customHeight="1" x14ac:dyDescent="0.3">
      <c r="B235" s="6" t="s">
        <v>428</v>
      </c>
      <c r="C235" s="11">
        <v>44910</v>
      </c>
      <c r="D235" s="2">
        <v>112336</v>
      </c>
      <c r="E235" s="4" t="s">
        <v>506</v>
      </c>
      <c r="F235" s="3" t="s">
        <v>28</v>
      </c>
      <c r="G235" s="81">
        <v>100</v>
      </c>
      <c r="H235" s="9">
        <v>401.2</v>
      </c>
      <c r="I235" s="10">
        <f t="shared" si="3"/>
        <v>40120</v>
      </c>
    </row>
    <row r="236" spans="2:9" ht="35.1" customHeight="1" x14ac:dyDescent="0.3">
      <c r="B236" s="6" t="s">
        <v>428</v>
      </c>
      <c r="C236" s="11">
        <v>44799</v>
      </c>
      <c r="D236" s="62">
        <v>118809</v>
      </c>
      <c r="E236" s="20" t="s">
        <v>177</v>
      </c>
      <c r="F236" s="2" t="s">
        <v>28</v>
      </c>
      <c r="G236" s="82">
        <v>107</v>
      </c>
      <c r="H236" s="9">
        <v>5245.1</v>
      </c>
      <c r="I236" s="10">
        <f t="shared" si="3"/>
        <v>561225.70000000007</v>
      </c>
    </row>
    <row r="237" spans="2:9" ht="35.1" customHeight="1" x14ac:dyDescent="0.3">
      <c r="B237" s="6" t="s">
        <v>428</v>
      </c>
      <c r="C237" s="11">
        <v>44718</v>
      </c>
      <c r="D237" s="2">
        <v>118532</v>
      </c>
      <c r="E237" s="4" t="s">
        <v>61</v>
      </c>
      <c r="F237" s="3" t="s">
        <v>28</v>
      </c>
      <c r="G237" s="81">
        <v>8700</v>
      </c>
      <c r="H237" s="9">
        <v>11.1982</v>
      </c>
      <c r="I237" s="10">
        <f t="shared" si="3"/>
        <v>97424.34</v>
      </c>
    </row>
    <row r="238" spans="2:9" ht="35.1" customHeight="1" x14ac:dyDescent="0.3">
      <c r="B238" s="6" t="s">
        <v>428</v>
      </c>
      <c r="C238" s="11">
        <v>44910</v>
      </c>
      <c r="D238" s="2">
        <v>119037</v>
      </c>
      <c r="E238" s="12" t="s">
        <v>507</v>
      </c>
      <c r="F238" s="3" t="s">
        <v>28</v>
      </c>
      <c r="G238" s="12">
        <v>250000</v>
      </c>
      <c r="H238" s="9">
        <v>1.9942</v>
      </c>
      <c r="I238" s="10">
        <f t="shared" si="3"/>
        <v>498550</v>
      </c>
    </row>
    <row r="239" spans="2:9" ht="35.1" customHeight="1" x14ac:dyDescent="0.3">
      <c r="B239" s="6" t="s">
        <v>428</v>
      </c>
      <c r="C239" s="11">
        <v>44762</v>
      </c>
      <c r="D239" s="2">
        <v>118609</v>
      </c>
      <c r="E239" s="4" t="s">
        <v>141</v>
      </c>
      <c r="F239" s="3" t="s">
        <v>28</v>
      </c>
      <c r="G239" s="81">
        <v>70</v>
      </c>
      <c r="H239" s="9">
        <v>11.8</v>
      </c>
      <c r="I239" s="10">
        <f t="shared" si="3"/>
        <v>826</v>
      </c>
    </row>
    <row r="240" spans="2:9" ht="35.1" customHeight="1" x14ac:dyDescent="0.3">
      <c r="B240" s="6" t="s">
        <v>428</v>
      </c>
      <c r="C240" s="11">
        <v>44718</v>
      </c>
      <c r="D240" s="2">
        <v>118531</v>
      </c>
      <c r="E240" s="4" t="s">
        <v>60</v>
      </c>
      <c r="F240" s="3" t="s">
        <v>28</v>
      </c>
      <c r="G240" s="81">
        <v>9960</v>
      </c>
      <c r="H240" s="9">
        <v>19.599799999999998</v>
      </c>
      <c r="I240" s="10">
        <f t="shared" si="3"/>
        <v>195214.00799999997</v>
      </c>
    </row>
    <row r="241" spans="2:9" ht="35.1" customHeight="1" x14ac:dyDescent="0.3">
      <c r="B241" s="6" t="s">
        <v>428</v>
      </c>
      <c r="C241" s="11">
        <v>44762</v>
      </c>
      <c r="D241" s="2">
        <v>111325</v>
      </c>
      <c r="E241" s="4" t="s">
        <v>93</v>
      </c>
      <c r="F241" s="3" t="s">
        <v>94</v>
      </c>
      <c r="G241" s="81">
        <v>489</v>
      </c>
      <c r="H241" s="9">
        <v>826</v>
      </c>
      <c r="I241" s="10">
        <f t="shared" si="3"/>
        <v>403914</v>
      </c>
    </row>
    <row r="242" spans="2:9" ht="35.1" customHeight="1" x14ac:dyDescent="0.3">
      <c r="B242" s="6" t="s">
        <v>428</v>
      </c>
      <c r="C242" s="11">
        <v>44756</v>
      </c>
      <c r="D242" s="2">
        <v>118634</v>
      </c>
      <c r="E242" s="4" t="s">
        <v>121</v>
      </c>
      <c r="F242" s="3" t="s">
        <v>28</v>
      </c>
      <c r="G242" s="81">
        <v>34</v>
      </c>
      <c r="H242" s="9">
        <v>194.33420000000001</v>
      </c>
      <c r="I242" s="10">
        <f t="shared" si="3"/>
        <v>6607.3628000000008</v>
      </c>
    </row>
    <row r="243" spans="2:9" ht="35.1" customHeight="1" x14ac:dyDescent="0.3">
      <c r="B243" s="6" t="s">
        <v>428</v>
      </c>
      <c r="C243" s="11">
        <v>44756</v>
      </c>
      <c r="D243" s="2">
        <v>118632</v>
      </c>
      <c r="E243" s="4" t="s">
        <v>119</v>
      </c>
      <c r="F243" s="3" t="s">
        <v>28</v>
      </c>
      <c r="G243" s="81">
        <v>65</v>
      </c>
      <c r="H243" s="9">
        <v>323.88639999999998</v>
      </c>
      <c r="I243" s="10">
        <f t="shared" si="3"/>
        <v>21052.615999999998</v>
      </c>
    </row>
    <row r="244" spans="2:9" ht="35.1" customHeight="1" x14ac:dyDescent="0.3">
      <c r="B244" s="6" t="s">
        <v>428</v>
      </c>
      <c r="C244" s="11">
        <v>44756</v>
      </c>
      <c r="D244" s="2">
        <v>118633</v>
      </c>
      <c r="E244" s="4" t="s">
        <v>120</v>
      </c>
      <c r="F244" s="3" t="s">
        <v>28</v>
      </c>
      <c r="G244" s="81">
        <v>65</v>
      </c>
      <c r="H244" s="9">
        <v>445.34379999999999</v>
      </c>
      <c r="I244" s="10">
        <f t="shared" si="3"/>
        <v>28947.346999999998</v>
      </c>
    </row>
    <row r="245" spans="2:9" ht="35.1" customHeight="1" x14ac:dyDescent="0.3">
      <c r="B245" s="6" t="s">
        <v>428</v>
      </c>
      <c r="C245" s="11">
        <v>44756</v>
      </c>
      <c r="D245" s="2">
        <v>118636</v>
      </c>
      <c r="E245" s="4" t="s">
        <v>85</v>
      </c>
      <c r="F245" s="3" t="s">
        <v>28</v>
      </c>
      <c r="G245" s="81">
        <v>73</v>
      </c>
      <c r="H245" s="9">
        <v>161.94319999999999</v>
      </c>
      <c r="I245" s="10">
        <f t="shared" si="3"/>
        <v>11821.853599999999</v>
      </c>
    </row>
    <row r="246" spans="2:9" ht="35.1" customHeight="1" x14ac:dyDescent="0.3">
      <c r="B246" s="6" t="s">
        <v>428</v>
      </c>
      <c r="C246" s="11">
        <v>44761</v>
      </c>
      <c r="D246" s="2">
        <v>118700</v>
      </c>
      <c r="E246" s="4" t="s">
        <v>90</v>
      </c>
      <c r="F246" s="3" t="s">
        <v>28</v>
      </c>
      <c r="G246" s="81">
        <v>1</v>
      </c>
      <c r="H246" s="9">
        <v>2185.36</v>
      </c>
      <c r="I246" s="10">
        <f t="shared" si="3"/>
        <v>2185.36</v>
      </c>
    </row>
    <row r="247" spans="2:9" ht="35.1" customHeight="1" x14ac:dyDescent="0.3">
      <c r="B247" s="6" t="s">
        <v>428</v>
      </c>
      <c r="C247" s="11">
        <v>44783</v>
      </c>
      <c r="D247" s="2">
        <v>110407</v>
      </c>
      <c r="E247" s="4" t="s">
        <v>148</v>
      </c>
      <c r="F247" s="3" t="s">
        <v>44</v>
      </c>
      <c r="G247" s="12">
        <v>20</v>
      </c>
      <c r="H247" s="9">
        <v>34953.027800000003</v>
      </c>
      <c r="I247" s="10">
        <f t="shared" si="3"/>
        <v>699060.5560000001</v>
      </c>
    </row>
    <row r="248" spans="2:9" ht="35.1" customHeight="1" x14ac:dyDescent="0.3">
      <c r="B248" s="6" t="s">
        <v>428</v>
      </c>
      <c r="C248" s="11">
        <v>44910</v>
      </c>
      <c r="D248" s="2">
        <v>110178</v>
      </c>
      <c r="E248" s="4" t="s">
        <v>509</v>
      </c>
      <c r="F248" s="3" t="s">
        <v>28</v>
      </c>
      <c r="G248" s="12">
        <v>20</v>
      </c>
      <c r="H248" s="9">
        <v>932.2</v>
      </c>
      <c r="I248" s="10">
        <f t="shared" si="3"/>
        <v>18644</v>
      </c>
    </row>
    <row r="249" spans="2:9" ht="35.1" customHeight="1" x14ac:dyDescent="0.3">
      <c r="B249" s="6" t="s">
        <v>428</v>
      </c>
      <c r="C249" s="11" t="s">
        <v>733</v>
      </c>
      <c r="D249" s="2">
        <v>118709</v>
      </c>
      <c r="E249" s="12" t="s">
        <v>442</v>
      </c>
      <c r="F249" s="3" t="s">
        <v>30</v>
      </c>
      <c r="G249" s="12">
        <v>1</v>
      </c>
      <c r="H249" s="9">
        <v>510.6096</v>
      </c>
      <c r="I249" s="10">
        <f t="shared" si="3"/>
        <v>510.6096</v>
      </c>
    </row>
    <row r="250" spans="2:9" ht="35.1" customHeight="1" x14ac:dyDescent="0.3">
      <c r="B250" s="6" t="s">
        <v>428</v>
      </c>
      <c r="C250" s="11" t="s">
        <v>733</v>
      </c>
      <c r="D250" s="2">
        <v>118704</v>
      </c>
      <c r="E250" s="14" t="s">
        <v>448</v>
      </c>
      <c r="F250" s="3" t="s">
        <v>30</v>
      </c>
      <c r="G250" s="74">
        <v>2</v>
      </c>
      <c r="H250" s="15">
        <v>816.40660000000003</v>
      </c>
      <c r="I250" s="10">
        <f t="shared" si="3"/>
        <v>1632.8132000000001</v>
      </c>
    </row>
    <row r="251" spans="2:9" ht="35.1" customHeight="1" x14ac:dyDescent="0.3">
      <c r="B251" s="6" t="s">
        <v>428</v>
      </c>
      <c r="C251" s="11" t="s">
        <v>733</v>
      </c>
      <c r="D251" s="23">
        <v>111111</v>
      </c>
      <c r="E251" s="4" t="s">
        <v>458</v>
      </c>
      <c r="F251" s="3" t="s">
        <v>28</v>
      </c>
      <c r="G251" s="73">
        <v>490</v>
      </c>
      <c r="H251" s="9">
        <v>46.728000000000002</v>
      </c>
      <c r="I251" s="10">
        <f t="shared" si="3"/>
        <v>22896.720000000001</v>
      </c>
    </row>
    <row r="252" spans="2:9" ht="35.1" customHeight="1" x14ac:dyDescent="0.3">
      <c r="B252" s="6" t="s">
        <v>428</v>
      </c>
      <c r="C252" s="11" t="s">
        <v>733</v>
      </c>
      <c r="D252" s="2">
        <v>118714</v>
      </c>
      <c r="E252" s="12" t="s">
        <v>468</v>
      </c>
      <c r="F252" s="3" t="s">
        <v>30</v>
      </c>
      <c r="G252" s="75">
        <v>2</v>
      </c>
      <c r="H252" s="9">
        <v>859.27599999999995</v>
      </c>
      <c r="I252" s="10">
        <f t="shared" si="3"/>
        <v>1718.5519999999999</v>
      </c>
    </row>
    <row r="253" spans="2:9" ht="35.1" customHeight="1" x14ac:dyDescent="0.3">
      <c r="B253" s="6" t="s">
        <v>428</v>
      </c>
      <c r="C253" s="11" t="s">
        <v>733</v>
      </c>
      <c r="D253" s="2">
        <v>118706</v>
      </c>
      <c r="E253" s="12" t="s">
        <v>470</v>
      </c>
      <c r="F253" s="3" t="s">
        <v>29</v>
      </c>
      <c r="G253" s="75">
        <v>855</v>
      </c>
      <c r="H253" s="9">
        <v>56.073599999999999</v>
      </c>
      <c r="I253" s="10">
        <f t="shared" si="3"/>
        <v>47942.928</v>
      </c>
    </row>
    <row r="254" spans="2:9" ht="35.1" customHeight="1" x14ac:dyDescent="0.3">
      <c r="B254" s="6" t="s">
        <v>428</v>
      </c>
      <c r="C254" s="11" t="s">
        <v>734</v>
      </c>
      <c r="D254" s="23">
        <v>118548</v>
      </c>
      <c r="E254" s="4" t="s">
        <v>490</v>
      </c>
      <c r="F254" s="24" t="s">
        <v>481</v>
      </c>
      <c r="G254" s="81">
        <v>32</v>
      </c>
      <c r="H254" s="9">
        <v>88511.8</v>
      </c>
      <c r="I254" s="10">
        <f t="shared" si="3"/>
        <v>2832377.6</v>
      </c>
    </row>
    <row r="255" spans="2:9" ht="35.1" customHeight="1" x14ac:dyDescent="0.3">
      <c r="B255" s="6" t="s">
        <v>428</v>
      </c>
      <c r="C255" s="11" t="s">
        <v>733</v>
      </c>
      <c r="D255" s="2">
        <v>118716</v>
      </c>
      <c r="E255" s="4" t="s">
        <v>508</v>
      </c>
      <c r="F255" s="3" t="s">
        <v>31</v>
      </c>
      <c r="G255" s="81">
        <v>10</v>
      </c>
      <c r="H255" s="9">
        <v>4268.3077999999996</v>
      </c>
      <c r="I255" s="10">
        <f t="shared" si="3"/>
        <v>42683.077999999994</v>
      </c>
    </row>
    <row r="256" spans="2:9" ht="35.1" customHeight="1" x14ac:dyDescent="0.3">
      <c r="B256" s="6" t="s">
        <v>534</v>
      </c>
      <c r="C256" s="11">
        <v>45020</v>
      </c>
      <c r="D256" s="2">
        <v>118795</v>
      </c>
      <c r="E256" s="4" t="s">
        <v>535</v>
      </c>
      <c r="F256" s="3" t="s">
        <v>28</v>
      </c>
      <c r="G256" s="12">
        <v>720</v>
      </c>
      <c r="H256" s="9">
        <v>6.5725910000000001</v>
      </c>
      <c r="I256" s="10">
        <f t="shared" si="3"/>
        <v>4732.2655199999999</v>
      </c>
    </row>
    <row r="257" spans="2:9" ht="35.1" customHeight="1" x14ac:dyDescent="0.3">
      <c r="B257" s="6" t="s">
        <v>534</v>
      </c>
      <c r="C257" s="11">
        <v>45020</v>
      </c>
      <c r="D257" s="2">
        <v>118860</v>
      </c>
      <c r="E257" s="4" t="s">
        <v>536</v>
      </c>
      <c r="F257" s="3" t="s">
        <v>28</v>
      </c>
      <c r="G257" s="12">
        <v>398</v>
      </c>
      <c r="H257" s="9">
        <v>14.808987999999999</v>
      </c>
      <c r="I257" s="10">
        <f t="shared" si="3"/>
        <v>5893.9772240000002</v>
      </c>
    </row>
    <row r="258" spans="2:9" ht="35.1" customHeight="1" x14ac:dyDescent="0.3">
      <c r="B258" s="6" t="s">
        <v>534</v>
      </c>
      <c r="C258" s="11">
        <v>45020</v>
      </c>
      <c r="D258" s="2">
        <v>118862</v>
      </c>
      <c r="E258" s="4" t="s">
        <v>537</v>
      </c>
      <c r="F258" s="3" t="s">
        <v>28</v>
      </c>
      <c r="G258" s="12">
        <v>933</v>
      </c>
      <c r="H258" s="9">
        <v>6.5726000000000004</v>
      </c>
      <c r="I258" s="10">
        <f t="shared" si="3"/>
        <v>6132.2358000000004</v>
      </c>
    </row>
    <row r="259" spans="2:9" ht="35.1" customHeight="1" x14ac:dyDescent="0.3">
      <c r="B259" s="6" t="s">
        <v>534</v>
      </c>
      <c r="C259" s="11">
        <v>45020</v>
      </c>
      <c r="D259" s="2">
        <v>118863</v>
      </c>
      <c r="E259" s="4" t="s">
        <v>538</v>
      </c>
      <c r="F259" s="3" t="s">
        <v>28</v>
      </c>
      <c r="G259" s="12">
        <v>590</v>
      </c>
      <c r="H259" s="9">
        <v>10.690799999999999</v>
      </c>
      <c r="I259" s="10">
        <f t="shared" si="3"/>
        <v>6307.5719999999992</v>
      </c>
    </row>
    <row r="260" spans="2:9" ht="35.1" customHeight="1" x14ac:dyDescent="0.3">
      <c r="B260" s="6" t="s">
        <v>534</v>
      </c>
      <c r="C260" s="11">
        <v>44946</v>
      </c>
      <c r="D260" s="2">
        <v>118653</v>
      </c>
      <c r="E260" s="4" t="s">
        <v>517</v>
      </c>
      <c r="F260" s="3" t="s">
        <v>28</v>
      </c>
      <c r="G260" s="81">
        <v>180</v>
      </c>
      <c r="H260" s="9">
        <v>17.7</v>
      </c>
      <c r="I260" s="10">
        <f t="shared" si="3"/>
        <v>3186</v>
      </c>
    </row>
    <row r="261" spans="2:9" ht="35.1" customHeight="1" x14ac:dyDescent="0.3">
      <c r="B261" s="6" t="s">
        <v>534</v>
      </c>
      <c r="C261" s="11">
        <v>45042</v>
      </c>
      <c r="D261" s="2">
        <v>118804</v>
      </c>
      <c r="E261" s="4" t="s">
        <v>539</v>
      </c>
      <c r="F261" s="3" t="s">
        <v>28</v>
      </c>
      <c r="G261" s="12">
        <v>159</v>
      </c>
      <c r="H261" s="9">
        <v>469.08539999999999</v>
      </c>
      <c r="I261" s="10">
        <f t="shared" si="3"/>
        <v>74584.578599999993</v>
      </c>
    </row>
    <row r="262" spans="2:9" ht="35.1" customHeight="1" x14ac:dyDescent="0.3">
      <c r="B262" s="6" t="s">
        <v>534</v>
      </c>
      <c r="C262" s="11">
        <v>45187</v>
      </c>
      <c r="D262" s="2">
        <v>118589</v>
      </c>
      <c r="E262" s="4" t="s">
        <v>650</v>
      </c>
      <c r="F262" s="3" t="s">
        <v>28</v>
      </c>
      <c r="G262" s="12">
        <v>2400</v>
      </c>
      <c r="H262" s="9">
        <v>590</v>
      </c>
      <c r="I262" s="10">
        <f t="shared" si="3"/>
        <v>1416000</v>
      </c>
    </row>
    <row r="263" spans="2:9" ht="35.1" customHeight="1" x14ac:dyDescent="0.3">
      <c r="B263" s="6" t="s">
        <v>534</v>
      </c>
      <c r="C263" s="11">
        <v>45007</v>
      </c>
      <c r="D263" s="2">
        <v>118594</v>
      </c>
      <c r="E263" s="4" t="s">
        <v>518</v>
      </c>
      <c r="F263" s="3" t="s">
        <v>516</v>
      </c>
      <c r="G263" s="81">
        <v>2700</v>
      </c>
      <c r="H263" s="9">
        <v>485.00360000000001</v>
      </c>
      <c r="I263" s="10">
        <f t="shared" si="3"/>
        <v>1309509.72</v>
      </c>
    </row>
    <row r="264" spans="2:9" ht="35.1" customHeight="1" x14ac:dyDescent="0.3">
      <c r="B264" s="6" t="s">
        <v>534</v>
      </c>
      <c r="C264" s="11">
        <v>45019</v>
      </c>
      <c r="D264" s="2">
        <v>119081</v>
      </c>
      <c r="E264" s="4" t="s">
        <v>540</v>
      </c>
      <c r="F264" s="3" t="s">
        <v>28</v>
      </c>
      <c r="G264" s="12">
        <v>33</v>
      </c>
      <c r="H264" s="9">
        <v>26.43197</v>
      </c>
      <c r="I264" s="10">
        <f t="shared" si="3"/>
        <v>872.25500999999997</v>
      </c>
    </row>
    <row r="265" spans="2:9" ht="35.1" customHeight="1" x14ac:dyDescent="0.3">
      <c r="B265" s="6" t="s">
        <v>534</v>
      </c>
      <c r="C265" s="11">
        <v>45020</v>
      </c>
      <c r="D265" s="2">
        <v>118879</v>
      </c>
      <c r="E265" s="4" t="s">
        <v>541</v>
      </c>
      <c r="F265" s="3" t="s">
        <v>28</v>
      </c>
      <c r="G265" s="12">
        <v>180</v>
      </c>
      <c r="H265" s="9">
        <v>16.449200000000001</v>
      </c>
      <c r="I265" s="10">
        <f t="shared" si="3"/>
        <v>2960.8560000000002</v>
      </c>
    </row>
    <row r="266" spans="2:9" ht="35.1" customHeight="1" x14ac:dyDescent="0.3">
      <c r="B266" s="6" t="s">
        <v>534</v>
      </c>
      <c r="C266" s="11">
        <v>45020</v>
      </c>
      <c r="D266" s="2">
        <v>118891</v>
      </c>
      <c r="E266" s="4" t="s">
        <v>542</v>
      </c>
      <c r="F266" s="3" t="s">
        <v>28</v>
      </c>
      <c r="G266" s="12">
        <v>155</v>
      </c>
      <c r="H266" s="9">
        <v>18.101400000000002</v>
      </c>
      <c r="I266" s="10">
        <f t="shared" ref="I266:I329" si="4">G266*H266</f>
        <v>2805.7170000000001</v>
      </c>
    </row>
    <row r="267" spans="2:9" ht="35.1" customHeight="1" x14ac:dyDescent="0.3">
      <c r="B267" s="6" t="s">
        <v>534</v>
      </c>
      <c r="C267" s="11">
        <v>44946</v>
      </c>
      <c r="D267" s="2">
        <v>118657</v>
      </c>
      <c r="E267" s="4" t="s">
        <v>521</v>
      </c>
      <c r="F267" s="3" t="s">
        <v>28</v>
      </c>
      <c r="G267" s="81">
        <v>455</v>
      </c>
      <c r="H267" s="9">
        <v>118</v>
      </c>
      <c r="I267" s="10">
        <f t="shared" si="4"/>
        <v>53690</v>
      </c>
    </row>
    <row r="268" spans="2:9" ht="35.1" customHeight="1" x14ac:dyDescent="0.3">
      <c r="B268" s="6" t="s">
        <v>534</v>
      </c>
      <c r="C268" s="11">
        <v>44946</v>
      </c>
      <c r="D268" s="2">
        <v>118656</v>
      </c>
      <c r="E268" s="13" t="s">
        <v>519</v>
      </c>
      <c r="F268" s="3" t="s">
        <v>28</v>
      </c>
      <c r="G268" s="73">
        <v>1092</v>
      </c>
      <c r="H268" s="9">
        <v>29.5</v>
      </c>
      <c r="I268" s="10">
        <f t="shared" si="4"/>
        <v>32214</v>
      </c>
    </row>
    <row r="269" spans="2:9" ht="35.1" customHeight="1" x14ac:dyDescent="0.3">
      <c r="B269" s="6" t="s">
        <v>534</v>
      </c>
      <c r="C269" s="11">
        <v>44946</v>
      </c>
      <c r="D269" s="2">
        <v>110478</v>
      </c>
      <c r="E269" s="13" t="s">
        <v>520</v>
      </c>
      <c r="F269" s="3" t="s">
        <v>28</v>
      </c>
      <c r="G269" s="73">
        <v>950</v>
      </c>
      <c r="H269" s="9">
        <v>41.3</v>
      </c>
      <c r="I269" s="10">
        <f t="shared" si="4"/>
        <v>39235</v>
      </c>
    </row>
    <row r="270" spans="2:9" ht="35.1" customHeight="1" x14ac:dyDescent="0.3">
      <c r="B270" s="6" t="s">
        <v>534</v>
      </c>
      <c r="C270" s="11">
        <v>45020</v>
      </c>
      <c r="D270" s="2">
        <v>118892</v>
      </c>
      <c r="E270" s="4" t="s">
        <v>543</v>
      </c>
      <c r="F270" s="3" t="s">
        <v>28</v>
      </c>
      <c r="G270" s="12">
        <v>1611</v>
      </c>
      <c r="H270" s="9">
        <v>6.5843945000000001</v>
      </c>
      <c r="I270" s="10">
        <f t="shared" si="4"/>
        <v>10607.4595395</v>
      </c>
    </row>
    <row r="271" spans="2:9" ht="35.1" customHeight="1" x14ac:dyDescent="0.3">
      <c r="B271" s="6" t="s">
        <v>534</v>
      </c>
      <c r="C271" s="11">
        <v>45020</v>
      </c>
      <c r="D271" s="2">
        <v>118895</v>
      </c>
      <c r="E271" s="4" t="s">
        <v>544</v>
      </c>
      <c r="F271" s="3" t="s">
        <v>28</v>
      </c>
      <c r="G271" s="12">
        <v>1074</v>
      </c>
      <c r="H271" s="9">
        <v>11.516792000000001</v>
      </c>
      <c r="I271" s="10">
        <f t="shared" si="4"/>
        <v>12369.034608</v>
      </c>
    </row>
    <row r="272" spans="2:9" ht="35.1" customHeight="1" x14ac:dyDescent="0.3">
      <c r="B272" s="6" t="s">
        <v>534</v>
      </c>
      <c r="C272" s="11">
        <v>45020</v>
      </c>
      <c r="D272" s="2">
        <v>118906</v>
      </c>
      <c r="E272" s="4" t="s">
        <v>545</v>
      </c>
      <c r="F272" s="3" t="s">
        <v>28</v>
      </c>
      <c r="G272" s="12">
        <v>120</v>
      </c>
      <c r="H272" s="9">
        <v>12.3428</v>
      </c>
      <c r="I272" s="10">
        <f t="shared" si="4"/>
        <v>1481.136</v>
      </c>
    </row>
    <row r="273" spans="2:9" ht="35.1" customHeight="1" x14ac:dyDescent="0.3">
      <c r="B273" s="6" t="s">
        <v>534</v>
      </c>
      <c r="C273" s="11">
        <v>45020</v>
      </c>
      <c r="D273" s="2">
        <v>102039</v>
      </c>
      <c r="E273" s="4" t="s">
        <v>546</v>
      </c>
      <c r="F273" s="3" t="s">
        <v>28</v>
      </c>
      <c r="G273" s="12">
        <v>780</v>
      </c>
      <c r="H273" s="9">
        <v>6.5843949999999998</v>
      </c>
      <c r="I273" s="10">
        <f t="shared" si="4"/>
        <v>5135.8280999999997</v>
      </c>
    </row>
    <row r="274" spans="2:9" ht="35.1" customHeight="1" x14ac:dyDescent="0.3">
      <c r="B274" s="6" t="s">
        <v>534</v>
      </c>
      <c r="C274" s="11">
        <v>45020</v>
      </c>
      <c r="D274" s="2">
        <v>115171</v>
      </c>
      <c r="E274" s="4" t="s">
        <v>547</v>
      </c>
      <c r="F274" s="3" t="s">
        <v>28</v>
      </c>
      <c r="G274" s="12">
        <v>800</v>
      </c>
      <c r="H274" s="9">
        <v>20.567394</v>
      </c>
      <c r="I274" s="10">
        <f t="shared" si="4"/>
        <v>16453.915199999999</v>
      </c>
    </row>
    <row r="275" spans="2:9" ht="35.1" customHeight="1" x14ac:dyDescent="0.3">
      <c r="B275" s="6" t="s">
        <v>534</v>
      </c>
      <c r="C275" s="11">
        <v>45020</v>
      </c>
      <c r="D275" s="87">
        <v>118901</v>
      </c>
      <c r="E275" s="4" t="s">
        <v>548</v>
      </c>
      <c r="F275" s="3" t="s">
        <v>28</v>
      </c>
      <c r="G275" s="12">
        <v>198</v>
      </c>
      <c r="H275" s="88">
        <v>41.122959999999999</v>
      </c>
      <c r="I275" s="89">
        <f t="shared" si="4"/>
        <v>8142.3460800000003</v>
      </c>
    </row>
    <row r="276" spans="2:9" ht="35.1" customHeight="1" x14ac:dyDescent="0.3">
      <c r="B276" s="6" t="s">
        <v>534</v>
      </c>
      <c r="C276" s="11">
        <v>45020</v>
      </c>
      <c r="D276" s="87">
        <v>118911</v>
      </c>
      <c r="E276" s="4" t="s">
        <v>549</v>
      </c>
      <c r="F276" s="3" t="s">
        <v>28</v>
      </c>
      <c r="G276" s="12">
        <v>200</v>
      </c>
      <c r="H276" s="88">
        <v>43.813420000000001</v>
      </c>
      <c r="I276" s="89">
        <f t="shared" si="4"/>
        <v>8762.6839999999993</v>
      </c>
    </row>
    <row r="277" spans="2:9" ht="35.1" customHeight="1" x14ac:dyDescent="0.3">
      <c r="B277" s="6" t="s">
        <v>534</v>
      </c>
      <c r="C277" s="11">
        <v>45020</v>
      </c>
      <c r="D277" s="87">
        <v>118913</v>
      </c>
      <c r="E277" s="4" t="s">
        <v>550</v>
      </c>
      <c r="F277" s="3" t="s">
        <v>28</v>
      </c>
      <c r="G277" s="12">
        <v>1000</v>
      </c>
      <c r="H277" s="88">
        <v>8.2245950000000008</v>
      </c>
      <c r="I277" s="89">
        <f t="shared" si="4"/>
        <v>8224.5950000000012</v>
      </c>
    </row>
    <row r="278" spans="2:9" ht="35.1" customHeight="1" x14ac:dyDescent="0.3">
      <c r="B278" s="6" t="s">
        <v>534</v>
      </c>
      <c r="C278" s="11">
        <v>45020</v>
      </c>
      <c r="D278" s="87">
        <v>118914</v>
      </c>
      <c r="E278" s="4" t="s">
        <v>551</v>
      </c>
      <c r="F278" s="3" t="s">
        <v>28</v>
      </c>
      <c r="G278" s="12">
        <v>200</v>
      </c>
      <c r="H278" s="88">
        <v>164.49199999999999</v>
      </c>
      <c r="I278" s="89">
        <f t="shared" si="4"/>
        <v>32898.400000000001</v>
      </c>
    </row>
    <row r="279" spans="2:9" ht="35.1" customHeight="1" x14ac:dyDescent="0.3">
      <c r="B279" s="6" t="s">
        <v>534</v>
      </c>
      <c r="C279" s="11">
        <v>45117</v>
      </c>
      <c r="D279" s="87">
        <v>118503</v>
      </c>
      <c r="E279" s="4" t="s">
        <v>641</v>
      </c>
      <c r="F279" s="3" t="s">
        <v>28</v>
      </c>
      <c r="G279" s="12">
        <v>142</v>
      </c>
      <c r="H279" s="88">
        <v>5335.0042000000003</v>
      </c>
      <c r="I279" s="89">
        <f t="shared" si="4"/>
        <v>757570.59640000004</v>
      </c>
    </row>
    <row r="280" spans="2:9" ht="35.1" customHeight="1" x14ac:dyDescent="0.3">
      <c r="B280" s="6" t="s">
        <v>534</v>
      </c>
      <c r="C280" s="11">
        <v>44937</v>
      </c>
      <c r="D280" s="87">
        <v>119099</v>
      </c>
      <c r="E280" s="12" t="s">
        <v>522</v>
      </c>
      <c r="F280" s="3" t="s">
        <v>28</v>
      </c>
      <c r="G280" s="75">
        <v>25500</v>
      </c>
      <c r="H280" s="88">
        <v>69.561000000000007</v>
      </c>
      <c r="I280" s="89">
        <f t="shared" si="4"/>
        <v>1773805.5000000002</v>
      </c>
    </row>
    <row r="281" spans="2:9" ht="35.1" customHeight="1" x14ac:dyDescent="0.3">
      <c r="B281" s="6" t="s">
        <v>534</v>
      </c>
      <c r="C281" s="11">
        <v>45042</v>
      </c>
      <c r="D281" s="87">
        <v>118921</v>
      </c>
      <c r="E281" s="4" t="s">
        <v>552</v>
      </c>
      <c r="F281" s="3" t="s">
        <v>28</v>
      </c>
      <c r="G281" s="12">
        <v>432</v>
      </c>
      <c r="H281" s="88">
        <v>1069.1980000000001</v>
      </c>
      <c r="I281" s="89">
        <f t="shared" si="4"/>
        <v>461893.53600000002</v>
      </c>
    </row>
    <row r="282" spans="2:9" ht="35.1" customHeight="1" x14ac:dyDescent="0.3">
      <c r="B282" s="6" t="s">
        <v>534</v>
      </c>
      <c r="C282" s="11">
        <v>45196</v>
      </c>
      <c r="D282" s="87">
        <v>111060</v>
      </c>
      <c r="E282" s="4" t="s">
        <v>652</v>
      </c>
      <c r="F282" s="3" t="s">
        <v>516</v>
      </c>
      <c r="G282" s="12">
        <v>292</v>
      </c>
      <c r="H282" s="88">
        <v>141.6</v>
      </c>
      <c r="I282" s="89">
        <f t="shared" si="4"/>
        <v>41347.199999999997</v>
      </c>
    </row>
    <row r="283" spans="2:9" ht="35.1" customHeight="1" x14ac:dyDescent="0.3">
      <c r="B283" s="6" t="s">
        <v>534</v>
      </c>
      <c r="C283" s="11">
        <v>45019</v>
      </c>
      <c r="D283" s="87">
        <v>119079</v>
      </c>
      <c r="E283" s="4" t="s">
        <v>553</v>
      </c>
      <c r="F283" s="3" t="s">
        <v>28</v>
      </c>
      <c r="G283" s="12">
        <v>523</v>
      </c>
      <c r="H283" s="88">
        <v>192.63499999999999</v>
      </c>
      <c r="I283" s="89">
        <f t="shared" si="4"/>
        <v>100748.105</v>
      </c>
    </row>
    <row r="284" spans="2:9" ht="35.1" customHeight="1" x14ac:dyDescent="0.3">
      <c r="B284" s="6" t="s">
        <v>534</v>
      </c>
      <c r="C284" s="11">
        <v>45019</v>
      </c>
      <c r="D284" s="87">
        <v>119078</v>
      </c>
      <c r="E284" s="4" t="s">
        <v>554</v>
      </c>
      <c r="F284" s="3" t="s">
        <v>28</v>
      </c>
      <c r="G284" s="12">
        <v>660</v>
      </c>
      <c r="H284" s="88">
        <v>52.002592999999997</v>
      </c>
      <c r="I284" s="89">
        <f t="shared" si="4"/>
        <v>34321.711380000001</v>
      </c>
    </row>
    <row r="285" spans="2:9" ht="35.1" customHeight="1" x14ac:dyDescent="0.3">
      <c r="B285" s="6" t="s">
        <v>534</v>
      </c>
      <c r="C285" s="11">
        <v>45042</v>
      </c>
      <c r="D285" s="87">
        <v>118827</v>
      </c>
      <c r="E285" s="4" t="s">
        <v>555</v>
      </c>
      <c r="F285" s="3" t="s">
        <v>28</v>
      </c>
      <c r="G285" s="12">
        <v>76</v>
      </c>
      <c r="H285" s="88">
        <v>213.875</v>
      </c>
      <c r="I285" s="89">
        <f t="shared" si="4"/>
        <v>16254.5</v>
      </c>
    </row>
    <row r="286" spans="2:9" ht="35.1" customHeight="1" x14ac:dyDescent="0.3">
      <c r="B286" s="6" t="s">
        <v>534</v>
      </c>
      <c r="C286" s="11">
        <v>45019</v>
      </c>
      <c r="D286" s="87">
        <v>119080</v>
      </c>
      <c r="E286" s="4" t="s">
        <v>556</v>
      </c>
      <c r="F286" s="3" t="s">
        <v>28</v>
      </c>
      <c r="G286" s="12">
        <v>3</v>
      </c>
      <c r="H286" s="88">
        <v>179.86799999999999</v>
      </c>
      <c r="I286" s="89">
        <f t="shared" si="4"/>
        <v>539.60400000000004</v>
      </c>
    </row>
    <row r="287" spans="2:9" ht="35.1" customHeight="1" x14ac:dyDescent="0.3">
      <c r="B287" s="6" t="s">
        <v>534</v>
      </c>
      <c r="C287" s="11">
        <v>44942</v>
      </c>
      <c r="D287" s="91">
        <v>118687</v>
      </c>
      <c r="E287" s="22" t="s">
        <v>523</v>
      </c>
      <c r="F287" s="2" t="s">
        <v>28</v>
      </c>
      <c r="G287" s="81">
        <v>36</v>
      </c>
      <c r="H287" s="88">
        <v>357.54</v>
      </c>
      <c r="I287" s="89">
        <f t="shared" si="4"/>
        <v>12871.44</v>
      </c>
    </row>
    <row r="288" spans="2:9" ht="35.1" customHeight="1" x14ac:dyDescent="0.3">
      <c r="B288" s="6" t="s">
        <v>534</v>
      </c>
      <c r="C288" s="11">
        <v>45042</v>
      </c>
      <c r="D288" s="87">
        <v>118842</v>
      </c>
      <c r="E288" s="4" t="s">
        <v>557</v>
      </c>
      <c r="F288" s="3" t="s">
        <v>28</v>
      </c>
      <c r="G288" s="12">
        <v>7370</v>
      </c>
      <c r="H288" s="88">
        <v>339.09660000000002</v>
      </c>
      <c r="I288" s="89">
        <f t="shared" si="4"/>
        <v>2499141.9420000003</v>
      </c>
    </row>
    <row r="289" spans="2:9" ht="35.1" customHeight="1" x14ac:dyDescent="0.3">
      <c r="B289" s="6" t="s">
        <v>534</v>
      </c>
      <c r="C289" s="11">
        <v>45061</v>
      </c>
      <c r="D289" s="90">
        <v>118845</v>
      </c>
      <c r="E289" s="4" t="s">
        <v>558</v>
      </c>
      <c r="F289" s="2" t="s">
        <v>28</v>
      </c>
      <c r="G289" s="81">
        <v>359</v>
      </c>
      <c r="H289" s="88">
        <v>348.33600000000001</v>
      </c>
      <c r="I289" s="89">
        <f t="shared" si="4"/>
        <v>125052.62400000001</v>
      </c>
    </row>
    <row r="290" spans="2:9" ht="35.1" customHeight="1" x14ac:dyDescent="0.3">
      <c r="B290" s="6" t="s">
        <v>534</v>
      </c>
      <c r="C290" s="11">
        <v>45044</v>
      </c>
      <c r="D290" s="87">
        <v>119443</v>
      </c>
      <c r="E290" s="4" t="s">
        <v>559</v>
      </c>
      <c r="F290" s="3" t="s">
        <v>44</v>
      </c>
      <c r="G290" s="12">
        <v>790</v>
      </c>
      <c r="H290" s="88">
        <v>4956</v>
      </c>
      <c r="I290" s="89">
        <f t="shared" si="4"/>
        <v>3915240</v>
      </c>
    </row>
    <row r="291" spans="2:9" ht="35.1" customHeight="1" x14ac:dyDescent="0.3">
      <c r="B291" s="6" t="s">
        <v>534</v>
      </c>
      <c r="C291" s="11">
        <v>45042</v>
      </c>
      <c r="D291" s="87">
        <v>117837</v>
      </c>
      <c r="E291" s="4" t="s">
        <v>560</v>
      </c>
      <c r="F291" s="3" t="s">
        <v>28</v>
      </c>
      <c r="G291" s="12">
        <v>6826</v>
      </c>
      <c r="H291" s="88">
        <v>813.846</v>
      </c>
      <c r="I291" s="89">
        <f t="shared" si="4"/>
        <v>5555312.7960000001</v>
      </c>
    </row>
    <row r="292" spans="2:9" ht="35.1" customHeight="1" x14ac:dyDescent="0.3">
      <c r="B292" s="6" t="s">
        <v>534</v>
      </c>
      <c r="C292" s="11">
        <v>45076</v>
      </c>
      <c r="D292" s="90">
        <v>117968</v>
      </c>
      <c r="E292" s="4" t="s">
        <v>561</v>
      </c>
      <c r="F292" s="24" t="s">
        <v>31</v>
      </c>
      <c r="G292" s="81">
        <v>31</v>
      </c>
      <c r="H292" s="88">
        <v>5883.5389999999998</v>
      </c>
      <c r="I292" s="89">
        <f t="shared" si="4"/>
        <v>182389.709</v>
      </c>
    </row>
    <row r="293" spans="2:9" ht="35.1" customHeight="1" x14ac:dyDescent="0.3">
      <c r="B293" s="6" t="s">
        <v>534</v>
      </c>
      <c r="C293" s="11">
        <v>44952</v>
      </c>
      <c r="D293" s="87">
        <v>118806</v>
      </c>
      <c r="E293" s="4" t="s">
        <v>526</v>
      </c>
      <c r="F293" s="3" t="s">
        <v>28</v>
      </c>
      <c r="G293" s="81">
        <v>418</v>
      </c>
      <c r="H293" s="88">
        <v>6442.8</v>
      </c>
      <c r="I293" s="89">
        <f t="shared" si="4"/>
        <v>2693090.4</v>
      </c>
    </row>
    <row r="294" spans="2:9" ht="35.1" customHeight="1" x14ac:dyDescent="0.3">
      <c r="B294" s="202" t="s">
        <v>534</v>
      </c>
      <c r="C294" s="11">
        <v>44952</v>
      </c>
      <c r="D294" s="87">
        <v>118805</v>
      </c>
      <c r="E294" s="4" t="s">
        <v>527</v>
      </c>
      <c r="F294" s="3" t="s">
        <v>28</v>
      </c>
      <c r="G294" s="81">
        <v>113</v>
      </c>
      <c r="H294" s="88">
        <v>6442.8</v>
      </c>
      <c r="I294" s="89">
        <f t="shared" si="4"/>
        <v>728036.4</v>
      </c>
    </row>
    <row r="295" spans="2:9" ht="35.1" customHeight="1" x14ac:dyDescent="0.3">
      <c r="B295" s="6" t="s">
        <v>534</v>
      </c>
      <c r="C295" s="11">
        <v>45042</v>
      </c>
      <c r="D295" s="87">
        <v>118848</v>
      </c>
      <c r="E295" s="4" t="s">
        <v>562</v>
      </c>
      <c r="F295" s="3" t="s">
        <v>28</v>
      </c>
      <c r="G295" s="12">
        <v>4</v>
      </c>
      <c r="H295" s="88">
        <v>235.33920000000001</v>
      </c>
      <c r="I295" s="89">
        <f t="shared" si="4"/>
        <v>941.35680000000002</v>
      </c>
    </row>
    <row r="296" spans="2:9" ht="35.1" customHeight="1" x14ac:dyDescent="0.3">
      <c r="B296" s="6" t="s">
        <v>534</v>
      </c>
      <c r="C296" s="11">
        <v>45020</v>
      </c>
      <c r="D296" s="87">
        <v>118936</v>
      </c>
      <c r="E296" s="4" t="s">
        <v>563</v>
      </c>
      <c r="F296" s="3" t="s">
        <v>28</v>
      </c>
      <c r="G296" s="12">
        <v>482</v>
      </c>
      <c r="H296" s="88">
        <v>69.915000000000006</v>
      </c>
      <c r="I296" s="89">
        <f t="shared" si="4"/>
        <v>33699.030000000006</v>
      </c>
    </row>
    <row r="297" spans="2:9" ht="35.1" customHeight="1" x14ac:dyDescent="0.3">
      <c r="B297" s="6" t="s">
        <v>534</v>
      </c>
      <c r="C297" s="11">
        <v>45020</v>
      </c>
      <c r="D297" s="87">
        <v>118937</v>
      </c>
      <c r="E297" s="4" t="s">
        <v>564</v>
      </c>
      <c r="F297" s="3" t="s">
        <v>28</v>
      </c>
      <c r="G297" s="12">
        <v>972</v>
      </c>
      <c r="H297" s="88">
        <v>5.7583950000000002</v>
      </c>
      <c r="I297" s="89">
        <f t="shared" si="4"/>
        <v>5597.1599400000005</v>
      </c>
    </row>
    <row r="298" spans="2:9" ht="35.1" customHeight="1" x14ac:dyDescent="0.3">
      <c r="B298" s="6" t="s">
        <v>534</v>
      </c>
      <c r="C298" s="11">
        <v>44937</v>
      </c>
      <c r="D298" s="87">
        <v>119100</v>
      </c>
      <c r="E298" s="4" t="s">
        <v>528</v>
      </c>
      <c r="F298" s="3" t="s">
        <v>28</v>
      </c>
      <c r="G298" s="81">
        <v>10500</v>
      </c>
      <c r="H298" s="88">
        <v>299.1182</v>
      </c>
      <c r="I298" s="89">
        <f t="shared" si="4"/>
        <v>3140741.1</v>
      </c>
    </row>
    <row r="299" spans="2:9" ht="35.1" customHeight="1" x14ac:dyDescent="0.3">
      <c r="B299" s="6" t="s">
        <v>534</v>
      </c>
      <c r="C299" s="11">
        <v>45187</v>
      </c>
      <c r="D299" s="87">
        <v>117080</v>
      </c>
      <c r="E299" s="4" t="s">
        <v>651</v>
      </c>
      <c r="F299" s="3" t="s">
        <v>158</v>
      </c>
      <c r="G299" s="12">
        <v>142</v>
      </c>
      <c r="H299" s="88">
        <v>14160</v>
      </c>
      <c r="I299" s="89">
        <f t="shared" si="4"/>
        <v>2010720</v>
      </c>
    </row>
    <row r="300" spans="2:9" ht="35.1" customHeight="1" x14ac:dyDescent="0.3">
      <c r="B300" s="6" t="s">
        <v>534</v>
      </c>
      <c r="C300" s="11">
        <v>45155</v>
      </c>
      <c r="D300" s="87">
        <v>119351</v>
      </c>
      <c r="E300" s="4" t="s">
        <v>646</v>
      </c>
      <c r="F300" s="3" t="s">
        <v>647</v>
      </c>
      <c r="G300" s="12">
        <v>4545</v>
      </c>
      <c r="H300" s="88">
        <v>1062</v>
      </c>
      <c r="I300" s="89">
        <f t="shared" si="4"/>
        <v>4826790</v>
      </c>
    </row>
    <row r="301" spans="2:9" ht="35.1" customHeight="1" x14ac:dyDescent="0.3">
      <c r="B301" s="6" t="s">
        <v>534</v>
      </c>
      <c r="C301" s="11">
        <v>44946</v>
      </c>
      <c r="D301" s="87">
        <v>118659</v>
      </c>
      <c r="E301" s="14" t="s">
        <v>530</v>
      </c>
      <c r="F301" s="3" t="s">
        <v>28</v>
      </c>
      <c r="G301" s="74">
        <v>458</v>
      </c>
      <c r="H301" s="92">
        <v>5.9</v>
      </c>
      <c r="I301" s="89">
        <f t="shared" si="4"/>
        <v>2702.2000000000003</v>
      </c>
    </row>
    <row r="302" spans="2:9" ht="35.1" customHeight="1" x14ac:dyDescent="0.3">
      <c r="B302" s="6" t="s">
        <v>534</v>
      </c>
      <c r="C302" s="11">
        <v>44946</v>
      </c>
      <c r="D302" s="87">
        <v>118658</v>
      </c>
      <c r="E302" s="14" t="s">
        <v>531</v>
      </c>
      <c r="F302" s="3" t="s">
        <v>28</v>
      </c>
      <c r="G302" s="74">
        <v>192</v>
      </c>
      <c r="H302" s="92">
        <v>14.16</v>
      </c>
      <c r="I302" s="89">
        <f t="shared" si="4"/>
        <v>2718.7200000000003</v>
      </c>
    </row>
    <row r="303" spans="2:9" ht="35.1" customHeight="1" x14ac:dyDescent="0.3">
      <c r="B303" s="6" t="s">
        <v>534</v>
      </c>
      <c r="C303" s="11">
        <v>45020</v>
      </c>
      <c r="D303" s="87">
        <v>118956</v>
      </c>
      <c r="E303" s="4" t="s">
        <v>565</v>
      </c>
      <c r="F303" s="3" t="s">
        <v>28</v>
      </c>
      <c r="G303" s="12">
        <v>94</v>
      </c>
      <c r="H303" s="88">
        <v>90.470562000000001</v>
      </c>
      <c r="I303" s="89">
        <f t="shared" si="4"/>
        <v>8504.2328280000002</v>
      </c>
    </row>
    <row r="304" spans="2:9" ht="35.1" customHeight="1" x14ac:dyDescent="0.3">
      <c r="B304" s="6" t="s">
        <v>534</v>
      </c>
      <c r="C304" s="11">
        <v>45020</v>
      </c>
      <c r="D304" s="87">
        <v>118963</v>
      </c>
      <c r="E304" s="4" t="s">
        <v>566</v>
      </c>
      <c r="F304" s="3" t="s">
        <v>28</v>
      </c>
      <c r="G304" s="12">
        <v>13</v>
      </c>
      <c r="H304" s="88">
        <v>50.173999999999999</v>
      </c>
      <c r="I304" s="89">
        <f t="shared" si="4"/>
        <v>652.26199999999994</v>
      </c>
    </row>
    <row r="305" spans="2:9" ht="35.1" customHeight="1" x14ac:dyDescent="0.3">
      <c r="B305" s="6" t="s">
        <v>534</v>
      </c>
      <c r="C305" s="11">
        <v>45020</v>
      </c>
      <c r="D305" s="87">
        <v>118957</v>
      </c>
      <c r="E305" s="4" t="s">
        <v>567</v>
      </c>
      <c r="F305" s="3" t="s">
        <v>28</v>
      </c>
      <c r="G305" s="12">
        <v>21</v>
      </c>
      <c r="H305" s="88">
        <v>90.470500000000001</v>
      </c>
      <c r="I305" s="89">
        <f t="shared" si="4"/>
        <v>1899.8805</v>
      </c>
    </row>
    <row r="306" spans="2:9" ht="35.1" customHeight="1" x14ac:dyDescent="0.3">
      <c r="B306" s="6" t="s">
        <v>534</v>
      </c>
      <c r="C306" s="11">
        <v>45020</v>
      </c>
      <c r="D306" s="87">
        <v>118967</v>
      </c>
      <c r="E306" s="4" t="s">
        <v>567</v>
      </c>
      <c r="F306" s="3" t="s">
        <v>28</v>
      </c>
      <c r="G306" s="12">
        <v>14</v>
      </c>
      <c r="H306" s="88">
        <v>92.122799999999998</v>
      </c>
      <c r="I306" s="89">
        <f t="shared" si="4"/>
        <v>1289.7192</v>
      </c>
    </row>
    <row r="307" spans="2:9" ht="35.1" customHeight="1" x14ac:dyDescent="0.3">
      <c r="B307" s="6" t="s">
        <v>534</v>
      </c>
      <c r="C307" s="122">
        <v>45020</v>
      </c>
      <c r="D307" s="93">
        <v>118958</v>
      </c>
      <c r="E307" s="94" t="s">
        <v>568</v>
      </c>
      <c r="F307" s="95" t="s">
        <v>28</v>
      </c>
      <c r="G307" s="97">
        <v>1</v>
      </c>
      <c r="H307" s="88">
        <v>357.7645</v>
      </c>
      <c r="I307" s="89">
        <f t="shared" si="4"/>
        <v>357.7645</v>
      </c>
    </row>
    <row r="308" spans="2:9" ht="35.1" customHeight="1" x14ac:dyDescent="0.3">
      <c r="B308" s="6" t="s">
        <v>534</v>
      </c>
      <c r="C308" s="122">
        <v>45020</v>
      </c>
      <c r="D308" s="93">
        <v>118964</v>
      </c>
      <c r="E308" s="94" t="s">
        <v>569</v>
      </c>
      <c r="F308" s="95" t="s">
        <v>28</v>
      </c>
      <c r="G308" s="97">
        <v>7</v>
      </c>
      <c r="H308" s="88">
        <v>462.23</v>
      </c>
      <c r="I308" s="89">
        <f t="shared" si="4"/>
        <v>3235.61</v>
      </c>
    </row>
    <row r="309" spans="2:9" ht="35.1" customHeight="1" x14ac:dyDescent="0.3">
      <c r="B309" s="6" t="s">
        <v>534</v>
      </c>
      <c r="C309" s="122">
        <v>45019</v>
      </c>
      <c r="D309" s="93">
        <v>119082</v>
      </c>
      <c r="E309" s="94" t="s">
        <v>570</v>
      </c>
      <c r="F309" s="95" t="s">
        <v>28</v>
      </c>
      <c r="G309" s="97">
        <v>326</v>
      </c>
      <c r="H309" s="88">
        <v>461.41539999999998</v>
      </c>
      <c r="I309" s="89">
        <f t="shared" si="4"/>
        <v>150421.4204</v>
      </c>
    </row>
    <row r="310" spans="2:9" ht="35.1" customHeight="1" x14ac:dyDescent="0.3">
      <c r="B310" s="6" t="s">
        <v>534</v>
      </c>
      <c r="C310" s="122">
        <v>45019</v>
      </c>
      <c r="D310" s="93">
        <v>119083</v>
      </c>
      <c r="E310" s="94" t="s">
        <v>571</v>
      </c>
      <c r="F310" s="95" t="s">
        <v>28</v>
      </c>
      <c r="G310" s="97">
        <v>331</v>
      </c>
      <c r="H310" s="88">
        <v>858.19039999999995</v>
      </c>
      <c r="I310" s="89">
        <f t="shared" si="4"/>
        <v>284061.02239999996</v>
      </c>
    </row>
    <row r="311" spans="2:9" ht="35.1" customHeight="1" x14ac:dyDescent="0.3">
      <c r="B311" s="6" t="s">
        <v>534</v>
      </c>
      <c r="C311" s="122">
        <v>45020</v>
      </c>
      <c r="D311" s="93">
        <v>118968</v>
      </c>
      <c r="E311" s="94" t="s">
        <v>572</v>
      </c>
      <c r="F311" s="95" t="s">
        <v>28</v>
      </c>
      <c r="G311" s="97">
        <v>3</v>
      </c>
      <c r="H311" s="88">
        <v>1658.0885000000001</v>
      </c>
      <c r="I311" s="89">
        <f t="shared" si="4"/>
        <v>4974.2655000000004</v>
      </c>
    </row>
    <row r="312" spans="2:9" ht="35.1" customHeight="1" x14ac:dyDescent="0.3">
      <c r="B312" s="6" t="s">
        <v>534</v>
      </c>
      <c r="C312" s="122">
        <v>45020</v>
      </c>
      <c r="D312" s="93">
        <v>118969</v>
      </c>
      <c r="E312" s="94" t="s">
        <v>573</v>
      </c>
      <c r="F312" s="95" t="s">
        <v>28</v>
      </c>
      <c r="G312" s="97">
        <v>7</v>
      </c>
      <c r="H312" s="88">
        <v>1216.0378000000001</v>
      </c>
      <c r="I312" s="89">
        <f t="shared" si="4"/>
        <v>8512.2646000000004</v>
      </c>
    </row>
    <row r="313" spans="2:9" ht="35.1" customHeight="1" x14ac:dyDescent="0.3">
      <c r="B313" s="6" t="s">
        <v>534</v>
      </c>
      <c r="C313" s="122">
        <v>45020</v>
      </c>
      <c r="D313" s="93">
        <v>118961</v>
      </c>
      <c r="E313" s="94" t="s">
        <v>574</v>
      </c>
      <c r="F313" s="95" t="s">
        <v>28</v>
      </c>
      <c r="G313" s="97">
        <v>14</v>
      </c>
      <c r="H313" s="88">
        <v>157.9076</v>
      </c>
      <c r="I313" s="89">
        <f t="shared" si="4"/>
        <v>2210.7064</v>
      </c>
    </row>
    <row r="314" spans="2:9" ht="35.1" customHeight="1" x14ac:dyDescent="0.3">
      <c r="B314" s="6" t="s">
        <v>534</v>
      </c>
      <c r="C314" s="122">
        <v>44946</v>
      </c>
      <c r="D314" s="93">
        <v>100291</v>
      </c>
      <c r="E314" s="94" t="s">
        <v>532</v>
      </c>
      <c r="F314" s="95" t="s">
        <v>28</v>
      </c>
      <c r="G314" s="96">
        <v>991</v>
      </c>
      <c r="H314" s="88">
        <v>153.4</v>
      </c>
      <c r="I314" s="89">
        <f t="shared" si="4"/>
        <v>152019.4</v>
      </c>
    </row>
    <row r="315" spans="2:9" ht="35.1" customHeight="1" x14ac:dyDescent="0.3">
      <c r="B315" s="6" t="s">
        <v>534</v>
      </c>
      <c r="C315" s="122">
        <v>45020</v>
      </c>
      <c r="D315" s="93">
        <v>118972</v>
      </c>
      <c r="E315" s="94" t="s">
        <v>532</v>
      </c>
      <c r="F315" s="95" t="s">
        <v>28</v>
      </c>
      <c r="G315" s="97">
        <v>1542</v>
      </c>
      <c r="H315" s="88">
        <v>49.359394999999999</v>
      </c>
      <c r="I315" s="89">
        <f t="shared" si="4"/>
        <v>76112.187089999992</v>
      </c>
    </row>
    <row r="316" spans="2:9" ht="35.1" customHeight="1" x14ac:dyDescent="0.3">
      <c r="B316" s="6" t="s">
        <v>534</v>
      </c>
      <c r="C316" s="122">
        <v>44945</v>
      </c>
      <c r="D316" s="93">
        <v>118592</v>
      </c>
      <c r="E316" s="94" t="s">
        <v>533</v>
      </c>
      <c r="F316" s="95" t="s">
        <v>28</v>
      </c>
      <c r="G316" s="96">
        <v>948</v>
      </c>
      <c r="H316" s="88">
        <v>539.43428400000005</v>
      </c>
      <c r="I316" s="89">
        <f t="shared" si="4"/>
        <v>511383.70123200002</v>
      </c>
    </row>
    <row r="317" spans="2:9" ht="35.1" customHeight="1" x14ac:dyDescent="0.3">
      <c r="B317" s="6" t="s">
        <v>534</v>
      </c>
      <c r="C317" s="122">
        <v>45187</v>
      </c>
      <c r="D317" s="93">
        <v>118591</v>
      </c>
      <c r="E317" s="94" t="s">
        <v>649</v>
      </c>
      <c r="F317" s="95" t="s">
        <v>158</v>
      </c>
      <c r="G317" s="97">
        <v>100</v>
      </c>
      <c r="H317" s="88">
        <v>1239</v>
      </c>
      <c r="I317" s="89">
        <f t="shared" si="4"/>
        <v>123900</v>
      </c>
    </row>
    <row r="318" spans="2:9" ht="35.1" customHeight="1" x14ac:dyDescent="0.3">
      <c r="B318" s="6" t="s">
        <v>534</v>
      </c>
      <c r="C318" s="122">
        <v>45187</v>
      </c>
      <c r="D318" s="93">
        <v>118611</v>
      </c>
      <c r="E318" s="94" t="s">
        <v>648</v>
      </c>
      <c r="F318" s="95" t="s">
        <v>28</v>
      </c>
      <c r="G318" s="97">
        <v>21290</v>
      </c>
      <c r="H318" s="88">
        <v>290.46095500000001</v>
      </c>
      <c r="I318" s="89">
        <f t="shared" si="4"/>
        <v>6183913.7319499999</v>
      </c>
    </row>
    <row r="319" spans="2:9" ht="35.1" customHeight="1" x14ac:dyDescent="0.3">
      <c r="B319" s="6" t="s">
        <v>534</v>
      </c>
      <c r="C319" s="122">
        <v>45069</v>
      </c>
      <c r="D319" s="93">
        <v>118450</v>
      </c>
      <c r="E319" s="94" t="s">
        <v>576</v>
      </c>
      <c r="F319" s="95" t="s">
        <v>44</v>
      </c>
      <c r="G319" s="97">
        <v>10</v>
      </c>
      <c r="H319" s="88">
        <v>31978</v>
      </c>
      <c r="I319" s="89">
        <f t="shared" si="4"/>
        <v>319780</v>
      </c>
    </row>
    <row r="320" spans="2:9" ht="35.1" customHeight="1" x14ac:dyDescent="0.3">
      <c r="B320" s="6" t="s">
        <v>534</v>
      </c>
      <c r="C320" s="122">
        <v>45069</v>
      </c>
      <c r="D320" s="93">
        <v>118451</v>
      </c>
      <c r="E320" s="94" t="s">
        <v>575</v>
      </c>
      <c r="F320" s="95" t="s">
        <v>44</v>
      </c>
      <c r="G320" s="97">
        <v>3</v>
      </c>
      <c r="H320" s="88">
        <v>31978</v>
      </c>
      <c r="I320" s="89">
        <f t="shared" si="4"/>
        <v>95934</v>
      </c>
    </row>
    <row r="321" spans="2:9" ht="35.1" customHeight="1" x14ac:dyDescent="0.3">
      <c r="B321" s="6" t="s">
        <v>534</v>
      </c>
      <c r="C321" s="122">
        <v>45069</v>
      </c>
      <c r="D321" s="93">
        <v>119060</v>
      </c>
      <c r="E321" s="94" t="s">
        <v>578</v>
      </c>
      <c r="F321" s="95" t="s">
        <v>44</v>
      </c>
      <c r="G321" s="97">
        <v>4</v>
      </c>
      <c r="H321" s="88">
        <v>31978</v>
      </c>
      <c r="I321" s="89">
        <f t="shared" si="4"/>
        <v>127912</v>
      </c>
    </row>
    <row r="322" spans="2:9" ht="35.1" customHeight="1" x14ac:dyDescent="0.3">
      <c r="B322" s="6" t="s">
        <v>534</v>
      </c>
      <c r="C322" s="122">
        <v>45069</v>
      </c>
      <c r="D322" s="93">
        <v>110409</v>
      </c>
      <c r="E322" s="94" t="s">
        <v>577</v>
      </c>
      <c r="F322" s="95" t="s">
        <v>44</v>
      </c>
      <c r="G322" s="97">
        <v>4</v>
      </c>
      <c r="H322" s="88">
        <v>31978</v>
      </c>
      <c r="I322" s="89">
        <f t="shared" si="4"/>
        <v>127912</v>
      </c>
    </row>
    <row r="323" spans="2:9" ht="35.1" customHeight="1" x14ac:dyDescent="0.3">
      <c r="B323" s="6" t="s">
        <v>534</v>
      </c>
      <c r="C323" s="122">
        <v>45044</v>
      </c>
      <c r="D323" s="93">
        <v>119442</v>
      </c>
      <c r="E323" s="94" t="s">
        <v>640</v>
      </c>
      <c r="F323" s="95" t="s">
        <v>44</v>
      </c>
      <c r="G323" s="97">
        <v>350</v>
      </c>
      <c r="H323" s="88">
        <v>53884.7</v>
      </c>
      <c r="I323" s="89">
        <f t="shared" si="4"/>
        <v>18859645</v>
      </c>
    </row>
    <row r="324" spans="2:9" ht="35.1" customHeight="1" x14ac:dyDescent="0.3">
      <c r="B324" s="6" t="s">
        <v>534</v>
      </c>
      <c r="C324" s="122">
        <v>45112</v>
      </c>
      <c r="D324" s="93">
        <v>119526</v>
      </c>
      <c r="E324" s="94" t="s">
        <v>642</v>
      </c>
      <c r="F324" s="95" t="s">
        <v>44</v>
      </c>
      <c r="G324" s="97">
        <v>250</v>
      </c>
      <c r="H324" s="88">
        <v>56948.003599999996</v>
      </c>
      <c r="I324" s="89">
        <f t="shared" si="4"/>
        <v>14237000.899999999</v>
      </c>
    </row>
    <row r="325" spans="2:9" ht="35.1" customHeight="1" x14ac:dyDescent="0.3">
      <c r="B325" s="6" t="s">
        <v>534</v>
      </c>
      <c r="C325" s="122">
        <v>45112</v>
      </c>
      <c r="D325" s="93">
        <v>119529</v>
      </c>
      <c r="E325" s="94" t="s">
        <v>645</v>
      </c>
      <c r="F325" s="95" t="s">
        <v>44</v>
      </c>
      <c r="G325" s="97">
        <v>75</v>
      </c>
      <c r="H325" s="88">
        <v>56948.003599999996</v>
      </c>
      <c r="I325" s="89">
        <f t="shared" si="4"/>
        <v>4271100.2699999996</v>
      </c>
    </row>
    <row r="326" spans="2:9" ht="35.1" customHeight="1" x14ac:dyDescent="0.3">
      <c r="B326" s="6" t="s">
        <v>534</v>
      </c>
      <c r="C326" s="122">
        <v>45112</v>
      </c>
      <c r="D326" s="93">
        <v>119528</v>
      </c>
      <c r="E326" s="94" t="s">
        <v>644</v>
      </c>
      <c r="F326" s="95" t="s">
        <v>44</v>
      </c>
      <c r="G326" s="97">
        <v>150</v>
      </c>
      <c r="H326" s="88">
        <v>56948.003599999996</v>
      </c>
      <c r="I326" s="89">
        <f t="shared" si="4"/>
        <v>8542200.5399999991</v>
      </c>
    </row>
    <row r="327" spans="2:9" ht="35.1" customHeight="1" x14ac:dyDescent="0.3">
      <c r="B327" s="6" t="s">
        <v>534</v>
      </c>
      <c r="C327" s="122">
        <v>45112</v>
      </c>
      <c r="D327" s="93">
        <v>119227</v>
      </c>
      <c r="E327" s="94" t="s">
        <v>643</v>
      </c>
      <c r="F327" s="95" t="s">
        <v>44</v>
      </c>
      <c r="G327" s="97">
        <v>300</v>
      </c>
      <c r="H327" s="88">
        <v>56948.003599999996</v>
      </c>
      <c r="I327" s="89">
        <f t="shared" si="4"/>
        <v>17084401.079999998</v>
      </c>
    </row>
    <row r="328" spans="2:9" ht="35.1" customHeight="1" x14ac:dyDescent="0.3">
      <c r="B328" s="6" t="s">
        <v>534</v>
      </c>
      <c r="C328" s="122">
        <v>45253</v>
      </c>
      <c r="D328" s="93">
        <v>119729</v>
      </c>
      <c r="E328" s="94" t="s">
        <v>735</v>
      </c>
      <c r="F328" s="95" t="s">
        <v>28</v>
      </c>
      <c r="G328" s="97">
        <v>5</v>
      </c>
      <c r="H328" s="88">
        <v>4131.0029999999997</v>
      </c>
      <c r="I328" s="89">
        <f t="shared" si="4"/>
        <v>20655.014999999999</v>
      </c>
    </row>
    <row r="329" spans="2:9" ht="35.1" customHeight="1" x14ac:dyDescent="0.3">
      <c r="B329" s="6" t="s">
        <v>534</v>
      </c>
      <c r="C329" s="122">
        <v>45253</v>
      </c>
      <c r="D329" s="93">
        <v>119730</v>
      </c>
      <c r="E329" s="94" t="s">
        <v>736</v>
      </c>
      <c r="F329" s="95" t="s">
        <v>28</v>
      </c>
      <c r="G329" s="97">
        <v>5</v>
      </c>
      <c r="H329" s="88">
        <v>3273.7447999999999</v>
      </c>
      <c r="I329" s="89">
        <f t="shared" si="4"/>
        <v>16368.724</v>
      </c>
    </row>
    <row r="330" spans="2:9" ht="35.1" customHeight="1" x14ac:dyDescent="0.3">
      <c r="B330" s="6" t="s">
        <v>534</v>
      </c>
      <c r="C330" s="122">
        <v>45253</v>
      </c>
      <c r="D330" s="93">
        <v>119732</v>
      </c>
      <c r="E330" s="94" t="s">
        <v>737</v>
      </c>
      <c r="F330" s="95" t="s">
        <v>28</v>
      </c>
      <c r="G330" s="97">
        <v>15</v>
      </c>
      <c r="H330" s="88">
        <v>62.0916</v>
      </c>
      <c r="I330" s="89">
        <f t="shared" ref="I330:I393" si="5">G330*H330</f>
        <v>931.37400000000002</v>
      </c>
    </row>
    <row r="331" spans="2:9" ht="35.1" customHeight="1" x14ac:dyDescent="0.3">
      <c r="B331" s="6" t="s">
        <v>534</v>
      </c>
      <c r="C331" s="122">
        <v>45253</v>
      </c>
      <c r="D331" s="93">
        <v>119739</v>
      </c>
      <c r="E331" s="94" t="s">
        <v>738</v>
      </c>
      <c r="F331" s="95" t="s">
        <v>28</v>
      </c>
      <c r="G331" s="97">
        <v>20</v>
      </c>
      <c r="H331" s="88">
        <v>1610.7</v>
      </c>
      <c r="I331" s="89">
        <f t="shared" si="5"/>
        <v>32214</v>
      </c>
    </row>
    <row r="332" spans="2:9" ht="35.1" customHeight="1" x14ac:dyDescent="0.3">
      <c r="B332" s="6" t="s">
        <v>534</v>
      </c>
      <c r="C332" s="122">
        <v>45266</v>
      </c>
      <c r="D332" s="93">
        <v>119858</v>
      </c>
      <c r="E332" s="94" t="s">
        <v>739</v>
      </c>
      <c r="F332" s="95" t="s">
        <v>31</v>
      </c>
      <c r="G332" s="97">
        <v>5</v>
      </c>
      <c r="H332" s="88">
        <v>4956</v>
      </c>
      <c r="I332" s="89">
        <f t="shared" si="5"/>
        <v>24780</v>
      </c>
    </row>
    <row r="333" spans="2:9" ht="35.1" customHeight="1" x14ac:dyDescent="0.3">
      <c r="B333" s="6" t="s">
        <v>534</v>
      </c>
      <c r="C333" s="122">
        <v>45261</v>
      </c>
      <c r="D333" s="93">
        <v>118881</v>
      </c>
      <c r="E333" s="94" t="s">
        <v>740</v>
      </c>
      <c r="F333" s="95" t="s">
        <v>29</v>
      </c>
      <c r="G333" s="97">
        <v>3600</v>
      </c>
      <c r="H333" s="88">
        <v>57.123800000000003</v>
      </c>
      <c r="I333" s="89">
        <f t="shared" si="5"/>
        <v>205645.68000000002</v>
      </c>
    </row>
    <row r="334" spans="2:9" ht="35.1" customHeight="1" x14ac:dyDescent="0.3">
      <c r="B334" s="6" t="s">
        <v>534</v>
      </c>
      <c r="C334" s="122">
        <v>45261</v>
      </c>
      <c r="D334" s="93">
        <v>119576</v>
      </c>
      <c r="E334" s="94" t="s">
        <v>741</v>
      </c>
      <c r="F334" s="95" t="s">
        <v>44</v>
      </c>
      <c r="G334" s="97">
        <v>25</v>
      </c>
      <c r="H334" s="88">
        <v>2736.9982</v>
      </c>
      <c r="I334" s="89">
        <f t="shared" si="5"/>
        <v>68424.955000000002</v>
      </c>
    </row>
    <row r="335" spans="2:9" ht="35.1" customHeight="1" x14ac:dyDescent="0.3">
      <c r="B335" s="6" t="s">
        <v>534</v>
      </c>
      <c r="C335" s="122">
        <v>45281</v>
      </c>
      <c r="D335" s="93">
        <v>118722</v>
      </c>
      <c r="E335" s="94" t="s">
        <v>742</v>
      </c>
      <c r="F335" s="95" t="s">
        <v>28</v>
      </c>
      <c r="G335" s="97">
        <v>219</v>
      </c>
      <c r="H335" s="88">
        <v>278.48</v>
      </c>
      <c r="I335" s="89">
        <f t="shared" si="5"/>
        <v>60987.12</v>
      </c>
    </row>
    <row r="336" spans="2:9" ht="35.1" customHeight="1" x14ac:dyDescent="0.3">
      <c r="B336" s="6" t="s">
        <v>534</v>
      </c>
      <c r="C336" s="122">
        <v>45281</v>
      </c>
      <c r="D336" s="93">
        <v>118723</v>
      </c>
      <c r="E336" s="94" t="s">
        <v>743</v>
      </c>
      <c r="F336" s="95" t="s">
        <v>28</v>
      </c>
      <c r="G336" s="97">
        <v>255</v>
      </c>
      <c r="H336" s="88">
        <v>23.6</v>
      </c>
      <c r="I336" s="89">
        <f t="shared" si="5"/>
        <v>6018</v>
      </c>
    </row>
    <row r="337" spans="2:9" ht="35.1" customHeight="1" x14ac:dyDescent="0.3">
      <c r="B337" s="6" t="s">
        <v>534</v>
      </c>
      <c r="C337" s="122">
        <v>45281</v>
      </c>
      <c r="D337" s="93">
        <v>118725</v>
      </c>
      <c r="E337" s="94" t="s">
        <v>744</v>
      </c>
      <c r="F337" s="95" t="s">
        <v>28</v>
      </c>
      <c r="G337" s="97">
        <v>500</v>
      </c>
      <c r="H337" s="88">
        <v>354</v>
      </c>
      <c r="I337" s="89">
        <f t="shared" si="5"/>
        <v>177000</v>
      </c>
    </row>
    <row r="338" spans="2:9" ht="35.1" customHeight="1" x14ac:dyDescent="0.3">
      <c r="B338" s="6" t="s">
        <v>534</v>
      </c>
      <c r="C338" s="122">
        <v>45281</v>
      </c>
      <c r="D338" s="93">
        <v>118727</v>
      </c>
      <c r="E338" s="94" t="s">
        <v>745</v>
      </c>
      <c r="F338" s="95" t="s">
        <v>28</v>
      </c>
      <c r="G338" s="97">
        <v>500</v>
      </c>
      <c r="H338" s="88">
        <v>908.6</v>
      </c>
      <c r="I338" s="89">
        <f t="shared" si="5"/>
        <v>454300</v>
      </c>
    </row>
    <row r="339" spans="2:9" ht="35.1" customHeight="1" x14ac:dyDescent="0.3">
      <c r="B339" s="6" t="s">
        <v>534</v>
      </c>
      <c r="C339" s="122">
        <v>45281</v>
      </c>
      <c r="D339" s="93">
        <v>118728</v>
      </c>
      <c r="E339" s="94" t="s">
        <v>746</v>
      </c>
      <c r="F339" s="95" t="s">
        <v>28</v>
      </c>
      <c r="G339" s="97">
        <v>100</v>
      </c>
      <c r="H339" s="88">
        <v>1050.2</v>
      </c>
      <c r="I339" s="89">
        <f t="shared" si="5"/>
        <v>105020</v>
      </c>
    </row>
    <row r="340" spans="2:9" ht="35.1" customHeight="1" x14ac:dyDescent="0.3">
      <c r="B340" s="6" t="s">
        <v>534</v>
      </c>
      <c r="C340" s="122">
        <v>45281</v>
      </c>
      <c r="D340" s="93">
        <v>118729</v>
      </c>
      <c r="E340" s="94" t="s">
        <v>747</v>
      </c>
      <c r="F340" s="95" t="s">
        <v>28</v>
      </c>
      <c r="G340" s="97">
        <v>3</v>
      </c>
      <c r="H340" s="88">
        <v>236</v>
      </c>
      <c r="I340" s="89">
        <f t="shared" si="5"/>
        <v>708</v>
      </c>
    </row>
    <row r="341" spans="2:9" ht="35.1" customHeight="1" x14ac:dyDescent="0.3">
      <c r="B341" s="6" t="s">
        <v>534</v>
      </c>
      <c r="C341" s="122">
        <v>45281</v>
      </c>
      <c r="D341" s="93">
        <v>118730</v>
      </c>
      <c r="E341" s="94" t="s">
        <v>748</v>
      </c>
      <c r="F341" s="95" t="s">
        <v>28</v>
      </c>
      <c r="G341" s="97">
        <v>250</v>
      </c>
      <c r="H341" s="88">
        <v>236</v>
      </c>
      <c r="I341" s="89">
        <f t="shared" si="5"/>
        <v>59000</v>
      </c>
    </row>
    <row r="342" spans="2:9" ht="35.1" customHeight="1" x14ac:dyDescent="0.3">
      <c r="B342" s="6" t="s">
        <v>534</v>
      </c>
      <c r="C342" s="122">
        <v>45281</v>
      </c>
      <c r="D342" s="93">
        <v>118732</v>
      </c>
      <c r="E342" s="94" t="s">
        <v>749</v>
      </c>
      <c r="F342" s="95" t="s">
        <v>28</v>
      </c>
      <c r="G342" s="97">
        <v>7</v>
      </c>
      <c r="H342" s="88">
        <v>236</v>
      </c>
      <c r="I342" s="89">
        <f t="shared" si="5"/>
        <v>1652</v>
      </c>
    </row>
    <row r="343" spans="2:9" ht="35.1" customHeight="1" x14ac:dyDescent="0.3">
      <c r="B343" s="6" t="s">
        <v>534</v>
      </c>
      <c r="C343" s="122">
        <v>45281</v>
      </c>
      <c r="D343" s="93">
        <v>118726</v>
      </c>
      <c r="E343" s="94" t="s">
        <v>750</v>
      </c>
      <c r="F343" s="95" t="s">
        <v>28</v>
      </c>
      <c r="G343" s="97">
        <v>60</v>
      </c>
      <c r="H343" s="88">
        <v>1050.2</v>
      </c>
      <c r="I343" s="89">
        <f t="shared" si="5"/>
        <v>63012</v>
      </c>
    </row>
    <row r="344" spans="2:9" ht="35.1" customHeight="1" x14ac:dyDescent="0.3">
      <c r="B344" s="6" t="s">
        <v>534</v>
      </c>
      <c r="C344" s="122">
        <v>45281</v>
      </c>
      <c r="D344" s="93">
        <v>119879</v>
      </c>
      <c r="E344" s="94" t="s">
        <v>751</v>
      </c>
      <c r="F344" s="95" t="s">
        <v>28</v>
      </c>
      <c r="G344" s="97">
        <v>1500</v>
      </c>
      <c r="H344" s="88">
        <v>374.40219999999999</v>
      </c>
      <c r="I344" s="89">
        <f t="shared" si="5"/>
        <v>561603.30000000005</v>
      </c>
    </row>
    <row r="345" spans="2:9" ht="35.1" customHeight="1" x14ac:dyDescent="0.3">
      <c r="B345" s="6" t="s">
        <v>534</v>
      </c>
      <c r="C345" s="122">
        <v>45281</v>
      </c>
      <c r="D345" s="93">
        <v>119111</v>
      </c>
      <c r="E345" s="94" t="s">
        <v>752</v>
      </c>
      <c r="F345" s="95" t="s">
        <v>28</v>
      </c>
      <c r="G345" s="97">
        <v>1500</v>
      </c>
      <c r="H345" s="88">
        <v>483.5994</v>
      </c>
      <c r="I345" s="89">
        <f t="shared" si="5"/>
        <v>725399.1</v>
      </c>
    </row>
    <row r="346" spans="2:9" ht="35.1" customHeight="1" x14ac:dyDescent="0.3">
      <c r="B346" s="6" t="s">
        <v>534</v>
      </c>
      <c r="C346" s="122">
        <v>45281</v>
      </c>
      <c r="D346" s="93">
        <v>119880</v>
      </c>
      <c r="E346" s="94" t="s">
        <v>753</v>
      </c>
      <c r="F346" s="95" t="s">
        <v>28</v>
      </c>
      <c r="G346" s="97">
        <v>505</v>
      </c>
      <c r="H346" s="88">
        <v>280.80459999999999</v>
      </c>
      <c r="I346" s="89">
        <f t="shared" si="5"/>
        <v>141806.323</v>
      </c>
    </row>
    <row r="347" spans="2:9" ht="35.1" customHeight="1" x14ac:dyDescent="0.3">
      <c r="B347" s="6" t="s">
        <v>534</v>
      </c>
      <c r="C347" s="122">
        <v>45281</v>
      </c>
      <c r="D347" s="93">
        <v>119113</v>
      </c>
      <c r="E347" s="94" t="s">
        <v>754</v>
      </c>
      <c r="F347" s="95" t="s">
        <v>28</v>
      </c>
      <c r="G347" s="97">
        <v>505</v>
      </c>
      <c r="H347" s="88">
        <v>374.40219999999999</v>
      </c>
      <c r="I347" s="89">
        <f t="shared" si="5"/>
        <v>189073.111</v>
      </c>
    </row>
    <row r="348" spans="2:9" ht="35.1" customHeight="1" x14ac:dyDescent="0.3">
      <c r="B348" s="6" t="s">
        <v>534</v>
      </c>
      <c r="C348" s="122">
        <v>45281</v>
      </c>
      <c r="D348" s="93">
        <v>119116</v>
      </c>
      <c r="E348" s="94" t="s">
        <v>755</v>
      </c>
      <c r="F348" s="95" t="s">
        <v>28</v>
      </c>
      <c r="G348" s="97">
        <v>505</v>
      </c>
      <c r="H348" s="88">
        <v>580.32399999999996</v>
      </c>
      <c r="I348" s="89">
        <f t="shared" si="5"/>
        <v>293063.62</v>
      </c>
    </row>
    <row r="349" spans="2:9" ht="35.1" customHeight="1" x14ac:dyDescent="0.3">
      <c r="B349" s="6" t="s">
        <v>534</v>
      </c>
      <c r="C349" s="122">
        <v>45281</v>
      </c>
      <c r="D349" s="93">
        <v>119117</v>
      </c>
      <c r="E349" s="94" t="s">
        <v>756</v>
      </c>
      <c r="F349" s="95" t="s">
        <v>28</v>
      </c>
      <c r="G349" s="97">
        <v>505</v>
      </c>
      <c r="H349" s="88">
        <v>773.76139999999998</v>
      </c>
      <c r="I349" s="89">
        <f t="shared" si="5"/>
        <v>390749.50699999998</v>
      </c>
    </row>
    <row r="350" spans="2:9" ht="35.1" customHeight="1" x14ac:dyDescent="0.3">
      <c r="B350" s="6" t="s">
        <v>534</v>
      </c>
      <c r="C350" s="122">
        <v>45281</v>
      </c>
      <c r="D350" s="93">
        <v>119882</v>
      </c>
      <c r="E350" s="94" t="s">
        <v>757</v>
      </c>
      <c r="F350" s="95" t="s">
        <v>28</v>
      </c>
      <c r="G350" s="97">
        <v>381</v>
      </c>
      <c r="H350" s="88">
        <v>1366.558</v>
      </c>
      <c r="I350" s="89">
        <f t="shared" si="5"/>
        <v>520658.598</v>
      </c>
    </row>
    <row r="351" spans="2:9" ht="35.1" customHeight="1" x14ac:dyDescent="0.3">
      <c r="B351" s="6" t="s">
        <v>534</v>
      </c>
      <c r="C351" s="11">
        <v>45281</v>
      </c>
      <c r="D351" s="87">
        <v>119883</v>
      </c>
      <c r="E351" s="4" t="s">
        <v>758</v>
      </c>
      <c r="F351" s="3" t="s">
        <v>28</v>
      </c>
      <c r="G351" s="12">
        <v>505</v>
      </c>
      <c r="H351" s="9">
        <v>280.80459999999999</v>
      </c>
      <c r="I351" s="10">
        <f t="shared" si="5"/>
        <v>141806.323</v>
      </c>
    </row>
    <row r="352" spans="2:9" ht="21" thickBot="1" x14ac:dyDescent="0.35">
      <c r="D352" s="76"/>
      <c r="E352" s="206" t="s">
        <v>438</v>
      </c>
      <c r="F352" s="206"/>
      <c r="G352" s="206"/>
      <c r="H352" s="206"/>
      <c r="I352" s="203">
        <f>SUM(I10:I351)</f>
        <v>242241675.06872153</v>
      </c>
    </row>
    <row r="361" spans="2:9" ht="18.75" x14ac:dyDescent="0.3">
      <c r="D361" s="210" t="s">
        <v>437</v>
      </c>
      <c r="E361" s="210"/>
      <c r="F361" s="210"/>
      <c r="G361" s="210"/>
      <c r="H361" s="210"/>
    </row>
    <row r="362" spans="2:9" ht="15.75" x14ac:dyDescent="0.25">
      <c r="D362" s="98" t="s">
        <v>580</v>
      </c>
      <c r="E362" s="8" t="s">
        <v>851</v>
      </c>
      <c r="F362" s="8"/>
      <c r="G362" s="8"/>
      <c r="H362" s="8"/>
    </row>
    <row r="363" spans="2:9" ht="15.75" x14ac:dyDescent="0.25">
      <c r="D363" s="211" t="s">
        <v>849</v>
      </c>
      <c r="E363" s="211"/>
      <c r="F363" s="211"/>
      <c r="G363" s="211"/>
      <c r="H363" s="211"/>
    </row>
    <row r="364" spans="2:9" ht="15.75" x14ac:dyDescent="0.25">
      <c r="D364" s="211" t="s">
        <v>850</v>
      </c>
      <c r="E364" s="211"/>
      <c r="F364" s="211"/>
      <c r="G364" s="211"/>
      <c r="H364" s="211"/>
    </row>
    <row r="365" spans="2:9" ht="15.75" x14ac:dyDescent="0.25">
      <c r="B365" s="205" t="s">
        <v>848</v>
      </c>
      <c r="C365" s="205"/>
      <c r="D365" s="205"/>
      <c r="E365" s="205"/>
      <c r="F365" s="205"/>
      <c r="G365" s="205"/>
      <c r="H365" s="205"/>
      <c r="I365" s="205"/>
    </row>
    <row r="366" spans="2:9" ht="31.5" x14ac:dyDescent="0.25">
      <c r="B366" s="5" t="s">
        <v>425</v>
      </c>
      <c r="C366" s="5" t="s">
        <v>426</v>
      </c>
      <c r="D366" s="5" t="s">
        <v>427</v>
      </c>
      <c r="E366" s="5" t="s">
        <v>0</v>
      </c>
      <c r="F366" s="5" t="s">
        <v>37</v>
      </c>
      <c r="G366" s="5" t="s">
        <v>1</v>
      </c>
      <c r="H366" s="5" t="s">
        <v>38</v>
      </c>
      <c r="I366" s="5" t="s">
        <v>2</v>
      </c>
    </row>
    <row r="367" spans="2:9" ht="35.1" customHeight="1" thickBot="1" x14ac:dyDescent="0.3">
      <c r="B367" s="6" t="s">
        <v>436</v>
      </c>
      <c r="C367" s="142">
        <v>41805</v>
      </c>
      <c r="D367" s="192" t="s">
        <v>247</v>
      </c>
      <c r="E367" s="51" t="s">
        <v>246</v>
      </c>
      <c r="F367" s="63" t="s">
        <v>28</v>
      </c>
      <c r="G367" s="116">
        <v>630</v>
      </c>
      <c r="H367" s="117">
        <v>10.52</v>
      </c>
      <c r="I367" s="64">
        <f t="shared" ref="I367:I398" si="6">G367*H367</f>
        <v>6627.5999999999995</v>
      </c>
    </row>
    <row r="368" spans="2:9" ht="35.1" customHeight="1" x14ac:dyDescent="0.25">
      <c r="B368" s="6" t="s">
        <v>436</v>
      </c>
      <c r="C368" s="138">
        <v>41683</v>
      </c>
      <c r="D368" s="193" t="s">
        <v>253</v>
      </c>
      <c r="E368" s="195" t="s">
        <v>252</v>
      </c>
      <c r="F368" s="25" t="s">
        <v>28</v>
      </c>
      <c r="G368" s="26">
        <v>63</v>
      </c>
      <c r="H368" s="27">
        <v>75</v>
      </c>
      <c r="I368" s="28">
        <f t="shared" si="6"/>
        <v>4725</v>
      </c>
    </row>
    <row r="369" spans="2:9" ht="35.1" customHeight="1" x14ac:dyDescent="0.25">
      <c r="B369" s="6" t="s">
        <v>436</v>
      </c>
      <c r="C369" s="132">
        <v>41805</v>
      </c>
      <c r="D369" s="150" t="s">
        <v>255</v>
      </c>
      <c r="E369" s="164" t="s">
        <v>254</v>
      </c>
      <c r="F369" s="30" t="s">
        <v>28</v>
      </c>
      <c r="G369" s="42">
        <v>57</v>
      </c>
      <c r="H369" s="43">
        <v>105.93</v>
      </c>
      <c r="I369" s="33">
        <f t="shared" si="6"/>
        <v>6038.01</v>
      </c>
    </row>
    <row r="370" spans="2:9" ht="35.1" customHeight="1" x14ac:dyDescent="0.25">
      <c r="B370" s="6" t="s">
        <v>436</v>
      </c>
      <c r="C370" s="132">
        <v>41864</v>
      </c>
      <c r="D370" s="150" t="s">
        <v>257</v>
      </c>
      <c r="E370" s="164" t="s">
        <v>256</v>
      </c>
      <c r="F370" s="30" t="s">
        <v>28</v>
      </c>
      <c r="G370" s="42">
        <v>1</v>
      </c>
      <c r="H370" s="43">
        <v>95</v>
      </c>
      <c r="I370" s="33">
        <f t="shared" si="6"/>
        <v>95</v>
      </c>
    </row>
    <row r="371" spans="2:9" ht="35.1" customHeight="1" x14ac:dyDescent="0.25">
      <c r="B371" s="6" t="s">
        <v>436</v>
      </c>
      <c r="C371" s="132">
        <v>41759</v>
      </c>
      <c r="D371" s="77" t="s">
        <v>340</v>
      </c>
      <c r="E371" s="51" t="s">
        <v>339</v>
      </c>
      <c r="F371" s="30" t="s">
        <v>28</v>
      </c>
      <c r="G371" s="42">
        <v>2</v>
      </c>
      <c r="H371" s="43">
        <v>2843</v>
      </c>
      <c r="I371" s="33">
        <f t="shared" si="6"/>
        <v>5686</v>
      </c>
    </row>
    <row r="372" spans="2:9" ht="35.1" customHeight="1" x14ac:dyDescent="0.25">
      <c r="B372" s="6" t="s">
        <v>436</v>
      </c>
      <c r="C372" s="132">
        <v>41759</v>
      </c>
      <c r="D372" s="66" t="s">
        <v>350</v>
      </c>
      <c r="E372" s="29" t="s">
        <v>349</v>
      </c>
      <c r="F372" s="30" t="s">
        <v>28</v>
      </c>
      <c r="G372" s="42">
        <v>6</v>
      </c>
      <c r="H372" s="43">
        <v>3850</v>
      </c>
      <c r="I372" s="33">
        <f t="shared" si="6"/>
        <v>23100</v>
      </c>
    </row>
    <row r="373" spans="2:9" ht="35.1" customHeight="1" x14ac:dyDescent="0.25">
      <c r="B373" s="6" t="s">
        <v>436</v>
      </c>
      <c r="C373" s="132">
        <v>41759</v>
      </c>
      <c r="D373" s="66" t="s">
        <v>354</v>
      </c>
      <c r="E373" s="29" t="s">
        <v>353</v>
      </c>
      <c r="F373" s="30" t="s">
        <v>28</v>
      </c>
      <c r="G373" s="42">
        <v>6</v>
      </c>
      <c r="H373" s="43">
        <v>3569</v>
      </c>
      <c r="I373" s="33">
        <f t="shared" si="6"/>
        <v>21414</v>
      </c>
    </row>
    <row r="374" spans="2:9" ht="35.1" customHeight="1" x14ac:dyDescent="0.25">
      <c r="B374" s="6" t="s">
        <v>436</v>
      </c>
      <c r="C374" s="132">
        <v>41759</v>
      </c>
      <c r="D374" s="66" t="s">
        <v>356</v>
      </c>
      <c r="E374" s="29" t="s">
        <v>355</v>
      </c>
      <c r="F374" s="30" t="s">
        <v>28</v>
      </c>
      <c r="G374" s="42">
        <v>4</v>
      </c>
      <c r="H374" s="43">
        <v>1896</v>
      </c>
      <c r="I374" s="33">
        <f t="shared" si="6"/>
        <v>7584</v>
      </c>
    </row>
    <row r="375" spans="2:9" ht="35.1" customHeight="1" x14ac:dyDescent="0.25">
      <c r="B375" s="6" t="s">
        <v>436</v>
      </c>
      <c r="C375" s="132">
        <v>41759</v>
      </c>
      <c r="D375" s="66" t="s">
        <v>359</v>
      </c>
      <c r="E375" s="29" t="s">
        <v>358</v>
      </c>
      <c r="F375" s="30" t="s">
        <v>28</v>
      </c>
      <c r="G375" s="42">
        <v>20</v>
      </c>
      <c r="H375" s="43">
        <v>1032</v>
      </c>
      <c r="I375" s="33">
        <f t="shared" si="6"/>
        <v>20640</v>
      </c>
    </row>
    <row r="376" spans="2:9" ht="35.1" customHeight="1" x14ac:dyDescent="0.25">
      <c r="B376" s="6" t="s">
        <v>436</v>
      </c>
      <c r="C376" s="132">
        <v>41759</v>
      </c>
      <c r="D376" s="66" t="s">
        <v>361</v>
      </c>
      <c r="E376" s="29" t="s">
        <v>360</v>
      </c>
      <c r="F376" s="30" t="s">
        <v>28</v>
      </c>
      <c r="G376" s="42">
        <v>21</v>
      </c>
      <c r="H376" s="43">
        <v>985.15</v>
      </c>
      <c r="I376" s="33">
        <f t="shared" si="6"/>
        <v>20688.149999999998</v>
      </c>
    </row>
    <row r="377" spans="2:9" ht="35.1" customHeight="1" x14ac:dyDescent="0.25">
      <c r="B377" s="6" t="s">
        <v>436</v>
      </c>
      <c r="C377" s="132">
        <v>41759</v>
      </c>
      <c r="D377" s="66" t="s">
        <v>363</v>
      </c>
      <c r="E377" s="29" t="s">
        <v>362</v>
      </c>
      <c r="F377" s="30" t="s">
        <v>28</v>
      </c>
      <c r="G377" s="42">
        <v>20</v>
      </c>
      <c r="H377" s="43">
        <v>895.59</v>
      </c>
      <c r="I377" s="33">
        <f t="shared" si="6"/>
        <v>17911.8</v>
      </c>
    </row>
    <row r="378" spans="2:9" ht="35.1" customHeight="1" x14ac:dyDescent="0.25">
      <c r="B378" s="6" t="s">
        <v>436</v>
      </c>
      <c r="C378" s="132">
        <v>41759</v>
      </c>
      <c r="D378" s="66" t="s">
        <v>366</v>
      </c>
      <c r="E378" s="29" t="s">
        <v>365</v>
      </c>
      <c r="F378" s="30" t="s">
        <v>28</v>
      </c>
      <c r="G378" s="42">
        <v>7</v>
      </c>
      <c r="H378" s="43">
        <v>4562.1499999999996</v>
      </c>
      <c r="I378" s="33">
        <f t="shared" si="6"/>
        <v>31935.049999999996</v>
      </c>
    </row>
    <row r="379" spans="2:9" ht="35.1" customHeight="1" x14ac:dyDescent="0.25">
      <c r="B379" s="6" t="s">
        <v>436</v>
      </c>
      <c r="C379" s="132">
        <v>41759</v>
      </c>
      <c r="D379" s="66" t="s">
        <v>373</v>
      </c>
      <c r="E379" s="29" t="s">
        <v>372</v>
      </c>
      <c r="F379" s="30" t="s">
        <v>28</v>
      </c>
      <c r="G379" s="42">
        <v>12</v>
      </c>
      <c r="H379" s="43">
        <v>1125</v>
      </c>
      <c r="I379" s="33">
        <f t="shared" si="6"/>
        <v>13500</v>
      </c>
    </row>
    <row r="380" spans="2:9" ht="35.1" customHeight="1" x14ac:dyDescent="0.25">
      <c r="B380" s="6" t="s">
        <v>436</v>
      </c>
      <c r="C380" s="132">
        <v>41759</v>
      </c>
      <c r="D380" s="66" t="s">
        <v>377</v>
      </c>
      <c r="E380" s="29" t="s">
        <v>376</v>
      </c>
      <c r="F380" s="30" t="s">
        <v>28</v>
      </c>
      <c r="G380" s="42">
        <v>12</v>
      </c>
      <c r="H380" s="43">
        <v>610.5</v>
      </c>
      <c r="I380" s="33">
        <f t="shared" si="6"/>
        <v>7326</v>
      </c>
    </row>
    <row r="381" spans="2:9" ht="35.1" customHeight="1" x14ac:dyDescent="0.25">
      <c r="B381" s="6" t="s">
        <v>435</v>
      </c>
      <c r="C381" s="124">
        <v>42199</v>
      </c>
      <c r="D381" s="65" t="s">
        <v>209</v>
      </c>
      <c r="E381" s="29" t="s">
        <v>208</v>
      </c>
      <c r="F381" s="30" t="s">
        <v>28</v>
      </c>
      <c r="G381" s="42">
        <v>53</v>
      </c>
      <c r="H381" s="43">
        <v>685.23</v>
      </c>
      <c r="I381" s="33">
        <f t="shared" si="6"/>
        <v>36317.19</v>
      </c>
    </row>
    <row r="382" spans="2:9" ht="35.1" customHeight="1" x14ac:dyDescent="0.25">
      <c r="B382" s="6" t="s">
        <v>435</v>
      </c>
      <c r="C382" s="124">
        <v>42199</v>
      </c>
      <c r="D382" s="65" t="s">
        <v>211</v>
      </c>
      <c r="E382" s="29" t="s">
        <v>210</v>
      </c>
      <c r="F382" s="30" t="s">
        <v>28</v>
      </c>
      <c r="G382" s="42">
        <v>46</v>
      </c>
      <c r="H382" s="43">
        <v>625.85</v>
      </c>
      <c r="I382" s="33">
        <f t="shared" si="6"/>
        <v>28789.100000000002</v>
      </c>
    </row>
    <row r="383" spans="2:9" ht="35.1" customHeight="1" x14ac:dyDescent="0.25">
      <c r="B383" s="6" t="s">
        <v>435</v>
      </c>
      <c r="C383" s="132">
        <v>42199</v>
      </c>
      <c r="D383" s="66" t="s">
        <v>213</v>
      </c>
      <c r="E383" s="29" t="s">
        <v>212</v>
      </c>
      <c r="F383" s="30" t="s">
        <v>28</v>
      </c>
      <c r="G383" s="42">
        <v>5</v>
      </c>
      <c r="H383" s="43">
        <v>485.65</v>
      </c>
      <c r="I383" s="33">
        <f t="shared" si="6"/>
        <v>2428.25</v>
      </c>
    </row>
    <row r="384" spans="2:9" ht="35.1" customHeight="1" x14ac:dyDescent="0.25">
      <c r="B384" s="6" t="s">
        <v>435</v>
      </c>
      <c r="C384" s="132">
        <v>42291</v>
      </c>
      <c r="D384" s="66" t="s">
        <v>215</v>
      </c>
      <c r="E384" s="29" t="s">
        <v>214</v>
      </c>
      <c r="F384" s="30" t="s">
        <v>28</v>
      </c>
      <c r="G384" s="42">
        <v>42</v>
      </c>
      <c r="H384" s="43">
        <v>542.32000000000005</v>
      </c>
      <c r="I384" s="33">
        <f t="shared" si="6"/>
        <v>22777.440000000002</v>
      </c>
    </row>
    <row r="385" spans="2:9" ht="35.1" customHeight="1" x14ac:dyDescent="0.25">
      <c r="B385" s="6" t="s">
        <v>435</v>
      </c>
      <c r="C385" s="124">
        <v>42199</v>
      </c>
      <c r="D385" s="65" t="s">
        <v>217</v>
      </c>
      <c r="E385" s="29" t="s">
        <v>216</v>
      </c>
      <c r="F385" s="30" t="s">
        <v>28</v>
      </c>
      <c r="G385" s="42">
        <v>5</v>
      </c>
      <c r="H385" s="43">
        <v>937</v>
      </c>
      <c r="I385" s="33">
        <f t="shared" si="6"/>
        <v>4685</v>
      </c>
    </row>
    <row r="386" spans="2:9" ht="35.1" customHeight="1" x14ac:dyDescent="0.25">
      <c r="B386" s="6" t="s">
        <v>435</v>
      </c>
      <c r="C386" s="124">
        <v>42199</v>
      </c>
      <c r="D386" s="65" t="s">
        <v>219</v>
      </c>
      <c r="E386" s="29" t="s">
        <v>218</v>
      </c>
      <c r="F386" s="30" t="s">
        <v>28</v>
      </c>
      <c r="G386" s="42">
        <v>83</v>
      </c>
      <c r="H386" s="43">
        <v>975</v>
      </c>
      <c r="I386" s="33">
        <f t="shared" si="6"/>
        <v>80925</v>
      </c>
    </row>
    <row r="387" spans="2:9" ht="35.1" customHeight="1" x14ac:dyDescent="0.25">
      <c r="B387" s="6" t="s">
        <v>435</v>
      </c>
      <c r="C387" s="132">
        <v>42199</v>
      </c>
      <c r="D387" s="66" t="s">
        <v>221</v>
      </c>
      <c r="E387" s="37" t="s">
        <v>220</v>
      </c>
      <c r="F387" s="38" t="s">
        <v>28</v>
      </c>
      <c r="G387" s="31">
        <v>78</v>
      </c>
      <c r="H387" s="32">
        <v>1989.6</v>
      </c>
      <c r="I387" s="33">
        <f t="shared" si="6"/>
        <v>155188.79999999999</v>
      </c>
    </row>
    <row r="388" spans="2:9" ht="35.1" customHeight="1" x14ac:dyDescent="0.25">
      <c r="B388" s="6" t="s">
        <v>435</v>
      </c>
      <c r="C388" s="124">
        <v>42202</v>
      </c>
      <c r="D388" s="65" t="s">
        <v>231</v>
      </c>
      <c r="E388" s="29" t="s">
        <v>230</v>
      </c>
      <c r="F388" s="30" t="s">
        <v>28</v>
      </c>
      <c r="G388" s="42">
        <v>5</v>
      </c>
      <c r="H388" s="43">
        <v>589.95000000000005</v>
      </c>
      <c r="I388" s="33">
        <f t="shared" si="6"/>
        <v>2949.75</v>
      </c>
    </row>
    <row r="389" spans="2:9" ht="35.1" customHeight="1" x14ac:dyDescent="0.25">
      <c r="B389" s="6" t="s">
        <v>435</v>
      </c>
      <c r="C389" s="124">
        <v>42199</v>
      </c>
      <c r="D389" s="65" t="s">
        <v>233</v>
      </c>
      <c r="E389" s="29" t="s">
        <v>232</v>
      </c>
      <c r="F389" s="30" t="s">
        <v>28</v>
      </c>
      <c r="G389" s="42">
        <v>16</v>
      </c>
      <c r="H389" s="43">
        <v>689.96</v>
      </c>
      <c r="I389" s="33">
        <f t="shared" si="6"/>
        <v>11039.36</v>
      </c>
    </row>
    <row r="390" spans="2:9" ht="35.1" customHeight="1" x14ac:dyDescent="0.25">
      <c r="B390" s="6" t="s">
        <v>435</v>
      </c>
      <c r="C390" s="132">
        <v>42041</v>
      </c>
      <c r="D390" s="66" t="s">
        <v>237</v>
      </c>
      <c r="E390" s="29" t="s">
        <v>236</v>
      </c>
      <c r="F390" s="30" t="s">
        <v>28</v>
      </c>
      <c r="G390" s="42">
        <v>57</v>
      </c>
      <c r="H390" s="43">
        <v>485.85</v>
      </c>
      <c r="I390" s="33">
        <f t="shared" si="6"/>
        <v>27693.45</v>
      </c>
    </row>
    <row r="391" spans="2:9" ht="35.1" customHeight="1" x14ac:dyDescent="0.25">
      <c r="B391" s="6" t="s">
        <v>435</v>
      </c>
      <c r="C391" s="132">
        <v>42194</v>
      </c>
      <c r="D391" s="150" t="s">
        <v>249</v>
      </c>
      <c r="E391" s="29" t="s">
        <v>248</v>
      </c>
      <c r="F391" s="30" t="s">
        <v>28</v>
      </c>
      <c r="G391" s="42">
        <v>363</v>
      </c>
      <c r="H391" s="43">
        <v>84.74</v>
      </c>
      <c r="I391" s="33">
        <f t="shared" si="6"/>
        <v>30760.62</v>
      </c>
    </row>
    <row r="392" spans="2:9" ht="35.1" customHeight="1" x14ac:dyDescent="0.25">
      <c r="B392" s="6" t="s">
        <v>435</v>
      </c>
      <c r="C392" s="132">
        <v>42304</v>
      </c>
      <c r="D392" s="66" t="s">
        <v>315</v>
      </c>
      <c r="E392" s="29" t="s">
        <v>314</v>
      </c>
      <c r="F392" s="30" t="s">
        <v>282</v>
      </c>
      <c r="G392" s="31">
        <v>7</v>
      </c>
      <c r="H392" s="32">
        <v>118.89</v>
      </c>
      <c r="I392" s="33">
        <f t="shared" si="6"/>
        <v>832.23</v>
      </c>
    </row>
    <row r="393" spans="2:9" ht="35.1" customHeight="1" x14ac:dyDescent="0.25">
      <c r="B393" s="6" t="s">
        <v>435</v>
      </c>
      <c r="C393" s="132">
        <v>42159</v>
      </c>
      <c r="D393" s="66" t="s">
        <v>319</v>
      </c>
      <c r="E393" s="29" t="s">
        <v>318</v>
      </c>
      <c r="F393" s="30" t="s">
        <v>28</v>
      </c>
      <c r="G393" s="42">
        <v>7</v>
      </c>
      <c r="H393" s="43">
        <v>155</v>
      </c>
      <c r="I393" s="33">
        <f t="shared" si="6"/>
        <v>1085</v>
      </c>
    </row>
    <row r="394" spans="2:9" ht="35.1" customHeight="1" x14ac:dyDescent="0.25">
      <c r="B394" s="6" t="s">
        <v>435</v>
      </c>
      <c r="C394" s="132">
        <v>42326</v>
      </c>
      <c r="D394" s="66" t="s">
        <v>327</v>
      </c>
      <c r="E394" s="29" t="s">
        <v>326</v>
      </c>
      <c r="F394" s="30" t="s">
        <v>28</v>
      </c>
      <c r="G394" s="42">
        <v>91</v>
      </c>
      <c r="H394" s="43">
        <v>48</v>
      </c>
      <c r="I394" s="33">
        <f t="shared" si="6"/>
        <v>4368</v>
      </c>
    </row>
    <row r="395" spans="2:9" ht="35.1" customHeight="1" x14ac:dyDescent="0.25">
      <c r="B395" s="6" t="s">
        <v>435</v>
      </c>
      <c r="C395" s="132">
        <v>42040</v>
      </c>
      <c r="D395" s="66" t="s">
        <v>330</v>
      </c>
      <c r="E395" s="29" t="s">
        <v>329</v>
      </c>
      <c r="F395" s="30" t="s">
        <v>28</v>
      </c>
      <c r="G395" s="31">
        <v>1574</v>
      </c>
      <c r="H395" s="32">
        <v>2.5</v>
      </c>
      <c r="I395" s="33">
        <f t="shared" si="6"/>
        <v>3935</v>
      </c>
    </row>
    <row r="396" spans="2:9" ht="35.1" customHeight="1" x14ac:dyDescent="0.25">
      <c r="B396" s="6" t="s">
        <v>435</v>
      </c>
      <c r="C396" s="132">
        <v>42128</v>
      </c>
      <c r="D396" s="66" t="s">
        <v>333</v>
      </c>
      <c r="E396" s="29" t="s">
        <v>332</v>
      </c>
      <c r="F396" s="30" t="s">
        <v>28</v>
      </c>
      <c r="G396" s="31">
        <v>352</v>
      </c>
      <c r="H396" s="32">
        <v>2.6</v>
      </c>
      <c r="I396" s="33">
        <f t="shared" si="6"/>
        <v>915.2</v>
      </c>
    </row>
    <row r="397" spans="2:9" ht="35.1" customHeight="1" x14ac:dyDescent="0.25">
      <c r="B397" s="6" t="s">
        <v>435</v>
      </c>
      <c r="C397" s="132">
        <v>42186</v>
      </c>
      <c r="D397" s="66" t="s">
        <v>344</v>
      </c>
      <c r="E397" s="29" t="s">
        <v>343</v>
      </c>
      <c r="F397" s="30" t="s">
        <v>28</v>
      </c>
      <c r="G397" s="42">
        <v>87</v>
      </c>
      <c r="H397" s="43">
        <v>1303</v>
      </c>
      <c r="I397" s="33">
        <f t="shared" si="6"/>
        <v>113361</v>
      </c>
    </row>
    <row r="398" spans="2:9" ht="35.1" customHeight="1" x14ac:dyDescent="0.25">
      <c r="B398" s="6" t="s">
        <v>435</v>
      </c>
      <c r="C398" s="132">
        <v>42124</v>
      </c>
      <c r="D398" s="66" t="s">
        <v>379</v>
      </c>
      <c r="E398" s="29" t="s">
        <v>378</v>
      </c>
      <c r="F398" s="30" t="s">
        <v>28</v>
      </c>
      <c r="G398" s="42">
        <v>2</v>
      </c>
      <c r="H398" s="43">
        <v>2800.85</v>
      </c>
      <c r="I398" s="33">
        <f t="shared" si="6"/>
        <v>5601.7</v>
      </c>
    </row>
    <row r="399" spans="2:9" ht="35.1" customHeight="1" x14ac:dyDescent="0.25">
      <c r="B399" s="6" t="s">
        <v>435</v>
      </c>
      <c r="C399" s="132">
        <v>42124</v>
      </c>
      <c r="D399" s="66" t="s">
        <v>381</v>
      </c>
      <c r="E399" s="29" t="s">
        <v>380</v>
      </c>
      <c r="F399" s="30" t="s">
        <v>28</v>
      </c>
      <c r="G399" s="42">
        <v>4</v>
      </c>
      <c r="H399" s="43">
        <v>1400</v>
      </c>
      <c r="I399" s="33">
        <f t="shared" ref="I399:I430" si="7">G399*H399</f>
        <v>5600</v>
      </c>
    </row>
    <row r="400" spans="2:9" ht="35.1" customHeight="1" x14ac:dyDescent="0.25">
      <c r="B400" s="6" t="s">
        <v>435</v>
      </c>
      <c r="C400" s="132">
        <v>42124</v>
      </c>
      <c r="D400" s="66" t="s">
        <v>383</v>
      </c>
      <c r="E400" s="29" t="s">
        <v>382</v>
      </c>
      <c r="F400" s="30" t="s">
        <v>28</v>
      </c>
      <c r="G400" s="42">
        <v>6</v>
      </c>
      <c r="H400" s="43">
        <v>3314</v>
      </c>
      <c r="I400" s="33">
        <f t="shared" si="7"/>
        <v>19884</v>
      </c>
    </row>
    <row r="401" spans="2:9" ht="35.1" customHeight="1" x14ac:dyDescent="0.25">
      <c r="B401" s="6" t="s">
        <v>435</v>
      </c>
      <c r="C401" s="132">
        <v>42124</v>
      </c>
      <c r="D401" s="66" t="s">
        <v>385</v>
      </c>
      <c r="E401" s="29" t="s">
        <v>384</v>
      </c>
      <c r="F401" s="30" t="s">
        <v>28</v>
      </c>
      <c r="G401" s="42">
        <v>3</v>
      </c>
      <c r="H401" s="43">
        <v>2795.5</v>
      </c>
      <c r="I401" s="33">
        <f t="shared" si="7"/>
        <v>8386.5</v>
      </c>
    </row>
    <row r="402" spans="2:9" ht="35.1" customHeight="1" x14ac:dyDescent="0.25">
      <c r="B402" s="6" t="s">
        <v>435</v>
      </c>
      <c r="C402" s="132">
        <v>42229</v>
      </c>
      <c r="D402" s="66" t="s">
        <v>387</v>
      </c>
      <c r="E402" s="29" t="s">
        <v>386</v>
      </c>
      <c r="F402" s="30" t="s">
        <v>28</v>
      </c>
      <c r="G402" s="42">
        <v>7</v>
      </c>
      <c r="H402" s="43">
        <v>3719</v>
      </c>
      <c r="I402" s="33">
        <f t="shared" si="7"/>
        <v>26033</v>
      </c>
    </row>
    <row r="403" spans="2:9" ht="35.1" customHeight="1" x14ac:dyDescent="0.25">
      <c r="B403" s="6" t="s">
        <v>435</v>
      </c>
      <c r="C403" s="132">
        <v>42124</v>
      </c>
      <c r="D403" s="66" t="s">
        <v>389</v>
      </c>
      <c r="E403" s="29" t="s">
        <v>388</v>
      </c>
      <c r="F403" s="30" t="s">
        <v>28</v>
      </c>
      <c r="G403" s="42">
        <v>4</v>
      </c>
      <c r="H403" s="43">
        <v>3141</v>
      </c>
      <c r="I403" s="33">
        <f t="shared" si="7"/>
        <v>12564</v>
      </c>
    </row>
    <row r="404" spans="2:9" ht="35.1" customHeight="1" x14ac:dyDescent="0.25">
      <c r="B404" s="6" t="s">
        <v>435</v>
      </c>
      <c r="C404" s="132">
        <v>42124</v>
      </c>
      <c r="D404" s="66" t="s">
        <v>391</v>
      </c>
      <c r="E404" s="29" t="s">
        <v>390</v>
      </c>
      <c r="F404" s="30" t="s">
        <v>28</v>
      </c>
      <c r="G404" s="42">
        <v>23</v>
      </c>
      <c r="H404" s="43">
        <v>2123</v>
      </c>
      <c r="I404" s="33">
        <f t="shared" si="7"/>
        <v>48829</v>
      </c>
    </row>
    <row r="405" spans="2:9" ht="35.1" customHeight="1" x14ac:dyDescent="0.25">
      <c r="B405" s="6" t="s">
        <v>435</v>
      </c>
      <c r="C405" s="132">
        <v>42124</v>
      </c>
      <c r="D405" s="66" t="s">
        <v>393</v>
      </c>
      <c r="E405" s="29" t="s">
        <v>392</v>
      </c>
      <c r="F405" s="30" t="s">
        <v>28</v>
      </c>
      <c r="G405" s="42">
        <v>24</v>
      </c>
      <c r="H405" s="43">
        <v>3895</v>
      </c>
      <c r="I405" s="33">
        <f t="shared" si="7"/>
        <v>93480</v>
      </c>
    </row>
    <row r="406" spans="2:9" ht="35.1" customHeight="1" x14ac:dyDescent="0.25">
      <c r="B406" s="6" t="s">
        <v>435</v>
      </c>
      <c r="C406" s="132">
        <v>42124</v>
      </c>
      <c r="D406" s="66" t="s">
        <v>395</v>
      </c>
      <c r="E406" s="29" t="s">
        <v>394</v>
      </c>
      <c r="F406" s="30" t="s">
        <v>28</v>
      </c>
      <c r="G406" s="42">
        <v>2</v>
      </c>
      <c r="H406" s="43">
        <v>4895</v>
      </c>
      <c r="I406" s="33">
        <f t="shared" si="7"/>
        <v>9790</v>
      </c>
    </row>
    <row r="407" spans="2:9" ht="35.1" customHeight="1" x14ac:dyDescent="0.25">
      <c r="B407" s="6" t="s">
        <v>435</v>
      </c>
      <c r="C407" s="132">
        <v>42124</v>
      </c>
      <c r="D407" s="66" t="s">
        <v>397</v>
      </c>
      <c r="E407" s="29" t="s">
        <v>396</v>
      </c>
      <c r="F407" s="30" t="s">
        <v>28</v>
      </c>
      <c r="G407" s="42">
        <v>1</v>
      </c>
      <c r="H407" s="43">
        <v>2354</v>
      </c>
      <c r="I407" s="33">
        <f t="shared" si="7"/>
        <v>2354</v>
      </c>
    </row>
    <row r="408" spans="2:9" ht="35.1" customHeight="1" x14ac:dyDescent="0.25">
      <c r="B408" s="6" t="s">
        <v>435</v>
      </c>
      <c r="C408" s="132">
        <v>42124</v>
      </c>
      <c r="D408" s="66" t="s">
        <v>399</v>
      </c>
      <c r="E408" s="29" t="s">
        <v>398</v>
      </c>
      <c r="F408" s="30" t="s">
        <v>28</v>
      </c>
      <c r="G408" s="42">
        <v>2</v>
      </c>
      <c r="H408" s="43">
        <v>4898.5</v>
      </c>
      <c r="I408" s="33">
        <f t="shared" si="7"/>
        <v>9797</v>
      </c>
    </row>
    <row r="409" spans="2:9" ht="35.1" customHeight="1" x14ac:dyDescent="0.25">
      <c r="B409" s="6" t="s">
        <v>434</v>
      </c>
      <c r="C409" s="124">
        <v>42732</v>
      </c>
      <c r="D409" s="158" t="s">
        <v>195</v>
      </c>
      <c r="E409" s="29" t="s">
        <v>194</v>
      </c>
      <c r="F409" s="30" t="s">
        <v>28</v>
      </c>
      <c r="G409" s="31">
        <v>16</v>
      </c>
      <c r="H409" s="32">
        <v>185.69</v>
      </c>
      <c r="I409" s="33">
        <f t="shared" si="7"/>
        <v>2971.04</v>
      </c>
    </row>
    <row r="410" spans="2:9" ht="35.1" customHeight="1" x14ac:dyDescent="0.25">
      <c r="B410" s="6" t="s">
        <v>434</v>
      </c>
      <c r="C410" s="132">
        <v>42648</v>
      </c>
      <c r="D410" s="66" t="s">
        <v>223</v>
      </c>
      <c r="E410" s="46" t="s">
        <v>222</v>
      </c>
      <c r="F410" s="34" t="s">
        <v>28</v>
      </c>
      <c r="G410" s="31">
        <v>9</v>
      </c>
      <c r="H410" s="32">
        <v>1062</v>
      </c>
      <c r="I410" s="33">
        <f t="shared" si="7"/>
        <v>9558</v>
      </c>
    </row>
    <row r="411" spans="2:9" ht="35.1" customHeight="1" x14ac:dyDescent="0.25">
      <c r="B411" s="6" t="s">
        <v>434</v>
      </c>
      <c r="C411" s="132">
        <v>42648</v>
      </c>
      <c r="D411" s="66" t="s">
        <v>225</v>
      </c>
      <c r="E411" s="37" t="s">
        <v>224</v>
      </c>
      <c r="F411" s="38" t="s">
        <v>28</v>
      </c>
      <c r="G411" s="31">
        <v>9</v>
      </c>
      <c r="H411" s="32">
        <v>1298</v>
      </c>
      <c r="I411" s="33">
        <f t="shared" si="7"/>
        <v>11682</v>
      </c>
    </row>
    <row r="412" spans="2:9" ht="35.1" customHeight="1" x14ac:dyDescent="0.25">
      <c r="B412" s="6" t="s">
        <v>434</v>
      </c>
      <c r="C412" s="132">
        <v>42503</v>
      </c>
      <c r="D412" s="150" t="s">
        <v>245</v>
      </c>
      <c r="E412" s="29" t="s">
        <v>244</v>
      </c>
      <c r="F412" s="30" t="s">
        <v>28</v>
      </c>
      <c r="G412" s="42">
        <v>288</v>
      </c>
      <c r="H412" s="43">
        <v>16.84</v>
      </c>
      <c r="I412" s="33">
        <f t="shared" si="7"/>
        <v>4849.92</v>
      </c>
    </row>
    <row r="413" spans="2:9" ht="35.1" customHeight="1" x14ac:dyDescent="0.25">
      <c r="B413" s="6" t="s">
        <v>434</v>
      </c>
      <c r="C413" s="132">
        <v>42503</v>
      </c>
      <c r="D413" s="150" t="s">
        <v>251</v>
      </c>
      <c r="E413" s="29" t="s">
        <v>250</v>
      </c>
      <c r="F413" s="30" t="s">
        <v>28</v>
      </c>
      <c r="G413" s="42">
        <v>300</v>
      </c>
      <c r="H413" s="43">
        <v>127.53</v>
      </c>
      <c r="I413" s="33">
        <f t="shared" si="7"/>
        <v>38259</v>
      </c>
    </row>
    <row r="414" spans="2:9" ht="35.1" customHeight="1" x14ac:dyDescent="0.25">
      <c r="B414" s="6" t="s">
        <v>434</v>
      </c>
      <c r="C414" s="132">
        <v>42473</v>
      </c>
      <c r="D414" s="66" t="s">
        <v>289</v>
      </c>
      <c r="E414" s="37" t="s">
        <v>288</v>
      </c>
      <c r="F414" s="38" t="s">
        <v>158</v>
      </c>
      <c r="G414" s="31">
        <v>1</v>
      </c>
      <c r="H414" s="32">
        <v>42732.83</v>
      </c>
      <c r="I414" s="33">
        <f t="shared" si="7"/>
        <v>42732.83</v>
      </c>
    </row>
    <row r="415" spans="2:9" ht="35.1" customHeight="1" x14ac:dyDescent="0.25">
      <c r="B415" s="6" t="s">
        <v>434</v>
      </c>
      <c r="C415" s="132">
        <v>42399</v>
      </c>
      <c r="D415" s="66" t="s">
        <v>342</v>
      </c>
      <c r="E415" s="29" t="s">
        <v>341</v>
      </c>
      <c r="F415" s="30" t="s">
        <v>28</v>
      </c>
      <c r="G415" s="42">
        <v>25</v>
      </c>
      <c r="H415" s="43">
        <v>710</v>
      </c>
      <c r="I415" s="33">
        <f t="shared" si="7"/>
        <v>17750</v>
      </c>
    </row>
    <row r="416" spans="2:9" ht="35.1" customHeight="1" x14ac:dyDescent="0.25">
      <c r="B416" s="6" t="s">
        <v>434</v>
      </c>
      <c r="C416" s="132">
        <v>42399</v>
      </c>
      <c r="D416" s="66" t="s">
        <v>346</v>
      </c>
      <c r="E416" s="29" t="s">
        <v>345</v>
      </c>
      <c r="F416" s="63" t="s">
        <v>28</v>
      </c>
      <c r="G416" s="42">
        <v>5</v>
      </c>
      <c r="H416" s="43">
        <v>685.25</v>
      </c>
      <c r="I416" s="33">
        <f t="shared" si="7"/>
        <v>3426.25</v>
      </c>
    </row>
    <row r="417" spans="2:9" ht="35.1" customHeight="1" x14ac:dyDescent="0.25">
      <c r="B417" s="6" t="s">
        <v>434</v>
      </c>
      <c r="C417" s="132">
        <v>42399</v>
      </c>
      <c r="D417" s="66" t="s">
        <v>352</v>
      </c>
      <c r="E417" s="29" t="s">
        <v>351</v>
      </c>
      <c r="F417" s="63" t="s">
        <v>28</v>
      </c>
      <c r="G417" s="42">
        <v>1</v>
      </c>
      <c r="H417" s="43">
        <v>615.95000000000005</v>
      </c>
      <c r="I417" s="33">
        <f t="shared" si="7"/>
        <v>615.95000000000005</v>
      </c>
    </row>
    <row r="418" spans="2:9" ht="35.1" customHeight="1" x14ac:dyDescent="0.25">
      <c r="B418" s="6" t="s">
        <v>434</v>
      </c>
      <c r="C418" s="132">
        <v>42501</v>
      </c>
      <c r="D418" s="66" t="s">
        <v>375</v>
      </c>
      <c r="E418" s="30" t="s">
        <v>374</v>
      </c>
      <c r="F418" s="30" t="s">
        <v>28</v>
      </c>
      <c r="G418" s="42">
        <v>6</v>
      </c>
      <c r="H418" s="43">
        <v>3812</v>
      </c>
      <c r="I418" s="33">
        <f t="shared" si="7"/>
        <v>22872</v>
      </c>
    </row>
    <row r="419" spans="2:9" ht="35.1" customHeight="1" x14ac:dyDescent="0.25">
      <c r="B419" s="6" t="s">
        <v>433</v>
      </c>
      <c r="C419" s="132">
        <v>42978</v>
      </c>
      <c r="D419" s="66" t="s">
        <v>304</v>
      </c>
      <c r="E419" s="29" t="s">
        <v>303</v>
      </c>
      <c r="F419" s="52" t="s">
        <v>241</v>
      </c>
      <c r="G419" s="31">
        <v>155</v>
      </c>
      <c r="H419" s="32">
        <v>249.49</v>
      </c>
      <c r="I419" s="33">
        <f t="shared" si="7"/>
        <v>38670.950000000004</v>
      </c>
    </row>
    <row r="420" spans="2:9" ht="35.1" customHeight="1" x14ac:dyDescent="0.25">
      <c r="B420" s="6" t="s">
        <v>432</v>
      </c>
      <c r="C420" s="132">
        <v>43434</v>
      </c>
      <c r="D420" s="150" t="s">
        <v>265</v>
      </c>
      <c r="E420" s="165" t="s">
        <v>264</v>
      </c>
      <c r="F420" s="38" t="s">
        <v>158</v>
      </c>
      <c r="G420" s="31">
        <v>1</v>
      </c>
      <c r="H420" s="32">
        <v>15889.49</v>
      </c>
      <c r="I420" s="33">
        <f t="shared" si="7"/>
        <v>15889.49</v>
      </c>
    </row>
    <row r="421" spans="2:9" ht="35.1" customHeight="1" x14ac:dyDescent="0.25">
      <c r="B421" s="6" t="s">
        <v>432</v>
      </c>
      <c r="C421" s="132">
        <v>43434</v>
      </c>
      <c r="D421" s="150" t="s">
        <v>276</v>
      </c>
      <c r="E421" s="165" t="s">
        <v>275</v>
      </c>
      <c r="F421" s="38" t="s">
        <v>28</v>
      </c>
      <c r="G421" s="31">
        <v>37</v>
      </c>
      <c r="H421" s="32">
        <v>5568.74</v>
      </c>
      <c r="I421" s="33">
        <f t="shared" si="7"/>
        <v>206043.38</v>
      </c>
    </row>
    <row r="422" spans="2:9" ht="35.1" customHeight="1" x14ac:dyDescent="0.25">
      <c r="B422" s="6" t="s">
        <v>432</v>
      </c>
      <c r="C422" s="132">
        <v>43281</v>
      </c>
      <c r="D422" s="150" t="s">
        <v>286</v>
      </c>
      <c r="E422" s="165" t="s">
        <v>285</v>
      </c>
      <c r="F422" s="38" t="s">
        <v>282</v>
      </c>
      <c r="G422" s="31">
        <v>2</v>
      </c>
      <c r="H422" s="32">
        <v>46</v>
      </c>
      <c r="I422" s="33">
        <f t="shared" si="7"/>
        <v>92</v>
      </c>
    </row>
    <row r="423" spans="2:9" ht="35.1" customHeight="1" x14ac:dyDescent="0.25">
      <c r="B423" s="6" t="s">
        <v>432</v>
      </c>
      <c r="C423" s="132">
        <v>43235</v>
      </c>
      <c r="D423" s="66" t="s">
        <v>306</v>
      </c>
      <c r="E423" s="46" t="s">
        <v>305</v>
      </c>
      <c r="F423" s="34" t="s">
        <v>241</v>
      </c>
      <c r="G423" s="31">
        <v>13</v>
      </c>
      <c r="H423" s="32">
        <v>619.5</v>
      </c>
      <c r="I423" s="33">
        <f t="shared" si="7"/>
        <v>8053.5</v>
      </c>
    </row>
    <row r="424" spans="2:9" ht="35.1" customHeight="1" x14ac:dyDescent="0.25">
      <c r="B424" s="6" t="s">
        <v>432</v>
      </c>
      <c r="C424" s="132">
        <v>43281</v>
      </c>
      <c r="D424" s="66" t="s">
        <v>348</v>
      </c>
      <c r="E424" s="37" t="s">
        <v>347</v>
      </c>
      <c r="F424" s="38" t="s">
        <v>28</v>
      </c>
      <c r="G424" s="31">
        <v>52</v>
      </c>
      <c r="H424" s="32">
        <v>2183</v>
      </c>
      <c r="I424" s="33">
        <f t="shared" si="7"/>
        <v>113516</v>
      </c>
    </row>
    <row r="425" spans="2:9" ht="35.1" customHeight="1" x14ac:dyDescent="0.25">
      <c r="B425" s="6" t="s">
        <v>432</v>
      </c>
      <c r="C425" s="132">
        <v>43434</v>
      </c>
      <c r="D425" s="66" t="s">
        <v>368</v>
      </c>
      <c r="E425" s="37" t="s">
        <v>367</v>
      </c>
      <c r="F425" s="38" t="s">
        <v>28</v>
      </c>
      <c r="G425" s="31">
        <v>2</v>
      </c>
      <c r="H425" s="32">
        <v>3157.66</v>
      </c>
      <c r="I425" s="33">
        <f t="shared" si="7"/>
        <v>6315.32</v>
      </c>
    </row>
    <row r="426" spans="2:9" ht="35.1" customHeight="1" x14ac:dyDescent="0.25">
      <c r="B426" s="6" t="s">
        <v>432</v>
      </c>
      <c r="C426" s="132">
        <v>43434</v>
      </c>
      <c r="D426" s="66" t="s">
        <v>370</v>
      </c>
      <c r="E426" s="38" t="s">
        <v>369</v>
      </c>
      <c r="F426" s="38" t="s">
        <v>28</v>
      </c>
      <c r="G426" s="31">
        <v>2</v>
      </c>
      <c r="H426" s="32">
        <v>3157.66</v>
      </c>
      <c r="I426" s="33">
        <f t="shared" si="7"/>
        <v>6315.32</v>
      </c>
    </row>
    <row r="427" spans="2:9" ht="35.1" customHeight="1" x14ac:dyDescent="0.25">
      <c r="B427" s="6" t="s">
        <v>431</v>
      </c>
      <c r="C427" s="124">
        <v>43770</v>
      </c>
      <c r="D427" s="158" t="s">
        <v>193</v>
      </c>
      <c r="E427" s="29" t="s">
        <v>654</v>
      </c>
      <c r="F427" s="30" t="s">
        <v>28</v>
      </c>
      <c r="G427" s="42">
        <v>82</v>
      </c>
      <c r="H427" s="43">
        <v>52</v>
      </c>
      <c r="I427" s="33">
        <f t="shared" si="7"/>
        <v>4264</v>
      </c>
    </row>
    <row r="428" spans="2:9" ht="35.1" customHeight="1" x14ac:dyDescent="0.25">
      <c r="B428" s="6" t="s">
        <v>431</v>
      </c>
      <c r="C428" s="124">
        <v>43770</v>
      </c>
      <c r="D428" s="66" t="s">
        <v>202</v>
      </c>
      <c r="E428" s="37" t="s">
        <v>201</v>
      </c>
      <c r="F428" s="38" t="s">
        <v>28</v>
      </c>
      <c r="G428" s="31">
        <v>6</v>
      </c>
      <c r="H428" s="32">
        <v>2246.5700000000002</v>
      </c>
      <c r="I428" s="33">
        <f t="shared" si="7"/>
        <v>13479.420000000002</v>
      </c>
    </row>
    <row r="429" spans="2:9" ht="35.1" customHeight="1" x14ac:dyDescent="0.25">
      <c r="B429" s="6" t="s">
        <v>431</v>
      </c>
      <c r="C429" s="124">
        <v>43770</v>
      </c>
      <c r="D429" s="158" t="s">
        <v>204</v>
      </c>
      <c r="E429" s="29" t="s">
        <v>673</v>
      </c>
      <c r="F429" s="30" t="s">
        <v>28</v>
      </c>
      <c r="G429" s="42">
        <v>860</v>
      </c>
      <c r="H429" s="43">
        <v>116.99</v>
      </c>
      <c r="I429" s="33">
        <f t="shared" si="7"/>
        <v>100611.4</v>
      </c>
    </row>
    <row r="430" spans="2:9" ht="35.1" customHeight="1" x14ac:dyDescent="0.25">
      <c r="B430" s="6" t="s">
        <v>431</v>
      </c>
      <c r="C430" s="124">
        <v>43770</v>
      </c>
      <c r="D430" s="158" t="s">
        <v>205</v>
      </c>
      <c r="E430" s="29" t="s">
        <v>674</v>
      </c>
      <c r="F430" s="30" t="s">
        <v>28</v>
      </c>
      <c r="G430" s="42">
        <v>255</v>
      </c>
      <c r="H430" s="43">
        <v>190</v>
      </c>
      <c r="I430" s="33">
        <f t="shared" si="7"/>
        <v>48450</v>
      </c>
    </row>
    <row r="431" spans="2:9" ht="35.1" customHeight="1" x14ac:dyDescent="0.25">
      <c r="B431" s="6" t="s">
        <v>431</v>
      </c>
      <c r="C431" s="124">
        <v>43517</v>
      </c>
      <c r="D431" s="158" t="s">
        <v>207</v>
      </c>
      <c r="E431" s="29" t="s">
        <v>206</v>
      </c>
      <c r="F431" s="30" t="s">
        <v>28</v>
      </c>
      <c r="G431" s="42">
        <v>2643</v>
      </c>
      <c r="H431" s="43">
        <v>27.78</v>
      </c>
      <c r="I431" s="33">
        <f t="shared" ref="I431:I462" si="8">G431*H431</f>
        <v>73422.540000000008</v>
      </c>
    </row>
    <row r="432" spans="2:9" ht="35.1" customHeight="1" x14ac:dyDescent="0.3">
      <c r="B432" s="6" t="s">
        <v>431</v>
      </c>
      <c r="C432" s="131">
        <v>43672</v>
      </c>
      <c r="D432" s="162">
        <v>116816</v>
      </c>
      <c r="E432" s="29" t="s">
        <v>675</v>
      </c>
      <c r="F432" s="133" t="s">
        <v>28</v>
      </c>
      <c r="G432" s="44">
        <v>45</v>
      </c>
      <c r="H432" s="45">
        <v>29.73</v>
      </c>
      <c r="I432" s="33">
        <f t="shared" si="8"/>
        <v>1337.85</v>
      </c>
    </row>
    <row r="433" spans="2:9" ht="35.1" customHeight="1" x14ac:dyDescent="0.25">
      <c r="B433" s="6" t="s">
        <v>431</v>
      </c>
      <c r="C433" s="124">
        <v>43756</v>
      </c>
      <c r="D433" s="65" t="s">
        <v>226</v>
      </c>
      <c r="E433" s="29" t="s">
        <v>676</v>
      </c>
      <c r="F433" s="30" t="s">
        <v>28</v>
      </c>
      <c r="G433" s="42">
        <v>1</v>
      </c>
      <c r="H433" s="43">
        <v>1450.6</v>
      </c>
      <c r="I433" s="33">
        <f t="shared" si="8"/>
        <v>1450.6</v>
      </c>
    </row>
    <row r="434" spans="2:9" ht="35.1" customHeight="1" x14ac:dyDescent="0.25">
      <c r="B434" s="6" t="s">
        <v>431</v>
      </c>
      <c r="C434" s="124">
        <v>43756</v>
      </c>
      <c r="D434" s="65" t="s">
        <v>227</v>
      </c>
      <c r="E434" s="29" t="s">
        <v>677</v>
      </c>
      <c r="F434" s="30" t="s">
        <v>28</v>
      </c>
      <c r="G434" s="42">
        <v>1</v>
      </c>
      <c r="H434" s="43">
        <v>1450.6</v>
      </c>
      <c r="I434" s="33">
        <f t="shared" si="8"/>
        <v>1450.6</v>
      </c>
    </row>
    <row r="435" spans="2:9" ht="35.1" customHeight="1" x14ac:dyDescent="0.25">
      <c r="B435" s="6" t="s">
        <v>431</v>
      </c>
      <c r="C435" s="124">
        <v>43756</v>
      </c>
      <c r="D435" s="65" t="s">
        <v>228</v>
      </c>
      <c r="E435" s="29" t="s">
        <v>678</v>
      </c>
      <c r="F435" s="30" t="s">
        <v>28</v>
      </c>
      <c r="G435" s="42">
        <v>1</v>
      </c>
      <c r="H435" s="43">
        <v>1450.6</v>
      </c>
      <c r="I435" s="33">
        <f t="shared" si="8"/>
        <v>1450.6</v>
      </c>
    </row>
    <row r="436" spans="2:9" ht="35.1" customHeight="1" x14ac:dyDescent="0.25">
      <c r="B436" s="6" t="s">
        <v>431</v>
      </c>
      <c r="C436" s="124">
        <v>43756</v>
      </c>
      <c r="D436" s="65" t="s">
        <v>229</v>
      </c>
      <c r="E436" s="29" t="s">
        <v>679</v>
      </c>
      <c r="F436" s="30" t="s">
        <v>28</v>
      </c>
      <c r="G436" s="42">
        <v>1</v>
      </c>
      <c r="H436" s="43">
        <v>2827.5</v>
      </c>
      <c r="I436" s="33">
        <f t="shared" si="8"/>
        <v>2827.5</v>
      </c>
    </row>
    <row r="437" spans="2:9" ht="35.1" customHeight="1" x14ac:dyDescent="0.25">
      <c r="B437" s="6" t="s">
        <v>431</v>
      </c>
      <c r="C437" s="124">
        <v>43787</v>
      </c>
      <c r="D437" s="65" t="s">
        <v>235</v>
      </c>
      <c r="E437" s="29" t="s">
        <v>680</v>
      </c>
      <c r="F437" s="34" t="s">
        <v>234</v>
      </c>
      <c r="G437" s="42">
        <v>1</v>
      </c>
      <c r="H437" s="43">
        <v>2784.8</v>
      </c>
      <c r="I437" s="33">
        <f t="shared" si="8"/>
        <v>2784.8</v>
      </c>
    </row>
    <row r="438" spans="2:9" ht="35.1" customHeight="1" x14ac:dyDescent="0.25">
      <c r="B438" s="6" t="s">
        <v>431</v>
      </c>
      <c r="C438" s="132">
        <v>43566</v>
      </c>
      <c r="D438" s="150" t="s">
        <v>243</v>
      </c>
      <c r="E438" s="29" t="s">
        <v>242</v>
      </c>
      <c r="F438" s="30" t="s">
        <v>241</v>
      </c>
      <c r="G438" s="42">
        <v>94</v>
      </c>
      <c r="H438" s="43">
        <v>12.5</v>
      </c>
      <c r="I438" s="33">
        <f t="shared" si="8"/>
        <v>1175</v>
      </c>
    </row>
    <row r="439" spans="2:9" ht="35.1" customHeight="1" x14ac:dyDescent="0.25">
      <c r="B439" s="6" t="s">
        <v>431</v>
      </c>
      <c r="C439" s="131">
        <v>43651</v>
      </c>
      <c r="D439" s="162">
        <v>116824</v>
      </c>
      <c r="E439" s="163" t="s">
        <v>682</v>
      </c>
      <c r="F439" s="50" t="s">
        <v>28</v>
      </c>
      <c r="G439" s="44">
        <v>20</v>
      </c>
      <c r="H439" s="50">
        <v>824.34</v>
      </c>
      <c r="I439" s="33">
        <f t="shared" si="8"/>
        <v>16486.8</v>
      </c>
    </row>
    <row r="440" spans="2:9" ht="35.1" customHeight="1" x14ac:dyDescent="0.25">
      <c r="B440" s="6" t="s">
        <v>431</v>
      </c>
      <c r="C440" s="124">
        <v>43801</v>
      </c>
      <c r="D440" s="158" t="s">
        <v>270</v>
      </c>
      <c r="E440" s="164" t="s">
        <v>269</v>
      </c>
      <c r="F440" s="38" t="s">
        <v>28</v>
      </c>
      <c r="G440" s="42">
        <v>23</v>
      </c>
      <c r="H440" s="43">
        <v>1.25</v>
      </c>
      <c r="I440" s="33">
        <f t="shared" si="8"/>
        <v>28.75</v>
      </c>
    </row>
    <row r="441" spans="2:9" ht="35.1" customHeight="1" x14ac:dyDescent="0.25">
      <c r="B441" s="6" t="s">
        <v>431</v>
      </c>
      <c r="C441" s="131">
        <v>43746</v>
      </c>
      <c r="D441" s="150">
        <v>100099</v>
      </c>
      <c r="E441" s="197" t="s">
        <v>274</v>
      </c>
      <c r="F441" s="30" t="s">
        <v>28</v>
      </c>
      <c r="G441" s="31">
        <v>5</v>
      </c>
      <c r="H441" s="32">
        <v>19658.8</v>
      </c>
      <c r="I441" s="33">
        <f t="shared" si="8"/>
        <v>98294</v>
      </c>
    </row>
    <row r="442" spans="2:9" ht="35.1" customHeight="1" x14ac:dyDescent="0.25">
      <c r="B442" s="6" t="s">
        <v>431</v>
      </c>
      <c r="C442" s="132">
        <v>43566</v>
      </c>
      <c r="D442" s="150" t="s">
        <v>278</v>
      </c>
      <c r="E442" s="165" t="s">
        <v>277</v>
      </c>
      <c r="F442" s="38" t="s">
        <v>28</v>
      </c>
      <c r="G442" s="31">
        <v>1</v>
      </c>
      <c r="H442" s="32">
        <v>15883.1</v>
      </c>
      <c r="I442" s="33">
        <f t="shared" si="8"/>
        <v>15883.1</v>
      </c>
    </row>
    <row r="443" spans="2:9" ht="35.1" customHeight="1" x14ac:dyDescent="0.25">
      <c r="B443" s="6" t="s">
        <v>431</v>
      </c>
      <c r="C443" s="124">
        <v>43770</v>
      </c>
      <c r="D443" s="150" t="s">
        <v>284</v>
      </c>
      <c r="E443" s="164" t="s">
        <v>687</v>
      </c>
      <c r="F443" s="30" t="s">
        <v>241</v>
      </c>
      <c r="G443" s="42">
        <v>62</v>
      </c>
      <c r="H443" s="43">
        <v>44.84</v>
      </c>
      <c r="I443" s="33">
        <f t="shared" si="8"/>
        <v>2780.0800000000004</v>
      </c>
    </row>
    <row r="444" spans="2:9" ht="35.1" customHeight="1" x14ac:dyDescent="0.25">
      <c r="B444" s="6" t="s">
        <v>431</v>
      </c>
      <c r="C444" s="124">
        <v>43770</v>
      </c>
      <c r="D444" s="150" t="s">
        <v>283</v>
      </c>
      <c r="E444" s="165" t="s">
        <v>688</v>
      </c>
      <c r="F444" s="38" t="s">
        <v>282</v>
      </c>
      <c r="G444" s="31">
        <v>231</v>
      </c>
      <c r="H444" s="32">
        <v>44.84</v>
      </c>
      <c r="I444" s="33">
        <f t="shared" si="8"/>
        <v>10358.040000000001</v>
      </c>
    </row>
    <row r="445" spans="2:9" ht="35.1" customHeight="1" x14ac:dyDescent="0.25">
      <c r="B445" s="6" t="s">
        <v>431</v>
      </c>
      <c r="C445" s="131">
        <v>43746</v>
      </c>
      <c r="D445" s="67">
        <v>116822</v>
      </c>
      <c r="E445" s="49" t="s">
        <v>511</v>
      </c>
      <c r="F445" s="50" t="s">
        <v>28</v>
      </c>
      <c r="G445" s="44">
        <v>8</v>
      </c>
      <c r="H445" s="45">
        <v>4914.7</v>
      </c>
      <c r="I445" s="33">
        <f t="shared" si="8"/>
        <v>39317.599999999999</v>
      </c>
    </row>
    <row r="446" spans="2:9" ht="35.1" customHeight="1" x14ac:dyDescent="0.25">
      <c r="B446" s="6" t="s">
        <v>431</v>
      </c>
      <c r="C446" s="124">
        <v>43781</v>
      </c>
      <c r="D446" s="65" t="s">
        <v>291</v>
      </c>
      <c r="E446" s="29" t="s">
        <v>692</v>
      </c>
      <c r="F446" s="30" t="s">
        <v>28</v>
      </c>
      <c r="G446" s="31">
        <v>184</v>
      </c>
      <c r="H446" s="32">
        <v>54.3</v>
      </c>
      <c r="I446" s="33">
        <f t="shared" si="8"/>
        <v>9991.1999999999989</v>
      </c>
    </row>
    <row r="447" spans="2:9" ht="35.1" customHeight="1" x14ac:dyDescent="0.25">
      <c r="B447" s="6" t="s">
        <v>431</v>
      </c>
      <c r="C447" s="124">
        <v>43517</v>
      </c>
      <c r="D447" s="65" t="s">
        <v>292</v>
      </c>
      <c r="E447" s="29" t="s">
        <v>730</v>
      </c>
      <c r="F447" s="30" t="s">
        <v>28</v>
      </c>
      <c r="G447" s="31">
        <v>302</v>
      </c>
      <c r="H447" s="32">
        <v>8.49</v>
      </c>
      <c r="I447" s="33">
        <f t="shared" si="8"/>
        <v>2563.98</v>
      </c>
    </row>
    <row r="448" spans="2:9" ht="35.1" customHeight="1" x14ac:dyDescent="0.25">
      <c r="B448" s="6" t="s">
        <v>431</v>
      </c>
      <c r="C448" s="124">
        <v>43770</v>
      </c>
      <c r="D448" s="66" t="s">
        <v>307</v>
      </c>
      <c r="E448" s="53" t="s">
        <v>697</v>
      </c>
      <c r="F448" s="52" t="s">
        <v>234</v>
      </c>
      <c r="G448" s="31">
        <v>34</v>
      </c>
      <c r="H448" s="32">
        <v>348.1</v>
      </c>
      <c r="I448" s="33">
        <f t="shared" si="8"/>
        <v>11835.400000000001</v>
      </c>
    </row>
    <row r="449" spans="2:9" ht="35.1" customHeight="1" x14ac:dyDescent="0.25">
      <c r="B449" s="6" t="s">
        <v>431</v>
      </c>
      <c r="C449" s="124">
        <v>43801</v>
      </c>
      <c r="D449" s="65" t="s">
        <v>313</v>
      </c>
      <c r="E449" s="29" t="s">
        <v>312</v>
      </c>
      <c r="F449" s="38" t="s">
        <v>44</v>
      </c>
      <c r="G449" s="42">
        <v>7</v>
      </c>
      <c r="H449" s="43">
        <v>494.99</v>
      </c>
      <c r="I449" s="33">
        <f t="shared" si="8"/>
        <v>3464.9300000000003</v>
      </c>
    </row>
    <row r="450" spans="2:9" ht="35.1" customHeight="1" x14ac:dyDescent="0.25">
      <c r="B450" s="6" t="s">
        <v>431</v>
      </c>
      <c r="C450" s="131">
        <v>43672</v>
      </c>
      <c r="D450" s="67">
        <v>100004</v>
      </c>
      <c r="E450" s="49" t="s">
        <v>700</v>
      </c>
      <c r="F450" s="50" t="s">
        <v>234</v>
      </c>
      <c r="G450" s="44">
        <v>65</v>
      </c>
      <c r="H450" s="45">
        <v>1552.88</v>
      </c>
      <c r="I450" s="33">
        <f t="shared" si="8"/>
        <v>100937.20000000001</v>
      </c>
    </row>
    <row r="451" spans="2:9" ht="35.1" customHeight="1" x14ac:dyDescent="0.25">
      <c r="B451" s="6" t="s">
        <v>431</v>
      </c>
      <c r="C451" s="132">
        <v>43517</v>
      </c>
      <c r="D451" s="66" t="s">
        <v>315</v>
      </c>
      <c r="E451" s="29" t="s">
        <v>314</v>
      </c>
      <c r="F451" s="30" t="s">
        <v>241</v>
      </c>
      <c r="G451" s="31">
        <v>100</v>
      </c>
      <c r="H451" s="32">
        <v>301.99</v>
      </c>
      <c r="I451" s="33">
        <f t="shared" si="8"/>
        <v>30199</v>
      </c>
    </row>
    <row r="452" spans="2:9" ht="35.1" customHeight="1" x14ac:dyDescent="0.25">
      <c r="B452" s="6" t="s">
        <v>431</v>
      </c>
      <c r="C452" s="124">
        <v>43770</v>
      </c>
      <c r="D452" s="66" t="s">
        <v>315</v>
      </c>
      <c r="E452" s="29" t="s">
        <v>703</v>
      </c>
      <c r="F452" s="30" t="s">
        <v>241</v>
      </c>
      <c r="G452" s="31">
        <v>180</v>
      </c>
      <c r="H452" s="32">
        <v>316</v>
      </c>
      <c r="I452" s="33">
        <f t="shared" si="8"/>
        <v>56880</v>
      </c>
    </row>
    <row r="453" spans="2:9" ht="35.1" customHeight="1" x14ac:dyDescent="0.25">
      <c r="B453" s="6" t="s">
        <v>431</v>
      </c>
      <c r="C453" s="132">
        <v>43518</v>
      </c>
      <c r="D453" s="66" t="s">
        <v>317</v>
      </c>
      <c r="E453" s="29" t="s">
        <v>316</v>
      </c>
      <c r="F453" s="30" t="s">
        <v>241</v>
      </c>
      <c r="G453" s="31">
        <v>495</v>
      </c>
      <c r="H453" s="32">
        <v>364.99</v>
      </c>
      <c r="I453" s="33">
        <f t="shared" si="8"/>
        <v>180670.05000000002</v>
      </c>
    </row>
    <row r="454" spans="2:9" ht="35.1" customHeight="1" x14ac:dyDescent="0.25">
      <c r="B454" s="6" t="s">
        <v>431</v>
      </c>
      <c r="C454" s="124">
        <v>43770</v>
      </c>
      <c r="D454" s="66" t="s">
        <v>317</v>
      </c>
      <c r="E454" s="29" t="s">
        <v>704</v>
      </c>
      <c r="F454" s="30" t="s">
        <v>241</v>
      </c>
      <c r="G454" s="31">
        <v>130</v>
      </c>
      <c r="H454" s="32">
        <v>417</v>
      </c>
      <c r="I454" s="33">
        <f t="shared" si="8"/>
        <v>54210</v>
      </c>
    </row>
    <row r="455" spans="2:9" ht="35.1" customHeight="1" x14ac:dyDescent="0.25">
      <c r="B455" s="6" t="s">
        <v>431</v>
      </c>
      <c r="C455" s="124">
        <v>43801</v>
      </c>
      <c r="D455" s="65" t="s">
        <v>322</v>
      </c>
      <c r="E455" s="29" t="s">
        <v>321</v>
      </c>
      <c r="F455" s="38" t="s">
        <v>28</v>
      </c>
      <c r="G455" s="42">
        <v>2200</v>
      </c>
      <c r="H455" s="43">
        <v>5.6</v>
      </c>
      <c r="I455" s="33">
        <f t="shared" si="8"/>
        <v>12320</v>
      </c>
    </row>
    <row r="456" spans="2:9" ht="35.1" customHeight="1" x14ac:dyDescent="0.25">
      <c r="B456" s="6" t="s">
        <v>431</v>
      </c>
      <c r="C456" s="132">
        <v>43560</v>
      </c>
      <c r="D456" s="66" t="s">
        <v>324</v>
      </c>
      <c r="E456" s="37" t="s">
        <v>323</v>
      </c>
      <c r="F456" s="38" t="s">
        <v>28</v>
      </c>
      <c r="G456" s="31">
        <v>484</v>
      </c>
      <c r="H456" s="32">
        <v>21.24</v>
      </c>
      <c r="I456" s="33">
        <f t="shared" si="8"/>
        <v>10280.16</v>
      </c>
    </row>
    <row r="457" spans="2:9" ht="35.1" customHeight="1" x14ac:dyDescent="0.25">
      <c r="B457" s="6" t="s">
        <v>431</v>
      </c>
      <c r="C457" s="124">
        <v>43770</v>
      </c>
      <c r="D457" s="66" t="s">
        <v>324</v>
      </c>
      <c r="E457" s="37" t="s">
        <v>325</v>
      </c>
      <c r="F457" s="38" t="s">
        <v>28</v>
      </c>
      <c r="G457" s="31">
        <v>49</v>
      </c>
      <c r="H457" s="32">
        <v>22</v>
      </c>
      <c r="I457" s="33">
        <f t="shared" si="8"/>
        <v>1078</v>
      </c>
    </row>
    <row r="458" spans="2:9" ht="35.1" customHeight="1" x14ac:dyDescent="0.25">
      <c r="B458" s="6" t="s">
        <v>431</v>
      </c>
      <c r="C458" s="132">
        <v>43579</v>
      </c>
      <c r="D458" s="66" t="s">
        <v>330</v>
      </c>
      <c r="E458" s="29" t="s">
        <v>331</v>
      </c>
      <c r="F458" s="30" t="s">
        <v>28</v>
      </c>
      <c r="G458" s="31">
        <v>4624</v>
      </c>
      <c r="H458" s="32">
        <v>1.1299999999999999</v>
      </c>
      <c r="I458" s="33">
        <f t="shared" si="8"/>
        <v>5225.12</v>
      </c>
    </row>
    <row r="459" spans="2:9" ht="35.1" customHeight="1" x14ac:dyDescent="0.25">
      <c r="B459" s="6" t="s">
        <v>431</v>
      </c>
      <c r="C459" s="132">
        <v>43691</v>
      </c>
      <c r="D459" s="66" t="s">
        <v>330</v>
      </c>
      <c r="E459" s="29" t="s">
        <v>709</v>
      </c>
      <c r="F459" s="30" t="s">
        <v>28</v>
      </c>
      <c r="G459" s="31">
        <v>418</v>
      </c>
      <c r="H459" s="32">
        <v>120.59</v>
      </c>
      <c r="I459" s="33">
        <f t="shared" si="8"/>
        <v>50406.62</v>
      </c>
    </row>
    <row r="460" spans="2:9" ht="35.1" customHeight="1" x14ac:dyDescent="0.25">
      <c r="B460" s="6" t="s">
        <v>431</v>
      </c>
      <c r="C460" s="132">
        <v>43682</v>
      </c>
      <c r="D460" s="66" t="s">
        <v>333</v>
      </c>
      <c r="E460" s="29" t="s">
        <v>710</v>
      </c>
      <c r="F460" s="30" t="s">
        <v>28</v>
      </c>
      <c r="G460" s="31">
        <v>475</v>
      </c>
      <c r="H460" s="32">
        <v>49.14</v>
      </c>
      <c r="I460" s="33">
        <f t="shared" si="8"/>
        <v>23341.5</v>
      </c>
    </row>
    <row r="461" spans="2:9" ht="35.1" customHeight="1" x14ac:dyDescent="0.25">
      <c r="B461" s="6" t="s">
        <v>431</v>
      </c>
      <c r="C461" s="132">
        <v>43682</v>
      </c>
      <c r="D461" s="66" t="s">
        <v>333</v>
      </c>
      <c r="E461" s="29" t="s">
        <v>711</v>
      </c>
      <c r="F461" s="30" t="s">
        <v>28</v>
      </c>
      <c r="G461" s="31">
        <v>2083</v>
      </c>
      <c r="H461" s="32">
        <v>9.08</v>
      </c>
      <c r="I461" s="33">
        <f t="shared" si="8"/>
        <v>18913.64</v>
      </c>
    </row>
    <row r="462" spans="2:9" ht="35.1" customHeight="1" x14ac:dyDescent="0.25">
      <c r="B462" s="6" t="s">
        <v>431</v>
      </c>
      <c r="C462" s="132">
        <v>43756</v>
      </c>
      <c r="D462" s="66" t="s">
        <v>357</v>
      </c>
      <c r="E462" s="29" t="s">
        <v>713</v>
      </c>
      <c r="F462" s="30" t="s">
        <v>28</v>
      </c>
      <c r="G462" s="42">
        <v>21</v>
      </c>
      <c r="H462" s="43">
        <v>3187.25</v>
      </c>
      <c r="I462" s="33">
        <f t="shared" si="8"/>
        <v>66932.25</v>
      </c>
    </row>
    <row r="463" spans="2:9" ht="35.1" customHeight="1" x14ac:dyDescent="0.25">
      <c r="B463" s="6" t="s">
        <v>431</v>
      </c>
      <c r="C463" s="132">
        <v>43756</v>
      </c>
      <c r="D463" s="66" t="s">
        <v>364</v>
      </c>
      <c r="E463" s="29" t="s">
        <v>714</v>
      </c>
      <c r="F463" s="30" t="s">
        <v>28</v>
      </c>
      <c r="G463" s="42">
        <v>24</v>
      </c>
      <c r="H463" s="43">
        <v>3187.25</v>
      </c>
      <c r="I463" s="33">
        <f t="shared" ref="I463:I494" si="9">G463*H463</f>
        <v>76494</v>
      </c>
    </row>
    <row r="464" spans="2:9" ht="35.1" customHeight="1" x14ac:dyDescent="0.25">
      <c r="B464" s="6" t="s">
        <v>431</v>
      </c>
      <c r="C464" s="132">
        <v>43756</v>
      </c>
      <c r="D464" s="66" t="s">
        <v>371</v>
      </c>
      <c r="E464" s="30" t="s">
        <v>715</v>
      </c>
      <c r="F464" s="30" t="s">
        <v>28</v>
      </c>
      <c r="G464" s="42">
        <v>24</v>
      </c>
      <c r="H464" s="43">
        <v>3187.25</v>
      </c>
      <c r="I464" s="33">
        <f t="shared" si="9"/>
        <v>76494</v>
      </c>
    </row>
    <row r="465" spans="2:9" ht="35.1" customHeight="1" x14ac:dyDescent="0.25">
      <c r="B465" s="6" t="s">
        <v>431</v>
      </c>
      <c r="C465" s="132">
        <v>43651</v>
      </c>
      <c r="D465" s="66">
        <v>116821</v>
      </c>
      <c r="E465" s="34" t="s">
        <v>716</v>
      </c>
      <c r="F465" s="35" t="s">
        <v>28</v>
      </c>
      <c r="G465" s="31">
        <v>1</v>
      </c>
      <c r="H465" s="32">
        <v>3840.9</v>
      </c>
      <c r="I465" s="36">
        <f t="shared" si="9"/>
        <v>3840.9</v>
      </c>
    </row>
    <row r="466" spans="2:9" ht="35.1" customHeight="1" x14ac:dyDescent="0.25">
      <c r="B466" s="6" t="s">
        <v>430</v>
      </c>
      <c r="C466" s="132">
        <v>43929</v>
      </c>
      <c r="D466" s="150" t="s">
        <v>281</v>
      </c>
      <c r="E466" s="165" t="s">
        <v>686</v>
      </c>
      <c r="F466" s="38" t="s">
        <v>28</v>
      </c>
      <c r="G466" s="31">
        <v>100</v>
      </c>
      <c r="H466" s="32">
        <v>348.1</v>
      </c>
      <c r="I466" s="33">
        <f t="shared" si="9"/>
        <v>34810</v>
      </c>
    </row>
    <row r="467" spans="2:9" ht="35.1" customHeight="1" x14ac:dyDescent="0.25">
      <c r="B467" s="6" t="s">
        <v>429</v>
      </c>
      <c r="C467" s="124">
        <v>44377</v>
      </c>
      <c r="D467" s="158">
        <v>118014</v>
      </c>
      <c r="E467" s="37" t="s">
        <v>581</v>
      </c>
      <c r="F467" s="30" t="s">
        <v>28</v>
      </c>
      <c r="G467" s="42">
        <v>3572</v>
      </c>
      <c r="H467" s="43">
        <v>112.1</v>
      </c>
      <c r="I467" s="33">
        <f t="shared" si="9"/>
        <v>400421.19999999995</v>
      </c>
    </row>
    <row r="468" spans="2:9" ht="35.1" customHeight="1" x14ac:dyDescent="0.25">
      <c r="B468" s="6" t="s">
        <v>429</v>
      </c>
      <c r="C468" s="132">
        <v>44512</v>
      </c>
      <c r="D468" s="66" t="s">
        <v>441</v>
      </c>
      <c r="E468" s="29" t="s">
        <v>238</v>
      </c>
      <c r="F468" s="30" t="s">
        <v>28</v>
      </c>
      <c r="G468" s="42">
        <v>1083</v>
      </c>
      <c r="H468" s="43">
        <v>1227.2</v>
      </c>
      <c r="I468" s="33">
        <f t="shared" si="9"/>
        <v>1329057.6000000001</v>
      </c>
    </row>
    <row r="469" spans="2:9" ht="35.1" customHeight="1" x14ac:dyDescent="0.25">
      <c r="B469" s="6" t="s">
        <v>429</v>
      </c>
      <c r="C469" s="132">
        <v>44512</v>
      </c>
      <c r="D469" s="66">
        <v>112474</v>
      </c>
      <c r="E469" s="34" t="s">
        <v>262</v>
      </c>
      <c r="F469" s="38" t="s">
        <v>28</v>
      </c>
      <c r="G469" s="31">
        <v>2</v>
      </c>
      <c r="H469" s="32">
        <v>1493.88</v>
      </c>
      <c r="I469" s="33">
        <f t="shared" si="9"/>
        <v>2987.76</v>
      </c>
    </row>
    <row r="470" spans="2:9" ht="35.1" customHeight="1" x14ac:dyDescent="0.25">
      <c r="B470" s="6" t="s">
        <v>429</v>
      </c>
      <c r="C470" s="132">
        <v>44482</v>
      </c>
      <c r="D470" s="66">
        <v>118252</v>
      </c>
      <c r="E470" s="34" t="s">
        <v>263</v>
      </c>
      <c r="F470" s="35" t="s">
        <v>28</v>
      </c>
      <c r="G470" s="48">
        <v>457</v>
      </c>
      <c r="H470" s="32">
        <v>86.14</v>
      </c>
      <c r="I470" s="33">
        <f t="shared" si="9"/>
        <v>39365.980000000003</v>
      </c>
    </row>
    <row r="471" spans="2:9" ht="35.1" customHeight="1" x14ac:dyDescent="0.25">
      <c r="B471" s="6" t="s">
        <v>429</v>
      </c>
      <c r="C471" s="124">
        <v>44208</v>
      </c>
      <c r="D471" s="158">
        <v>111555</v>
      </c>
      <c r="E471" s="166" t="s">
        <v>271</v>
      </c>
      <c r="F471" s="38" t="s">
        <v>28</v>
      </c>
      <c r="G471" s="42">
        <v>20</v>
      </c>
      <c r="H471" s="43">
        <v>4.9442000000000004</v>
      </c>
      <c r="I471" s="33">
        <f t="shared" si="9"/>
        <v>98.884000000000015</v>
      </c>
    </row>
    <row r="472" spans="2:9" ht="35.1" customHeight="1" x14ac:dyDescent="0.25">
      <c r="B472" s="6" t="s">
        <v>429</v>
      </c>
      <c r="C472" s="124">
        <v>44202</v>
      </c>
      <c r="D472" s="66" t="s">
        <v>290</v>
      </c>
      <c r="E472" s="29" t="s">
        <v>588</v>
      </c>
      <c r="F472" s="30" t="s">
        <v>28</v>
      </c>
      <c r="G472" s="31">
        <v>917</v>
      </c>
      <c r="H472" s="32">
        <v>2.67</v>
      </c>
      <c r="I472" s="33">
        <f t="shared" si="9"/>
        <v>2448.39</v>
      </c>
    </row>
    <row r="473" spans="2:9" ht="35.1" customHeight="1" x14ac:dyDescent="0.25">
      <c r="B473" s="6" t="s">
        <v>429</v>
      </c>
      <c r="C473" s="124">
        <v>44377</v>
      </c>
      <c r="D473" s="66">
        <v>118013</v>
      </c>
      <c r="E473" s="38" t="s">
        <v>589</v>
      </c>
      <c r="F473" s="34" t="s">
        <v>234</v>
      </c>
      <c r="G473" s="31">
        <v>94</v>
      </c>
      <c r="H473" s="32">
        <v>1091.5</v>
      </c>
      <c r="I473" s="33">
        <f t="shared" si="9"/>
        <v>102601</v>
      </c>
    </row>
    <row r="474" spans="2:9" ht="35.1" customHeight="1" x14ac:dyDescent="0.25">
      <c r="B474" s="6" t="s">
        <v>429</v>
      </c>
      <c r="C474" s="131">
        <v>44377</v>
      </c>
      <c r="D474" s="67">
        <v>118011</v>
      </c>
      <c r="E474" s="46" t="s">
        <v>590</v>
      </c>
      <c r="F474" s="50" t="s">
        <v>234</v>
      </c>
      <c r="G474" s="44">
        <v>35</v>
      </c>
      <c r="H474" s="45">
        <v>1372.34</v>
      </c>
      <c r="I474" s="33">
        <f t="shared" si="9"/>
        <v>48031.899999999994</v>
      </c>
    </row>
    <row r="475" spans="2:9" ht="35.1" customHeight="1" x14ac:dyDescent="0.25">
      <c r="B475" s="6" t="s">
        <v>429</v>
      </c>
      <c r="C475" s="124">
        <v>44208</v>
      </c>
      <c r="D475" s="65">
        <v>117916</v>
      </c>
      <c r="E475" s="29" t="s">
        <v>320</v>
      </c>
      <c r="F475" s="38" t="s">
        <v>28</v>
      </c>
      <c r="G475" s="42">
        <v>6</v>
      </c>
      <c r="H475" s="43">
        <v>578.20000000000005</v>
      </c>
      <c r="I475" s="33">
        <f t="shared" si="9"/>
        <v>3469.2000000000003</v>
      </c>
    </row>
    <row r="476" spans="2:9" ht="35.1" customHeight="1" x14ac:dyDescent="0.25">
      <c r="B476" s="6" t="s">
        <v>429</v>
      </c>
      <c r="C476" s="132">
        <v>44202</v>
      </c>
      <c r="D476" s="67">
        <v>114680</v>
      </c>
      <c r="E476" s="37" t="s">
        <v>708</v>
      </c>
      <c r="F476" s="38" t="s">
        <v>28</v>
      </c>
      <c r="G476" s="31">
        <v>2</v>
      </c>
      <c r="H476" s="32">
        <v>1062</v>
      </c>
      <c r="I476" s="33">
        <f t="shared" si="9"/>
        <v>2124</v>
      </c>
    </row>
    <row r="477" spans="2:9" ht="35.1" customHeight="1" x14ac:dyDescent="0.25">
      <c r="B477" s="6" t="s">
        <v>428</v>
      </c>
      <c r="C477" s="128">
        <v>44607</v>
      </c>
      <c r="D477" s="129" t="s">
        <v>198</v>
      </c>
      <c r="E477" s="46" t="s">
        <v>196</v>
      </c>
      <c r="F477" s="199" t="s">
        <v>197</v>
      </c>
      <c r="G477" s="125">
        <v>105</v>
      </c>
      <c r="H477" s="126">
        <v>67.175600000000003</v>
      </c>
      <c r="I477" s="127">
        <f t="shared" si="9"/>
        <v>7053.4380000000001</v>
      </c>
    </row>
    <row r="478" spans="2:9" ht="35.1" customHeight="1" x14ac:dyDescent="0.25">
      <c r="B478" s="6" t="s">
        <v>428</v>
      </c>
      <c r="C478" s="131">
        <v>44587</v>
      </c>
      <c r="D478" s="129" t="s">
        <v>200</v>
      </c>
      <c r="E478" s="29" t="s">
        <v>199</v>
      </c>
      <c r="F478" s="159" t="s">
        <v>197</v>
      </c>
      <c r="G478" s="125">
        <v>14</v>
      </c>
      <c r="H478" s="126">
        <v>25.99</v>
      </c>
      <c r="I478" s="130">
        <f>H478*G478</f>
        <v>363.85999999999996</v>
      </c>
    </row>
    <row r="479" spans="2:9" ht="35.1" customHeight="1" x14ac:dyDescent="0.25">
      <c r="B479" s="6" t="s">
        <v>428</v>
      </c>
      <c r="C479" s="161" t="s">
        <v>658</v>
      </c>
      <c r="D479" s="66">
        <v>114937</v>
      </c>
      <c r="E479" s="37" t="s">
        <v>203</v>
      </c>
      <c r="F479" s="59" t="s">
        <v>197</v>
      </c>
      <c r="G479" s="31">
        <v>12</v>
      </c>
      <c r="H479" s="32">
        <v>222.29602</v>
      </c>
      <c r="I479" s="33">
        <f>G479*H479</f>
        <v>2667.55224</v>
      </c>
    </row>
    <row r="480" spans="2:9" ht="35.1" customHeight="1" x14ac:dyDescent="0.25">
      <c r="B480" s="6" t="s">
        <v>428</v>
      </c>
      <c r="C480" s="132" t="s">
        <v>764</v>
      </c>
      <c r="D480" s="66"/>
      <c r="E480" s="34" t="s">
        <v>239</v>
      </c>
      <c r="F480" s="35" t="s">
        <v>28</v>
      </c>
      <c r="G480" s="42">
        <v>595</v>
      </c>
      <c r="H480" s="32">
        <v>1227.2</v>
      </c>
      <c r="I480" s="33">
        <f>G480*H480</f>
        <v>730184</v>
      </c>
    </row>
    <row r="481" spans="2:9" ht="35.1" customHeight="1" x14ac:dyDescent="0.25">
      <c r="B481" s="6" t="s">
        <v>428</v>
      </c>
      <c r="C481" s="132">
        <v>44582</v>
      </c>
      <c r="D481" s="150">
        <v>118249</v>
      </c>
      <c r="E481" s="34" t="s">
        <v>240</v>
      </c>
      <c r="F481" s="35" t="s">
        <v>241</v>
      </c>
      <c r="G481" s="48">
        <v>500</v>
      </c>
      <c r="H481" s="32">
        <v>23.01</v>
      </c>
      <c r="I481" s="33">
        <f>G481*H481</f>
        <v>11505</v>
      </c>
    </row>
    <row r="482" spans="2:9" ht="35.1" customHeight="1" x14ac:dyDescent="0.25">
      <c r="B482" s="6" t="s">
        <v>428</v>
      </c>
      <c r="C482" s="132">
        <v>44634</v>
      </c>
      <c r="D482" s="66" t="s">
        <v>259</v>
      </c>
      <c r="E482" s="29" t="s">
        <v>258</v>
      </c>
      <c r="F482" s="34" t="s">
        <v>28</v>
      </c>
      <c r="G482" s="42">
        <v>51</v>
      </c>
      <c r="H482" s="43">
        <v>295</v>
      </c>
      <c r="I482" s="33">
        <f>G482*H482</f>
        <v>15045</v>
      </c>
    </row>
    <row r="483" spans="2:9" ht="35.1" customHeight="1" x14ac:dyDescent="0.25">
      <c r="B483" s="6" t="s">
        <v>428</v>
      </c>
      <c r="C483" s="132">
        <v>44574</v>
      </c>
      <c r="D483" s="66" t="s">
        <v>261</v>
      </c>
      <c r="E483" s="34" t="s">
        <v>260</v>
      </c>
      <c r="F483" s="35" t="s">
        <v>28</v>
      </c>
      <c r="G483" s="31">
        <v>31</v>
      </c>
      <c r="H483" s="39">
        <v>25.9954</v>
      </c>
      <c r="I483" s="36">
        <f>H483*G483</f>
        <v>805.85739999999998</v>
      </c>
    </row>
    <row r="484" spans="2:9" ht="35.1" customHeight="1" x14ac:dyDescent="0.25">
      <c r="B484" s="6" t="s">
        <v>428</v>
      </c>
      <c r="C484" s="132">
        <v>44749</v>
      </c>
      <c r="D484" s="66"/>
      <c r="E484" s="29" t="s">
        <v>266</v>
      </c>
      <c r="F484" s="35" t="s">
        <v>28</v>
      </c>
      <c r="G484" s="41">
        <v>29</v>
      </c>
      <c r="H484" s="32">
        <v>1493.88</v>
      </c>
      <c r="I484" s="33">
        <f>G484*H484</f>
        <v>43322.520000000004</v>
      </c>
    </row>
    <row r="485" spans="2:9" ht="35.1" customHeight="1" x14ac:dyDescent="0.25">
      <c r="B485" s="6" t="s">
        <v>428</v>
      </c>
      <c r="C485" s="132">
        <v>44749</v>
      </c>
      <c r="D485" s="66"/>
      <c r="E485" s="29" t="s">
        <v>267</v>
      </c>
      <c r="F485" s="35" t="s">
        <v>28</v>
      </c>
      <c r="G485" s="41">
        <v>31</v>
      </c>
      <c r="H485" s="32">
        <v>1493.88</v>
      </c>
      <c r="I485" s="33">
        <f>G485*H485</f>
        <v>46310.280000000006</v>
      </c>
    </row>
    <row r="486" spans="2:9" ht="35.1" customHeight="1" x14ac:dyDescent="0.25">
      <c r="B486" s="6" t="s">
        <v>428</v>
      </c>
      <c r="C486" s="132">
        <v>44749</v>
      </c>
      <c r="D486" s="66"/>
      <c r="E486" s="29" t="s">
        <v>268</v>
      </c>
      <c r="F486" s="35" t="s">
        <v>28</v>
      </c>
      <c r="G486" s="41">
        <v>20</v>
      </c>
      <c r="H486" s="32">
        <v>1493.88</v>
      </c>
      <c r="I486" s="33">
        <f>G486*H486</f>
        <v>29877.600000000002</v>
      </c>
    </row>
    <row r="487" spans="2:9" ht="35.1" customHeight="1" x14ac:dyDescent="0.25">
      <c r="B487" s="6" t="s">
        <v>428</v>
      </c>
      <c r="C487" s="124">
        <v>44910</v>
      </c>
      <c r="D487" s="158">
        <v>119341</v>
      </c>
      <c r="E487" s="166" t="s">
        <v>587</v>
      </c>
      <c r="F487" s="38" t="s">
        <v>28</v>
      </c>
      <c r="G487" s="42">
        <v>380</v>
      </c>
      <c r="H487" s="43">
        <v>2462.66</v>
      </c>
      <c r="I487" s="33">
        <f>G487*H487</f>
        <v>935810.79999999993</v>
      </c>
    </row>
    <row r="488" spans="2:9" ht="35.1" customHeight="1" x14ac:dyDescent="0.25">
      <c r="B488" s="6" t="s">
        <v>428</v>
      </c>
      <c r="C488" s="132">
        <v>44621</v>
      </c>
      <c r="D488" s="158" t="s">
        <v>273</v>
      </c>
      <c r="E488" s="29" t="s">
        <v>272</v>
      </c>
      <c r="F488" s="34" t="s">
        <v>28</v>
      </c>
      <c r="G488" s="31">
        <v>3700</v>
      </c>
      <c r="H488" s="32">
        <v>131.9948</v>
      </c>
      <c r="I488" s="36">
        <f>H488*G488</f>
        <v>488380.76</v>
      </c>
    </row>
    <row r="489" spans="2:9" ht="35.1" customHeight="1" x14ac:dyDescent="0.25">
      <c r="B489" s="6" t="s">
        <v>428</v>
      </c>
      <c r="C489" s="167" t="s">
        <v>280</v>
      </c>
      <c r="D489" s="150">
        <v>114356</v>
      </c>
      <c r="E489" s="165" t="s">
        <v>279</v>
      </c>
      <c r="F489" s="38" t="s">
        <v>28</v>
      </c>
      <c r="G489" s="31">
        <v>3</v>
      </c>
      <c r="H489" s="32">
        <v>230.1</v>
      </c>
      <c r="I489" s="33">
        <f>G489*H489</f>
        <v>690.3</v>
      </c>
    </row>
    <row r="490" spans="2:9" ht="35.1" customHeight="1" x14ac:dyDescent="0.25">
      <c r="B490" s="6" t="s">
        <v>428</v>
      </c>
      <c r="C490" s="132">
        <v>44574</v>
      </c>
      <c r="D490" s="150" t="s">
        <v>287</v>
      </c>
      <c r="E490" s="34" t="s">
        <v>510</v>
      </c>
      <c r="F490" s="35" t="s">
        <v>241</v>
      </c>
      <c r="G490" s="31">
        <v>46</v>
      </c>
      <c r="H490" s="32">
        <v>81.868399999999994</v>
      </c>
      <c r="I490" s="36">
        <f t="shared" ref="I490:I513" si="10">H490*G490</f>
        <v>3765.9463999999998</v>
      </c>
    </row>
    <row r="491" spans="2:9" ht="35.1" customHeight="1" x14ac:dyDescent="0.25">
      <c r="B491" s="6" t="s">
        <v>428</v>
      </c>
      <c r="C491" s="132">
        <v>44574</v>
      </c>
      <c r="D491" s="68">
        <v>118385</v>
      </c>
      <c r="E491" s="34" t="s">
        <v>293</v>
      </c>
      <c r="F491" s="35" t="s">
        <v>234</v>
      </c>
      <c r="G491" s="31">
        <v>8</v>
      </c>
      <c r="H491" s="32">
        <v>163.2884</v>
      </c>
      <c r="I491" s="36">
        <f t="shared" si="10"/>
        <v>1306.3072</v>
      </c>
    </row>
    <row r="492" spans="2:9" ht="35.1" customHeight="1" x14ac:dyDescent="0.25">
      <c r="B492" s="6" t="s">
        <v>428</v>
      </c>
      <c r="C492" s="132">
        <v>44574</v>
      </c>
      <c r="D492" s="68">
        <v>118387</v>
      </c>
      <c r="E492" s="34" t="s">
        <v>294</v>
      </c>
      <c r="F492" s="35" t="s">
        <v>234</v>
      </c>
      <c r="G492" s="31">
        <v>10</v>
      </c>
      <c r="H492" s="32">
        <v>163.2884</v>
      </c>
      <c r="I492" s="36">
        <f t="shared" si="10"/>
        <v>1632.884</v>
      </c>
    </row>
    <row r="493" spans="2:9" ht="35.1" customHeight="1" x14ac:dyDescent="0.25">
      <c r="B493" s="6" t="s">
        <v>428</v>
      </c>
      <c r="C493" s="132">
        <v>44574</v>
      </c>
      <c r="D493" s="68">
        <v>118386</v>
      </c>
      <c r="E493" s="34" t="s">
        <v>295</v>
      </c>
      <c r="F493" s="35" t="s">
        <v>234</v>
      </c>
      <c r="G493" s="31">
        <v>9</v>
      </c>
      <c r="H493" s="32">
        <v>163.2884</v>
      </c>
      <c r="I493" s="36">
        <f t="shared" si="10"/>
        <v>1469.5955999999999</v>
      </c>
    </row>
    <row r="494" spans="2:9" ht="35.1" customHeight="1" x14ac:dyDescent="0.25">
      <c r="B494" s="6" t="s">
        <v>428</v>
      </c>
      <c r="C494" s="132">
        <v>44574</v>
      </c>
      <c r="D494" s="68">
        <v>118384</v>
      </c>
      <c r="E494" s="34" t="s">
        <v>297</v>
      </c>
      <c r="F494" s="35" t="s">
        <v>234</v>
      </c>
      <c r="G494" s="31">
        <v>42</v>
      </c>
      <c r="H494" s="32">
        <v>193.76779999999999</v>
      </c>
      <c r="I494" s="36">
        <f t="shared" si="10"/>
        <v>8138.2475999999997</v>
      </c>
    </row>
    <row r="495" spans="2:9" ht="35.1" customHeight="1" x14ac:dyDescent="0.25">
      <c r="B495" s="6" t="s">
        <v>428</v>
      </c>
      <c r="C495" s="132" t="s">
        <v>778</v>
      </c>
      <c r="D495" s="68">
        <v>100388</v>
      </c>
      <c r="E495" s="34" t="s">
        <v>298</v>
      </c>
      <c r="F495" s="35" t="s">
        <v>234</v>
      </c>
      <c r="G495" s="41">
        <v>4</v>
      </c>
      <c r="H495" s="32">
        <v>591.99419999999998</v>
      </c>
      <c r="I495" s="36">
        <f t="shared" si="10"/>
        <v>2367.9767999999999</v>
      </c>
    </row>
    <row r="496" spans="2:9" ht="35.1" customHeight="1" x14ac:dyDescent="0.25">
      <c r="B496" s="6" t="s">
        <v>428</v>
      </c>
      <c r="C496" s="132">
        <v>44574</v>
      </c>
      <c r="D496" s="68">
        <v>118388</v>
      </c>
      <c r="E496" s="34" t="s">
        <v>296</v>
      </c>
      <c r="F496" s="35" t="s">
        <v>234</v>
      </c>
      <c r="G496" s="31">
        <v>10</v>
      </c>
      <c r="H496" s="32">
        <v>163.99639999999999</v>
      </c>
      <c r="I496" s="36">
        <f t="shared" si="10"/>
        <v>1639.9639999999999</v>
      </c>
    </row>
    <row r="497" spans="2:9" ht="35.1" customHeight="1" x14ac:dyDescent="0.25">
      <c r="B497" s="6" t="s">
        <v>428</v>
      </c>
      <c r="C497" s="132">
        <v>44574</v>
      </c>
      <c r="D497" s="68">
        <v>118392</v>
      </c>
      <c r="E497" s="29" t="s">
        <v>299</v>
      </c>
      <c r="F497" s="35" t="s">
        <v>234</v>
      </c>
      <c r="G497" s="31">
        <v>25</v>
      </c>
      <c r="H497" s="32">
        <v>193.76769999999999</v>
      </c>
      <c r="I497" s="36">
        <f t="shared" si="10"/>
        <v>4844.1925000000001</v>
      </c>
    </row>
    <row r="498" spans="2:9" ht="35.1" customHeight="1" x14ac:dyDescent="0.25">
      <c r="B498" s="6" t="s">
        <v>428</v>
      </c>
      <c r="C498" s="132">
        <v>44574</v>
      </c>
      <c r="D498" s="68">
        <v>118389</v>
      </c>
      <c r="E498" s="29" t="s">
        <v>300</v>
      </c>
      <c r="F498" s="35" t="s">
        <v>234</v>
      </c>
      <c r="G498" s="31">
        <v>25</v>
      </c>
      <c r="H498" s="32">
        <v>193.76769999999999</v>
      </c>
      <c r="I498" s="36">
        <f t="shared" si="10"/>
        <v>4844.1925000000001</v>
      </c>
    </row>
    <row r="499" spans="2:9" ht="35.1" customHeight="1" x14ac:dyDescent="0.25">
      <c r="B499" s="6" t="s">
        <v>428</v>
      </c>
      <c r="C499" s="132">
        <v>44574</v>
      </c>
      <c r="D499" s="68">
        <v>118391</v>
      </c>
      <c r="E499" s="29" t="s">
        <v>301</v>
      </c>
      <c r="F499" s="35" t="s">
        <v>234</v>
      </c>
      <c r="G499" s="31">
        <v>25</v>
      </c>
      <c r="H499" s="32">
        <v>193.76769999999999</v>
      </c>
      <c r="I499" s="36">
        <f t="shared" si="10"/>
        <v>4844.1925000000001</v>
      </c>
    </row>
    <row r="500" spans="2:9" ht="35.1" customHeight="1" x14ac:dyDescent="0.25">
      <c r="B500" s="6" t="s">
        <v>428</v>
      </c>
      <c r="C500" s="132">
        <v>44574</v>
      </c>
      <c r="D500" s="68">
        <v>118390</v>
      </c>
      <c r="E500" s="29" t="s">
        <v>302</v>
      </c>
      <c r="F500" s="35" t="s">
        <v>234</v>
      </c>
      <c r="G500" s="31">
        <v>25</v>
      </c>
      <c r="H500" s="32">
        <v>193.76769999999999</v>
      </c>
      <c r="I500" s="36">
        <f t="shared" si="10"/>
        <v>4844.1925000000001</v>
      </c>
    </row>
    <row r="501" spans="2:9" ht="35.1" customHeight="1" x14ac:dyDescent="0.25">
      <c r="B501" s="6" t="s">
        <v>428</v>
      </c>
      <c r="C501" s="132">
        <v>44574</v>
      </c>
      <c r="D501" s="68">
        <v>118400</v>
      </c>
      <c r="E501" s="34" t="s">
        <v>696</v>
      </c>
      <c r="F501" s="35" t="s">
        <v>234</v>
      </c>
      <c r="G501" s="31">
        <v>46</v>
      </c>
      <c r="H501" s="39">
        <v>439.9984</v>
      </c>
      <c r="I501" s="36">
        <f t="shared" si="10"/>
        <v>20239.9264</v>
      </c>
    </row>
    <row r="502" spans="2:9" ht="35.1" customHeight="1" x14ac:dyDescent="0.25">
      <c r="B502" s="6" t="s">
        <v>428</v>
      </c>
      <c r="C502" s="132">
        <v>44574</v>
      </c>
      <c r="D502" s="68">
        <v>118395</v>
      </c>
      <c r="E502" s="34" t="s">
        <v>310</v>
      </c>
      <c r="F502" s="35" t="s">
        <v>234</v>
      </c>
      <c r="G502" s="31">
        <v>60</v>
      </c>
      <c r="H502" s="32">
        <v>400.02</v>
      </c>
      <c r="I502" s="36">
        <f t="shared" si="10"/>
        <v>24001.199999999997</v>
      </c>
    </row>
    <row r="503" spans="2:9" ht="35.1" customHeight="1" x14ac:dyDescent="0.25">
      <c r="B503" s="6" t="s">
        <v>428</v>
      </c>
      <c r="C503" s="132">
        <v>44574</v>
      </c>
      <c r="D503" s="68">
        <v>118394</v>
      </c>
      <c r="E503" s="34" t="s">
        <v>309</v>
      </c>
      <c r="F503" s="35" t="s">
        <v>234</v>
      </c>
      <c r="G503" s="31">
        <v>60</v>
      </c>
      <c r="H503" s="32">
        <v>400.02</v>
      </c>
      <c r="I503" s="36">
        <f t="shared" si="10"/>
        <v>24001.199999999997</v>
      </c>
    </row>
    <row r="504" spans="2:9" ht="35.1" customHeight="1" x14ac:dyDescent="0.25">
      <c r="B504" s="6" t="s">
        <v>428</v>
      </c>
      <c r="C504" s="132">
        <v>44574</v>
      </c>
      <c r="D504" s="68">
        <v>118393</v>
      </c>
      <c r="E504" s="34" t="s">
        <v>308</v>
      </c>
      <c r="F504" s="35" t="s">
        <v>234</v>
      </c>
      <c r="G504" s="31">
        <v>20</v>
      </c>
      <c r="H504" s="32">
        <v>349.28</v>
      </c>
      <c r="I504" s="36">
        <f t="shared" si="10"/>
        <v>6985.5999999999995</v>
      </c>
    </row>
    <row r="505" spans="2:9" ht="35.1" customHeight="1" x14ac:dyDescent="0.25">
      <c r="B505" s="6" t="s">
        <v>428</v>
      </c>
      <c r="C505" s="132">
        <v>44574</v>
      </c>
      <c r="D505" s="68">
        <v>118396</v>
      </c>
      <c r="E505" s="34" t="s">
        <v>311</v>
      </c>
      <c r="F505" s="35" t="s">
        <v>234</v>
      </c>
      <c r="G505" s="31">
        <v>70</v>
      </c>
      <c r="H505" s="32">
        <v>400.02</v>
      </c>
      <c r="I505" s="36">
        <f t="shared" si="10"/>
        <v>28001.399999999998</v>
      </c>
    </row>
    <row r="506" spans="2:9" ht="35.1" customHeight="1" x14ac:dyDescent="0.25">
      <c r="B506" s="6" t="s">
        <v>428</v>
      </c>
      <c r="C506" s="132">
        <v>44574</v>
      </c>
      <c r="D506" s="68">
        <v>118398</v>
      </c>
      <c r="E506" s="34" t="s">
        <v>698</v>
      </c>
      <c r="F506" s="35" t="s">
        <v>44</v>
      </c>
      <c r="G506" s="31">
        <v>25</v>
      </c>
      <c r="H506" s="32">
        <v>489.995</v>
      </c>
      <c r="I506" s="36">
        <f t="shared" si="10"/>
        <v>12249.875</v>
      </c>
    </row>
    <row r="507" spans="2:9" ht="35.1" customHeight="1" x14ac:dyDescent="0.25">
      <c r="B507" s="6" t="s">
        <v>428</v>
      </c>
      <c r="C507" s="132">
        <v>44574</v>
      </c>
      <c r="D507" s="68">
        <v>118399</v>
      </c>
      <c r="E507" s="34" t="s">
        <v>699</v>
      </c>
      <c r="F507" s="35" t="s">
        <v>44</v>
      </c>
      <c r="G507" s="31">
        <v>25</v>
      </c>
      <c r="H507" s="39">
        <v>718.99749999999995</v>
      </c>
      <c r="I507" s="36">
        <f t="shared" si="10"/>
        <v>17974.9375</v>
      </c>
    </row>
    <row r="508" spans="2:9" ht="35.1" customHeight="1" x14ac:dyDescent="0.25">
      <c r="B508" s="6" t="s">
        <v>428</v>
      </c>
      <c r="C508" s="168">
        <v>44574</v>
      </c>
      <c r="D508" s="149">
        <v>118403</v>
      </c>
      <c r="E508" s="34" t="s">
        <v>328</v>
      </c>
      <c r="F508" s="35" t="s">
        <v>28</v>
      </c>
      <c r="G508" s="31">
        <v>15</v>
      </c>
      <c r="H508" s="39">
        <v>852.43179999999995</v>
      </c>
      <c r="I508" s="36">
        <f t="shared" si="10"/>
        <v>12786.476999999999</v>
      </c>
    </row>
    <row r="509" spans="2:9" ht="35.1" customHeight="1" x14ac:dyDescent="0.25">
      <c r="B509" s="6" t="s">
        <v>428</v>
      </c>
      <c r="C509" s="168">
        <v>44749</v>
      </c>
      <c r="D509" s="135"/>
      <c r="E509" s="34" t="s">
        <v>334</v>
      </c>
      <c r="F509" s="35" t="s">
        <v>28</v>
      </c>
      <c r="G509" s="31">
        <v>1040</v>
      </c>
      <c r="H509" s="32">
        <v>348.1</v>
      </c>
      <c r="I509" s="36">
        <f t="shared" si="10"/>
        <v>362024</v>
      </c>
    </row>
    <row r="510" spans="2:9" ht="35.1" customHeight="1" x14ac:dyDescent="0.25">
      <c r="B510" s="6" t="s">
        <v>428</v>
      </c>
      <c r="C510" s="168">
        <v>44749</v>
      </c>
      <c r="D510" s="135"/>
      <c r="E510" s="34" t="s">
        <v>335</v>
      </c>
      <c r="F510" s="35" t="s">
        <v>28</v>
      </c>
      <c r="G510" s="31">
        <v>1171</v>
      </c>
      <c r="H510" s="32">
        <v>348.1</v>
      </c>
      <c r="I510" s="36">
        <f t="shared" si="10"/>
        <v>407625.10000000003</v>
      </c>
    </row>
    <row r="511" spans="2:9" ht="35.1" customHeight="1" x14ac:dyDescent="0.25">
      <c r="B511" s="6" t="s">
        <v>428</v>
      </c>
      <c r="C511" s="168">
        <v>44749</v>
      </c>
      <c r="D511" s="171"/>
      <c r="E511" s="34" t="s">
        <v>336</v>
      </c>
      <c r="F511" s="35" t="s">
        <v>28</v>
      </c>
      <c r="G511" s="31">
        <v>810</v>
      </c>
      <c r="H511" s="32">
        <v>348.1</v>
      </c>
      <c r="I511" s="36">
        <f t="shared" si="10"/>
        <v>281961</v>
      </c>
    </row>
    <row r="512" spans="2:9" ht="35.1" customHeight="1" x14ac:dyDescent="0.25">
      <c r="B512" s="6" t="s">
        <v>428</v>
      </c>
      <c r="C512" s="168">
        <v>44749</v>
      </c>
      <c r="D512" s="171"/>
      <c r="E512" s="34" t="s">
        <v>337</v>
      </c>
      <c r="F512" s="35" t="s">
        <v>28</v>
      </c>
      <c r="G512" s="31">
        <v>229</v>
      </c>
      <c r="H512" s="32">
        <v>348.1</v>
      </c>
      <c r="I512" s="36">
        <f t="shared" si="10"/>
        <v>79714.900000000009</v>
      </c>
    </row>
    <row r="513" spans="2:9" ht="35.1" customHeight="1" x14ac:dyDescent="0.25">
      <c r="B513" s="6" t="s">
        <v>428</v>
      </c>
      <c r="C513" s="168" t="s">
        <v>789</v>
      </c>
      <c r="D513" s="172"/>
      <c r="E513" s="34" t="s">
        <v>338</v>
      </c>
      <c r="F513" s="35" t="s">
        <v>28</v>
      </c>
      <c r="G513" s="31">
        <v>730</v>
      </c>
      <c r="H513" s="32">
        <v>1227.2</v>
      </c>
      <c r="I513" s="36">
        <f t="shared" si="10"/>
        <v>895856</v>
      </c>
    </row>
    <row r="514" spans="2:9" ht="35.1" customHeight="1" x14ac:dyDescent="0.25">
      <c r="B514" s="6" t="s">
        <v>534</v>
      </c>
      <c r="C514" s="134">
        <v>45159</v>
      </c>
      <c r="D514" s="119">
        <v>119564</v>
      </c>
      <c r="E514" s="34" t="s">
        <v>653</v>
      </c>
      <c r="F514" s="35" t="s">
        <v>241</v>
      </c>
      <c r="G514" s="41">
        <v>97</v>
      </c>
      <c r="H514" s="32">
        <v>152.22</v>
      </c>
      <c r="I514" s="33">
        <f t="shared" ref="I514:I545" si="11">G514*H514</f>
        <v>14765.34</v>
      </c>
    </row>
    <row r="515" spans="2:9" ht="35.1" customHeight="1" x14ac:dyDescent="0.25">
      <c r="B515" s="6" t="s">
        <v>534</v>
      </c>
      <c r="C515" s="134">
        <v>45201</v>
      </c>
      <c r="D515" s="119">
        <v>112890</v>
      </c>
      <c r="E515" s="34" t="s">
        <v>760</v>
      </c>
      <c r="F515" s="35" t="s">
        <v>28</v>
      </c>
      <c r="G515" s="41">
        <v>3</v>
      </c>
      <c r="H515" s="32">
        <v>348.1</v>
      </c>
      <c r="I515" s="33">
        <f t="shared" si="11"/>
        <v>1044.3000000000002</v>
      </c>
    </row>
    <row r="516" spans="2:9" ht="35.1" customHeight="1" x14ac:dyDescent="0.25">
      <c r="B516" s="6" t="s">
        <v>534</v>
      </c>
      <c r="C516" s="134">
        <v>45201</v>
      </c>
      <c r="D516" s="119">
        <v>116628</v>
      </c>
      <c r="E516" s="34" t="s">
        <v>761</v>
      </c>
      <c r="F516" s="35" t="s">
        <v>28</v>
      </c>
      <c r="G516" s="41">
        <v>648</v>
      </c>
      <c r="H516" s="32">
        <v>28.32</v>
      </c>
      <c r="I516" s="33">
        <f t="shared" si="11"/>
        <v>18351.36</v>
      </c>
    </row>
    <row r="517" spans="2:9" ht="35.1" customHeight="1" x14ac:dyDescent="0.25">
      <c r="B517" s="6" t="s">
        <v>534</v>
      </c>
      <c r="C517" s="134">
        <v>45097</v>
      </c>
      <c r="D517" s="100">
        <v>119471</v>
      </c>
      <c r="E517" s="160" t="s">
        <v>591</v>
      </c>
      <c r="F517" s="38" t="s">
        <v>28</v>
      </c>
      <c r="G517" s="41">
        <v>4</v>
      </c>
      <c r="H517" s="32">
        <v>2645.4892</v>
      </c>
      <c r="I517" s="33">
        <f t="shared" si="11"/>
        <v>10581.9568</v>
      </c>
    </row>
    <row r="518" spans="2:9" ht="35.1" customHeight="1" x14ac:dyDescent="0.25">
      <c r="B518" s="6" t="s">
        <v>534</v>
      </c>
      <c r="C518" s="134">
        <v>45159</v>
      </c>
      <c r="D518" s="119">
        <v>118369</v>
      </c>
      <c r="E518" s="34" t="s">
        <v>655</v>
      </c>
      <c r="F518" s="35" t="s">
        <v>28</v>
      </c>
      <c r="G518" s="41">
        <v>1297</v>
      </c>
      <c r="H518" s="32">
        <v>3.98</v>
      </c>
      <c r="I518" s="33">
        <f t="shared" si="11"/>
        <v>5162.0600000000004</v>
      </c>
    </row>
    <row r="519" spans="2:9" ht="35.1" customHeight="1" x14ac:dyDescent="0.25">
      <c r="B519" s="6" t="s">
        <v>534</v>
      </c>
      <c r="C519" s="134">
        <v>45159</v>
      </c>
      <c r="D519" s="119">
        <v>118372</v>
      </c>
      <c r="E519" s="34" t="s">
        <v>656</v>
      </c>
      <c r="F519" s="35" t="s">
        <v>28</v>
      </c>
      <c r="G519" s="41">
        <v>3539</v>
      </c>
      <c r="H519" s="32">
        <v>3.98</v>
      </c>
      <c r="I519" s="33">
        <f t="shared" si="11"/>
        <v>14085.22</v>
      </c>
    </row>
    <row r="520" spans="2:9" ht="35.1" customHeight="1" x14ac:dyDescent="0.25">
      <c r="B520" s="6" t="s">
        <v>534</v>
      </c>
      <c r="C520" s="134">
        <v>45159</v>
      </c>
      <c r="D520" s="119">
        <v>118373</v>
      </c>
      <c r="E520" s="34" t="s">
        <v>657</v>
      </c>
      <c r="F520" s="35" t="s">
        <v>28</v>
      </c>
      <c r="G520" s="41">
        <v>5136</v>
      </c>
      <c r="H520" s="32">
        <v>3.98</v>
      </c>
      <c r="I520" s="33">
        <f t="shared" si="11"/>
        <v>20441.28</v>
      </c>
    </row>
    <row r="521" spans="2:9" ht="35.1" customHeight="1" x14ac:dyDescent="0.25">
      <c r="B521" s="6" t="s">
        <v>534</v>
      </c>
      <c r="C521" s="134">
        <v>45159</v>
      </c>
      <c r="D521" s="119">
        <v>111543</v>
      </c>
      <c r="E521" s="34" t="s">
        <v>659</v>
      </c>
      <c r="F521" s="35" t="s">
        <v>28</v>
      </c>
      <c r="G521" s="41">
        <v>79</v>
      </c>
      <c r="H521" s="32">
        <v>364.62</v>
      </c>
      <c r="I521" s="33">
        <f t="shared" si="11"/>
        <v>28804.98</v>
      </c>
    </row>
    <row r="522" spans="2:9" ht="35.1" customHeight="1" x14ac:dyDescent="0.25">
      <c r="B522" s="6" t="s">
        <v>534</v>
      </c>
      <c r="C522" s="134">
        <v>45159</v>
      </c>
      <c r="D522" s="119">
        <v>117200</v>
      </c>
      <c r="E522" s="34" t="s">
        <v>660</v>
      </c>
      <c r="F522" s="35" t="s">
        <v>28</v>
      </c>
      <c r="G522" s="41">
        <v>499</v>
      </c>
      <c r="H522" s="32">
        <v>181.72</v>
      </c>
      <c r="I522" s="33">
        <f t="shared" si="11"/>
        <v>90678.28</v>
      </c>
    </row>
    <row r="523" spans="2:9" ht="35.1" customHeight="1" x14ac:dyDescent="0.25">
      <c r="B523" s="6" t="s">
        <v>534</v>
      </c>
      <c r="C523" s="134">
        <v>45159</v>
      </c>
      <c r="D523" s="119">
        <v>117210</v>
      </c>
      <c r="E523" s="34" t="s">
        <v>661</v>
      </c>
      <c r="F523" s="35" t="s">
        <v>28</v>
      </c>
      <c r="G523" s="41">
        <v>157</v>
      </c>
      <c r="H523" s="32">
        <v>554.6</v>
      </c>
      <c r="I523" s="33">
        <f t="shared" si="11"/>
        <v>87072.2</v>
      </c>
    </row>
    <row r="524" spans="2:9" ht="35.1" customHeight="1" x14ac:dyDescent="0.25">
      <c r="B524" s="6" t="s">
        <v>534</v>
      </c>
      <c r="C524" s="134">
        <v>45159</v>
      </c>
      <c r="D524" s="119">
        <v>119572</v>
      </c>
      <c r="E524" s="34" t="s">
        <v>662</v>
      </c>
      <c r="F524" s="35" t="s">
        <v>28</v>
      </c>
      <c r="G524" s="41">
        <v>500</v>
      </c>
      <c r="H524" s="32">
        <v>112.1</v>
      </c>
      <c r="I524" s="33">
        <f t="shared" si="11"/>
        <v>56050</v>
      </c>
    </row>
    <row r="525" spans="2:9" ht="35.1" customHeight="1" x14ac:dyDescent="0.25">
      <c r="B525" s="6" t="s">
        <v>534</v>
      </c>
      <c r="C525" s="134">
        <v>45159</v>
      </c>
      <c r="D525" s="119">
        <v>117204</v>
      </c>
      <c r="E525" s="34" t="s">
        <v>663</v>
      </c>
      <c r="F525" s="35" t="s">
        <v>28</v>
      </c>
      <c r="G525" s="41">
        <v>262</v>
      </c>
      <c r="H525" s="32">
        <v>105.02</v>
      </c>
      <c r="I525" s="33">
        <f t="shared" si="11"/>
        <v>27515.239999999998</v>
      </c>
    </row>
    <row r="526" spans="2:9" ht="35.1" customHeight="1" x14ac:dyDescent="0.25">
      <c r="B526" s="6" t="s">
        <v>534</v>
      </c>
      <c r="C526" s="134">
        <v>45159</v>
      </c>
      <c r="D526" s="119">
        <v>117205</v>
      </c>
      <c r="E526" s="34" t="s">
        <v>664</v>
      </c>
      <c r="F526" s="35" t="s">
        <v>28</v>
      </c>
      <c r="G526" s="41">
        <v>500</v>
      </c>
      <c r="H526" s="32">
        <v>105.02</v>
      </c>
      <c r="I526" s="33">
        <f t="shared" si="11"/>
        <v>52510</v>
      </c>
    </row>
    <row r="527" spans="2:9" ht="35.1" customHeight="1" x14ac:dyDescent="0.25">
      <c r="B527" s="6" t="s">
        <v>534</v>
      </c>
      <c r="C527" s="134">
        <v>45159</v>
      </c>
      <c r="D527" s="119">
        <v>111524</v>
      </c>
      <c r="E527" s="34" t="s">
        <v>665</v>
      </c>
      <c r="F527" s="35" t="s">
        <v>28</v>
      </c>
      <c r="G527" s="41">
        <v>465</v>
      </c>
      <c r="H527" s="32">
        <v>105.02</v>
      </c>
      <c r="I527" s="33">
        <f t="shared" si="11"/>
        <v>48834.299999999996</v>
      </c>
    </row>
    <row r="528" spans="2:9" ht="35.1" customHeight="1" x14ac:dyDescent="0.25">
      <c r="B528" s="6" t="s">
        <v>534</v>
      </c>
      <c r="C528" s="134">
        <v>45159</v>
      </c>
      <c r="D528" s="119">
        <v>119574</v>
      </c>
      <c r="E528" s="34" t="s">
        <v>666</v>
      </c>
      <c r="F528" s="35" t="s">
        <v>28</v>
      </c>
      <c r="G528" s="41">
        <v>500</v>
      </c>
      <c r="H528" s="32">
        <v>101.48</v>
      </c>
      <c r="I528" s="33">
        <f t="shared" si="11"/>
        <v>50740</v>
      </c>
    </row>
    <row r="529" spans="2:9" ht="35.1" customHeight="1" x14ac:dyDescent="0.25">
      <c r="B529" s="6" t="s">
        <v>534</v>
      </c>
      <c r="C529" s="134">
        <v>45159</v>
      </c>
      <c r="D529" s="119">
        <v>119573</v>
      </c>
      <c r="E529" s="34" t="s">
        <v>667</v>
      </c>
      <c r="F529" s="35" t="s">
        <v>28</v>
      </c>
      <c r="G529" s="41">
        <v>497</v>
      </c>
      <c r="H529" s="32">
        <v>101.48</v>
      </c>
      <c r="I529" s="33">
        <f t="shared" si="11"/>
        <v>50435.560000000005</v>
      </c>
    </row>
    <row r="530" spans="2:9" ht="35.1" customHeight="1" x14ac:dyDescent="0.25">
      <c r="B530" s="6" t="s">
        <v>534</v>
      </c>
      <c r="C530" s="123">
        <v>45159</v>
      </c>
      <c r="D530" s="99">
        <v>117207</v>
      </c>
      <c r="E530" s="40" t="s">
        <v>668</v>
      </c>
      <c r="F530" s="35" t="s">
        <v>28</v>
      </c>
      <c r="G530" s="41">
        <v>500</v>
      </c>
      <c r="H530" s="32">
        <v>181.72</v>
      </c>
      <c r="I530" s="33">
        <f t="shared" si="11"/>
        <v>90860</v>
      </c>
    </row>
    <row r="531" spans="2:9" ht="35.1" customHeight="1" x14ac:dyDescent="0.25">
      <c r="B531" s="6" t="s">
        <v>534</v>
      </c>
      <c r="C531" s="123">
        <v>45159</v>
      </c>
      <c r="D531" s="99">
        <v>117206</v>
      </c>
      <c r="E531" s="40" t="s">
        <v>669</v>
      </c>
      <c r="F531" s="35" t="s">
        <v>28</v>
      </c>
      <c r="G531" s="41">
        <v>500</v>
      </c>
      <c r="H531" s="32">
        <v>181.72</v>
      </c>
      <c r="I531" s="33">
        <f t="shared" si="11"/>
        <v>90860</v>
      </c>
    </row>
    <row r="532" spans="2:9" ht="35.1" customHeight="1" x14ac:dyDescent="0.25">
      <c r="B532" s="6" t="s">
        <v>534</v>
      </c>
      <c r="C532" s="123">
        <v>45159</v>
      </c>
      <c r="D532" s="99">
        <v>117201</v>
      </c>
      <c r="E532" s="40" t="s">
        <v>670</v>
      </c>
      <c r="F532" s="35" t="s">
        <v>28</v>
      </c>
      <c r="G532" s="41">
        <v>462</v>
      </c>
      <c r="H532" s="32">
        <v>224.2</v>
      </c>
      <c r="I532" s="33">
        <f t="shared" si="11"/>
        <v>103580.4</v>
      </c>
    </row>
    <row r="533" spans="2:9" ht="35.1" customHeight="1" x14ac:dyDescent="0.25">
      <c r="B533" s="6" t="s">
        <v>534</v>
      </c>
      <c r="C533" s="123">
        <v>45159</v>
      </c>
      <c r="D533" s="119">
        <v>117208</v>
      </c>
      <c r="E533" s="34" t="s">
        <v>671</v>
      </c>
      <c r="F533" s="35" t="s">
        <v>28</v>
      </c>
      <c r="G533" s="41">
        <v>500</v>
      </c>
      <c r="H533" s="32">
        <v>230.1</v>
      </c>
      <c r="I533" s="33">
        <f t="shared" si="11"/>
        <v>115050</v>
      </c>
    </row>
    <row r="534" spans="2:9" ht="35.1" customHeight="1" x14ac:dyDescent="0.25">
      <c r="B534" s="6" t="s">
        <v>534</v>
      </c>
      <c r="C534" s="123">
        <v>45159</v>
      </c>
      <c r="D534" s="119">
        <v>117209</v>
      </c>
      <c r="E534" s="34" t="s">
        <v>672</v>
      </c>
      <c r="F534" s="35" t="s">
        <v>28</v>
      </c>
      <c r="G534" s="41">
        <v>500</v>
      </c>
      <c r="H534" s="32">
        <v>341.02</v>
      </c>
      <c r="I534" s="33">
        <f t="shared" si="11"/>
        <v>170510</v>
      </c>
    </row>
    <row r="535" spans="2:9" ht="35.1" customHeight="1" x14ac:dyDescent="0.25">
      <c r="B535" s="6" t="s">
        <v>534</v>
      </c>
      <c r="C535" s="123">
        <v>45201</v>
      </c>
      <c r="D535" s="99">
        <v>114655</v>
      </c>
      <c r="E535" s="40" t="s">
        <v>762</v>
      </c>
      <c r="F535" s="35" t="s">
        <v>28</v>
      </c>
      <c r="G535" s="41">
        <v>500</v>
      </c>
      <c r="H535" s="32">
        <v>251.34</v>
      </c>
      <c r="I535" s="33">
        <f t="shared" si="11"/>
        <v>125670</v>
      </c>
    </row>
    <row r="536" spans="2:9" ht="35.1" customHeight="1" x14ac:dyDescent="0.25">
      <c r="B536" s="6" t="s">
        <v>534</v>
      </c>
      <c r="C536" s="123">
        <v>45097</v>
      </c>
      <c r="D536" s="148">
        <v>119473</v>
      </c>
      <c r="E536" s="59" t="s">
        <v>593</v>
      </c>
      <c r="F536" s="38" t="s">
        <v>28</v>
      </c>
      <c r="G536" s="41">
        <v>2</v>
      </c>
      <c r="H536" s="32">
        <v>2534.9940000000001</v>
      </c>
      <c r="I536" s="33">
        <f t="shared" si="11"/>
        <v>5069.9880000000003</v>
      </c>
    </row>
    <row r="537" spans="2:9" ht="35.1" customHeight="1" x14ac:dyDescent="0.25">
      <c r="B537" s="6" t="s">
        <v>534</v>
      </c>
      <c r="C537" s="123">
        <v>45201</v>
      </c>
      <c r="D537" s="99">
        <v>114689</v>
      </c>
      <c r="E537" s="40" t="s">
        <v>763</v>
      </c>
      <c r="F537" s="35" t="s">
        <v>28</v>
      </c>
      <c r="G537" s="41">
        <v>152</v>
      </c>
      <c r="H537" s="32">
        <v>36.58</v>
      </c>
      <c r="I537" s="33">
        <f t="shared" si="11"/>
        <v>5560.16</v>
      </c>
    </row>
    <row r="538" spans="2:9" ht="35.1" customHeight="1" x14ac:dyDescent="0.25">
      <c r="B538" s="6" t="s">
        <v>534</v>
      </c>
      <c r="C538" s="123">
        <v>45044</v>
      </c>
      <c r="D538" s="99">
        <v>118376</v>
      </c>
      <c r="E538" s="40" t="s">
        <v>681</v>
      </c>
      <c r="F538" s="35" t="s">
        <v>28</v>
      </c>
      <c r="G538" s="41">
        <v>574</v>
      </c>
      <c r="H538" s="32">
        <v>24.544</v>
      </c>
      <c r="I538" s="33">
        <f t="shared" si="11"/>
        <v>14088.255999999999</v>
      </c>
    </row>
    <row r="539" spans="2:9" ht="35.1" customHeight="1" x14ac:dyDescent="0.25">
      <c r="B539" s="6" t="s">
        <v>534</v>
      </c>
      <c r="C539" s="123">
        <v>45201</v>
      </c>
      <c r="D539" s="99">
        <v>100040</v>
      </c>
      <c r="E539" s="40" t="s">
        <v>765</v>
      </c>
      <c r="F539" s="35" t="s">
        <v>28</v>
      </c>
      <c r="G539" s="41">
        <v>146</v>
      </c>
      <c r="H539" s="32">
        <v>42.48</v>
      </c>
      <c r="I539" s="33">
        <f t="shared" si="11"/>
        <v>6202.08</v>
      </c>
    </row>
    <row r="540" spans="2:9" ht="35.1" customHeight="1" x14ac:dyDescent="0.25">
      <c r="B540" s="6" t="s">
        <v>534</v>
      </c>
      <c r="C540" s="123">
        <v>45201</v>
      </c>
      <c r="D540" s="99">
        <v>114915</v>
      </c>
      <c r="E540" s="40" t="s">
        <v>766</v>
      </c>
      <c r="F540" s="35" t="s">
        <v>28</v>
      </c>
      <c r="G540" s="41">
        <v>3</v>
      </c>
      <c r="H540" s="32">
        <v>36.58</v>
      </c>
      <c r="I540" s="33">
        <f t="shared" si="11"/>
        <v>109.74</v>
      </c>
    </row>
    <row r="541" spans="2:9" ht="35.1" customHeight="1" x14ac:dyDescent="0.25">
      <c r="B541" s="6" t="s">
        <v>534</v>
      </c>
      <c r="C541" s="123">
        <v>45159</v>
      </c>
      <c r="D541" s="99">
        <v>117926</v>
      </c>
      <c r="E541" s="40" t="s">
        <v>683</v>
      </c>
      <c r="F541" s="35" t="s">
        <v>241</v>
      </c>
      <c r="G541" s="41">
        <v>63</v>
      </c>
      <c r="H541" s="32">
        <v>33.04</v>
      </c>
      <c r="I541" s="33">
        <f t="shared" si="11"/>
        <v>2081.52</v>
      </c>
    </row>
    <row r="542" spans="2:9" ht="35.1" customHeight="1" x14ac:dyDescent="0.25">
      <c r="B542" s="6" t="s">
        <v>534</v>
      </c>
      <c r="C542" s="132">
        <v>45078</v>
      </c>
      <c r="D542" s="77">
        <v>119013</v>
      </c>
      <c r="E542" s="40" t="s">
        <v>586</v>
      </c>
      <c r="F542" s="38" t="s">
        <v>28</v>
      </c>
      <c r="G542" s="31">
        <v>900</v>
      </c>
      <c r="H542" s="32">
        <v>147.5</v>
      </c>
      <c r="I542" s="33">
        <f t="shared" si="11"/>
        <v>132750</v>
      </c>
    </row>
    <row r="543" spans="2:9" ht="35.1" customHeight="1" x14ac:dyDescent="0.25">
      <c r="B543" s="6" t="s">
        <v>534</v>
      </c>
      <c r="C543" s="132">
        <v>45078</v>
      </c>
      <c r="D543" s="77">
        <v>119008</v>
      </c>
      <c r="E543" s="40" t="s">
        <v>582</v>
      </c>
      <c r="F543" s="38" t="s">
        <v>28</v>
      </c>
      <c r="G543" s="31">
        <v>2100</v>
      </c>
      <c r="H543" s="32">
        <v>147.5</v>
      </c>
      <c r="I543" s="33">
        <f t="shared" si="11"/>
        <v>309750</v>
      </c>
    </row>
    <row r="544" spans="2:9" ht="35.1" customHeight="1" x14ac:dyDescent="0.25">
      <c r="B544" s="6" t="s">
        <v>534</v>
      </c>
      <c r="C544" s="132">
        <v>45078</v>
      </c>
      <c r="D544" s="77">
        <v>119009</v>
      </c>
      <c r="E544" s="40" t="s">
        <v>583</v>
      </c>
      <c r="F544" s="38" t="s">
        <v>28</v>
      </c>
      <c r="G544" s="31">
        <v>2100</v>
      </c>
      <c r="H544" s="32">
        <v>147.5</v>
      </c>
      <c r="I544" s="33">
        <f t="shared" si="11"/>
        <v>309750</v>
      </c>
    </row>
    <row r="545" spans="2:9" ht="35.1" customHeight="1" x14ac:dyDescent="0.25">
      <c r="B545" s="6" t="s">
        <v>534</v>
      </c>
      <c r="C545" s="132">
        <v>45078</v>
      </c>
      <c r="D545" s="77">
        <v>119012</v>
      </c>
      <c r="E545" s="40" t="s">
        <v>585</v>
      </c>
      <c r="F545" s="38" t="s">
        <v>28</v>
      </c>
      <c r="G545" s="31">
        <v>1550</v>
      </c>
      <c r="H545" s="32">
        <v>147.5</v>
      </c>
      <c r="I545" s="33">
        <f t="shared" si="11"/>
        <v>228625</v>
      </c>
    </row>
    <row r="546" spans="2:9" ht="35.1" customHeight="1" x14ac:dyDescent="0.25">
      <c r="B546" s="6" t="s">
        <v>534</v>
      </c>
      <c r="C546" s="132">
        <v>45078</v>
      </c>
      <c r="D546" s="77">
        <v>119011</v>
      </c>
      <c r="E546" s="40" t="s">
        <v>584</v>
      </c>
      <c r="F546" s="38" t="s">
        <v>28</v>
      </c>
      <c r="G546" s="31">
        <v>1550</v>
      </c>
      <c r="H546" s="32">
        <v>147.5</v>
      </c>
      <c r="I546" s="33">
        <f t="shared" ref="I546:I577" si="12">G546*H546</f>
        <v>228625</v>
      </c>
    </row>
    <row r="547" spans="2:9" ht="35.1" customHeight="1" x14ac:dyDescent="0.25">
      <c r="B547" s="6" t="s">
        <v>534</v>
      </c>
      <c r="C547" s="123">
        <v>45097</v>
      </c>
      <c r="D547" s="148">
        <v>119460</v>
      </c>
      <c r="E547" s="169" t="s">
        <v>592</v>
      </c>
      <c r="F547" s="38" t="s">
        <v>28</v>
      </c>
      <c r="G547" s="41">
        <v>2</v>
      </c>
      <c r="H547" s="32">
        <v>5700.4974000000002</v>
      </c>
      <c r="I547" s="33">
        <f t="shared" si="12"/>
        <v>11400.9948</v>
      </c>
    </row>
    <row r="548" spans="2:9" ht="35.1" customHeight="1" x14ac:dyDescent="0.25">
      <c r="B548" s="6" t="s">
        <v>534</v>
      </c>
      <c r="C548" s="123">
        <v>45104</v>
      </c>
      <c r="D548" s="99">
        <v>119520</v>
      </c>
      <c r="E548" s="40" t="s">
        <v>611</v>
      </c>
      <c r="F548" s="35" t="s">
        <v>197</v>
      </c>
      <c r="G548" s="41">
        <v>95</v>
      </c>
      <c r="H548" s="32">
        <v>1399.539</v>
      </c>
      <c r="I548" s="33">
        <f t="shared" si="12"/>
        <v>132956.20499999999</v>
      </c>
    </row>
    <row r="549" spans="2:9" ht="35.1" customHeight="1" x14ac:dyDescent="0.25">
      <c r="B549" s="6" t="s">
        <v>534</v>
      </c>
      <c r="C549" s="123">
        <v>45201</v>
      </c>
      <c r="D549" s="99">
        <v>115587</v>
      </c>
      <c r="E549" s="40" t="s">
        <v>767</v>
      </c>
      <c r="F549" s="35" t="s">
        <v>241</v>
      </c>
      <c r="G549" s="41">
        <v>199</v>
      </c>
      <c r="H549" s="32">
        <v>460.2</v>
      </c>
      <c r="I549" s="33">
        <f t="shared" si="12"/>
        <v>91579.8</v>
      </c>
    </row>
    <row r="550" spans="2:9" ht="35.1" customHeight="1" x14ac:dyDescent="0.25">
      <c r="B550" s="6" t="s">
        <v>534</v>
      </c>
      <c r="C550" s="123">
        <v>45201</v>
      </c>
      <c r="D550" s="99">
        <v>114928</v>
      </c>
      <c r="E550" s="40" t="s">
        <v>768</v>
      </c>
      <c r="F550" s="35" t="s">
        <v>241</v>
      </c>
      <c r="G550" s="41">
        <v>321</v>
      </c>
      <c r="H550" s="32">
        <v>63.72</v>
      </c>
      <c r="I550" s="33">
        <f t="shared" si="12"/>
        <v>20454.12</v>
      </c>
    </row>
    <row r="551" spans="2:9" ht="35.1" customHeight="1" x14ac:dyDescent="0.25">
      <c r="B551" s="6" t="s">
        <v>534</v>
      </c>
      <c r="C551" s="123">
        <v>45159</v>
      </c>
      <c r="D551" s="99">
        <v>100074</v>
      </c>
      <c r="E551" s="40" t="s">
        <v>684</v>
      </c>
      <c r="F551" s="35" t="s">
        <v>28</v>
      </c>
      <c r="G551" s="41">
        <v>449</v>
      </c>
      <c r="H551" s="32">
        <v>4.6609999999999996</v>
      </c>
      <c r="I551" s="33">
        <f t="shared" si="12"/>
        <v>2092.7889999999998</v>
      </c>
    </row>
    <row r="552" spans="2:9" ht="35.1" customHeight="1" x14ac:dyDescent="0.25">
      <c r="B552" s="6" t="s">
        <v>534</v>
      </c>
      <c r="C552" s="123">
        <v>45159</v>
      </c>
      <c r="D552" s="99">
        <v>119564</v>
      </c>
      <c r="E552" s="40" t="s">
        <v>685</v>
      </c>
      <c r="F552" s="35" t="s">
        <v>241</v>
      </c>
      <c r="G552" s="41">
        <v>105</v>
      </c>
      <c r="H552" s="32">
        <v>27.14</v>
      </c>
      <c r="I552" s="33">
        <f t="shared" si="12"/>
        <v>2849.7000000000003</v>
      </c>
    </row>
    <row r="553" spans="2:9" ht="35.1" customHeight="1" x14ac:dyDescent="0.25">
      <c r="B553" s="6" t="s">
        <v>534</v>
      </c>
      <c r="C553" s="123">
        <v>45201</v>
      </c>
      <c r="D553" s="99">
        <v>118381</v>
      </c>
      <c r="E553" s="40" t="s">
        <v>769</v>
      </c>
      <c r="F553" s="35" t="s">
        <v>28</v>
      </c>
      <c r="G553" s="41">
        <v>4</v>
      </c>
      <c r="H553" s="32">
        <v>153.4</v>
      </c>
      <c r="I553" s="33">
        <f t="shared" si="12"/>
        <v>613.6</v>
      </c>
    </row>
    <row r="554" spans="2:9" ht="35.1" customHeight="1" x14ac:dyDescent="0.25">
      <c r="B554" s="6" t="s">
        <v>534</v>
      </c>
      <c r="C554" s="123">
        <v>45201</v>
      </c>
      <c r="D554" s="99">
        <v>117211</v>
      </c>
      <c r="E554" s="40" t="s">
        <v>770</v>
      </c>
      <c r="F554" s="35" t="s">
        <v>241</v>
      </c>
      <c r="G554" s="41">
        <v>487</v>
      </c>
      <c r="H554" s="32">
        <v>67.260000000000005</v>
      </c>
      <c r="I554" s="33">
        <f t="shared" si="12"/>
        <v>32755.620000000003</v>
      </c>
    </row>
    <row r="555" spans="2:9" ht="35.1" customHeight="1" x14ac:dyDescent="0.25">
      <c r="B555" s="6" t="s">
        <v>534</v>
      </c>
      <c r="C555" s="123">
        <v>45201</v>
      </c>
      <c r="D555" s="99">
        <v>115159</v>
      </c>
      <c r="E555" s="40" t="s">
        <v>771</v>
      </c>
      <c r="F555" s="35" t="s">
        <v>241</v>
      </c>
      <c r="G555" s="41">
        <v>2</v>
      </c>
      <c r="H555" s="32">
        <v>41.3</v>
      </c>
      <c r="I555" s="33">
        <f t="shared" si="12"/>
        <v>82.6</v>
      </c>
    </row>
    <row r="556" spans="2:9" ht="35.1" customHeight="1" x14ac:dyDescent="0.25">
      <c r="B556" s="6" t="s">
        <v>534</v>
      </c>
      <c r="C556" s="123">
        <v>45097</v>
      </c>
      <c r="D556" s="148">
        <v>119488</v>
      </c>
      <c r="E556" s="169" t="s">
        <v>600</v>
      </c>
      <c r="F556" s="38" t="s">
        <v>28</v>
      </c>
      <c r="G556" s="41">
        <v>2</v>
      </c>
      <c r="H556" s="32">
        <v>7624.4874</v>
      </c>
      <c r="I556" s="33">
        <f t="shared" si="12"/>
        <v>15248.9748</v>
      </c>
    </row>
    <row r="557" spans="2:9" ht="35.1" customHeight="1" x14ac:dyDescent="0.25">
      <c r="B557" s="6" t="s">
        <v>534</v>
      </c>
      <c r="C557" s="123">
        <v>45097</v>
      </c>
      <c r="D557" s="148">
        <v>119479</v>
      </c>
      <c r="E557" s="169" t="s">
        <v>596</v>
      </c>
      <c r="F557" s="38" t="s">
        <v>28</v>
      </c>
      <c r="G557" s="41">
        <v>2</v>
      </c>
      <c r="H557" s="32">
        <v>5635.4912000000004</v>
      </c>
      <c r="I557" s="33">
        <f t="shared" si="12"/>
        <v>11270.982400000001</v>
      </c>
    </row>
    <row r="558" spans="2:9" ht="35.1" customHeight="1" x14ac:dyDescent="0.25">
      <c r="B558" s="6" t="s">
        <v>534</v>
      </c>
      <c r="C558" s="123">
        <v>45097</v>
      </c>
      <c r="D558" s="148">
        <v>119482</v>
      </c>
      <c r="E558" s="169" t="s">
        <v>597</v>
      </c>
      <c r="F558" s="38" t="s">
        <v>28</v>
      </c>
      <c r="G558" s="41">
        <v>2</v>
      </c>
      <c r="H558" s="32">
        <v>5492.4870000000001</v>
      </c>
      <c r="I558" s="33">
        <f t="shared" si="12"/>
        <v>10984.974</v>
      </c>
    </row>
    <row r="559" spans="2:9" ht="35.1" customHeight="1" x14ac:dyDescent="0.25">
      <c r="B559" s="6" t="s">
        <v>534</v>
      </c>
      <c r="C559" s="123">
        <v>45097</v>
      </c>
      <c r="D559" s="148">
        <v>119484</v>
      </c>
      <c r="E559" s="169" t="s">
        <v>598</v>
      </c>
      <c r="F559" s="38" t="s">
        <v>28</v>
      </c>
      <c r="G559" s="41">
        <v>8</v>
      </c>
      <c r="H559" s="32">
        <v>5492.4870000000001</v>
      </c>
      <c r="I559" s="33">
        <f t="shared" si="12"/>
        <v>43939.896000000001</v>
      </c>
    </row>
    <row r="560" spans="2:9" ht="35.1" customHeight="1" x14ac:dyDescent="0.25">
      <c r="B560" s="6" t="s">
        <v>534</v>
      </c>
      <c r="C560" s="123">
        <v>45097</v>
      </c>
      <c r="D560" s="148">
        <v>119483</v>
      </c>
      <c r="E560" s="169" t="s">
        <v>599</v>
      </c>
      <c r="F560" s="38" t="s">
        <v>28</v>
      </c>
      <c r="G560" s="41">
        <v>8</v>
      </c>
      <c r="H560" s="32">
        <v>5784.9853999999996</v>
      </c>
      <c r="I560" s="33">
        <f t="shared" si="12"/>
        <v>46279.883199999997</v>
      </c>
    </row>
    <row r="561" spans="2:9" ht="35.1" customHeight="1" x14ac:dyDescent="0.25">
      <c r="B561" s="6" t="s">
        <v>534</v>
      </c>
      <c r="C561" s="123">
        <v>45097</v>
      </c>
      <c r="D561" s="148">
        <v>119493</v>
      </c>
      <c r="E561" s="169" t="s">
        <v>601</v>
      </c>
      <c r="F561" s="38" t="s">
        <v>158</v>
      </c>
      <c r="G561" s="41">
        <v>8</v>
      </c>
      <c r="H561" s="32">
        <v>4595.4982</v>
      </c>
      <c r="I561" s="33">
        <f t="shared" si="12"/>
        <v>36763.9856</v>
      </c>
    </row>
    <row r="562" spans="2:9" ht="35.1" customHeight="1" x14ac:dyDescent="0.25">
      <c r="B562" s="6" t="s">
        <v>534</v>
      </c>
      <c r="C562" s="123">
        <v>45097</v>
      </c>
      <c r="D562" s="148">
        <v>119475</v>
      </c>
      <c r="E562" s="169" t="s">
        <v>594</v>
      </c>
      <c r="F562" s="38" t="s">
        <v>414</v>
      </c>
      <c r="G562" s="41">
        <v>15</v>
      </c>
      <c r="H562" s="32">
        <v>2320.4935999999998</v>
      </c>
      <c r="I562" s="33">
        <f t="shared" si="12"/>
        <v>34807.403999999995</v>
      </c>
    </row>
    <row r="563" spans="2:9" ht="35.1" customHeight="1" x14ac:dyDescent="0.25">
      <c r="B563" s="6" t="s">
        <v>534</v>
      </c>
      <c r="C563" s="123">
        <v>45097</v>
      </c>
      <c r="D563" s="148">
        <v>119476</v>
      </c>
      <c r="E563" s="169" t="s">
        <v>595</v>
      </c>
      <c r="F563" s="38" t="s">
        <v>414</v>
      </c>
      <c r="G563" s="41">
        <v>8</v>
      </c>
      <c r="H563" s="32">
        <v>1982.4944</v>
      </c>
      <c r="I563" s="33">
        <f t="shared" si="12"/>
        <v>15859.9552</v>
      </c>
    </row>
    <row r="564" spans="2:9" ht="35.1" customHeight="1" x14ac:dyDescent="0.25">
      <c r="B564" s="6" t="s">
        <v>534</v>
      </c>
      <c r="C564" s="123">
        <v>45159</v>
      </c>
      <c r="D564" s="99">
        <v>100067</v>
      </c>
      <c r="E564" s="40" t="s">
        <v>689</v>
      </c>
      <c r="F564" s="35" t="s">
        <v>28</v>
      </c>
      <c r="G564" s="41">
        <v>117</v>
      </c>
      <c r="H564" s="32">
        <v>16.272200000000002</v>
      </c>
      <c r="I564" s="33">
        <f t="shared" si="12"/>
        <v>1903.8474000000001</v>
      </c>
    </row>
    <row r="565" spans="2:9" ht="35.1" customHeight="1" x14ac:dyDescent="0.25">
      <c r="B565" s="6" t="s">
        <v>534</v>
      </c>
      <c r="C565" s="123">
        <v>45159</v>
      </c>
      <c r="D565" s="99">
        <v>100066</v>
      </c>
      <c r="E565" s="40" t="s">
        <v>690</v>
      </c>
      <c r="F565" s="35" t="s">
        <v>28</v>
      </c>
      <c r="G565" s="41">
        <v>21</v>
      </c>
      <c r="H565" s="32">
        <v>35.3292</v>
      </c>
      <c r="I565" s="33">
        <f t="shared" si="12"/>
        <v>741.91319999999996</v>
      </c>
    </row>
    <row r="566" spans="2:9" ht="35.1" customHeight="1" x14ac:dyDescent="0.25">
      <c r="B566" s="6" t="s">
        <v>534</v>
      </c>
      <c r="C566" s="123">
        <v>45201</v>
      </c>
      <c r="D566" s="99">
        <v>100065</v>
      </c>
      <c r="E566" s="40" t="s">
        <v>772</v>
      </c>
      <c r="F566" s="35" t="s">
        <v>28</v>
      </c>
      <c r="G566" s="41">
        <v>333</v>
      </c>
      <c r="H566" s="32">
        <v>123.9</v>
      </c>
      <c r="I566" s="33">
        <f t="shared" si="12"/>
        <v>41258.700000000004</v>
      </c>
    </row>
    <row r="567" spans="2:9" ht="35.1" customHeight="1" x14ac:dyDescent="0.25">
      <c r="B567" s="6" t="s">
        <v>534</v>
      </c>
      <c r="C567" s="123">
        <v>45201</v>
      </c>
      <c r="D567" s="99">
        <v>100063</v>
      </c>
      <c r="E567" s="40" t="s">
        <v>773</v>
      </c>
      <c r="F567" s="35" t="s">
        <v>28</v>
      </c>
      <c r="G567" s="41">
        <v>326</v>
      </c>
      <c r="H567" s="32">
        <v>173.46</v>
      </c>
      <c r="I567" s="33">
        <f t="shared" si="12"/>
        <v>56547.96</v>
      </c>
    </row>
    <row r="568" spans="2:9" ht="35.1" customHeight="1" x14ac:dyDescent="0.25">
      <c r="B568" s="6" t="s">
        <v>534</v>
      </c>
      <c r="C568" s="123">
        <v>45201</v>
      </c>
      <c r="D568" s="99">
        <v>100064</v>
      </c>
      <c r="E568" s="40" t="s">
        <v>774</v>
      </c>
      <c r="F568" s="35" t="s">
        <v>28</v>
      </c>
      <c r="G568" s="41">
        <v>237</v>
      </c>
      <c r="H568" s="32">
        <v>224.2</v>
      </c>
      <c r="I568" s="33">
        <f t="shared" si="12"/>
        <v>53135.399999999994</v>
      </c>
    </row>
    <row r="569" spans="2:9" ht="35.1" customHeight="1" x14ac:dyDescent="0.25">
      <c r="B569" s="6" t="s">
        <v>534</v>
      </c>
      <c r="C569" s="123">
        <v>45097</v>
      </c>
      <c r="D569" s="148">
        <v>119517</v>
      </c>
      <c r="E569" s="169" t="s">
        <v>609</v>
      </c>
      <c r="F569" s="38" t="s">
        <v>28</v>
      </c>
      <c r="G569" s="41">
        <v>8</v>
      </c>
      <c r="H569" s="32">
        <v>246.98580000000001</v>
      </c>
      <c r="I569" s="33">
        <f t="shared" si="12"/>
        <v>1975.8864000000001</v>
      </c>
    </row>
    <row r="570" spans="2:9" ht="35.1" customHeight="1" x14ac:dyDescent="0.25">
      <c r="B570" s="6" t="s">
        <v>534</v>
      </c>
      <c r="C570" s="123">
        <v>45097</v>
      </c>
      <c r="D570" s="148">
        <v>119514</v>
      </c>
      <c r="E570" s="169" t="s">
        <v>608</v>
      </c>
      <c r="F570" s="38" t="s">
        <v>28</v>
      </c>
      <c r="G570" s="41">
        <v>4</v>
      </c>
      <c r="H570" s="32">
        <v>9945.0046000000002</v>
      </c>
      <c r="I570" s="33">
        <f t="shared" si="12"/>
        <v>39780.018400000001</v>
      </c>
    </row>
    <row r="571" spans="2:9" ht="35.1" customHeight="1" x14ac:dyDescent="0.25">
      <c r="B571" s="6" t="s">
        <v>534</v>
      </c>
      <c r="C571" s="123">
        <v>45097</v>
      </c>
      <c r="D571" s="148">
        <v>119518</v>
      </c>
      <c r="E571" s="169" t="s">
        <v>610</v>
      </c>
      <c r="F571" s="38" t="s">
        <v>28</v>
      </c>
      <c r="G571" s="41">
        <v>4</v>
      </c>
      <c r="H571" s="32">
        <v>5160.9895999999999</v>
      </c>
      <c r="I571" s="33">
        <f t="shared" si="12"/>
        <v>20643.9584</v>
      </c>
    </row>
    <row r="572" spans="2:9" ht="35.1" customHeight="1" x14ac:dyDescent="0.25">
      <c r="B572" s="6" t="s">
        <v>534</v>
      </c>
      <c r="C572" s="123">
        <v>45159</v>
      </c>
      <c r="D572" s="99">
        <v>115542</v>
      </c>
      <c r="E572" s="40" t="s">
        <v>691</v>
      </c>
      <c r="F572" s="35" t="s">
        <v>28</v>
      </c>
      <c r="G572" s="41">
        <v>444</v>
      </c>
      <c r="H572" s="32">
        <v>15.811999999999999</v>
      </c>
      <c r="I572" s="33">
        <f t="shared" si="12"/>
        <v>7020.5279999999993</v>
      </c>
    </row>
    <row r="573" spans="2:9" ht="35.1" customHeight="1" x14ac:dyDescent="0.25">
      <c r="B573" s="6" t="s">
        <v>534</v>
      </c>
      <c r="C573" s="123">
        <v>45159</v>
      </c>
      <c r="D573" s="119">
        <v>119570</v>
      </c>
      <c r="E573" s="34" t="s">
        <v>693</v>
      </c>
      <c r="F573" s="35" t="s">
        <v>28</v>
      </c>
      <c r="G573" s="41">
        <v>1</v>
      </c>
      <c r="H573" s="32">
        <v>15.93</v>
      </c>
      <c r="I573" s="33">
        <f t="shared" si="12"/>
        <v>15.93</v>
      </c>
    </row>
    <row r="574" spans="2:9" ht="35.1" customHeight="1" x14ac:dyDescent="0.25">
      <c r="B574" s="6" t="s">
        <v>534</v>
      </c>
      <c r="C574" s="123">
        <v>45159</v>
      </c>
      <c r="D574" s="119">
        <v>119569</v>
      </c>
      <c r="E574" s="34" t="s">
        <v>694</v>
      </c>
      <c r="F574" s="35" t="s">
        <v>28</v>
      </c>
      <c r="G574" s="41">
        <v>379</v>
      </c>
      <c r="H574" s="32">
        <v>15.93</v>
      </c>
      <c r="I574" s="33">
        <f t="shared" si="12"/>
        <v>6037.47</v>
      </c>
    </row>
    <row r="575" spans="2:9" ht="35.1" customHeight="1" x14ac:dyDescent="0.25">
      <c r="B575" s="6" t="s">
        <v>534</v>
      </c>
      <c r="C575" s="123">
        <v>45201</v>
      </c>
      <c r="D575" s="119">
        <v>100388</v>
      </c>
      <c r="E575" s="34" t="s">
        <v>775</v>
      </c>
      <c r="F575" s="35" t="s">
        <v>234</v>
      </c>
      <c r="G575" s="41">
        <v>306</v>
      </c>
      <c r="H575" s="32">
        <v>595.9</v>
      </c>
      <c r="I575" s="33">
        <f t="shared" si="12"/>
        <v>182345.4</v>
      </c>
    </row>
    <row r="576" spans="2:9" ht="35.1" customHeight="1" x14ac:dyDescent="0.25">
      <c r="B576" s="6" t="s">
        <v>534</v>
      </c>
      <c r="C576" s="123">
        <v>45201</v>
      </c>
      <c r="D576" s="119">
        <v>100001</v>
      </c>
      <c r="E576" s="34" t="s">
        <v>776</v>
      </c>
      <c r="F576" s="35" t="s">
        <v>234</v>
      </c>
      <c r="G576" s="41">
        <v>16046</v>
      </c>
      <c r="H576" s="32">
        <v>289.041</v>
      </c>
      <c r="I576" s="33">
        <f t="shared" si="12"/>
        <v>4637951.8859999999</v>
      </c>
    </row>
    <row r="577" spans="2:9" ht="35.1" customHeight="1" x14ac:dyDescent="0.25">
      <c r="B577" s="6" t="s">
        <v>534</v>
      </c>
      <c r="C577" s="123">
        <v>45201</v>
      </c>
      <c r="D577" s="119">
        <v>100002</v>
      </c>
      <c r="E577" s="34" t="s">
        <v>777</v>
      </c>
      <c r="F577" s="35" t="s">
        <v>234</v>
      </c>
      <c r="G577" s="41">
        <v>257</v>
      </c>
      <c r="H577" s="32">
        <v>387.63</v>
      </c>
      <c r="I577" s="33">
        <f t="shared" si="12"/>
        <v>99620.91</v>
      </c>
    </row>
    <row r="578" spans="2:9" ht="35.1" customHeight="1" x14ac:dyDescent="0.25">
      <c r="B578" s="6" t="s">
        <v>534</v>
      </c>
      <c r="C578" s="123">
        <v>45044</v>
      </c>
      <c r="D578" s="119">
        <v>100003</v>
      </c>
      <c r="E578" s="34" t="s">
        <v>695</v>
      </c>
      <c r="F578" s="35" t="s">
        <v>234</v>
      </c>
      <c r="G578" s="41">
        <v>314</v>
      </c>
      <c r="H578" s="32">
        <v>407.1</v>
      </c>
      <c r="I578" s="33">
        <f t="shared" ref="I578:I609" si="13">G578*H578</f>
        <v>127829.40000000001</v>
      </c>
    </row>
    <row r="579" spans="2:9" ht="35.1" customHeight="1" x14ac:dyDescent="0.25">
      <c r="B579" s="6" t="s">
        <v>534</v>
      </c>
      <c r="C579" s="186">
        <v>45201</v>
      </c>
      <c r="D579" s="170">
        <v>100007</v>
      </c>
      <c r="E579" s="198" t="s">
        <v>779</v>
      </c>
      <c r="F579" s="144" t="s">
        <v>241</v>
      </c>
      <c r="G579" s="201">
        <v>37</v>
      </c>
      <c r="H579" s="145">
        <v>338.66</v>
      </c>
      <c r="I579" s="146">
        <f t="shared" si="13"/>
        <v>12530.42</v>
      </c>
    </row>
    <row r="580" spans="2:9" ht="35.1" customHeight="1" x14ac:dyDescent="0.25">
      <c r="B580" s="6" t="s">
        <v>534</v>
      </c>
      <c r="C580" s="123">
        <v>45201</v>
      </c>
      <c r="D580" s="119">
        <v>114912</v>
      </c>
      <c r="E580" s="34" t="s">
        <v>780</v>
      </c>
      <c r="F580" s="35" t="s">
        <v>241</v>
      </c>
      <c r="G580" s="41">
        <v>676</v>
      </c>
      <c r="H580" s="32">
        <v>160.47999999999999</v>
      </c>
      <c r="I580" s="33">
        <f t="shared" si="13"/>
        <v>108484.48</v>
      </c>
    </row>
    <row r="581" spans="2:9" ht="35.1" customHeight="1" x14ac:dyDescent="0.25">
      <c r="B581" s="6" t="s">
        <v>534</v>
      </c>
      <c r="C581" s="176">
        <v>45201</v>
      </c>
      <c r="D581" s="99">
        <v>118395</v>
      </c>
      <c r="E581" s="40" t="s">
        <v>781</v>
      </c>
      <c r="F581" s="47" t="s">
        <v>234</v>
      </c>
      <c r="G581" s="200">
        <v>100</v>
      </c>
      <c r="H581" s="56">
        <v>453.12</v>
      </c>
      <c r="I581" s="64">
        <f t="shared" si="13"/>
        <v>45312</v>
      </c>
    </row>
    <row r="582" spans="2:9" ht="35.1" customHeight="1" x14ac:dyDescent="0.25">
      <c r="B582" s="6" t="s">
        <v>534</v>
      </c>
      <c r="C582" s="123">
        <v>45201</v>
      </c>
      <c r="D582" s="119">
        <v>118394</v>
      </c>
      <c r="E582" s="34" t="s">
        <v>782</v>
      </c>
      <c r="F582" s="35" t="s">
        <v>234</v>
      </c>
      <c r="G582" s="41">
        <v>17</v>
      </c>
      <c r="H582" s="32">
        <v>453.12</v>
      </c>
      <c r="I582" s="33">
        <f t="shared" si="13"/>
        <v>7703.04</v>
      </c>
    </row>
    <row r="583" spans="2:9" ht="35.1" customHeight="1" x14ac:dyDescent="0.25">
      <c r="B583" s="6" t="s">
        <v>534</v>
      </c>
      <c r="C583" s="131">
        <v>45090</v>
      </c>
      <c r="D583" s="149">
        <v>119524</v>
      </c>
      <c r="E583" s="46" t="s">
        <v>701</v>
      </c>
      <c r="F583" s="50" t="s">
        <v>241</v>
      </c>
      <c r="G583" s="44">
        <v>30</v>
      </c>
      <c r="H583" s="45">
        <v>2781.2482</v>
      </c>
      <c r="I583" s="33">
        <f t="shared" si="13"/>
        <v>83437.445999999996</v>
      </c>
    </row>
    <row r="584" spans="2:9" ht="35.1" customHeight="1" x14ac:dyDescent="0.25">
      <c r="B584" s="6" t="s">
        <v>534</v>
      </c>
      <c r="C584" s="123">
        <v>45104</v>
      </c>
      <c r="D584" s="119">
        <v>119521</v>
      </c>
      <c r="E584" s="34" t="s">
        <v>612</v>
      </c>
      <c r="F584" s="35" t="s">
        <v>241</v>
      </c>
      <c r="G584" s="41">
        <v>20</v>
      </c>
      <c r="H584" s="32">
        <v>1161.356</v>
      </c>
      <c r="I584" s="33">
        <f t="shared" si="13"/>
        <v>23227.119999999999</v>
      </c>
    </row>
    <row r="585" spans="2:9" ht="35.1" customHeight="1" x14ac:dyDescent="0.25">
      <c r="B585" s="6" t="s">
        <v>534</v>
      </c>
      <c r="C585" s="123">
        <v>45104</v>
      </c>
      <c r="D585" s="119">
        <v>119522</v>
      </c>
      <c r="E585" s="34" t="s">
        <v>613</v>
      </c>
      <c r="F585" s="35" t="s">
        <v>282</v>
      </c>
      <c r="G585" s="41">
        <v>5</v>
      </c>
      <c r="H585" s="32">
        <v>1161.356</v>
      </c>
      <c r="I585" s="33">
        <f t="shared" si="13"/>
        <v>5806.78</v>
      </c>
    </row>
    <row r="586" spans="2:9" ht="35.1" customHeight="1" x14ac:dyDescent="0.25">
      <c r="B586" s="6" t="s">
        <v>534</v>
      </c>
      <c r="C586" s="123">
        <v>45104</v>
      </c>
      <c r="D586" s="119">
        <v>119523</v>
      </c>
      <c r="E586" s="34" t="s">
        <v>614</v>
      </c>
      <c r="F586" s="35" t="s">
        <v>241</v>
      </c>
      <c r="G586" s="41">
        <v>5</v>
      </c>
      <c r="H586" s="32">
        <v>1161.356</v>
      </c>
      <c r="I586" s="33">
        <f t="shared" si="13"/>
        <v>5806.78</v>
      </c>
    </row>
    <row r="587" spans="2:9" ht="35.1" customHeight="1" x14ac:dyDescent="0.25">
      <c r="B587" s="6" t="s">
        <v>534</v>
      </c>
      <c r="C587" s="123">
        <v>45159</v>
      </c>
      <c r="D587" s="119">
        <v>119568</v>
      </c>
      <c r="E587" s="34" t="s">
        <v>702</v>
      </c>
      <c r="F587" s="35" t="s">
        <v>28</v>
      </c>
      <c r="G587" s="41">
        <v>25</v>
      </c>
      <c r="H587" s="32">
        <v>18.88</v>
      </c>
      <c r="I587" s="33">
        <f t="shared" si="13"/>
        <v>472</v>
      </c>
    </row>
    <row r="588" spans="2:9" ht="35.1" customHeight="1" x14ac:dyDescent="0.25">
      <c r="B588" s="6" t="s">
        <v>534</v>
      </c>
      <c r="C588" s="123">
        <v>45097</v>
      </c>
      <c r="D588" s="100">
        <v>119506</v>
      </c>
      <c r="E588" s="160" t="s">
        <v>605</v>
      </c>
      <c r="F588" s="38" t="s">
        <v>28</v>
      </c>
      <c r="G588" s="41">
        <v>80</v>
      </c>
      <c r="H588" s="32">
        <v>565.4914</v>
      </c>
      <c r="I588" s="33">
        <f t="shared" si="13"/>
        <v>45239.311999999998</v>
      </c>
    </row>
    <row r="589" spans="2:9" ht="35.1" customHeight="1" x14ac:dyDescent="0.25">
      <c r="B589" s="6" t="s">
        <v>534</v>
      </c>
      <c r="C589" s="123">
        <v>45201</v>
      </c>
      <c r="D589" s="119">
        <v>114905</v>
      </c>
      <c r="E589" s="34" t="s">
        <v>783</v>
      </c>
      <c r="F589" s="35" t="s">
        <v>241</v>
      </c>
      <c r="G589" s="41">
        <v>200</v>
      </c>
      <c r="H589" s="32">
        <v>483.8</v>
      </c>
      <c r="I589" s="33">
        <f t="shared" si="13"/>
        <v>96760</v>
      </c>
    </row>
    <row r="590" spans="2:9" ht="35.1" customHeight="1" x14ac:dyDescent="0.25">
      <c r="B590" s="6" t="s">
        <v>534</v>
      </c>
      <c r="C590" s="123">
        <v>45201</v>
      </c>
      <c r="D590" s="119">
        <v>114925</v>
      </c>
      <c r="E590" s="34" t="s">
        <v>784</v>
      </c>
      <c r="F590" s="35" t="s">
        <v>241</v>
      </c>
      <c r="G590" s="41">
        <v>183</v>
      </c>
      <c r="H590" s="32">
        <v>587.64</v>
      </c>
      <c r="I590" s="33">
        <f t="shared" si="13"/>
        <v>107538.12</v>
      </c>
    </row>
    <row r="591" spans="2:9" ht="35.1" customHeight="1" x14ac:dyDescent="0.25">
      <c r="B591" s="6" t="s">
        <v>534</v>
      </c>
      <c r="C591" s="123">
        <v>45159</v>
      </c>
      <c r="D591" s="119">
        <v>112942</v>
      </c>
      <c r="E591" s="34" t="s">
        <v>705</v>
      </c>
      <c r="F591" s="35" t="s">
        <v>28</v>
      </c>
      <c r="G591" s="41">
        <v>172</v>
      </c>
      <c r="H591" s="32">
        <v>312.7</v>
      </c>
      <c r="I591" s="33">
        <f t="shared" si="13"/>
        <v>53784.4</v>
      </c>
    </row>
    <row r="592" spans="2:9" ht="35.1" customHeight="1" x14ac:dyDescent="0.25">
      <c r="B592" s="6" t="s">
        <v>534</v>
      </c>
      <c r="C592" s="123">
        <v>45097</v>
      </c>
      <c r="D592" s="100">
        <v>119494</v>
      </c>
      <c r="E592" s="38" t="s">
        <v>602</v>
      </c>
      <c r="F592" s="38" t="s">
        <v>28</v>
      </c>
      <c r="G592" s="41">
        <v>12</v>
      </c>
      <c r="H592" s="32">
        <v>1904.4964</v>
      </c>
      <c r="I592" s="33">
        <f t="shared" si="13"/>
        <v>22853.9568</v>
      </c>
    </row>
    <row r="593" spans="2:9" ht="35.1" customHeight="1" x14ac:dyDescent="0.25">
      <c r="B593" s="6" t="s">
        <v>534</v>
      </c>
      <c r="C593" s="123">
        <v>45097</v>
      </c>
      <c r="D593" s="100">
        <v>119495</v>
      </c>
      <c r="E593" s="38" t="s">
        <v>603</v>
      </c>
      <c r="F593" s="38" t="s">
        <v>28</v>
      </c>
      <c r="G593" s="41">
        <v>12</v>
      </c>
      <c r="H593" s="32">
        <v>1202.4908</v>
      </c>
      <c r="I593" s="33">
        <f t="shared" si="13"/>
        <v>14429.8896</v>
      </c>
    </row>
    <row r="594" spans="2:9" ht="35.1" customHeight="1" x14ac:dyDescent="0.25">
      <c r="B594" s="6" t="s">
        <v>534</v>
      </c>
      <c r="C594" s="123">
        <v>45097</v>
      </c>
      <c r="D594" s="100">
        <v>119497</v>
      </c>
      <c r="E594" s="38" t="s">
        <v>604</v>
      </c>
      <c r="F594" s="38" t="s">
        <v>28</v>
      </c>
      <c r="G594" s="41">
        <v>12</v>
      </c>
      <c r="H594" s="32">
        <v>1397.4857999999999</v>
      </c>
      <c r="I594" s="33">
        <f t="shared" si="13"/>
        <v>16769.829599999997</v>
      </c>
    </row>
    <row r="595" spans="2:9" ht="35.1" customHeight="1" x14ac:dyDescent="0.25">
      <c r="B595" s="6" t="s">
        <v>534</v>
      </c>
      <c r="C595" s="123">
        <v>45159</v>
      </c>
      <c r="D595" s="119">
        <v>119566</v>
      </c>
      <c r="E595" s="34" t="s">
        <v>706</v>
      </c>
      <c r="F595" s="35" t="s">
        <v>28</v>
      </c>
      <c r="G595" s="41">
        <v>4</v>
      </c>
      <c r="H595" s="32">
        <v>29.5</v>
      </c>
      <c r="I595" s="33">
        <f t="shared" si="13"/>
        <v>118</v>
      </c>
    </row>
    <row r="596" spans="2:9" ht="35.1" customHeight="1" x14ac:dyDescent="0.25">
      <c r="B596" s="6" t="s">
        <v>534</v>
      </c>
      <c r="C596" s="123">
        <v>45097</v>
      </c>
      <c r="D596" s="100">
        <v>119513</v>
      </c>
      <c r="E596" s="38" t="s">
        <v>607</v>
      </c>
      <c r="F596" s="38" t="s">
        <v>28</v>
      </c>
      <c r="G596" s="41">
        <v>12</v>
      </c>
      <c r="H596" s="32">
        <v>4159.9956000000002</v>
      </c>
      <c r="I596" s="33">
        <f t="shared" si="13"/>
        <v>49919.947200000002</v>
      </c>
    </row>
    <row r="597" spans="2:9" ht="35.1" customHeight="1" x14ac:dyDescent="0.25">
      <c r="B597" s="6" t="s">
        <v>534</v>
      </c>
      <c r="C597" s="123">
        <v>45201</v>
      </c>
      <c r="D597" s="119">
        <v>119599</v>
      </c>
      <c r="E597" s="34" t="s">
        <v>785</v>
      </c>
      <c r="F597" s="35" t="s">
        <v>241</v>
      </c>
      <c r="G597" s="41">
        <v>1</v>
      </c>
      <c r="H597" s="32">
        <v>29.5</v>
      </c>
      <c r="I597" s="33">
        <f t="shared" si="13"/>
        <v>29.5</v>
      </c>
    </row>
    <row r="598" spans="2:9" ht="35.1" customHeight="1" x14ac:dyDescent="0.25">
      <c r="B598" s="6" t="s">
        <v>534</v>
      </c>
      <c r="C598" s="123">
        <v>45159</v>
      </c>
      <c r="D598" s="119">
        <v>118399</v>
      </c>
      <c r="E598" s="34" t="s">
        <v>707</v>
      </c>
      <c r="F598" s="35" t="s">
        <v>28</v>
      </c>
      <c r="G598" s="41">
        <v>4</v>
      </c>
      <c r="H598" s="32">
        <v>809.48</v>
      </c>
      <c r="I598" s="33">
        <f t="shared" si="13"/>
        <v>3237.92</v>
      </c>
    </row>
    <row r="599" spans="2:9" ht="35.1" customHeight="1" x14ac:dyDescent="0.25">
      <c r="B599" s="6" t="s">
        <v>534</v>
      </c>
      <c r="C599" s="123">
        <v>45201</v>
      </c>
      <c r="D599" s="119">
        <v>118253</v>
      </c>
      <c r="E599" s="34" t="s">
        <v>786</v>
      </c>
      <c r="F599" s="35" t="s">
        <v>28</v>
      </c>
      <c r="G599" s="41">
        <v>8</v>
      </c>
      <c r="H599" s="32">
        <v>941.64</v>
      </c>
      <c r="I599" s="33">
        <f t="shared" si="13"/>
        <v>7533.12</v>
      </c>
    </row>
    <row r="600" spans="2:9" ht="35.1" customHeight="1" x14ac:dyDescent="0.25">
      <c r="B600" s="6" t="s">
        <v>534</v>
      </c>
      <c r="C600" s="123">
        <v>45097</v>
      </c>
      <c r="D600" s="100">
        <v>119512</v>
      </c>
      <c r="E600" s="38" t="s">
        <v>606</v>
      </c>
      <c r="F600" s="38" t="s">
        <v>28</v>
      </c>
      <c r="G600" s="41">
        <v>4</v>
      </c>
      <c r="H600" s="32">
        <v>16574.976200000001</v>
      </c>
      <c r="I600" s="33">
        <f t="shared" si="13"/>
        <v>66299.904800000004</v>
      </c>
    </row>
    <row r="601" spans="2:9" ht="35.1" customHeight="1" x14ac:dyDescent="0.25">
      <c r="B601" s="6" t="s">
        <v>534</v>
      </c>
      <c r="C601" s="123">
        <v>45201</v>
      </c>
      <c r="D601" s="119">
        <v>114933</v>
      </c>
      <c r="E601" s="34" t="s">
        <v>787</v>
      </c>
      <c r="F601" s="35" t="s">
        <v>788</v>
      </c>
      <c r="G601" s="41">
        <v>302</v>
      </c>
      <c r="H601" s="32">
        <v>41.3</v>
      </c>
      <c r="I601" s="33">
        <f t="shared" si="13"/>
        <v>12472.599999999999</v>
      </c>
    </row>
    <row r="602" spans="2:9" ht="35.1" customHeight="1" x14ac:dyDescent="0.25">
      <c r="B602" s="6" t="s">
        <v>534</v>
      </c>
      <c r="C602" s="123">
        <v>45159</v>
      </c>
      <c r="D602" s="119">
        <v>100050</v>
      </c>
      <c r="E602" s="34" t="s">
        <v>712</v>
      </c>
      <c r="F602" s="35" t="s">
        <v>28</v>
      </c>
      <c r="G602" s="41">
        <v>93</v>
      </c>
      <c r="H602" s="32">
        <v>68.793999999999997</v>
      </c>
      <c r="I602" s="33">
        <f t="shared" si="13"/>
        <v>6397.8419999999996</v>
      </c>
    </row>
    <row r="603" spans="2:9" ht="35.1" customHeight="1" thickBot="1" x14ac:dyDescent="0.3">
      <c r="B603" s="6" t="s">
        <v>534</v>
      </c>
      <c r="C603" s="132">
        <v>45257</v>
      </c>
      <c r="D603" s="119">
        <v>118376</v>
      </c>
      <c r="E603" s="34" t="s">
        <v>790</v>
      </c>
      <c r="F603" s="35" t="s">
        <v>28</v>
      </c>
      <c r="G603" s="31">
        <v>6786</v>
      </c>
      <c r="H603" s="32">
        <v>208.7304</v>
      </c>
      <c r="I603" s="36">
        <f t="shared" si="13"/>
        <v>1416444.4944</v>
      </c>
    </row>
    <row r="604" spans="2:9" ht="35.1" customHeight="1" x14ac:dyDescent="0.25">
      <c r="B604" s="6" t="s">
        <v>534</v>
      </c>
      <c r="C604" s="132">
        <v>45231</v>
      </c>
      <c r="D604" s="157">
        <v>117924</v>
      </c>
      <c r="E604" s="34" t="s">
        <v>791</v>
      </c>
      <c r="F604" s="35" t="s">
        <v>28</v>
      </c>
      <c r="G604" s="31">
        <v>300</v>
      </c>
      <c r="H604" s="32">
        <v>19.6234</v>
      </c>
      <c r="I604" s="36">
        <f t="shared" si="13"/>
        <v>5887.02</v>
      </c>
    </row>
    <row r="605" spans="2:9" ht="35.1" customHeight="1" x14ac:dyDescent="0.25">
      <c r="B605" s="6" t="s">
        <v>534</v>
      </c>
      <c r="C605" s="132">
        <v>45231</v>
      </c>
      <c r="D605" s="99">
        <v>119606</v>
      </c>
      <c r="E605" s="34" t="s">
        <v>792</v>
      </c>
      <c r="F605" s="35" t="s">
        <v>241</v>
      </c>
      <c r="G605" s="31">
        <v>116</v>
      </c>
      <c r="H605" s="32">
        <v>26.1724</v>
      </c>
      <c r="I605" s="36">
        <f t="shared" si="13"/>
        <v>3035.9983999999999</v>
      </c>
    </row>
    <row r="606" spans="2:9" ht="35.1" customHeight="1" x14ac:dyDescent="0.25">
      <c r="B606" s="6" t="s">
        <v>534</v>
      </c>
      <c r="C606" s="132">
        <v>45231</v>
      </c>
      <c r="D606" s="99">
        <v>100001</v>
      </c>
      <c r="E606" s="34" t="s">
        <v>793</v>
      </c>
      <c r="F606" s="35" t="s">
        <v>28</v>
      </c>
      <c r="G606" s="31">
        <v>280</v>
      </c>
      <c r="H606" s="32">
        <v>289.27699999999999</v>
      </c>
      <c r="I606" s="36">
        <f t="shared" si="13"/>
        <v>80997.56</v>
      </c>
    </row>
    <row r="607" spans="2:9" ht="35.1" customHeight="1" x14ac:dyDescent="0.25">
      <c r="B607" s="6" t="s">
        <v>534</v>
      </c>
      <c r="C607" s="131">
        <v>45253</v>
      </c>
      <c r="D607" s="99">
        <v>118381</v>
      </c>
      <c r="E607" s="34" t="s">
        <v>794</v>
      </c>
      <c r="F607" s="35" t="s">
        <v>28</v>
      </c>
      <c r="G607" s="31">
        <v>41</v>
      </c>
      <c r="H607" s="32">
        <v>122.72</v>
      </c>
      <c r="I607" s="33">
        <f t="shared" si="13"/>
        <v>5031.5199999999995</v>
      </c>
    </row>
    <row r="608" spans="2:9" ht="35.1" customHeight="1" x14ac:dyDescent="0.25">
      <c r="B608" s="6" t="s">
        <v>534</v>
      </c>
      <c r="C608" s="132">
        <v>45253</v>
      </c>
      <c r="D608" s="99">
        <v>117221</v>
      </c>
      <c r="E608" s="40" t="s">
        <v>795</v>
      </c>
      <c r="F608" s="35" t="s">
        <v>28</v>
      </c>
      <c r="G608" s="31">
        <v>200</v>
      </c>
      <c r="H608" s="32">
        <v>211.22</v>
      </c>
      <c r="I608" s="33">
        <f t="shared" si="13"/>
        <v>42244</v>
      </c>
    </row>
    <row r="609" spans="2:9" ht="35.1" customHeight="1" x14ac:dyDescent="0.25">
      <c r="B609" s="6" t="s">
        <v>534</v>
      </c>
      <c r="C609" s="131">
        <v>45253</v>
      </c>
      <c r="D609" s="99">
        <v>112942</v>
      </c>
      <c r="E609" s="40" t="s">
        <v>796</v>
      </c>
      <c r="F609" s="35" t="s">
        <v>28</v>
      </c>
      <c r="G609" s="31">
        <v>300</v>
      </c>
      <c r="H609" s="32">
        <v>282.02</v>
      </c>
      <c r="I609" s="33">
        <f t="shared" si="13"/>
        <v>84606</v>
      </c>
    </row>
    <row r="610" spans="2:9" ht="35.1" customHeight="1" x14ac:dyDescent="0.25">
      <c r="B610" s="6" t="s">
        <v>534</v>
      </c>
      <c r="C610" s="132">
        <v>45253</v>
      </c>
      <c r="D610" s="99">
        <v>100050</v>
      </c>
      <c r="E610" s="40" t="s">
        <v>797</v>
      </c>
      <c r="F610" s="35" t="s">
        <v>28</v>
      </c>
      <c r="G610" s="31">
        <v>50</v>
      </c>
      <c r="H610" s="32">
        <v>81.42</v>
      </c>
      <c r="I610" s="33">
        <f t="shared" ref="I610:I641" si="14">G610*H610</f>
        <v>4071</v>
      </c>
    </row>
    <row r="611" spans="2:9" ht="35.1" customHeight="1" x14ac:dyDescent="0.25">
      <c r="B611" s="6" t="s">
        <v>534</v>
      </c>
      <c r="C611" s="131">
        <v>45253</v>
      </c>
      <c r="D611" s="99">
        <v>118639</v>
      </c>
      <c r="E611" s="40" t="s">
        <v>798</v>
      </c>
      <c r="F611" s="35" t="s">
        <v>241</v>
      </c>
      <c r="G611" s="31">
        <v>19200</v>
      </c>
      <c r="H611" s="32">
        <v>3.7283333999999999</v>
      </c>
      <c r="I611" s="33">
        <f t="shared" si="14"/>
        <v>71584.001279999997</v>
      </c>
    </row>
    <row r="612" spans="2:9" ht="35.1" customHeight="1" x14ac:dyDescent="0.25">
      <c r="B612" s="6" t="s">
        <v>534</v>
      </c>
      <c r="C612" s="132">
        <v>45253</v>
      </c>
      <c r="D612" s="99">
        <v>111540</v>
      </c>
      <c r="E612" s="40" t="s">
        <v>799</v>
      </c>
      <c r="F612" s="35" t="s">
        <v>28</v>
      </c>
      <c r="G612" s="31">
        <v>362</v>
      </c>
      <c r="H612" s="32">
        <v>57.442399999999999</v>
      </c>
      <c r="I612" s="33">
        <f t="shared" si="14"/>
        <v>20794.148799999999</v>
      </c>
    </row>
    <row r="613" spans="2:9" ht="35.1" customHeight="1" x14ac:dyDescent="0.25">
      <c r="B613" s="6" t="s">
        <v>534</v>
      </c>
      <c r="C613" s="132">
        <v>45253</v>
      </c>
      <c r="D613" s="99">
        <v>114928</v>
      </c>
      <c r="E613" s="40" t="s">
        <v>800</v>
      </c>
      <c r="F613" s="35" t="s">
        <v>241</v>
      </c>
      <c r="G613" s="31">
        <v>300</v>
      </c>
      <c r="H613" s="32">
        <v>52.852200000000003</v>
      </c>
      <c r="I613" s="33">
        <f t="shared" si="14"/>
        <v>15855.660000000002</v>
      </c>
    </row>
    <row r="614" spans="2:9" ht="35.1" customHeight="1" x14ac:dyDescent="0.25">
      <c r="B614" s="6" t="s">
        <v>534</v>
      </c>
      <c r="C614" s="131">
        <v>45253</v>
      </c>
      <c r="D614" s="99">
        <v>100074</v>
      </c>
      <c r="E614" s="40" t="s">
        <v>801</v>
      </c>
      <c r="F614" s="35" t="s">
        <v>28</v>
      </c>
      <c r="G614" s="31">
        <v>100</v>
      </c>
      <c r="H614" s="32">
        <v>3.4809999999999999</v>
      </c>
      <c r="I614" s="33">
        <f t="shared" si="14"/>
        <v>348.09999999999997</v>
      </c>
    </row>
    <row r="615" spans="2:9" ht="35.1" customHeight="1" x14ac:dyDescent="0.25">
      <c r="B615" s="6" t="s">
        <v>534</v>
      </c>
      <c r="C615" s="132">
        <v>45253</v>
      </c>
      <c r="D615" s="99">
        <v>115159</v>
      </c>
      <c r="E615" s="40" t="s">
        <v>802</v>
      </c>
      <c r="F615" s="35" t="s">
        <v>241</v>
      </c>
      <c r="G615" s="31">
        <v>12</v>
      </c>
      <c r="H615" s="32">
        <v>37.5122</v>
      </c>
      <c r="I615" s="33">
        <f t="shared" si="14"/>
        <v>450.14639999999997</v>
      </c>
    </row>
    <row r="616" spans="2:9" ht="35.1" customHeight="1" x14ac:dyDescent="0.25">
      <c r="B616" s="6" t="s">
        <v>534</v>
      </c>
      <c r="C616" s="131">
        <v>45253</v>
      </c>
      <c r="D616" s="99">
        <v>119805</v>
      </c>
      <c r="E616" s="40" t="s">
        <v>803</v>
      </c>
      <c r="F616" s="35" t="s">
        <v>241</v>
      </c>
      <c r="G616" s="31">
        <v>50</v>
      </c>
      <c r="H616" s="32">
        <v>54.28</v>
      </c>
      <c r="I616" s="33">
        <f t="shared" si="14"/>
        <v>2714</v>
      </c>
    </row>
    <row r="617" spans="2:9" ht="35.1" customHeight="1" x14ac:dyDescent="0.25">
      <c r="B617" s="6" t="s">
        <v>534</v>
      </c>
      <c r="C617" s="131">
        <v>45253</v>
      </c>
      <c r="D617" s="99">
        <v>118404</v>
      </c>
      <c r="E617" s="40" t="s">
        <v>804</v>
      </c>
      <c r="F617" s="35" t="s">
        <v>197</v>
      </c>
      <c r="G617" s="31">
        <v>50</v>
      </c>
      <c r="H617" s="32">
        <v>32.450000000000003</v>
      </c>
      <c r="I617" s="33">
        <f t="shared" si="14"/>
        <v>1622.5000000000002</v>
      </c>
    </row>
    <row r="618" spans="2:9" ht="35.1" customHeight="1" x14ac:dyDescent="0.25">
      <c r="B618" s="6" t="s">
        <v>534</v>
      </c>
      <c r="C618" s="132">
        <v>45253</v>
      </c>
      <c r="D618" s="99">
        <v>114905</v>
      </c>
      <c r="E618" s="40" t="s">
        <v>314</v>
      </c>
      <c r="F618" s="35" t="s">
        <v>241</v>
      </c>
      <c r="G618" s="31">
        <v>20</v>
      </c>
      <c r="H618" s="32">
        <v>514.99919999999997</v>
      </c>
      <c r="I618" s="33">
        <f t="shared" si="14"/>
        <v>10299.984</v>
      </c>
    </row>
    <row r="619" spans="2:9" ht="35.1" customHeight="1" x14ac:dyDescent="0.25">
      <c r="B619" s="6" t="s">
        <v>534</v>
      </c>
      <c r="C619" s="132">
        <v>45253</v>
      </c>
      <c r="D619" s="99">
        <v>115200</v>
      </c>
      <c r="E619" s="40" t="s">
        <v>805</v>
      </c>
      <c r="F619" s="35" t="s">
        <v>28</v>
      </c>
      <c r="G619" s="31">
        <v>300</v>
      </c>
      <c r="H619" s="32">
        <v>82.6</v>
      </c>
      <c r="I619" s="33">
        <f t="shared" si="14"/>
        <v>24780</v>
      </c>
    </row>
    <row r="620" spans="2:9" ht="35.1" customHeight="1" x14ac:dyDescent="0.25">
      <c r="B620" s="6" t="s">
        <v>534</v>
      </c>
      <c r="C620" s="131">
        <v>45253</v>
      </c>
      <c r="D620" s="99">
        <v>114689</v>
      </c>
      <c r="E620" s="40" t="s">
        <v>806</v>
      </c>
      <c r="F620" s="35" t="s">
        <v>28</v>
      </c>
      <c r="G620" s="31">
        <v>24</v>
      </c>
      <c r="H620" s="32">
        <v>35.4</v>
      </c>
      <c r="I620" s="33">
        <f t="shared" si="14"/>
        <v>849.59999999999991</v>
      </c>
    </row>
    <row r="621" spans="2:9" ht="35.1" customHeight="1" x14ac:dyDescent="0.25">
      <c r="B621" s="6" t="s">
        <v>534</v>
      </c>
      <c r="C621" s="132">
        <v>45253</v>
      </c>
      <c r="D621" s="99">
        <v>118379</v>
      </c>
      <c r="E621" s="40" t="s">
        <v>807</v>
      </c>
      <c r="F621" s="35" t="s">
        <v>28</v>
      </c>
      <c r="G621" s="31">
        <v>1</v>
      </c>
      <c r="H621" s="32">
        <v>18.88</v>
      </c>
      <c r="I621" s="33">
        <f t="shared" si="14"/>
        <v>18.88</v>
      </c>
    </row>
    <row r="622" spans="2:9" ht="35.1" customHeight="1" x14ac:dyDescent="0.25">
      <c r="B622" s="6" t="s">
        <v>534</v>
      </c>
      <c r="C622" s="131">
        <v>45253</v>
      </c>
      <c r="D622" s="99">
        <v>118254</v>
      </c>
      <c r="E622" s="40" t="s">
        <v>808</v>
      </c>
      <c r="F622" s="35" t="s">
        <v>28</v>
      </c>
      <c r="G622" s="31">
        <v>1200</v>
      </c>
      <c r="H622" s="32">
        <v>3.3333339999999998</v>
      </c>
      <c r="I622" s="33">
        <f t="shared" si="14"/>
        <v>4000.0007999999998</v>
      </c>
    </row>
    <row r="623" spans="2:9" ht="35.1" customHeight="1" x14ac:dyDescent="0.25">
      <c r="B623" s="6" t="s">
        <v>534</v>
      </c>
      <c r="C623" s="132">
        <v>45253</v>
      </c>
      <c r="D623" s="99">
        <v>100067</v>
      </c>
      <c r="E623" s="40" t="s">
        <v>809</v>
      </c>
      <c r="F623" s="35" t="s">
        <v>28</v>
      </c>
      <c r="G623" s="31">
        <v>250</v>
      </c>
      <c r="H623" s="32">
        <v>18.88</v>
      </c>
      <c r="I623" s="33">
        <f t="shared" si="14"/>
        <v>4720</v>
      </c>
    </row>
    <row r="624" spans="2:9" ht="35.1" customHeight="1" x14ac:dyDescent="0.25">
      <c r="B624" s="6" t="s">
        <v>534</v>
      </c>
      <c r="C624" s="131">
        <v>45253</v>
      </c>
      <c r="D624" s="99">
        <v>100066</v>
      </c>
      <c r="E624" s="40" t="s">
        <v>810</v>
      </c>
      <c r="F624" s="35" t="s">
        <v>28</v>
      </c>
      <c r="G624" s="31">
        <v>250</v>
      </c>
      <c r="H624" s="32">
        <v>30.68</v>
      </c>
      <c r="I624" s="33">
        <f t="shared" si="14"/>
        <v>7670</v>
      </c>
    </row>
    <row r="625" spans="2:9" ht="35.1" customHeight="1" x14ac:dyDescent="0.25">
      <c r="B625" s="6" t="s">
        <v>534</v>
      </c>
      <c r="C625" s="132">
        <v>45253</v>
      </c>
      <c r="D625" s="99">
        <v>100063</v>
      </c>
      <c r="E625" s="40" t="s">
        <v>811</v>
      </c>
      <c r="F625" s="35" t="s">
        <v>28</v>
      </c>
      <c r="G625" s="31">
        <v>300</v>
      </c>
      <c r="H625" s="32">
        <v>173.46</v>
      </c>
      <c r="I625" s="33">
        <f t="shared" si="14"/>
        <v>52038</v>
      </c>
    </row>
    <row r="626" spans="2:9" ht="35.1" customHeight="1" x14ac:dyDescent="0.25">
      <c r="B626" s="6" t="s">
        <v>534</v>
      </c>
      <c r="C626" s="131">
        <v>45253</v>
      </c>
      <c r="D626" s="99">
        <v>100064</v>
      </c>
      <c r="E626" s="40" t="s">
        <v>812</v>
      </c>
      <c r="F626" s="35" t="s">
        <v>28</v>
      </c>
      <c r="G626" s="31">
        <v>300</v>
      </c>
      <c r="H626" s="32">
        <v>224.2</v>
      </c>
      <c r="I626" s="33">
        <f t="shared" si="14"/>
        <v>67260</v>
      </c>
    </row>
    <row r="627" spans="2:9" ht="35.1" customHeight="1" x14ac:dyDescent="0.25">
      <c r="B627" s="6" t="s">
        <v>534</v>
      </c>
      <c r="C627" s="132">
        <v>45253</v>
      </c>
      <c r="D627" s="99">
        <v>114912</v>
      </c>
      <c r="E627" s="40" t="s">
        <v>813</v>
      </c>
      <c r="F627" s="35" t="s">
        <v>241</v>
      </c>
      <c r="G627" s="31">
        <v>100</v>
      </c>
      <c r="H627" s="32">
        <v>164.02</v>
      </c>
      <c r="I627" s="33">
        <f t="shared" si="14"/>
        <v>16402</v>
      </c>
    </row>
    <row r="628" spans="2:9" ht="35.1" customHeight="1" x14ac:dyDescent="0.25">
      <c r="B628" s="6" t="s">
        <v>534</v>
      </c>
      <c r="C628" s="131">
        <v>45253</v>
      </c>
      <c r="D628" s="99">
        <v>119854</v>
      </c>
      <c r="E628" s="40" t="s">
        <v>814</v>
      </c>
      <c r="F628" s="35" t="s">
        <v>241</v>
      </c>
      <c r="G628" s="31">
        <v>185</v>
      </c>
      <c r="H628" s="32">
        <v>666.7</v>
      </c>
      <c r="I628" s="33">
        <f t="shared" si="14"/>
        <v>123339.50000000001</v>
      </c>
    </row>
    <row r="629" spans="2:9" ht="35.1" customHeight="1" x14ac:dyDescent="0.25">
      <c r="B629" s="6" t="s">
        <v>534</v>
      </c>
      <c r="C629" s="131">
        <v>45253</v>
      </c>
      <c r="D629" s="99">
        <v>118404</v>
      </c>
      <c r="E629" s="40" t="s">
        <v>815</v>
      </c>
      <c r="F629" s="35" t="s">
        <v>197</v>
      </c>
      <c r="G629" s="31">
        <v>27</v>
      </c>
      <c r="H629" s="32">
        <v>141.6</v>
      </c>
      <c r="I629" s="33">
        <f t="shared" si="14"/>
        <v>3823.2</v>
      </c>
    </row>
    <row r="630" spans="2:9" ht="35.1" customHeight="1" x14ac:dyDescent="0.25">
      <c r="B630" s="6" t="s">
        <v>534</v>
      </c>
      <c r="C630" s="132">
        <v>45253</v>
      </c>
      <c r="D630" s="99">
        <v>118253</v>
      </c>
      <c r="E630" s="40" t="s">
        <v>816</v>
      </c>
      <c r="F630" s="35" t="s">
        <v>28</v>
      </c>
      <c r="G630" s="31">
        <v>19</v>
      </c>
      <c r="H630" s="32">
        <v>861.4</v>
      </c>
      <c r="I630" s="33">
        <f t="shared" si="14"/>
        <v>16366.6</v>
      </c>
    </row>
    <row r="631" spans="2:9" ht="35.1" customHeight="1" x14ac:dyDescent="0.25">
      <c r="B631" s="6" t="s">
        <v>534</v>
      </c>
      <c r="C631" s="131">
        <v>45253</v>
      </c>
      <c r="D631" s="99">
        <v>100031</v>
      </c>
      <c r="E631" s="40" t="s">
        <v>817</v>
      </c>
      <c r="F631" s="35" t="s">
        <v>28</v>
      </c>
      <c r="G631" s="31">
        <v>1</v>
      </c>
      <c r="H631" s="32">
        <v>37.76</v>
      </c>
      <c r="I631" s="33">
        <f t="shared" si="14"/>
        <v>37.76</v>
      </c>
    </row>
    <row r="632" spans="2:9" ht="35.1" customHeight="1" x14ac:dyDescent="0.25">
      <c r="B632" s="6" t="s">
        <v>534</v>
      </c>
      <c r="C632" s="132">
        <v>45257</v>
      </c>
      <c r="D632" s="99">
        <v>117220</v>
      </c>
      <c r="E632" s="40" t="s">
        <v>818</v>
      </c>
      <c r="F632" s="35" t="s">
        <v>28</v>
      </c>
      <c r="G632" s="31">
        <v>73</v>
      </c>
      <c r="H632" s="32">
        <v>573.99919999999997</v>
      </c>
      <c r="I632" s="33">
        <f t="shared" si="14"/>
        <v>41901.941599999998</v>
      </c>
    </row>
    <row r="633" spans="2:9" ht="35.1" customHeight="1" x14ac:dyDescent="0.25">
      <c r="B633" s="6" t="s">
        <v>534</v>
      </c>
      <c r="C633" s="131">
        <v>45257</v>
      </c>
      <c r="D633" s="99">
        <v>119843</v>
      </c>
      <c r="E633" s="40" t="s">
        <v>819</v>
      </c>
      <c r="F633" s="35" t="s">
        <v>28</v>
      </c>
      <c r="G633" s="31">
        <v>53</v>
      </c>
      <c r="H633" s="32">
        <v>657.00040000000001</v>
      </c>
      <c r="I633" s="33">
        <f t="shared" si="14"/>
        <v>34821.021200000003</v>
      </c>
    </row>
    <row r="634" spans="2:9" ht="35.1" customHeight="1" x14ac:dyDescent="0.25">
      <c r="B634" s="6" t="s">
        <v>534</v>
      </c>
      <c r="C634" s="132">
        <v>45257</v>
      </c>
      <c r="D634" s="99">
        <v>115200</v>
      </c>
      <c r="E634" s="40" t="s">
        <v>820</v>
      </c>
      <c r="F634" s="35" t="s">
        <v>28</v>
      </c>
      <c r="G634" s="31">
        <v>700</v>
      </c>
      <c r="H634" s="32">
        <v>72.003600000000006</v>
      </c>
      <c r="I634" s="33">
        <f t="shared" si="14"/>
        <v>50402.520000000004</v>
      </c>
    </row>
    <row r="635" spans="2:9" ht="35.1" customHeight="1" x14ac:dyDescent="0.25">
      <c r="B635" s="6" t="s">
        <v>534</v>
      </c>
      <c r="C635" s="131">
        <v>45257</v>
      </c>
      <c r="D635" s="99">
        <v>115317</v>
      </c>
      <c r="E635" s="40" t="s">
        <v>821</v>
      </c>
      <c r="F635" s="35" t="s">
        <v>28</v>
      </c>
      <c r="G635" s="31">
        <v>50</v>
      </c>
      <c r="H635" s="32">
        <v>275.62</v>
      </c>
      <c r="I635" s="33">
        <f t="shared" si="14"/>
        <v>13781</v>
      </c>
    </row>
    <row r="636" spans="2:9" ht="35.1" customHeight="1" x14ac:dyDescent="0.25">
      <c r="B636" s="6" t="s">
        <v>534</v>
      </c>
      <c r="C636" s="132">
        <v>45257</v>
      </c>
      <c r="D636" s="99">
        <v>113866</v>
      </c>
      <c r="E636" s="40" t="s">
        <v>822</v>
      </c>
      <c r="F636" s="35" t="s">
        <v>28</v>
      </c>
      <c r="G636" s="31">
        <v>69</v>
      </c>
      <c r="H636" s="32">
        <v>46.5274</v>
      </c>
      <c r="I636" s="33">
        <f t="shared" si="14"/>
        <v>3210.3906000000002</v>
      </c>
    </row>
    <row r="637" spans="2:9" ht="35.1" customHeight="1" x14ac:dyDescent="0.25">
      <c r="B637" s="6" t="s">
        <v>534</v>
      </c>
      <c r="C637" s="131">
        <v>45257</v>
      </c>
      <c r="D637" s="99">
        <v>115553</v>
      </c>
      <c r="E637" s="40" t="s">
        <v>823</v>
      </c>
      <c r="F637" s="35" t="s">
        <v>28</v>
      </c>
      <c r="G637" s="31">
        <v>44</v>
      </c>
      <c r="H637" s="32">
        <v>39.825000000000003</v>
      </c>
      <c r="I637" s="33">
        <f t="shared" si="14"/>
        <v>1752.3000000000002</v>
      </c>
    </row>
    <row r="638" spans="2:9" ht="35.1" customHeight="1" x14ac:dyDescent="0.25">
      <c r="B638" s="6" t="s">
        <v>534</v>
      </c>
      <c r="C638" s="132">
        <v>45257</v>
      </c>
      <c r="D638" s="99">
        <v>119805</v>
      </c>
      <c r="E638" s="40" t="s">
        <v>824</v>
      </c>
      <c r="F638" s="35" t="s">
        <v>241</v>
      </c>
      <c r="G638" s="31">
        <v>410</v>
      </c>
      <c r="H638" s="32">
        <v>62.0916</v>
      </c>
      <c r="I638" s="33">
        <f t="shared" si="14"/>
        <v>25457.556</v>
      </c>
    </row>
    <row r="639" spans="2:9" ht="35.1" customHeight="1" x14ac:dyDescent="0.25">
      <c r="B639" s="6" t="s">
        <v>534</v>
      </c>
      <c r="C639" s="131">
        <v>45257</v>
      </c>
      <c r="D639" s="99">
        <v>118254</v>
      </c>
      <c r="E639" s="40" t="s">
        <v>825</v>
      </c>
      <c r="F639" s="35" t="s">
        <v>28</v>
      </c>
      <c r="G639" s="31">
        <v>606</v>
      </c>
      <c r="H639" s="32">
        <v>3.4249999999999998</v>
      </c>
      <c r="I639" s="33">
        <f t="shared" si="14"/>
        <v>2075.5499999999997</v>
      </c>
    </row>
    <row r="640" spans="2:9" ht="35.1" customHeight="1" x14ac:dyDescent="0.25">
      <c r="B640" s="6" t="s">
        <v>534</v>
      </c>
      <c r="C640" s="132">
        <v>45257</v>
      </c>
      <c r="D640" s="99">
        <v>119845</v>
      </c>
      <c r="E640" s="40" t="s">
        <v>826</v>
      </c>
      <c r="F640" s="35" t="s">
        <v>28</v>
      </c>
      <c r="G640" s="31">
        <v>210</v>
      </c>
      <c r="H640" s="32">
        <v>53.005600000000001</v>
      </c>
      <c r="I640" s="33">
        <f t="shared" si="14"/>
        <v>11131.175999999999</v>
      </c>
    </row>
    <row r="641" spans="2:9" ht="35.1" customHeight="1" x14ac:dyDescent="0.25">
      <c r="B641" s="6" t="s">
        <v>534</v>
      </c>
      <c r="C641" s="131">
        <v>45257</v>
      </c>
      <c r="D641" s="99">
        <v>119846</v>
      </c>
      <c r="E641" s="40" t="s">
        <v>827</v>
      </c>
      <c r="F641" s="35" t="s">
        <v>28</v>
      </c>
      <c r="G641" s="31">
        <v>208</v>
      </c>
      <c r="H641" s="32">
        <v>97.585999999999999</v>
      </c>
      <c r="I641" s="33">
        <f t="shared" si="14"/>
        <v>20297.887999999999</v>
      </c>
    </row>
    <row r="642" spans="2:9" ht="35.1" customHeight="1" x14ac:dyDescent="0.25">
      <c r="B642" s="6" t="s">
        <v>534</v>
      </c>
      <c r="C642" s="132">
        <v>45257</v>
      </c>
      <c r="D642" s="99">
        <v>118402</v>
      </c>
      <c r="E642" s="40" t="s">
        <v>828</v>
      </c>
      <c r="F642" s="35" t="s">
        <v>28</v>
      </c>
      <c r="G642" s="31">
        <v>669</v>
      </c>
      <c r="H642" s="32">
        <v>19.340199999999999</v>
      </c>
      <c r="I642" s="33">
        <f t="shared" ref="I642:I673" si="15">G642*H642</f>
        <v>12938.593799999999</v>
      </c>
    </row>
    <row r="643" spans="2:9" ht="35.1" customHeight="1" x14ac:dyDescent="0.25">
      <c r="B643" s="6" t="s">
        <v>534</v>
      </c>
      <c r="C643" s="131">
        <v>45257</v>
      </c>
      <c r="D643" s="99">
        <v>111534</v>
      </c>
      <c r="E643" s="40" t="s">
        <v>829</v>
      </c>
      <c r="F643" s="35" t="s">
        <v>28</v>
      </c>
      <c r="G643" s="31">
        <v>700</v>
      </c>
      <c r="H643" s="32">
        <v>72.003600000000006</v>
      </c>
      <c r="I643" s="33">
        <f t="shared" si="15"/>
        <v>50402.520000000004</v>
      </c>
    </row>
    <row r="644" spans="2:9" ht="35.1" customHeight="1" x14ac:dyDescent="0.25">
      <c r="B644" s="6" t="s">
        <v>534</v>
      </c>
      <c r="C644" s="131">
        <v>45257</v>
      </c>
      <c r="D644" s="99">
        <v>119847</v>
      </c>
      <c r="E644" s="40" t="s">
        <v>830</v>
      </c>
      <c r="F644" s="35" t="s">
        <v>28</v>
      </c>
      <c r="G644" s="31">
        <v>12317</v>
      </c>
      <c r="H644" s="32">
        <v>5.7799940000000003</v>
      </c>
      <c r="I644" s="33">
        <f t="shared" si="15"/>
        <v>71192.186098000006</v>
      </c>
    </row>
    <row r="645" spans="2:9" ht="35.1" customHeight="1" x14ac:dyDescent="0.25">
      <c r="B645" s="6" t="s">
        <v>534</v>
      </c>
      <c r="C645" s="132">
        <v>45257</v>
      </c>
      <c r="D645" s="99">
        <v>119848</v>
      </c>
      <c r="E645" s="40" t="s">
        <v>831</v>
      </c>
      <c r="F645" s="35" t="s">
        <v>28</v>
      </c>
      <c r="G645" s="31">
        <v>12040</v>
      </c>
      <c r="H645" s="32">
        <v>5.3799976000000003</v>
      </c>
      <c r="I645" s="33">
        <f t="shared" si="15"/>
        <v>64775.171104000001</v>
      </c>
    </row>
    <row r="646" spans="2:9" ht="35.1" customHeight="1" x14ac:dyDescent="0.25">
      <c r="B646" s="6" t="s">
        <v>534</v>
      </c>
      <c r="C646" s="131">
        <v>45257</v>
      </c>
      <c r="D646" s="99">
        <v>119849</v>
      </c>
      <c r="E646" s="40" t="s">
        <v>832</v>
      </c>
      <c r="F646" s="35" t="s">
        <v>28</v>
      </c>
      <c r="G646" s="31">
        <v>573</v>
      </c>
      <c r="H646" s="32">
        <v>1.4632000000000001</v>
      </c>
      <c r="I646" s="33">
        <f t="shared" si="15"/>
        <v>838.41360000000009</v>
      </c>
    </row>
    <row r="647" spans="2:9" ht="35.1" customHeight="1" thickBot="1" x14ac:dyDescent="0.3">
      <c r="B647" s="6" t="s">
        <v>534</v>
      </c>
      <c r="C647" s="132">
        <v>45273</v>
      </c>
      <c r="D647" s="194">
        <v>119860</v>
      </c>
      <c r="E647" s="196" t="s">
        <v>833</v>
      </c>
      <c r="F647" s="30" t="s">
        <v>28</v>
      </c>
      <c r="G647" s="42">
        <v>4590</v>
      </c>
      <c r="H647" s="43">
        <v>279.64819999999997</v>
      </c>
      <c r="I647" s="33">
        <f t="shared" si="15"/>
        <v>1283585.2379999999</v>
      </c>
    </row>
    <row r="648" spans="2:9" ht="21.75" thickBot="1" x14ac:dyDescent="0.4">
      <c r="D648" s="136"/>
      <c r="E648" s="207" t="s">
        <v>440</v>
      </c>
      <c r="F648" s="208"/>
      <c r="G648" s="208"/>
      <c r="H648" s="209"/>
      <c r="I648" s="101">
        <f>SUM(I367:I647)</f>
        <v>22104720.429822005</v>
      </c>
    </row>
    <row r="649" spans="2:9" ht="21" x14ac:dyDescent="0.35">
      <c r="D649" s="136"/>
      <c r="E649" s="137"/>
      <c r="F649" s="69"/>
      <c r="G649" s="70"/>
      <c r="H649" s="71"/>
      <c r="I649" s="115"/>
    </row>
    <row r="650" spans="2:9" ht="21" x14ac:dyDescent="0.35">
      <c r="D650" s="136"/>
      <c r="E650" s="137"/>
      <c r="F650" s="69"/>
      <c r="G650" s="70"/>
      <c r="H650" s="71"/>
      <c r="I650" s="115"/>
    </row>
    <row r="651" spans="2:9" ht="21" x14ac:dyDescent="0.35">
      <c r="D651" s="136"/>
      <c r="E651" s="137"/>
      <c r="F651" s="69"/>
      <c r="G651" s="70"/>
      <c r="H651" s="71"/>
      <c r="I651" s="115"/>
    </row>
    <row r="652" spans="2:9" ht="21" x14ac:dyDescent="0.35">
      <c r="D652" s="136"/>
      <c r="E652" s="137"/>
      <c r="F652" s="69"/>
      <c r="G652" s="70"/>
      <c r="H652" s="71"/>
      <c r="I652" s="115"/>
    </row>
    <row r="653" spans="2:9" ht="21" x14ac:dyDescent="0.35">
      <c r="D653" s="136"/>
      <c r="E653" s="137"/>
      <c r="F653" s="69"/>
      <c r="G653" s="70"/>
      <c r="H653" s="71"/>
      <c r="I653" s="115"/>
    </row>
    <row r="654" spans="2:9" ht="21" x14ac:dyDescent="0.35">
      <c r="C654" s="1"/>
      <c r="D654" s="1"/>
      <c r="E654" s="1"/>
      <c r="F654" s="1"/>
      <c r="G654" s="1"/>
      <c r="H654" s="1"/>
      <c r="I654" s="115"/>
    </row>
    <row r="655" spans="2:9" ht="21" x14ac:dyDescent="0.35">
      <c r="C655" s="210" t="s">
        <v>579</v>
      </c>
      <c r="D655" s="210"/>
      <c r="E655" s="210"/>
      <c r="F655" s="210"/>
      <c r="G655" s="210"/>
      <c r="H655" s="7"/>
      <c r="I655" s="115"/>
    </row>
    <row r="656" spans="2:9" ht="21" x14ac:dyDescent="0.35">
      <c r="C656" s="98" t="s">
        <v>580</v>
      </c>
      <c r="D656" s="211" t="s">
        <v>759</v>
      </c>
      <c r="E656" s="211"/>
      <c r="F656" s="211"/>
      <c r="G656" s="211"/>
      <c r="H656" s="8"/>
      <c r="I656" s="115"/>
    </row>
    <row r="657" spans="2:9" ht="21" x14ac:dyDescent="0.35">
      <c r="C657" s="211" t="s">
        <v>22</v>
      </c>
      <c r="D657" s="211"/>
      <c r="E657" s="211"/>
      <c r="F657" s="211"/>
      <c r="G657" s="211"/>
      <c r="H657" s="8"/>
      <c r="I657" s="115"/>
    </row>
    <row r="658" spans="2:9" ht="21" x14ac:dyDescent="0.35">
      <c r="C658" s="211" t="s">
        <v>639</v>
      </c>
      <c r="D658" s="211"/>
      <c r="E658" s="211"/>
      <c r="F658" s="211"/>
      <c r="G658" s="211"/>
      <c r="H658" s="8"/>
      <c r="I658" s="115"/>
    </row>
    <row r="659" spans="2:9" ht="15.75" x14ac:dyDescent="0.25">
      <c r="B659" s="205" t="s">
        <v>848</v>
      </c>
      <c r="C659" s="205"/>
      <c r="D659" s="205"/>
      <c r="E659" s="205"/>
      <c r="F659" s="205"/>
      <c r="G659" s="205"/>
      <c r="H659" s="205"/>
      <c r="I659" s="205"/>
    </row>
    <row r="660" spans="2:9" ht="31.5" x14ac:dyDescent="0.25">
      <c r="B660" s="5" t="s">
        <v>425</v>
      </c>
      <c r="C660" s="5" t="s">
        <v>426</v>
      </c>
      <c r="D660" s="5" t="s">
        <v>427</v>
      </c>
      <c r="E660" s="5" t="s">
        <v>0</v>
      </c>
      <c r="F660" s="5" t="s">
        <v>37</v>
      </c>
      <c r="G660" s="5" t="s">
        <v>1</v>
      </c>
      <c r="H660" s="5" t="s">
        <v>38</v>
      </c>
      <c r="I660" s="5" t="s">
        <v>2</v>
      </c>
    </row>
    <row r="661" spans="2:9" ht="35.1" customHeight="1" thickBot="1" x14ac:dyDescent="0.3">
      <c r="B661" s="6" t="s">
        <v>434</v>
      </c>
      <c r="C661" s="142">
        <v>42513</v>
      </c>
      <c r="D661" s="118">
        <v>115155</v>
      </c>
      <c r="E661" s="113" t="s">
        <v>417</v>
      </c>
      <c r="F661" s="59" t="s">
        <v>28</v>
      </c>
      <c r="G661" s="54">
        <v>61</v>
      </c>
      <c r="H661" s="56">
        <v>88</v>
      </c>
      <c r="I661" s="64">
        <f t="shared" ref="I661:I692" si="16">G661*H661</f>
        <v>5368</v>
      </c>
    </row>
    <row r="662" spans="2:9" ht="35.1" customHeight="1" x14ac:dyDescent="0.25">
      <c r="B662" s="6" t="s">
        <v>432</v>
      </c>
      <c r="C662" s="138">
        <v>43279</v>
      </c>
      <c r="D662" s="102">
        <v>114166</v>
      </c>
      <c r="E662" s="103" t="s">
        <v>410</v>
      </c>
      <c r="F662" s="104" t="s">
        <v>28</v>
      </c>
      <c r="G662" s="105">
        <v>12</v>
      </c>
      <c r="H662" s="106">
        <v>460.2</v>
      </c>
      <c r="I662" s="28">
        <f t="shared" si="16"/>
        <v>5522.4</v>
      </c>
    </row>
    <row r="663" spans="2:9" ht="35.1" customHeight="1" x14ac:dyDescent="0.25">
      <c r="B663" s="6" t="s">
        <v>432</v>
      </c>
      <c r="C663" s="132">
        <v>43279</v>
      </c>
      <c r="D663" s="107">
        <v>114169</v>
      </c>
      <c r="E663" s="108" t="s">
        <v>411</v>
      </c>
      <c r="F663" s="38" t="s">
        <v>28</v>
      </c>
      <c r="G663" s="31">
        <v>100</v>
      </c>
      <c r="H663" s="32">
        <v>1132.8</v>
      </c>
      <c r="I663" s="33">
        <f t="shared" si="16"/>
        <v>113280</v>
      </c>
    </row>
    <row r="664" spans="2:9" ht="35.1" customHeight="1" x14ac:dyDescent="0.25">
      <c r="B664" s="6" t="s">
        <v>431</v>
      </c>
      <c r="C664" s="142">
        <v>43515</v>
      </c>
      <c r="D664" s="107">
        <v>100052</v>
      </c>
      <c r="E664" s="113" t="s">
        <v>409</v>
      </c>
      <c r="F664" s="38" t="s">
        <v>28</v>
      </c>
      <c r="G664" s="31">
        <v>48</v>
      </c>
      <c r="H664" s="56">
        <v>678.5</v>
      </c>
      <c r="I664" s="64">
        <f t="shared" si="16"/>
        <v>32568</v>
      </c>
    </row>
    <row r="665" spans="2:9" ht="35.1" customHeight="1" x14ac:dyDescent="0.25">
      <c r="B665" s="6" t="s">
        <v>431</v>
      </c>
      <c r="C665" s="132">
        <v>43626</v>
      </c>
      <c r="D665" s="107">
        <v>100052</v>
      </c>
      <c r="E665" s="113" t="s">
        <v>723</v>
      </c>
      <c r="F665" s="38" t="s">
        <v>28</v>
      </c>
      <c r="G665" s="31">
        <v>29</v>
      </c>
      <c r="H665" s="32">
        <v>666.7</v>
      </c>
      <c r="I665" s="33">
        <f t="shared" si="16"/>
        <v>19334.300000000003</v>
      </c>
    </row>
    <row r="666" spans="2:9" ht="35.1" customHeight="1" x14ac:dyDescent="0.25">
      <c r="B666" s="6" t="s">
        <v>431</v>
      </c>
      <c r="C666" s="132">
        <v>43617</v>
      </c>
      <c r="D666" s="107" t="s">
        <v>413</v>
      </c>
      <c r="E666" s="108" t="s">
        <v>724</v>
      </c>
      <c r="F666" s="38" t="s">
        <v>412</v>
      </c>
      <c r="G666" s="31">
        <v>33</v>
      </c>
      <c r="H666" s="32">
        <v>339.84</v>
      </c>
      <c r="I666" s="33">
        <f t="shared" si="16"/>
        <v>11214.72</v>
      </c>
    </row>
    <row r="667" spans="2:9" ht="35.1" customHeight="1" x14ac:dyDescent="0.25">
      <c r="B667" s="6" t="s">
        <v>431</v>
      </c>
      <c r="C667" s="132">
        <v>43522</v>
      </c>
      <c r="D667" s="107" t="s">
        <v>419</v>
      </c>
      <c r="E667" s="113" t="s">
        <v>418</v>
      </c>
      <c r="F667" s="59" t="s">
        <v>28</v>
      </c>
      <c r="G667" s="31">
        <v>4</v>
      </c>
      <c r="H667" s="32">
        <v>151.04</v>
      </c>
      <c r="I667" s="33">
        <f t="shared" si="16"/>
        <v>604.16</v>
      </c>
    </row>
    <row r="668" spans="2:9" ht="35.1" customHeight="1" x14ac:dyDescent="0.25">
      <c r="B668" s="6" t="s">
        <v>431</v>
      </c>
      <c r="C668" s="132">
        <v>43650</v>
      </c>
      <c r="D668" s="107" t="s">
        <v>421</v>
      </c>
      <c r="E668" s="108" t="s">
        <v>728</v>
      </c>
      <c r="F668" s="38" t="s">
        <v>420</v>
      </c>
      <c r="G668" s="31">
        <v>19</v>
      </c>
      <c r="H668" s="32">
        <v>320</v>
      </c>
      <c r="I668" s="33">
        <f t="shared" si="16"/>
        <v>6080</v>
      </c>
    </row>
    <row r="669" spans="2:9" ht="35.1" customHeight="1" x14ac:dyDescent="0.25">
      <c r="B669" s="6" t="s">
        <v>431</v>
      </c>
      <c r="C669" s="132">
        <v>43623</v>
      </c>
      <c r="D669" s="107">
        <v>114380</v>
      </c>
      <c r="E669" s="113" t="s">
        <v>422</v>
      </c>
      <c r="F669" s="38" t="s">
        <v>28</v>
      </c>
      <c r="G669" s="57">
        <v>17</v>
      </c>
      <c r="H669" s="32">
        <v>600</v>
      </c>
      <c r="I669" s="33">
        <f t="shared" si="16"/>
        <v>10200</v>
      </c>
    </row>
    <row r="670" spans="2:9" ht="35.1" customHeight="1" x14ac:dyDescent="0.25">
      <c r="B670" s="6" t="s">
        <v>430</v>
      </c>
      <c r="C670" s="132">
        <v>43864</v>
      </c>
      <c r="D670" s="107" t="s">
        <v>402</v>
      </c>
      <c r="E670" s="173" t="s">
        <v>717</v>
      </c>
      <c r="F670" s="38" t="s">
        <v>401</v>
      </c>
      <c r="G670" s="31">
        <v>4</v>
      </c>
      <c r="H670" s="32">
        <v>7021</v>
      </c>
      <c r="I670" s="33">
        <f t="shared" si="16"/>
        <v>28084</v>
      </c>
    </row>
    <row r="671" spans="2:9" ht="35.1" customHeight="1" x14ac:dyDescent="0.25">
      <c r="B671" s="6" t="s">
        <v>430</v>
      </c>
      <c r="C671" s="142">
        <v>43929</v>
      </c>
      <c r="D671" s="107" t="s">
        <v>400</v>
      </c>
      <c r="E671" s="152" t="s">
        <v>718</v>
      </c>
      <c r="F671" s="38" t="s">
        <v>30</v>
      </c>
      <c r="G671" s="31">
        <v>2</v>
      </c>
      <c r="H671" s="32">
        <v>224.2</v>
      </c>
      <c r="I671" s="33">
        <f t="shared" si="16"/>
        <v>448.4</v>
      </c>
    </row>
    <row r="672" spans="2:9" ht="35.1" customHeight="1" x14ac:dyDescent="0.25">
      <c r="B672" s="6" t="s">
        <v>430</v>
      </c>
      <c r="C672" s="132">
        <v>43920</v>
      </c>
      <c r="D672" s="107" t="s">
        <v>406</v>
      </c>
      <c r="E672" s="108" t="s">
        <v>615</v>
      </c>
      <c r="F672" s="38" t="s">
        <v>30</v>
      </c>
      <c r="G672" s="31">
        <v>2</v>
      </c>
      <c r="H672" s="32">
        <v>117.48</v>
      </c>
      <c r="I672" s="33">
        <f t="shared" si="16"/>
        <v>234.96</v>
      </c>
    </row>
    <row r="673" spans="2:9" ht="35.1" customHeight="1" x14ac:dyDescent="0.25">
      <c r="B673" s="6" t="s">
        <v>430</v>
      </c>
      <c r="C673" s="132">
        <v>43929</v>
      </c>
      <c r="D673" s="107" t="s">
        <v>407</v>
      </c>
      <c r="E673" s="113" t="s">
        <v>721</v>
      </c>
      <c r="F673" s="38" t="s">
        <v>28</v>
      </c>
      <c r="G673" s="31">
        <v>105</v>
      </c>
      <c r="H673" s="32">
        <v>7375</v>
      </c>
      <c r="I673" s="33">
        <f t="shared" si="16"/>
        <v>774375</v>
      </c>
    </row>
    <row r="674" spans="2:9" ht="35.1" customHeight="1" x14ac:dyDescent="0.25">
      <c r="B674" s="6" t="s">
        <v>430</v>
      </c>
      <c r="C674" s="168">
        <v>43892</v>
      </c>
      <c r="D674" s="107" t="s">
        <v>415</v>
      </c>
      <c r="E674" s="113" t="s">
        <v>727</v>
      </c>
      <c r="F674" s="38" t="s">
        <v>44</v>
      </c>
      <c r="G674" s="31">
        <v>1</v>
      </c>
      <c r="H674" s="32">
        <v>4218.75</v>
      </c>
      <c r="I674" s="33">
        <f t="shared" si="16"/>
        <v>4218.75</v>
      </c>
    </row>
    <row r="675" spans="2:9" ht="35.1" customHeight="1" x14ac:dyDescent="0.25">
      <c r="B675" s="6" t="s">
        <v>430</v>
      </c>
      <c r="C675" s="168">
        <v>43928</v>
      </c>
      <c r="D675" s="107" t="s">
        <v>423</v>
      </c>
      <c r="E675" s="113" t="s">
        <v>729</v>
      </c>
      <c r="F675" s="38" t="s">
        <v>28</v>
      </c>
      <c r="G675" s="31">
        <v>7</v>
      </c>
      <c r="H675" s="32">
        <v>1652</v>
      </c>
      <c r="I675" s="33">
        <f t="shared" si="16"/>
        <v>11564</v>
      </c>
    </row>
    <row r="676" spans="2:9" ht="35.1" customHeight="1" x14ac:dyDescent="0.25">
      <c r="B676" s="6" t="s">
        <v>429</v>
      </c>
      <c r="C676" s="142">
        <v>44454</v>
      </c>
      <c r="D676" s="107">
        <v>117066</v>
      </c>
      <c r="E676" s="111" t="s">
        <v>424</v>
      </c>
      <c r="F676" s="35" t="s">
        <v>28</v>
      </c>
      <c r="G676" s="48">
        <v>3</v>
      </c>
      <c r="H676" s="32">
        <v>3398.4</v>
      </c>
      <c r="I676" s="33">
        <f t="shared" si="16"/>
        <v>10195.200000000001</v>
      </c>
    </row>
    <row r="677" spans="2:9" ht="35.1" customHeight="1" x14ac:dyDescent="0.25">
      <c r="B677" s="6" t="s">
        <v>428</v>
      </c>
      <c r="C677" s="174" t="s">
        <v>834</v>
      </c>
      <c r="D677" s="107">
        <v>118645</v>
      </c>
      <c r="E677" s="109" t="s">
        <v>403</v>
      </c>
      <c r="F677" s="55" t="s">
        <v>28</v>
      </c>
      <c r="G677" s="31">
        <v>1</v>
      </c>
      <c r="H677" s="32">
        <v>82.6</v>
      </c>
      <c r="I677" s="33">
        <f t="shared" si="16"/>
        <v>82.6</v>
      </c>
    </row>
    <row r="678" spans="2:9" ht="35.1" customHeight="1" x14ac:dyDescent="0.25">
      <c r="B678" s="6" t="s">
        <v>428</v>
      </c>
      <c r="C678" s="177">
        <v>44779</v>
      </c>
      <c r="D678" s="107">
        <v>116502</v>
      </c>
      <c r="E678" s="139" t="s">
        <v>404</v>
      </c>
      <c r="F678" s="55" t="s">
        <v>158</v>
      </c>
      <c r="G678" s="48">
        <v>76</v>
      </c>
      <c r="H678" s="32">
        <v>54.386200000000002</v>
      </c>
      <c r="I678" s="33">
        <f t="shared" si="16"/>
        <v>4133.3512000000001</v>
      </c>
    </row>
    <row r="679" spans="2:9" ht="35.1" customHeight="1" x14ac:dyDescent="0.25">
      <c r="B679" s="6" t="s">
        <v>428</v>
      </c>
      <c r="C679" s="175">
        <v>44779</v>
      </c>
      <c r="D679" s="107">
        <v>113033</v>
      </c>
      <c r="E679" s="188" t="s">
        <v>405</v>
      </c>
      <c r="F679" s="55" t="s">
        <v>30</v>
      </c>
      <c r="G679" s="48">
        <v>1</v>
      </c>
      <c r="H679" s="32">
        <v>552.77099999999996</v>
      </c>
      <c r="I679" s="33">
        <f t="shared" si="16"/>
        <v>552.77099999999996</v>
      </c>
    </row>
    <row r="680" spans="2:9" ht="35.1" customHeight="1" x14ac:dyDescent="0.25">
      <c r="B680" s="6" t="s">
        <v>428</v>
      </c>
      <c r="C680" s="175">
        <v>44781</v>
      </c>
      <c r="D680" s="107">
        <v>116571</v>
      </c>
      <c r="E680" s="112" t="s">
        <v>408</v>
      </c>
      <c r="F680" s="55" t="s">
        <v>30</v>
      </c>
      <c r="G680" s="31">
        <v>43</v>
      </c>
      <c r="H680" s="32">
        <v>84.96</v>
      </c>
      <c r="I680" s="33">
        <f t="shared" si="16"/>
        <v>3653.2799999999997</v>
      </c>
    </row>
    <row r="681" spans="2:9" ht="35.1" customHeight="1" x14ac:dyDescent="0.25">
      <c r="B681" s="6" t="s">
        <v>428</v>
      </c>
      <c r="C681" s="175">
        <v>44705</v>
      </c>
      <c r="D681" s="107">
        <v>110138</v>
      </c>
      <c r="E681" s="109" t="s">
        <v>722</v>
      </c>
      <c r="F681" s="55" t="s">
        <v>420</v>
      </c>
      <c r="G681" s="31">
        <v>155</v>
      </c>
      <c r="H681" s="32">
        <v>1001.82</v>
      </c>
      <c r="I681" s="33">
        <f t="shared" si="16"/>
        <v>155282.1</v>
      </c>
    </row>
    <row r="682" spans="2:9" ht="35.1" customHeight="1" x14ac:dyDescent="0.25">
      <c r="B682" s="6" t="s">
        <v>428</v>
      </c>
      <c r="C682" s="175" t="s">
        <v>834</v>
      </c>
      <c r="D682" s="107">
        <v>118646</v>
      </c>
      <c r="E682" s="109" t="s">
        <v>512</v>
      </c>
      <c r="F682" s="55" t="s">
        <v>28</v>
      </c>
      <c r="G682" s="31">
        <v>50</v>
      </c>
      <c r="H682" s="32">
        <v>3256.8</v>
      </c>
      <c r="I682" s="33">
        <f t="shared" si="16"/>
        <v>162840</v>
      </c>
    </row>
    <row r="683" spans="2:9" ht="35.1" customHeight="1" x14ac:dyDescent="0.25">
      <c r="B683" s="6" t="s">
        <v>428</v>
      </c>
      <c r="C683" s="175">
        <v>44705</v>
      </c>
      <c r="D683" s="107"/>
      <c r="E683" s="108" t="s">
        <v>513</v>
      </c>
      <c r="F683" s="38" t="s">
        <v>28</v>
      </c>
      <c r="G683" s="31">
        <v>31</v>
      </c>
      <c r="H683" s="32">
        <v>460.2</v>
      </c>
      <c r="I683" s="33">
        <f t="shared" si="16"/>
        <v>14266.199999999999</v>
      </c>
    </row>
    <row r="684" spans="2:9" ht="35.1" customHeight="1" x14ac:dyDescent="0.25">
      <c r="B684" s="6" t="s">
        <v>428</v>
      </c>
      <c r="C684" s="174">
        <v>44663</v>
      </c>
      <c r="D684" s="107">
        <v>118648</v>
      </c>
      <c r="E684" s="112" t="s">
        <v>514</v>
      </c>
      <c r="F684" s="55" t="s">
        <v>28</v>
      </c>
      <c r="G684" s="31">
        <v>95</v>
      </c>
      <c r="H684" s="32">
        <v>312.7</v>
      </c>
      <c r="I684" s="33">
        <f t="shared" si="16"/>
        <v>29706.5</v>
      </c>
    </row>
    <row r="685" spans="2:9" ht="35.1" customHeight="1" x14ac:dyDescent="0.25">
      <c r="B685" s="6" t="s">
        <v>428</v>
      </c>
      <c r="C685" s="177">
        <v>44816</v>
      </c>
      <c r="D685" s="107">
        <v>119125</v>
      </c>
      <c r="E685" s="112" t="s">
        <v>515</v>
      </c>
      <c r="F685" s="55" t="s">
        <v>28</v>
      </c>
      <c r="G685" s="31">
        <v>588</v>
      </c>
      <c r="H685" s="32">
        <v>348.1</v>
      </c>
      <c r="I685" s="33">
        <f t="shared" si="16"/>
        <v>204682.80000000002</v>
      </c>
    </row>
    <row r="686" spans="2:9" ht="35.1" customHeight="1" x14ac:dyDescent="0.25">
      <c r="B686" s="6" t="s">
        <v>428</v>
      </c>
      <c r="C686" s="168">
        <v>44816</v>
      </c>
      <c r="D686" s="107">
        <v>119123</v>
      </c>
      <c r="E686" s="108" t="s">
        <v>725</v>
      </c>
      <c r="F686" s="38" t="s">
        <v>412</v>
      </c>
      <c r="G686" s="31">
        <v>94</v>
      </c>
      <c r="H686" s="32">
        <v>586.34199999999998</v>
      </c>
      <c r="I686" s="33">
        <f t="shared" si="16"/>
        <v>55116.148000000001</v>
      </c>
    </row>
    <row r="687" spans="2:9" ht="35.1" customHeight="1" x14ac:dyDescent="0.25">
      <c r="B687" s="6" t="s">
        <v>428</v>
      </c>
      <c r="C687" s="168">
        <v>44779</v>
      </c>
      <c r="D687" s="107">
        <v>117398</v>
      </c>
      <c r="E687" s="112" t="s">
        <v>726</v>
      </c>
      <c r="F687" s="55" t="s">
        <v>412</v>
      </c>
      <c r="G687" s="31">
        <v>44</v>
      </c>
      <c r="H687" s="32">
        <v>301.077</v>
      </c>
      <c r="I687" s="33">
        <f t="shared" si="16"/>
        <v>13247.387999999999</v>
      </c>
    </row>
    <row r="688" spans="2:9" ht="35.1" customHeight="1" x14ac:dyDescent="0.25">
      <c r="B688" s="6" t="s">
        <v>428</v>
      </c>
      <c r="C688" s="168">
        <v>44779</v>
      </c>
      <c r="D688" s="107">
        <v>118784</v>
      </c>
      <c r="E688" s="114" t="s">
        <v>416</v>
      </c>
      <c r="F688" s="60" t="s">
        <v>44</v>
      </c>
      <c r="G688" s="31">
        <v>104</v>
      </c>
      <c r="H688" s="32">
        <v>26.786982999999999</v>
      </c>
      <c r="I688" s="33">
        <f t="shared" si="16"/>
        <v>2785.8462319999999</v>
      </c>
    </row>
    <row r="689" spans="2:9" ht="35.1" customHeight="1" x14ac:dyDescent="0.25">
      <c r="B689" s="6" t="s">
        <v>534</v>
      </c>
      <c r="C689" s="123">
        <v>45121</v>
      </c>
      <c r="D689" s="140">
        <v>113033</v>
      </c>
      <c r="E689" s="112" t="s">
        <v>719</v>
      </c>
      <c r="F689" s="55" t="s">
        <v>30</v>
      </c>
      <c r="G689" s="141">
        <v>11</v>
      </c>
      <c r="H689" s="32">
        <v>649</v>
      </c>
      <c r="I689" s="33">
        <f t="shared" si="16"/>
        <v>7139</v>
      </c>
    </row>
    <row r="690" spans="2:9" ht="35.1" customHeight="1" x14ac:dyDescent="0.25">
      <c r="B690" s="6" t="s">
        <v>534</v>
      </c>
      <c r="C690" s="134">
        <v>45121</v>
      </c>
      <c r="D690" s="140">
        <v>115350</v>
      </c>
      <c r="E690" s="112" t="s">
        <v>720</v>
      </c>
      <c r="F690" s="55" t="s">
        <v>30</v>
      </c>
      <c r="G690" s="141">
        <v>1240</v>
      </c>
      <c r="H690" s="32">
        <v>61.36</v>
      </c>
      <c r="I690" s="33">
        <f t="shared" si="16"/>
        <v>76086.399999999994</v>
      </c>
    </row>
    <row r="691" spans="2:9" ht="35.1" customHeight="1" x14ac:dyDescent="0.25">
      <c r="B691" s="6" t="s">
        <v>534</v>
      </c>
      <c r="C691" s="123">
        <v>45019</v>
      </c>
      <c r="D691" s="107">
        <v>119430</v>
      </c>
      <c r="E691" s="110" t="s">
        <v>616</v>
      </c>
      <c r="F691" s="35" t="s">
        <v>30</v>
      </c>
      <c r="G691" s="48">
        <v>795</v>
      </c>
      <c r="H691" s="32">
        <v>83.296199999999999</v>
      </c>
      <c r="I691" s="33">
        <f t="shared" si="16"/>
        <v>66220.478999999992</v>
      </c>
    </row>
    <row r="692" spans="2:9" ht="35.1" customHeight="1" x14ac:dyDescent="0.25">
      <c r="B692" s="6" t="s">
        <v>534</v>
      </c>
      <c r="C692" s="132">
        <v>45048</v>
      </c>
      <c r="D692" s="107">
        <v>110138</v>
      </c>
      <c r="E692" s="108" t="s">
        <v>617</v>
      </c>
      <c r="F692" s="38" t="s">
        <v>420</v>
      </c>
      <c r="G692" s="31">
        <v>699</v>
      </c>
      <c r="H692" s="32">
        <v>967.54100000000005</v>
      </c>
      <c r="I692" s="33">
        <f t="shared" si="16"/>
        <v>676311.15899999999</v>
      </c>
    </row>
    <row r="693" spans="2:9" ht="35.1" customHeight="1" x14ac:dyDescent="0.25">
      <c r="B693" s="6" t="s">
        <v>534</v>
      </c>
      <c r="C693" s="123">
        <v>45019</v>
      </c>
      <c r="D693" s="107">
        <v>117167</v>
      </c>
      <c r="E693" s="108" t="s">
        <v>618</v>
      </c>
      <c r="F693" s="38" t="s">
        <v>28</v>
      </c>
      <c r="G693" s="31">
        <v>72</v>
      </c>
      <c r="H693" s="32">
        <v>814.2</v>
      </c>
      <c r="I693" s="33">
        <f t="shared" ref="I693:I724" si="17">G693*H693</f>
        <v>58622.400000000001</v>
      </c>
    </row>
    <row r="694" spans="2:9" ht="35.1" customHeight="1" x14ac:dyDescent="0.25">
      <c r="B694" s="6" t="s">
        <v>534</v>
      </c>
      <c r="C694" s="123">
        <v>45019</v>
      </c>
      <c r="D694" s="107">
        <v>18660</v>
      </c>
      <c r="E694" s="108" t="s">
        <v>619</v>
      </c>
      <c r="F694" s="38" t="s">
        <v>28</v>
      </c>
      <c r="G694" s="31">
        <v>88</v>
      </c>
      <c r="H694" s="32">
        <v>501.5</v>
      </c>
      <c r="I694" s="33">
        <f t="shared" si="17"/>
        <v>44132</v>
      </c>
    </row>
    <row r="695" spans="2:9" ht="35.1" customHeight="1" x14ac:dyDescent="0.25">
      <c r="B695" s="6" t="s">
        <v>534</v>
      </c>
      <c r="C695" s="132">
        <v>45048</v>
      </c>
      <c r="D695" s="107">
        <v>100122</v>
      </c>
      <c r="E695" s="110" t="s">
        <v>620</v>
      </c>
      <c r="F695" s="35" t="s">
        <v>28</v>
      </c>
      <c r="G695" s="48">
        <v>528</v>
      </c>
      <c r="H695" s="32">
        <v>103.545</v>
      </c>
      <c r="I695" s="33">
        <f t="shared" si="17"/>
        <v>54671.76</v>
      </c>
    </row>
    <row r="696" spans="2:9" ht="35.1" customHeight="1" x14ac:dyDescent="0.25">
      <c r="B696" s="6" t="s">
        <v>534</v>
      </c>
      <c r="C696" s="132">
        <v>45048</v>
      </c>
      <c r="D696" s="107">
        <v>110112</v>
      </c>
      <c r="E696" s="110" t="s">
        <v>621</v>
      </c>
      <c r="F696" s="35" t="s">
        <v>28</v>
      </c>
      <c r="G696" s="48">
        <v>34</v>
      </c>
      <c r="H696" s="32">
        <v>68.734999999999999</v>
      </c>
      <c r="I696" s="33">
        <f t="shared" si="17"/>
        <v>2336.9899999999998</v>
      </c>
    </row>
    <row r="697" spans="2:9" ht="35.1" customHeight="1" x14ac:dyDescent="0.25">
      <c r="B697" s="6" t="s">
        <v>534</v>
      </c>
      <c r="C697" s="134">
        <v>45019</v>
      </c>
      <c r="D697" s="107">
        <v>119431</v>
      </c>
      <c r="E697" s="112" t="s">
        <v>622</v>
      </c>
      <c r="F697" s="55" t="s">
        <v>28</v>
      </c>
      <c r="G697" s="31">
        <v>435</v>
      </c>
      <c r="H697" s="32">
        <v>16.402000000000001</v>
      </c>
      <c r="I697" s="33">
        <f t="shared" si="17"/>
        <v>7134.8700000000008</v>
      </c>
    </row>
    <row r="698" spans="2:9" ht="35.1" customHeight="1" x14ac:dyDescent="0.25">
      <c r="B698" s="6" t="s">
        <v>534</v>
      </c>
      <c r="C698" s="132">
        <v>45049</v>
      </c>
      <c r="D698" s="107">
        <v>119123</v>
      </c>
      <c r="E698" s="110" t="s">
        <v>623</v>
      </c>
      <c r="F698" s="35" t="s">
        <v>412</v>
      </c>
      <c r="G698" s="48">
        <v>2898</v>
      </c>
      <c r="H698" s="32">
        <v>483.8</v>
      </c>
      <c r="I698" s="33">
        <f t="shared" si="17"/>
        <v>1402052.4000000001</v>
      </c>
    </row>
    <row r="699" spans="2:9" ht="35.1" customHeight="1" x14ac:dyDescent="0.25">
      <c r="B699" s="6" t="s">
        <v>534</v>
      </c>
      <c r="C699" s="132">
        <v>45049</v>
      </c>
      <c r="D699" s="151">
        <v>117611</v>
      </c>
      <c r="E699" s="110" t="s">
        <v>624</v>
      </c>
      <c r="F699" s="35" t="s">
        <v>30</v>
      </c>
      <c r="G699" s="41">
        <v>50</v>
      </c>
      <c r="H699" s="32">
        <v>424.8</v>
      </c>
      <c r="I699" s="33">
        <f t="shared" si="17"/>
        <v>21240</v>
      </c>
    </row>
    <row r="700" spans="2:9" ht="35.1" customHeight="1" x14ac:dyDescent="0.25">
      <c r="B700" s="6" t="s">
        <v>534</v>
      </c>
      <c r="C700" s="132">
        <v>45048</v>
      </c>
      <c r="D700" s="58">
        <v>119456</v>
      </c>
      <c r="E700" s="110" t="s">
        <v>626</v>
      </c>
      <c r="F700" s="35" t="s">
        <v>28</v>
      </c>
      <c r="G700" s="48">
        <v>1330</v>
      </c>
      <c r="H700" s="32">
        <v>174.58333300000001</v>
      </c>
      <c r="I700" s="33">
        <f t="shared" si="17"/>
        <v>232195.83289000002</v>
      </c>
    </row>
    <row r="701" spans="2:9" ht="35.1" customHeight="1" x14ac:dyDescent="0.25">
      <c r="B701" s="6" t="s">
        <v>534</v>
      </c>
      <c r="C701" s="123">
        <v>45019</v>
      </c>
      <c r="D701" s="58">
        <v>119432</v>
      </c>
      <c r="E701" s="114" t="s">
        <v>627</v>
      </c>
      <c r="F701" s="60" t="s">
        <v>30</v>
      </c>
      <c r="G701" s="31">
        <v>91</v>
      </c>
      <c r="H701" s="32">
        <v>104.18219999999999</v>
      </c>
      <c r="I701" s="33">
        <f t="shared" si="17"/>
        <v>9480.5802000000003</v>
      </c>
    </row>
    <row r="702" spans="2:9" ht="35.1" customHeight="1" x14ac:dyDescent="0.25">
      <c r="B702" s="6" t="s">
        <v>534</v>
      </c>
      <c r="C702" s="123">
        <v>45019</v>
      </c>
      <c r="D702" s="58">
        <v>117612</v>
      </c>
      <c r="E702" s="114" t="s">
        <v>628</v>
      </c>
      <c r="F702" s="60" t="s">
        <v>30</v>
      </c>
      <c r="G702" s="31">
        <v>281</v>
      </c>
      <c r="H702" s="32">
        <v>97.173000000000002</v>
      </c>
      <c r="I702" s="33">
        <f t="shared" si="17"/>
        <v>27305.613000000001</v>
      </c>
    </row>
    <row r="703" spans="2:9" ht="35.1" customHeight="1" x14ac:dyDescent="0.25">
      <c r="B703" s="6" t="s">
        <v>534</v>
      </c>
      <c r="C703" s="123">
        <v>45019</v>
      </c>
      <c r="D703" s="58">
        <v>100145</v>
      </c>
      <c r="E703" s="114" t="s">
        <v>629</v>
      </c>
      <c r="F703" s="60" t="s">
        <v>30</v>
      </c>
      <c r="G703" s="31">
        <v>59</v>
      </c>
      <c r="H703" s="32">
        <v>104.1232</v>
      </c>
      <c r="I703" s="33">
        <f t="shared" si="17"/>
        <v>6143.2687999999998</v>
      </c>
    </row>
    <row r="704" spans="2:9" ht="35.1" customHeight="1" x14ac:dyDescent="0.25">
      <c r="B704" s="6" t="s">
        <v>534</v>
      </c>
      <c r="C704" s="123">
        <v>45019</v>
      </c>
      <c r="D704" s="58">
        <v>119433</v>
      </c>
      <c r="E704" s="114" t="s">
        <v>630</v>
      </c>
      <c r="F704" s="60" t="s">
        <v>30</v>
      </c>
      <c r="G704" s="31">
        <v>941</v>
      </c>
      <c r="H704" s="32">
        <v>97.173000000000002</v>
      </c>
      <c r="I704" s="33">
        <f t="shared" si="17"/>
        <v>91439.793000000005</v>
      </c>
    </row>
    <row r="705" spans="2:9" ht="35.1" customHeight="1" x14ac:dyDescent="0.25">
      <c r="B705" s="6" t="s">
        <v>534</v>
      </c>
      <c r="C705" s="186">
        <v>45019</v>
      </c>
      <c r="D705" s="143">
        <v>117168</v>
      </c>
      <c r="E705" s="189" t="s">
        <v>631</v>
      </c>
      <c r="F705" s="190" t="s">
        <v>30</v>
      </c>
      <c r="G705" s="191">
        <v>641</v>
      </c>
      <c r="H705" s="145">
        <v>104.1232</v>
      </c>
      <c r="I705" s="146">
        <f t="shared" si="17"/>
        <v>66742.9712</v>
      </c>
    </row>
    <row r="706" spans="2:9" ht="35.1" customHeight="1" x14ac:dyDescent="0.25">
      <c r="B706" s="6" t="s">
        <v>534</v>
      </c>
      <c r="C706" s="123">
        <v>45019</v>
      </c>
      <c r="D706" s="58">
        <v>115136</v>
      </c>
      <c r="E706" s="108" t="s">
        <v>632</v>
      </c>
      <c r="F706" s="38" t="s">
        <v>30</v>
      </c>
      <c r="G706" s="31">
        <v>12</v>
      </c>
      <c r="H706" s="32">
        <v>194.3578</v>
      </c>
      <c r="I706" s="33">
        <f t="shared" si="17"/>
        <v>2332.2936</v>
      </c>
    </row>
    <row r="707" spans="2:9" ht="35.1" customHeight="1" x14ac:dyDescent="0.25">
      <c r="B707" s="6" t="s">
        <v>534</v>
      </c>
      <c r="C707" s="132">
        <v>45048</v>
      </c>
      <c r="D707" s="58">
        <v>118200</v>
      </c>
      <c r="E707" s="110" t="s">
        <v>633</v>
      </c>
      <c r="F707" s="35" t="s">
        <v>28</v>
      </c>
      <c r="G707" s="48">
        <v>222</v>
      </c>
      <c r="H707" s="32">
        <v>76.7</v>
      </c>
      <c r="I707" s="33">
        <f t="shared" si="17"/>
        <v>17027.400000000001</v>
      </c>
    </row>
    <row r="708" spans="2:9" ht="35.1" customHeight="1" x14ac:dyDescent="0.25">
      <c r="B708" s="6" t="s">
        <v>534</v>
      </c>
      <c r="C708" s="132">
        <v>45201</v>
      </c>
      <c r="D708" s="58">
        <v>119426</v>
      </c>
      <c r="E708" s="110" t="s">
        <v>835</v>
      </c>
      <c r="F708" s="35" t="s">
        <v>836</v>
      </c>
      <c r="G708" s="48">
        <v>642.64</v>
      </c>
      <c r="H708" s="32">
        <v>8120</v>
      </c>
      <c r="I708" s="33">
        <f t="shared" si="17"/>
        <v>5218236.8</v>
      </c>
    </row>
    <row r="709" spans="2:9" ht="35.1" customHeight="1" x14ac:dyDescent="0.25">
      <c r="B709" s="6" t="s">
        <v>534</v>
      </c>
      <c r="C709" s="132">
        <v>45048</v>
      </c>
      <c r="D709" s="58">
        <v>119440</v>
      </c>
      <c r="E709" s="110" t="s">
        <v>634</v>
      </c>
      <c r="F709" s="35" t="s">
        <v>28</v>
      </c>
      <c r="G709" s="48">
        <v>4081</v>
      </c>
      <c r="H709" s="32">
        <v>21.3825833</v>
      </c>
      <c r="I709" s="33">
        <f t="shared" si="17"/>
        <v>87262.322447300001</v>
      </c>
    </row>
    <row r="710" spans="2:9" ht="35.1" customHeight="1" x14ac:dyDescent="0.25">
      <c r="B710" s="6" t="s">
        <v>534</v>
      </c>
      <c r="C710" s="178">
        <v>45048</v>
      </c>
      <c r="D710" s="107">
        <v>119437</v>
      </c>
      <c r="E710" s="187" t="s">
        <v>635</v>
      </c>
      <c r="F710" s="35" t="s">
        <v>197</v>
      </c>
      <c r="G710" s="48">
        <v>7</v>
      </c>
      <c r="H710" s="32">
        <v>175.584</v>
      </c>
      <c r="I710" s="33">
        <f t="shared" si="17"/>
        <v>1229.088</v>
      </c>
    </row>
    <row r="711" spans="2:9" ht="35.1" customHeight="1" x14ac:dyDescent="0.25">
      <c r="B711" s="6" t="s">
        <v>534</v>
      </c>
      <c r="C711" s="132">
        <v>45048</v>
      </c>
      <c r="D711" s="147">
        <v>119457</v>
      </c>
      <c r="E711" s="179" t="s">
        <v>636</v>
      </c>
      <c r="F711" s="47" t="s">
        <v>28</v>
      </c>
      <c r="G711" s="180">
        <v>8</v>
      </c>
      <c r="H711" s="32">
        <v>224.14099999999999</v>
      </c>
      <c r="I711" s="33">
        <f t="shared" si="17"/>
        <v>1793.1279999999999</v>
      </c>
    </row>
    <row r="712" spans="2:9" ht="35.1" customHeight="1" x14ac:dyDescent="0.25">
      <c r="B712" s="6" t="s">
        <v>534</v>
      </c>
      <c r="C712" s="123">
        <v>45019</v>
      </c>
      <c r="D712" s="147">
        <v>117066</v>
      </c>
      <c r="E712" s="181" t="s">
        <v>637</v>
      </c>
      <c r="F712" s="38" t="s">
        <v>28</v>
      </c>
      <c r="G712" s="57">
        <v>21</v>
      </c>
      <c r="H712" s="32">
        <v>713.78200000000004</v>
      </c>
      <c r="I712" s="33">
        <f t="shared" si="17"/>
        <v>14989.422</v>
      </c>
    </row>
    <row r="713" spans="2:9" ht="35.1" customHeight="1" x14ac:dyDescent="0.25">
      <c r="B713" s="6" t="s">
        <v>534</v>
      </c>
      <c r="C713" s="142">
        <v>45048</v>
      </c>
      <c r="D713" s="182">
        <v>118197</v>
      </c>
      <c r="E713" s="179" t="s">
        <v>638</v>
      </c>
      <c r="F713" s="47" t="s">
        <v>28</v>
      </c>
      <c r="G713" s="183">
        <v>119</v>
      </c>
      <c r="H713" s="56">
        <v>383.5</v>
      </c>
      <c r="I713" s="64">
        <f t="shared" si="17"/>
        <v>45636.5</v>
      </c>
    </row>
    <row r="714" spans="2:9" ht="35.1" customHeight="1" x14ac:dyDescent="0.25">
      <c r="B714" s="6" t="s">
        <v>534</v>
      </c>
      <c r="C714" s="142">
        <v>45248</v>
      </c>
      <c r="D714" s="182">
        <v>100122</v>
      </c>
      <c r="E714" s="179" t="s">
        <v>620</v>
      </c>
      <c r="F714" s="47" t="s">
        <v>28</v>
      </c>
      <c r="G714" s="183">
        <v>1000</v>
      </c>
      <c r="H714" s="56">
        <v>99.71</v>
      </c>
      <c r="I714" s="64">
        <f t="shared" si="17"/>
        <v>99710</v>
      </c>
    </row>
    <row r="715" spans="2:9" ht="35.1" customHeight="1" x14ac:dyDescent="0.25">
      <c r="B715" s="6" t="s">
        <v>534</v>
      </c>
      <c r="C715" s="142">
        <v>45248</v>
      </c>
      <c r="D715" s="182">
        <v>118649</v>
      </c>
      <c r="E715" s="179" t="s">
        <v>625</v>
      </c>
      <c r="F715" s="47" t="s">
        <v>516</v>
      </c>
      <c r="G715" s="183">
        <v>108</v>
      </c>
      <c r="H715" s="56">
        <v>54.87</v>
      </c>
      <c r="I715" s="64">
        <f t="shared" si="17"/>
        <v>5925.96</v>
      </c>
    </row>
    <row r="716" spans="2:9" ht="35.1" customHeight="1" x14ac:dyDescent="0.25">
      <c r="B716" s="6" t="s">
        <v>534</v>
      </c>
      <c r="C716" s="142">
        <v>45248</v>
      </c>
      <c r="D716" s="182">
        <v>110133</v>
      </c>
      <c r="E716" s="179" t="s">
        <v>837</v>
      </c>
      <c r="F716" s="47" t="s">
        <v>28</v>
      </c>
      <c r="G716" s="183">
        <v>656</v>
      </c>
      <c r="H716" s="56">
        <v>140.833</v>
      </c>
      <c r="I716" s="64">
        <f t="shared" si="17"/>
        <v>92386.448000000004</v>
      </c>
    </row>
    <row r="717" spans="2:9" ht="35.1" customHeight="1" x14ac:dyDescent="0.25">
      <c r="B717" s="6" t="s">
        <v>534</v>
      </c>
      <c r="C717" s="142">
        <v>45253</v>
      </c>
      <c r="D717" s="182">
        <v>119852</v>
      </c>
      <c r="E717" s="179" t="s">
        <v>838</v>
      </c>
      <c r="F717" s="47" t="s">
        <v>28</v>
      </c>
      <c r="G717" s="183">
        <v>108</v>
      </c>
      <c r="H717" s="56">
        <v>1180</v>
      </c>
      <c r="I717" s="64">
        <f t="shared" si="17"/>
        <v>127440</v>
      </c>
    </row>
    <row r="718" spans="2:9" ht="35.1" customHeight="1" x14ac:dyDescent="0.25">
      <c r="B718" s="6" t="s">
        <v>534</v>
      </c>
      <c r="C718" s="142">
        <v>45257</v>
      </c>
      <c r="D718" s="182">
        <v>119853</v>
      </c>
      <c r="E718" s="179" t="s">
        <v>839</v>
      </c>
      <c r="F718" s="47" t="s">
        <v>401</v>
      </c>
      <c r="G718" s="183">
        <v>10</v>
      </c>
      <c r="H718" s="56">
        <v>11800</v>
      </c>
      <c r="I718" s="64">
        <f t="shared" si="17"/>
        <v>118000</v>
      </c>
    </row>
    <row r="719" spans="2:9" ht="35.1" customHeight="1" x14ac:dyDescent="0.25">
      <c r="B719" s="6" t="s">
        <v>534</v>
      </c>
      <c r="C719" s="142">
        <v>45257</v>
      </c>
      <c r="D719" s="182">
        <v>114902</v>
      </c>
      <c r="E719" s="179" t="s">
        <v>840</v>
      </c>
      <c r="F719" s="47" t="s">
        <v>28</v>
      </c>
      <c r="G719" s="183">
        <v>19200</v>
      </c>
      <c r="H719" s="56">
        <v>15.684166660000001</v>
      </c>
      <c r="I719" s="64">
        <f t="shared" si="17"/>
        <v>301135.99987200001</v>
      </c>
    </row>
    <row r="720" spans="2:9" ht="35.1" customHeight="1" x14ac:dyDescent="0.25">
      <c r="B720" s="6" t="s">
        <v>534</v>
      </c>
      <c r="C720" s="142">
        <v>45257</v>
      </c>
      <c r="D720" s="182">
        <v>119842</v>
      </c>
      <c r="E720" s="179" t="s">
        <v>841</v>
      </c>
      <c r="F720" s="47" t="s">
        <v>197</v>
      </c>
      <c r="G720" s="183">
        <v>206</v>
      </c>
      <c r="H720" s="56">
        <v>142.78</v>
      </c>
      <c r="I720" s="64">
        <f t="shared" si="17"/>
        <v>29412.68</v>
      </c>
    </row>
    <row r="721" spans="2:9" ht="35.1" customHeight="1" x14ac:dyDescent="0.25">
      <c r="B721" s="6" t="s">
        <v>534</v>
      </c>
      <c r="C721" s="142">
        <v>45261</v>
      </c>
      <c r="D721" s="182">
        <v>118196</v>
      </c>
      <c r="E721" s="179" t="s">
        <v>842</v>
      </c>
      <c r="F721" s="47" t="s">
        <v>28</v>
      </c>
      <c r="G721" s="183">
        <v>210</v>
      </c>
      <c r="H721" s="56">
        <v>2301</v>
      </c>
      <c r="I721" s="64">
        <f t="shared" si="17"/>
        <v>483210</v>
      </c>
    </row>
    <row r="722" spans="2:9" ht="35.1" customHeight="1" x14ac:dyDescent="0.25">
      <c r="B722" s="6" t="s">
        <v>534</v>
      </c>
      <c r="C722" s="142">
        <v>45273</v>
      </c>
      <c r="D722" s="182">
        <v>115278</v>
      </c>
      <c r="E722" s="179" t="s">
        <v>843</v>
      </c>
      <c r="F722" s="47" t="s">
        <v>28</v>
      </c>
      <c r="G722" s="183">
        <v>308</v>
      </c>
      <c r="H722" s="56">
        <v>483.8</v>
      </c>
      <c r="I722" s="64">
        <f t="shared" si="17"/>
        <v>149010.4</v>
      </c>
    </row>
    <row r="723" spans="2:9" ht="35.1" customHeight="1" x14ac:dyDescent="0.25">
      <c r="B723" s="6" t="s">
        <v>534</v>
      </c>
      <c r="C723" s="185">
        <v>45278</v>
      </c>
      <c r="D723" s="182">
        <v>119851</v>
      </c>
      <c r="E723" s="179" t="s">
        <v>844</v>
      </c>
      <c r="F723" s="47" t="s">
        <v>845</v>
      </c>
      <c r="G723" s="183">
        <v>102</v>
      </c>
      <c r="H723" s="56">
        <v>433.827</v>
      </c>
      <c r="I723" s="64">
        <f t="shared" si="17"/>
        <v>44250.353999999999</v>
      </c>
    </row>
    <row r="724" spans="2:9" ht="35.1" customHeight="1" x14ac:dyDescent="0.25">
      <c r="B724" s="6" t="s">
        <v>534</v>
      </c>
      <c r="C724" s="184">
        <v>45282</v>
      </c>
      <c r="D724" s="182">
        <v>119886</v>
      </c>
      <c r="E724" s="179" t="s">
        <v>846</v>
      </c>
      <c r="F724" s="47" t="s">
        <v>836</v>
      </c>
      <c r="G724" s="183">
        <v>1000</v>
      </c>
      <c r="H724" s="56">
        <v>8120</v>
      </c>
      <c r="I724" s="64">
        <f t="shared" si="17"/>
        <v>8120000</v>
      </c>
    </row>
    <row r="725" spans="2:9" ht="35.1" customHeight="1" x14ac:dyDescent="0.25">
      <c r="B725" s="6" t="s">
        <v>534</v>
      </c>
      <c r="C725" s="184">
        <v>45282</v>
      </c>
      <c r="D725" s="182">
        <v>119887</v>
      </c>
      <c r="E725" s="179" t="s">
        <v>847</v>
      </c>
      <c r="F725" s="47" t="s">
        <v>836</v>
      </c>
      <c r="G725" s="183">
        <v>2000</v>
      </c>
      <c r="H725" s="56">
        <v>8853</v>
      </c>
      <c r="I725" s="64">
        <f t="shared" ref="I725:I756" si="18">G725*H725</f>
        <v>17706000</v>
      </c>
    </row>
    <row r="726" spans="2:9" ht="18.75" x14ac:dyDescent="0.3">
      <c r="E726" s="206" t="s">
        <v>439</v>
      </c>
      <c r="F726" s="206"/>
      <c r="G726" s="206"/>
      <c r="H726" s="206"/>
      <c r="I726" s="204">
        <f>SUM(I661:I725)</f>
        <v>37193885.187441304</v>
      </c>
    </row>
  </sheetData>
  <sortState ref="B13:I358">
    <sortCondition ref="B13:B358"/>
  </sortState>
  <mergeCells count="15">
    <mergeCell ref="D4:E4"/>
    <mergeCell ref="E5:F5"/>
    <mergeCell ref="D361:H361"/>
    <mergeCell ref="D363:H363"/>
    <mergeCell ref="D364:H364"/>
    <mergeCell ref="B365:I365"/>
    <mergeCell ref="B8:I8"/>
    <mergeCell ref="E726:H726"/>
    <mergeCell ref="E648:H648"/>
    <mergeCell ref="E352:H352"/>
    <mergeCell ref="C655:G655"/>
    <mergeCell ref="D656:G656"/>
    <mergeCell ref="C657:G657"/>
    <mergeCell ref="C658:G658"/>
    <mergeCell ref="B659:I659"/>
  </mergeCells>
  <hyperlinks>
    <hyperlink ref="D219" r:id="rId1" display="118810"/>
    <hyperlink ref="D236" r:id="rId2" display="118809"/>
    <hyperlink ref="D230" r:id="rId3" display="118814"/>
    <hyperlink ref="D222" r:id="rId4" display="118807"/>
    <hyperlink ref="D216" r:id="rId5" display="118802"/>
    <hyperlink ref="D211" r:id="rId6" display="118801"/>
    <hyperlink ref="D208" r:id="rId7" display="118798"/>
    <hyperlink ref="D190" r:id="rId8" display="118793"/>
    <hyperlink ref="D189" r:id="rId9" display="118792"/>
    <hyperlink ref="D188" r:id="rId10" display="118788"/>
    <hyperlink ref="D187" r:id="rId11" display="118787"/>
    <hyperlink ref="D152" r:id="rId12" display="118815"/>
    <hyperlink ref="D173" r:id="rId13" display="118776"/>
    <hyperlink ref="D172" r:id="rId14" display="118775"/>
    <hyperlink ref="D161" r:id="rId15" display="118771"/>
    <hyperlink ref="D162" r:id="rId16" display="115560"/>
    <hyperlink ref="D156" r:id="rId17" display="118770"/>
    <hyperlink ref="D154" r:id="rId18" display="118784"/>
    <hyperlink ref="D153" r:id="rId19" display="118760"/>
    <hyperlink ref="D150" r:id="rId20" display="118783"/>
    <hyperlink ref="D151" r:id="rId21" display="118758"/>
  </hyperlinks>
  <pageMargins left="0.7" right="0.7" top="0.75" bottom="0.75" header="0.3" footer="0.3"/>
  <pageSetup orientation="portrait" verticalDpi="0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N169" sqref="N16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EXISTEN AL 31 DE DIC 2023</vt:lpstr>
      <vt:lpstr>EXPEDIENTES ESCAN. ENTR. Y SAL.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Urraca</dc:creator>
  <cp:lastModifiedBy>Jean Carlos Martinez</cp:lastModifiedBy>
  <cp:lastPrinted>2022-10-04T17:39:22Z</cp:lastPrinted>
  <dcterms:created xsi:type="dcterms:W3CDTF">2015-09-30T14:04:31Z</dcterms:created>
  <dcterms:modified xsi:type="dcterms:W3CDTF">2024-01-11T14:53:22Z</dcterms:modified>
</cp:coreProperties>
</file>