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CA7B88C8-E36C-4E9F-8EBB-106127295D8D}" xr6:coauthVersionLast="47" xr6:coauthVersionMax="47" xr10:uidLastSave="{00000000-0000-0000-0000-000000000000}"/>
  <bookViews>
    <workbookView xWindow="28680" yWindow="-120" windowWidth="24240" windowHeight="13020" xr2:uid="{67F60677-164B-4A43-97DF-203CCF43AE38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<sst xmlns="http://schemas.openxmlformats.org/spreadsheetml/2006/main" count="30" uniqueCount="30">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</sst>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7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8" fillId="2" borderId="0" xfId="2" applyFont="1" applyFill="1" applyAlignment="1">
      <alignment vertical="center"/>
    </xf>
    <xf numFmtId="0" fontId="18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8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E0F9BD39-FE4B-4E2D-8FF2-995914654F74}"/>
    <cellStyle name="Millares 3" xfId="3" xr:uid="{11933190-4F82-4CF2-8B7E-3BACE14F97F4}"/>
    <cellStyle name="Normal" xfId="0" builtinId="0"/>
    <cellStyle name="Normal 2" xfId="1" xr:uid="{0F402B5B-624C-450C-A3B1-B770DBFC9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C201E405-F409-4ADD-AE60-77FE884FDA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1EF9-F6A9-4963-88D7-FA72BE18FC8D}">
  <dimension ref="A1:Q58"/>
  <sheetViews>
    <sheetView tabSelected="1" zoomScale="70" zoomScaleNormal="70" workbookViewId="0">
      <selection activeCell="J31" sqref="J31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2"/>
      <c r="B1" s="61"/>
      <c r="C1" s="61"/>
      <c r="D1" s="61"/>
      <c r="E1" s="61"/>
      <c r="F1" s="61"/>
      <c r="G1" s="61"/>
      <c r="H1" s="61"/>
      <c r="I1" s="61"/>
      <c r="J1" s="60"/>
      <c r="L1" s="3"/>
    </row>
    <row r="2" spans="1:12" s="2" customFormat="1" x14ac:dyDescent="0.25">
      <c r="A2" s="55"/>
      <c r="J2" s="58"/>
      <c r="L2" s="3"/>
    </row>
    <row r="3" spans="1:12" s="2" customFormat="1" x14ac:dyDescent="0.25">
      <c r="A3" s="55"/>
      <c r="J3" s="58"/>
      <c r="L3" s="3"/>
    </row>
    <row r="4" spans="1:12" s="2" customFormat="1" x14ac:dyDescent="0.25">
      <c r="A4" s="55"/>
      <c r="J4" s="58"/>
      <c r="L4" s="3"/>
    </row>
    <row r="5" spans="1:12" s="2" customFormat="1" x14ac:dyDescent="0.25">
      <c r="A5" s="55"/>
      <c r="J5" s="58"/>
      <c r="L5" s="3"/>
    </row>
    <row r="6" spans="1:12" s="2" customFormat="1" x14ac:dyDescent="0.25">
      <c r="A6" s="55"/>
      <c r="J6" s="58"/>
      <c r="L6" s="3"/>
    </row>
    <row r="7" spans="1:12" s="2" customFormat="1" x14ac:dyDescent="0.25">
      <c r="A7" s="55"/>
      <c r="J7" s="58"/>
      <c r="L7" s="3"/>
    </row>
    <row r="8" spans="1:12" s="2" customFormat="1" x14ac:dyDescent="0.25">
      <c r="A8" s="55"/>
      <c r="J8" s="58"/>
      <c r="L8" s="3"/>
    </row>
    <row r="9" spans="1:12" s="2" customFormat="1" x14ac:dyDescent="0.25">
      <c r="A9" s="55"/>
      <c r="J9" s="58"/>
      <c r="L9" s="3"/>
    </row>
    <row r="10" spans="1:12" s="2" customFormat="1" x14ac:dyDescent="0.25">
      <c r="A10" s="55"/>
      <c r="J10" s="58"/>
      <c r="L10" s="3"/>
    </row>
    <row r="11" spans="1:12" s="2" customFormat="1" x14ac:dyDescent="0.25">
      <c r="A11" s="59"/>
      <c r="J11" s="58"/>
      <c r="L11" s="3"/>
    </row>
    <row r="12" spans="1:12" s="2" customFormat="1" ht="20.25" x14ac:dyDescent="0.3">
      <c r="A12" s="66" t="s">
        <v>28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27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29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7"/>
      <c r="L15" s="56"/>
    </row>
    <row r="16" spans="1:12" s="2" customFormat="1" x14ac:dyDescent="0.25">
      <c r="A16" s="55"/>
      <c r="J16" s="54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3"/>
      <c r="L17" s="52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3"/>
      <c r="L18" s="52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51"/>
      <c r="L19" s="50"/>
    </row>
    <row r="20" spans="1:13" s="2" customFormat="1" ht="19.5" customHeight="1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7"/>
      <c r="L20" s="3"/>
    </row>
    <row r="21" spans="1:13" s="9" customFormat="1" ht="20.25" x14ac:dyDescent="0.25">
      <c r="A21" s="45" t="s">
        <v>26</v>
      </c>
      <c r="B21" s="21"/>
      <c r="C21" s="44"/>
      <c r="D21" s="28"/>
      <c r="E21" s="28"/>
      <c r="F21" s="28"/>
      <c r="G21" s="28"/>
      <c r="H21" s="28"/>
      <c r="I21" s="27"/>
      <c r="J21" s="46"/>
      <c r="L21" s="10"/>
    </row>
    <row r="22" spans="1:13" s="9" customFormat="1" ht="20.25" x14ac:dyDescent="0.25">
      <c r="A22" s="45"/>
      <c r="B22" s="21"/>
      <c r="C22" s="44"/>
      <c r="D22" s="28"/>
      <c r="E22" s="28"/>
      <c r="F22" s="28"/>
      <c r="G22" s="28"/>
      <c r="H22" s="28"/>
      <c r="I22" s="27"/>
      <c r="J22" s="43"/>
      <c r="L22" s="10"/>
    </row>
    <row r="23" spans="1:13" s="9" customFormat="1" ht="20.25" x14ac:dyDescent="0.25">
      <c r="A23" s="45"/>
      <c r="B23" s="21"/>
      <c r="C23" s="44"/>
      <c r="D23" s="28"/>
      <c r="E23" s="28"/>
      <c r="F23" s="28"/>
      <c r="G23" s="28"/>
      <c r="H23" s="28"/>
      <c r="I23" s="27"/>
      <c r="J23" s="43"/>
      <c r="L23" s="10"/>
    </row>
    <row r="24" spans="1:13" s="40" customFormat="1" ht="18" x14ac:dyDescent="0.25">
      <c r="A24" s="14" t="s">
        <v>25</v>
      </c>
      <c r="B24" s="14"/>
      <c r="C24" s="14"/>
      <c r="D24" s="14"/>
      <c r="E24" s="14"/>
      <c r="F24" s="14"/>
      <c r="G24" s="14"/>
      <c r="H24" s="14"/>
      <c r="J24" s="42"/>
      <c r="L24" s="41"/>
    </row>
    <row r="25" spans="1:13" s="37" customFormat="1" ht="18" x14ac:dyDescent="0.25">
      <c r="A25" s="17" t="s">
        <v>24</v>
      </c>
      <c r="B25" s="17"/>
      <c r="C25" s="17"/>
      <c r="D25" s="17"/>
      <c r="E25" s="17"/>
      <c r="F25" s="17"/>
      <c r="G25" s="17"/>
      <c r="H25" s="17"/>
      <c r="J25" s="39">
        <v>5164890465.0099812</v>
      </c>
      <c r="L25" s="38"/>
    </row>
    <row r="26" spans="1:13" s="9" customFormat="1" ht="18" x14ac:dyDescent="0.25">
      <c r="A26" s="17" t="s">
        <v>23</v>
      </c>
      <c r="B26" s="17"/>
      <c r="C26" s="17"/>
      <c r="D26" s="17"/>
      <c r="E26" s="17"/>
      <c r="F26" s="17"/>
      <c r="G26" s="17"/>
      <c r="H26" s="17"/>
      <c r="J26" s="15"/>
      <c r="L26" s="29"/>
    </row>
    <row r="27" spans="1:13" s="9" customFormat="1" ht="18" x14ac:dyDescent="0.25">
      <c r="A27" s="17" t="s">
        <v>22</v>
      </c>
      <c r="B27" s="17"/>
      <c r="C27" s="17"/>
      <c r="D27" s="17"/>
      <c r="E27" s="17"/>
      <c r="F27" s="17"/>
      <c r="G27" s="17"/>
      <c r="H27" s="17"/>
      <c r="J27" s="24">
        <v>389178810.06</v>
      </c>
      <c r="K27" s="15"/>
      <c r="L27" s="15"/>
      <c r="M27" s="34"/>
    </row>
    <row r="28" spans="1:13" s="9" customFormat="1" ht="18" x14ac:dyDescent="0.25">
      <c r="A28" s="14" t="s">
        <v>21</v>
      </c>
      <c r="B28" s="14"/>
      <c r="C28" s="14"/>
      <c r="D28" s="14"/>
      <c r="E28" s="14"/>
      <c r="F28" s="36"/>
      <c r="G28" s="14"/>
      <c r="H28" s="14"/>
      <c r="J28" s="35">
        <f>SUM(J25:J27)</f>
        <v>5554069275.0699816</v>
      </c>
      <c r="K28" s="33"/>
      <c r="L28" s="29"/>
    </row>
    <row r="29" spans="1:13" s="9" customFormat="1" ht="16.5" x14ac:dyDescent="0.25">
      <c r="A29" s="14" t="s">
        <v>20</v>
      </c>
      <c r="B29" s="14"/>
      <c r="C29" s="14"/>
      <c r="D29" s="14"/>
      <c r="E29" s="14"/>
      <c r="F29" s="14"/>
      <c r="G29" s="14"/>
      <c r="H29" s="14"/>
      <c r="L29" s="29"/>
    </row>
    <row r="30" spans="1:13" s="9" customFormat="1" ht="18" x14ac:dyDescent="0.25">
      <c r="A30" s="17" t="s">
        <v>19</v>
      </c>
      <c r="B30" s="17"/>
      <c r="C30" s="17"/>
      <c r="D30" s="17"/>
      <c r="E30" s="17"/>
      <c r="F30" s="17"/>
      <c r="G30" s="17"/>
      <c r="H30" s="17"/>
      <c r="J30" s="15">
        <v>0</v>
      </c>
      <c r="K30" s="33"/>
      <c r="L30" s="33"/>
    </row>
    <row r="31" spans="1:13" s="9" customFormat="1" ht="18" x14ac:dyDescent="0.25">
      <c r="A31" s="17" t="s">
        <v>18</v>
      </c>
      <c r="B31" s="17"/>
      <c r="C31" s="17"/>
      <c r="D31" s="17"/>
      <c r="E31" s="17"/>
      <c r="F31" s="17"/>
      <c r="G31" s="17"/>
      <c r="H31" s="17"/>
      <c r="J31" s="33">
        <v>345825904308.91998</v>
      </c>
      <c r="K31" s="33"/>
      <c r="L31" s="29"/>
      <c r="M31" s="34"/>
    </row>
    <row r="32" spans="1:13" s="9" customFormat="1" ht="18" x14ac:dyDescent="0.25">
      <c r="A32" s="17" t="s">
        <v>17</v>
      </c>
      <c r="B32" s="17"/>
      <c r="C32" s="17"/>
      <c r="D32" s="17"/>
      <c r="E32" s="17"/>
      <c r="F32" s="17"/>
      <c r="G32" s="17"/>
      <c r="H32" s="17"/>
      <c r="J32" s="33"/>
      <c r="K32" s="33"/>
      <c r="L32" s="29"/>
    </row>
    <row r="33" spans="1:12" s="9" customFormat="1" ht="17.25" customHeight="1" x14ac:dyDescent="0.25">
      <c r="A33" s="17" t="s">
        <v>16</v>
      </c>
      <c r="B33" s="17"/>
      <c r="C33" s="17"/>
      <c r="D33" s="17"/>
      <c r="E33" s="17"/>
      <c r="F33" s="17"/>
      <c r="G33" s="17"/>
      <c r="H33" s="17"/>
      <c r="J33" s="15">
        <v>0</v>
      </c>
      <c r="K33" s="32"/>
      <c r="L33" s="29"/>
    </row>
    <row r="34" spans="1:12" s="9" customFormat="1" ht="18" x14ac:dyDescent="0.25">
      <c r="A34" s="14" t="s">
        <v>15</v>
      </c>
      <c r="B34" s="14"/>
      <c r="C34" s="14"/>
      <c r="D34" s="14"/>
      <c r="E34" s="14"/>
      <c r="F34" s="14"/>
      <c r="G34" s="14"/>
      <c r="H34" s="14"/>
      <c r="J34" s="22">
        <v>2897410936.9000001</v>
      </c>
      <c r="K34" s="22"/>
      <c r="L34" s="31"/>
    </row>
    <row r="35" spans="1:12" s="9" customFormat="1" ht="21" thickBot="1" x14ac:dyDescent="0.3">
      <c r="A35" s="14" t="s">
        <v>14</v>
      </c>
      <c r="B35" s="14"/>
      <c r="C35" s="14"/>
      <c r="D35" s="14"/>
      <c r="E35" s="14"/>
      <c r="F35" s="14"/>
      <c r="G35" s="14"/>
      <c r="H35" s="14"/>
      <c r="J35" s="30">
        <f>+J28+J31+J34</f>
        <v>354277384520.89001</v>
      </c>
      <c r="L35" s="29"/>
    </row>
    <row r="36" spans="1:12" s="9" customFormat="1" ht="50.25" customHeight="1" thickTop="1" x14ac:dyDescent="0.25">
      <c r="A36" s="21" t="s">
        <v>13</v>
      </c>
      <c r="B36" s="28"/>
      <c r="C36" s="28"/>
      <c r="D36" s="28"/>
      <c r="E36" s="28"/>
      <c r="F36" s="28"/>
      <c r="G36" s="28"/>
      <c r="H36" s="28"/>
      <c r="I36" s="27"/>
      <c r="J36" s="26"/>
      <c r="L36" s="10"/>
    </row>
    <row r="37" spans="1:12" s="9" customFormat="1" ht="18" x14ac:dyDescent="0.25">
      <c r="A37" s="14" t="s">
        <v>12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11</v>
      </c>
      <c r="B38" s="17"/>
      <c r="C38" s="17"/>
      <c r="D38" s="17"/>
      <c r="E38" s="17"/>
      <c r="F38" s="17"/>
      <c r="G38" s="17"/>
      <c r="H38" s="17"/>
      <c r="J38" s="25">
        <v>7215630852.6499996</v>
      </c>
      <c r="L38" s="10"/>
    </row>
    <row r="39" spans="1:12" s="9" customFormat="1" ht="18" x14ac:dyDescent="0.25">
      <c r="A39" s="17" t="s">
        <v>10</v>
      </c>
      <c r="B39" s="17"/>
      <c r="C39" s="17"/>
      <c r="D39" s="17"/>
      <c r="E39" s="17"/>
      <c r="F39" s="17"/>
      <c r="G39" s="17"/>
      <c r="H39" s="17"/>
      <c r="J39" s="24">
        <v>6327346111.7399998</v>
      </c>
      <c r="L39" s="10"/>
    </row>
    <row r="40" spans="1:12" s="9" customFormat="1" ht="18" x14ac:dyDescent="0.25">
      <c r="A40" s="14" t="s">
        <v>9</v>
      </c>
      <c r="B40" s="14"/>
      <c r="C40" s="14"/>
      <c r="D40" s="14"/>
      <c r="E40" s="14"/>
      <c r="F40" s="14"/>
      <c r="G40" s="14"/>
      <c r="H40" s="14"/>
      <c r="J40" s="23">
        <f>SUM(J38:J39)</f>
        <v>13542976964.389999</v>
      </c>
      <c r="L40" s="10"/>
    </row>
    <row r="41" spans="1:12" s="9" customFormat="1" ht="18" x14ac:dyDescent="0.25">
      <c r="A41" s="14" t="s">
        <v>8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7</v>
      </c>
      <c r="B42" s="14"/>
      <c r="C42" s="14"/>
      <c r="D42" s="14"/>
      <c r="E42" s="14"/>
      <c r="F42" s="14"/>
      <c r="G42" s="14"/>
      <c r="H42" s="14"/>
      <c r="J42" s="22">
        <f>SUM(J40+J41)</f>
        <v>13542976964.389999</v>
      </c>
      <c r="L42" s="10"/>
    </row>
    <row r="43" spans="1:12" s="9" customFormat="1" ht="42.75" customHeight="1" x14ac:dyDescent="0.25">
      <c r="A43" s="21" t="s">
        <v>6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5</v>
      </c>
      <c r="B44" s="17"/>
      <c r="C44" s="17"/>
      <c r="D44" s="17"/>
      <c r="E44" s="17"/>
      <c r="F44" s="17"/>
      <c r="G44" s="17"/>
      <c r="H44" s="17"/>
      <c r="J44" s="18">
        <f>SUM(J35-J42)</f>
        <v>340734407556.5</v>
      </c>
      <c r="L44" s="10"/>
    </row>
    <row r="45" spans="1:12" s="9" customFormat="1" ht="18" x14ac:dyDescent="0.25">
      <c r="A45" s="17" t="s">
        <v>4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3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2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1</v>
      </c>
      <c r="B48" s="14"/>
      <c r="C48" s="14"/>
      <c r="D48" s="14"/>
      <c r="E48" s="14"/>
      <c r="F48" s="14"/>
      <c r="G48" s="14"/>
      <c r="H48" s="14"/>
      <c r="J48" s="13">
        <f>SUM(J42+J44)</f>
        <v>354277384520.89001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2024-05-14T13:44:51Z</cp:lastPrinted>
  <dcterms:created xsi:type="dcterms:W3CDTF">2024-05-13T20:34:43Z</dcterms:created>
  <dcterms:modified xsi:type="dcterms:W3CDTF">2024-05-14T17:55:25Z</dcterms:modified>
</cp:coreProperties>
</file>