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240C1CCD-A76F-416A-A06D-153B085743B2}" xr6:coauthVersionLast="47" xr6:coauthVersionMax="47" xr10:uidLastSave="{00000000-0000-0000-0000-000000000000}"/>
  <bookViews>
    <workbookView xWindow="-120" yWindow="-120" windowWidth="29040" windowHeight="15720" xr2:uid="{778BE6B3-A39E-4D91-80DD-D1CE97171A8A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'!$A$1:$F$409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</calcChain>
</file>

<file path=xl/sharedStrings.xml><?xml version="1.0" encoding="utf-8"?>
<sst xmlns="http://schemas.openxmlformats.org/spreadsheetml/2006/main" count="1189" uniqueCount="587">
  <si>
    <t>PAGO VACACIONES NO DISFRUTADA, A EX-EMPLEADOS DE ESTE MOPC</t>
  </si>
  <si>
    <t>PAGO INDEMNIZACION, A EX-EMPLEADOS DE ESTE MOPC</t>
  </si>
  <si>
    <t>PAGO VIATICOS (ABRIL-2024) DIRECCION GENERAL DE CONTROL INTERNO DE ESTE MOPC</t>
  </si>
  <si>
    <t>PAGO VIATICOS (ABRIL-2024) CORRESPONDIENTES A DIFERENTES DEPARTAMENTOS DE ESTE MOPC</t>
  </si>
  <si>
    <t>REGULARIZACION AVISOS DE DEBITOS MES DE MAYO 2024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</si>
  <si>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</si>
  <si>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</si>
  <si>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</si>
  <si>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</si>
  <si>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</si>
  <si>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</si>
  <si>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</si>
  <si>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</si>
  <si>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</si>
  <si>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</si>
  <si>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</si>
  <si>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</si>
  <si>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30 de Junio 2024</t>
  </si>
  <si>
    <t>7454</t>
  </si>
  <si>
    <t>7458</t>
  </si>
  <si>
    <t>7459</t>
  </si>
  <si>
    <t>7460</t>
  </si>
  <si>
    <t>7461</t>
  </si>
  <si>
    <t>7465</t>
  </si>
  <si>
    <t>7469</t>
  </si>
  <si>
    <t>7473</t>
  </si>
  <si>
    <t>7474</t>
  </si>
  <si>
    <t>7475</t>
  </si>
  <si>
    <t>7476</t>
  </si>
  <si>
    <t>7477</t>
  </si>
  <si>
    <t>7479</t>
  </si>
  <si>
    <t>7492</t>
  </si>
  <si>
    <t>7495</t>
  </si>
  <si>
    <t>7498</t>
  </si>
  <si>
    <t>7502</t>
  </si>
  <si>
    <t>7520</t>
  </si>
  <si>
    <t>7522</t>
  </si>
  <si>
    <t>7524</t>
  </si>
  <si>
    <t>7527</t>
  </si>
  <si>
    <t>7530</t>
  </si>
  <si>
    <t>7531</t>
  </si>
  <si>
    <t>7533</t>
  </si>
  <si>
    <t>7537</t>
  </si>
  <si>
    <t>7539</t>
  </si>
  <si>
    <t>7541</t>
  </si>
  <si>
    <t>7548</t>
  </si>
  <si>
    <t>7566</t>
  </si>
  <si>
    <t>7568</t>
  </si>
  <si>
    <t>7570</t>
  </si>
  <si>
    <t>7572</t>
  </si>
  <si>
    <t>7575</t>
  </si>
  <si>
    <t>7577</t>
  </si>
  <si>
    <t>7579</t>
  </si>
  <si>
    <t>7581</t>
  </si>
  <si>
    <t>7583</t>
  </si>
  <si>
    <t>7585</t>
  </si>
  <si>
    <t>7587</t>
  </si>
  <si>
    <t>7590</t>
  </si>
  <si>
    <t>7592</t>
  </si>
  <si>
    <t>7594</t>
  </si>
  <si>
    <t>7596</t>
  </si>
  <si>
    <t>7598</t>
  </si>
  <si>
    <t>7600</t>
  </si>
  <si>
    <t>7602</t>
  </si>
  <si>
    <t>7604</t>
  </si>
  <si>
    <t>7620</t>
  </si>
  <si>
    <t>7637</t>
  </si>
  <si>
    <t>7649</t>
  </si>
  <si>
    <t>7659</t>
  </si>
  <si>
    <t>7662</t>
  </si>
  <si>
    <t>7664</t>
  </si>
  <si>
    <t>7670</t>
  </si>
  <si>
    <t>7678</t>
  </si>
  <si>
    <t>7681</t>
  </si>
  <si>
    <t>7686</t>
  </si>
  <si>
    <t>7688</t>
  </si>
  <si>
    <t>7692</t>
  </si>
  <si>
    <t>7701</t>
  </si>
  <si>
    <t>7703</t>
  </si>
  <si>
    <t>7705</t>
  </si>
  <si>
    <t>7707</t>
  </si>
  <si>
    <t>7710</t>
  </si>
  <si>
    <t>7712</t>
  </si>
  <si>
    <t>7717</t>
  </si>
  <si>
    <t>7719</t>
  </si>
  <si>
    <t>7721</t>
  </si>
  <si>
    <t>7722</t>
  </si>
  <si>
    <t>7726</t>
  </si>
  <si>
    <t>7727</t>
  </si>
  <si>
    <t>7730</t>
  </si>
  <si>
    <t>7732</t>
  </si>
  <si>
    <t>7733</t>
  </si>
  <si>
    <t>7740</t>
  </si>
  <si>
    <t>7742</t>
  </si>
  <si>
    <t>7752</t>
  </si>
  <si>
    <t>7755</t>
  </si>
  <si>
    <t>7756</t>
  </si>
  <si>
    <t>7770</t>
  </si>
  <si>
    <t>7772</t>
  </si>
  <si>
    <t>7774</t>
  </si>
  <si>
    <t>7776</t>
  </si>
  <si>
    <t>7781</t>
  </si>
  <si>
    <t>7782</t>
  </si>
  <si>
    <t>7793</t>
  </si>
  <si>
    <t>7794</t>
  </si>
  <si>
    <t>7802</t>
  </si>
  <si>
    <t>7804</t>
  </si>
  <si>
    <t>7815</t>
  </si>
  <si>
    <t>7865</t>
  </si>
  <si>
    <t>7866</t>
  </si>
  <si>
    <t>7867</t>
  </si>
  <si>
    <t>7868</t>
  </si>
  <si>
    <t>7869</t>
  </si>
  <si>
    <t>7870</t>
  </si>
  <si>
    <t>7871</t>
  </si>
  <si>
    <t>7872</t>
  </si>
  <si>
    <t>7877</t>
  </si>
  <si>
    <t>7879</t>
  </si>
  <si>
    <t>7881</t>
  </si>
  <si>
    <t>7883</t>
  </si>
  <si>
    <t>7886</t>
  </si>
  <si>
    <t>7887</t>
  </si>
  <si>
    <t>7899</t>
  </si>
  <si>
    <t>7905</t>
  </si>
  <si>
    <t>7907</t>
  </si>
  <si>
    <t>7909</t>
  </si>
  <si>
    <t>7914</t>
  </si>
  <si>
    <t>7920</t>
  </si>
  <si>
    <t>7921</t>
  </si>
  <si>
    <t>7923</t>
  </si>
  <si>
    <t>7925</t>
  </si>
  <si>
    <t>7927</t>
  </si>
  <si>
    <t>7928</t>
  </si>
  <si>
    <t>7951</t>
  </si>
  <si>
    <t>7953</t>
  </si>
  <si>
    <t>7955</t>
  </si>
  <si>
    <t>7958</t>
  </si>
  <si>
    <t>7959</t>
  </si>
  <si>
    <t>7961</t>
  </si>
  <si>
    <t>7965</t>
  </si>
  <si>
    <t>7970</t>
  </si>
  <si>
    <t>7973</t>
  </si>
  <si>
    <t>7975</t>
  </si>
  <si>
    <t>7976</t>
  </si>
  <si>
    <t>7983</t>
  </si>
  <si>
    <t>7993</t>
  </si>
  <si>
    <t>7995</t>
  </si>
  <si>
    <t>8001</t>
  </si>
  <si>
    <t>8003</t>
  </si>
  <si>
    <t>8007</t>
  </si>
  <si>
    <t>8008</t>
  </si>
  <si>
    <t>8009</t>
  </si>
  <si>
    <t>8015</t>
  </si>
  <si>
    <t>8017</t>
  </si>
  <si>
    <t>8019</t>
  </si>
  <si>
    <t>8021</t>
  </si>
  <si>
    <t>8037</t>
  </si>
  <si>
    <t>8038</t>
  </si>
  <si>
    <t>8039</t>
  </si>
  <si>
    <t>8046</t>
  </si>
  <si>
    <t>8048</t>
  </si>
  <si>
    <t>8049</t>
  </si>
  <si>
    <t>8062</t>
  </si>
  <si>
    <t>8077</t>
  </si>
  <si>
    <t>8080</t>
  </si>
  <si>
    <t>8081</t>
  </si>
  <si>
    <t>8086</t>
  </si>
  <si>
    <t>8087</t>
  </si>
  <si>
    <t>8088</t>
  </si>
  <si>
    <t>8089</t>
  </si>
  <si>
    <t>8098</t>
  </si>
  <si>
    <t>8101</t>
  </si>
  <si>
    <t>8104</t>
  </si>
  <si>
    <t>8117</t>
  </si>
  <si>
    <t>8121</t>
  </si>
  <si>
    <t>8122</t>
  </si>
  <si>
    <t>8123</t>
  </si>
  <si>
    <t>8137</t>
  </si>
  <si>
    <t>8138</t>
  </si>
  <si>
    <t>8140</t>
  </si>
  <si>
    <t>8145</t>
  </si>
  <si>
    <t>8163</t>
  </si>
  <si>
    <t>8172</t>
  </si>
  <si>
    <t>8175</t>
  </si>
  <si>
    <t>8179</t>
  </si>
  <si>
    <t>8183</t>
  </si>
  <si>
    <t>8185</t>
  </si>
  <si>
    <t>8186</t>
  </si>
  <si>
    <t>8207</t>
  </si>
  <si>
    <t>8211</t>
  </si>
  <si>
    <t>8214</t>
  </si>
  <si>
    <t>8224</t>
  </si>
  <si>
    <t>8226</t>
  </si>
  <si>
    <t>8227</t>
  </si>
  <si>
    <t>8229</t>
  </si>
  <si>
    <t>8258</t>
  </si>
  <si>
    <t>8262</t>
  </si>
  <si>
    <t>8269</t>
  </si>
  <si>
    <t>8279</t>
  </si>
  <si>
    <t>8280</t>
  </si>
  <si>
    <t>8282</t>
  </si>
  <si>
    <t>8283</t>
  </si>
  <si>
    <t>8285</t>
  </si>
  <si>
    <t>8286</t>
  </si>
  <si>
    <t>8287</t>
  </si>
  <si>
    <t>8288</t>
  </si>
  <si>
    <t>8289</t>
  </si>
  <si>
    <t>8290</t>
  </si>
  <si>
    <t>8291</t>
  </si>
  <si>
    <t>8331</t>
  </si>
  <si>
    <t>8333</t>
  </si>
  <si>
    <t>8336</t>
  </si>
  <si>
    <t>8337</t>
  </si>
  <si>
    <t>8341</t>
  </si>
  <si>
    <t>8342</t>
  </si>
  <si>
    <t>8344</t>
  </si>
  <si>
    <t>8345</t>
  </si>
  <si>
    <t>8348</t>
  </si>
  <si>
    <t>8350</t>
  </si>
  <si>
    <t>8360</t>
  </si>
  <si>
    <t>8362</t>
  </si>
  <si>
    <t>8367</t>
  </si>
  <si>
    <t>8369</t>
  </si>
  <si>
    <t>8371</t>
  </si>
  <si>
    <t>8372</t>
  </si>
  <si>
    <t>8373</t>
  </si>
  <si>
    <t>8374</t>
  </si>
  <si>
    <t>8375</t>
  </si>
  <si>
    <t>8376</t>
  </si>
  <si>
    <t>8378</t>
  </si>
  <si>
    <t>8379</t>
  </si>
  <si>
    <t>8381</t>
  </si>
  <si>
    <t>8383</t>
  </si>
  <si>
    <t>8389</t>
  </si>
  <si>
    <t>8419</t>
  </si>
  <si>
    <t>8422</t>
  </si>
  <si>
    <t>8430</t>
  </si>
  <si>
    <t>8434</t>
  </si>
  <si>
    <t>8435</t>
  </si>
  <si>
    <t>8438</t>
  </si>
  <si>
    <t>8439</t>
  </si>
  <si>
    <t>8440</t>
  </si>
  <si>
    <t>8442</t>
  </si>
  <si>
    <t>8445</t>
  </si>
  <si>
    <t>8447</t>
  </si>
  <si>
    <t>8451</t>
  </si>
  <si>
    <t>8453</t>
  </si>
  <si>
    <t>8461</t>
  </si>
  <si>
    <t>8463</t>
  </si>
  <si>
    <t>8465</t>
  </si>
  <si>
    <t>8472</t>
  </si>
  <si>
    <t>8483</t>
  </si>
  <si>
    <t>8484</t>
  </si>
  <si>
    <t>8490</t>
  </si>
  <si>
    <t>8498</t>
  </si>
  <si>
    <t>8499</t>
  </si>
  <si>
    <t>8503</t>
  </si>
  <si>
    <t>8530</t>
  </si>
  <si>
    <t>8532</t>
  </si>
  <si>
    <t>8533</t>
  </si>
  <si>
    <t>8536</t>
  </si>
  <si>
    <t>8538</t>
  </si>
  <si>
    <t>8540</t>
  </si>
  <si>
    <t>8541</t>
  </si>
  <si>
    <t>8542</t>
  </si>
  <si>
    <t>8544</t>
  </si>
  <si>
    <t>8546</t>
  </si>
  <si>
    <t>8548</t>
  </si>
  <si>
    <t>8550</t>
  </si>
  <si>
    <t>8552</t>
  </si>
  <si>
    <t>8559</t>
  </si>
  <si>
    <t>8562</t>
  </si>
  <si>
    <t>8565</t>
  </si>
  <si>
    <t>8567</t>
  </si>
  <si>
    <t>8573</t>
  </si>
  <si>
    <t>8575</t>
  </si>
  <si>
    <t>8576</t>
  </si>
  <si>
    <t>8577</t>
  </si>
  <si>
    <t>8578</t>
  </si>
  <si>
    <t>8579</t>
  </si>
  <si>
    <t>8580</t>
  </si>
  <si>
    <t>8593</t>
  </si>
  <si>
    <t>8610</t>
  </si>
  <si>
    <t>8613</t>
  </si>
  <si>
    <t>8635</t>
  </si>
  <si>
    <t>8636</t>
  </si>
  <si>
    <t>8638</t>
  </si>
  <si>
    <t>8644</t>
  </si>
  <si>
    <t>8663</t>
  </si>
  <si>
    <t>8665</t>
  </si>
  <si>
    <t>8666</t>
  </si>
  <si>
    <t>8667</t>
  </si>
  <si>
    <t>8668</t>
  </si>
  <si>
    <t>8670</t>
  </si>
  <si>
    <t>8671</t>
  </si>
  <si>
    <t>8676</t>
  </si>
  <si>
    <t>8678</t>
  </si>
  <si>
    <t>8679</t>
  </si>
  <si>
    <t>8680</t>
  </si>
  <si>
    <t>8681</t>
  </si>
  <si>
    <t>8682</t>
  </si>
  <si>
    <t>8683</t>
  </si>
  <si>
    <t>TRABS. CONST. Y RECONST. DE ACERAS, CONTENES, EN DIFTES. SECTORES  DE CALLES ESPECIFICAS D/LA PROV. SAN PEDRO DE MACORIS, LOTE I Y 2, (ITEM 1 Y 2), (PAGO CUB. No.02 NCF: B1500000028).</t>
  </si>
  <si>
    <t>TRABS. OBRAS VIALES Y HORMIGÓN ASFÁLTICO CALIENTE, A NIVEL NAC., ZONA D, REGION ESTE, PROVS. SAN PEDRO DE MACORIS, LA ROMANA, EL SEIBO, HATO MAYOR Y LA ALTAGRACIA, LOTE 31, (PAGO CUB. No. 01 NCF: B1500000040).</t>
  </si>
  <si>
    <t>TRABAJOS DE APLICACION DE SEÑALIZACION HORIZONTAL EN PINTURA  DE TRAFICO A NIVEL NACIONAL, REGION SUR I, LOTE-03, (PAGO CUB. No.02 NCF: B1500000118).</t>
  </si>
  <si>
    <t>TRAB. CONSTRUCCIÓN DEL CAMINO MANOLO TAVAREZ JUSTO, DESDE LA CALLE 30 HASTA LA ESCUELA BÁSICA  LA PIEDRA EN LA CALETA, MUNICIPIO DE BOCA CHICA , ITEM I LOTE III, (PAGO CUB. No. 02 NCF: B1500000146).</t>
  </si>
  <si>
    <t>TRABAJOS DE CONSTRUCCIÓN Y REHABILITACIÓN DE ACERAS, CONTENES, BADENES E IMBORNALES A NIVEL NACIONAL, REGIÓN SUR, LOTE-03, ITEMS: 4,5,6 Y 7 (BARAHONA, SECCIONES 1, 2 ,3 Y 4, (PAGO CUB. #02 NCF: B1500000023).</t>
  </si>
  <si>
    <t>PAGO JORNALEROS (ABRIL-2024), A PERSONAL DE BACHEO 24/7 DE ESTE MOPC</t>
  </si>
  <si>
    <t>3ER. AB. A CESION DE CONTRATO OTORG. POR A.R.I. SERVICIOS MULTIPLES, SRL,(ACTO 711-2022), CON CARGO A PAGO  FACTS. OP-19, B1500000396 Y OP-26, HASTA OP-42, NCF. B1500000397 HASTA 413, X SUMINISTRO Y TRANSPORTE DE H.A.C. PARA BACHEO, PXP C/C $1,063,369.90.</t>
  </si>
  <si>
    <t>SALDO C/CRED. OTORG. POR CONSTRUCTORA  AG, SRL ACTO # 326-2023, CON CARGO AL PAGO FACT. OP-39 NCF: B1500000030 Y ABONO FACT. OP-40 NCF: B1500000029; PXP. $6,787,628.64 POR SUMINISTRO Y TRANSPORTE DE H.A.C.,PARA BACHEO).</t>
  </si>
  <si>
    <t>ABONO C/CRED. OTORG. POR CONSTRUCTORA AG, SRL ACTO #494-23, CON CARGO AL SALDO FACT. OP-40 NCF: B1500000029, S/LIB7473, POR SUMINISTRO Y TRANSPORTE DE H.A.C.,PARA BACHEO, PXP. C/C. $44,231,106.97).</t>
  </si>
  <si>
    <t>P/DEDUCC. SALDO C/CRED. OTORG. AL BANDEX ACTO # 326-2023,Y ABONO C/C OTORG. AL BANCO DE RESERVAS, ACTO #494-23, CON CARGO PAGO FACT. OP-39 Y OP-40 NCF: B1500000030 Y 29; X SUMINISTRO Y TRANSP. H.A.C.,PARA BACHEO.</t>
  </si>
  <si>
    <t>TRABAJOS DE INSTALACION DE BARANDAS DE SEGURIDAD, SUS ACCESORIOS Y DISPOSITIVOS DE SEGURIDAD EN LA REGION GRAN SANTO DOMINGO, LOTE-07 (PAGO CUB. #03, NCF:B1500000052)</t>
  </si>
  <si>
    <t>TRABAJOS RECONST.CALLES SECTOR BRAULIO ALVAREZ, CONST. CALLES BARRIO 15,COMUNIDAD LOS MORENOS, CONST.  ACERAS Y ASFALTADO BARRIO NUEVO AMANECER, COM. LOS MORENOS, VILLA MELLA, STO. DGO. NORTE, ITEM 1, 2 Y 3, (LOTE I) (PAGO CUB. #01, NCF:B1500000111)</t>
  </si>
  <si>
    <t>SUMINISTRO Y TRANSPORTE DE H.A.C., PARA BACHEO (PAGO FACTS.  #s.OP-20, OP-21, OP-22 Y OP-23, NCF:B1500000060, B1500000061, B1500000062, Y B1500000063)</t>
  </si>
  <si>
    <t>PAGO PUBLICIDAD INSTITUCIONAL EN EL DIGITAL "ALERTA 27", CORRESP. A LOS MESES DE MARZO, ABRIL Y MAYO DEL 2023, PROCESO MOPC-CCC-PEPB-2023-0021, (S/FACT. NCF: B1500000045).</t>
  </si>
  <si>
    <t>TRABS. DE APLICACION DE SEÑALIZACION HORIZONTAL EN PINTURA DE TRAFICO A NIVEL NACIONAL, REGION SUR II, LOTE 4, (PAGO CUB. No. 02 NCF: B1500000002).</t>
  </si>
  <si>
    <t>PAGO FACTURA POR AJUSTE NCF No. E450000000437 GENERADA PARA CUBRIR REMANENTE DE PLANES COMPLEMENTARIO DE LA POLIZA No.30-95-222019</t>
  </si>
  <si>
    <t>TRABAJOS  APLICACION DE SEÑALIZACION HORIZONTAL EN PINTURA DE TRAFICO A NIVEL NACIONAL, REGION GRAN SANTO DOMINGO Y D.N. LOTE 8 (PAGO CUB. #03, NCF:B1500000245)</t>
  </si>
  <si>
    <t>PAGO JORNALERO (MAYO-2024) DIRECCION DE PROGRAMAS SOCIALES Y COMUNITARIOS DE ESTE MOPC</t>
  </si>
  <si>
    <t>TRABS. DE APLICACION DE SEÑALIZACION HORIZONTAL EN PINTURA DE TRAFICO A NIVEL NACIONAL, LOTE-7, REGION GRAN SANTO DOMINGO Y D.N, (PAGO CUB. No. 01 NCF: B1500000044).</t>
  </si>
  <si>
    <t>PAGO SERVICIOS COMO NOTARIO ACTUANTE DEL MOPC, EN LA LEGALIZACION DE UN (1) CONTRATO DE SERVICIO Y NUEVE (9) CONTRATOS DE EXPROPIACION, (S/FACT. NCF: B1500000026).</t>
  </si>
  <si>
    <t>PAGO C/CRED. OTORG. X PENSFORD HOLDING, SRL, ACTO #1939-24 CON CARGO PAGO FACT. NCF: B1500000103 X ADQUIS. DE MOTO BOMBAS P/USO DE LOS DEPTOS.,OPERATIVOS D/MOPC, X FEN. ATMOSF. 18/11/23, PROC.No.MOPC-MAE-PEEN-2023-0022, S/DEC-585-23.</t>
  </si>
  <si>
    <t>SALDO C/CRED. ACTO 891/24, Y AB C/CRED. ACTO 2131-2024, OTORG. X CONVISA,SRL; C/CARGO AB. CUB.#14, NCF:B1500000049) TRABS. RECONST. TRAMOS C/LAS GUAYIGA- KM22-H.NUEVO Y SUS CALLES-LOS ALCARRIZOS Y TRAMO CABALLONA-L/CIENAGA,STO.DGO (PXP C/C.$15,160,583.83)</t>
  </si>
  <si>
    <t>P/DEDUCC.X SALDO C/CRED  ACTO 891/24 Y AB. C/C. ACTO 2131-24, OTORG. AL BANDEX, SRL, C/CARGO AB. CUB.#14,NCF:B1500000049) TRABS. RECONST. TRAMOS C/LAS GUAYIGA- KM22-H.NUEVO Y SUS CALLES-LOS ALCARRIZOS Y TR- CABALLONA-L/CIENAGA,STO.DGO (PXP $1,960,357.84)</t>
  </si>
  <si>
    <t>PAGO HORAS EXTRAS (ABRIL-2024), A PERSONAL DE COMPRAS Y CONTRATACIONES DE ESTE MOPC</t>
  </si>
  <si>
    <t>TRABS. DE CONST. DE CALLES, ACERAS,CONTS. Y BADS. DEL BO. VISTA  BELLA, VILLA MELLA (C/CONT.TOTAL ACTO DE ALGUACIL 567-11-23, OTORG. POR EL ING.TOMAS VALDEZ VILLEGAS.( PAGO CUB. #03, (ARRASTRA CUB.01 Y 02) NCF:B1500000023 Y PAGO CUB.#04, NCF:B1500000022)</t>
  </si>
  <si>
    <t>PAGO JORNALEROS (ABRIL-2024), A PERSONAL DE MANTENIMIENTO PLANTA FISICA (ELIAS PIÑA) DE ESTE MOPC</t>
  </si>
  <si>
    <t>PAGO JORNALEROS (ABRIL-2024), PERSONAL BRIGADA DE REFUERZO DE ESTE MOPC</t>
  </si>
  <si>
    <t>PAGO JORNALEROS (MAYO-2024) DIRECCION DE ASISTENCIA Y PROTECCION VIAL DE ESTE MOPC</t>
  </si>
  <si>
    <t>PAGO VIATICOS (MARZO-2024) DIRECION DE FISCALIZACION Y AUDITORIA INTERNA DE ESTE MOPC</t>
  </si>
  <si>
    <t>PAGO VIATICOS (MARZO-2024) DIRECCION DE RECURSOS DE PEAJES DEL FIDEICOMISO RD VIAL DE ESTE MOPC</t>
  </si>
  <si>
    <t>PAGO VIATICOS (ABRIL-2024) DIRECCION DE PAVIMENTACION VIAL (OBRAS PUBLICAS CON LA GENTE) DE ESTE MOPC</t>
  </si>
  <si>
    <t>PAGO VIATICOS (ABRIL-2024) DIRECCION DE PAVIMENTACION VIAL DE ESTE MOPC</t>
  </si>
  <si>
    <t>PAGO VIATICOS (ABRIL-2024) DIRECCION DE MANTENIMIENTO DE PUENTES DE ESTE MOPC</t>
  </si>
  <si>
    <t>PAGO VIATICOS (ABRIL-2024) OBRAS PUBLICAS CON LA GENTE DE ESTE MOPC</t>
  </si>
  <si>
    <t>PAGO VIATICOS (ABRIL-2024) DIRECCION DE MANTENIMIENTO DE PLANTA FISICA (OBRAS PUBLICAS CON LA GENTE) DE ESTE MOPC</t>
  </si>
  <si>
    <t>PAGO VIATICOS (ABRIL-2024) DIRECCION DE FISCALIZACION Y AUDITORIA INTERNA DE PEAJES DE ESTE MOPC</t>
  </si>
  <si>
    <t>PAGO VIATICOS (ABRIL-2024) DEPARTAMENTO DE AVALUOS DE ESTE MOPC</t>
  </si>
  <si>
    <t>PAGO VIATICOS (ABRIL-2024) DIVISION DE TOPOGRAFIA DE ESTE MOPC</t>
  </si>
  <si>
    <t>PAGO VIATICOS (ABRIL-2024) DIRECCION DE SEÑALIZACION VIAL (OBRAS PUBLICAS CON LA GENTE) DE ESTE MOPC</t>
  </si>
  <si>
    <t>PAGO VIATICOS (ABRIL-2024) CORRESPONDIENTE A DIFERENTES DEPARTAMENTOS DE ESTE MOPC</t>
  </si>
  <si>
    <t>PAGO VIATICOS (ABRIL-2024) DIRECCION GRAL.DE EQUIPOS Y TRANSPORTE (DEPTO.DE SEGURIDAD) DE ESTE MOPC</t>
  </si>
  <si>
    <t>PAGO VIATICOS (ABRIL-2024) DIRECCION GRAL.DE EQUIPOS Y TRANSPORTE (DEPTO.DE MECANICA PESADA) DE ESTE MOPC</t>
  </si>
  <si>
    <t>PAGO VIATICOS (ABRIL-2024) DIRECCION GRAL.DE EQUIPOS Y TRANSPORTE (DEPTO.DE OPERACIONES) DE ESTE MOPC</t>
  </si>
  <si>
    <t>PAGO VIATICOS (ABRIL-2024) DIRECCION TECNICA DE ESTE MOPC</t>
  </si>
  <si>
    <t>TRABS. CONSTRUCCION DEL EDIFICIO DE AULAS NUM.2, QUE CONSTA DE LOS BLOQUES 2,3,Y 4, DE LA UNIVERSIDAD DE LA POLICIA NACIONAL, (VALOR CUB. 07 NCF: B1500000098 $43,748,024.94 (-) ESTE ABONO; PXP. $13,748,024.94).</t>
  </si>
  <si>
    <t>TRABAJOS DE CONST. Y RECONST. DE CALLES, AVENIDAS, CARRETERAS Y CAMINOS VECINALES EN LAS PROVS. DE LAS REGIONES NORTE, SUR Y ESTE, LOTE-06, PROV. SAMANA (PAGO CUB. #16, NCF;B1500000059)</t>
  </si>
  <si>
    <t>SUMINISTRO Y TRANSPORTE DE H.A.C., PARA BACHEO (PAGO FACTS. #s.OP-26 HASTA LA OP-31, NCF:B1500000083 HASTA  B1500000088).</t>
  </si>
  <si>
    <t>TRABAJOS DE CONSTRUCCION Y RECONSTRUCCION DE ACERAS Y CONTENES DEL SECTOR PUNTA DE GARZA, PARTE A, PROV. SAN PEDRO DE MACORIS, LOTE-03, ITEM1 (PAGO AVANCE INICIAL)</t>
  </si>
  <si>
    <t>PAGO JORNALEROS (MAYO-2024), A  PERSONAL BRIGADA DE ALMACEN DE ESTE MOPC</t>
  </si>
  <si>
    <t>PAGO ADQUISICION DE INSUMOS MEDICOS, PARA  SER UTILIZADOS EN LOS OPERATIVOS TRAS EL PASO DEL FENOMENO ATMOSFERICO DEL 18/11/2023, S/DEC-585-23, PROC-MOPC-MAE-PEEN-2023-0017, (S/FACT. NCF: B1500000014), (-) EL 20% DE AMORTIZ. DEL AVANCE INIC.</t>
  </si>
  <si>
    <t>PAGO C/CRED. OTORG. POR INGECOMPSA, SRL, ACTO # 1323-23, CON CARGO PAGO FACTS. OP-13 Y OP-18 NCF: B1500000314 Y 315 Y ABONO FACT. OP-19 B1500000316, PXP. $2,182,138.38; POR SUMINISTRO Y TRANSPORTE H.A.C, PARA BACHEO.</t>
  </si>
  <si>
    <t>DEDUCC. X PAGO A C/CRED. OTORG. A INGENIERIA PAVIMENTOS SUPERPAVE (IPS), SRL, ACTO # 1323-23, CON CARGO PAGO FACTS. OP-13 Y OP-18 NCF: B1500000314 Y 315 Y ABONO FACT. OP-19 NCF: B1500000316, PXP. $2,182,138.38; POR SUM. Y TRANSP. H. A. C, PARA BACHEO.</t>
  </si>
  <si>
    <t>PAGO HORAS EXTRAS (FEBRERO-2024), A PERSONAL VIC.SUPERVISION Y FISCALIZCION DE ESTE MOPC</t>
  </si>
  <si>
    <t>PAGO HORAS EXTRAS (ABRIL-2024), A PERSONAL DE PROTOCOLO Y EVENTO</t>
  </si>
  <si>
    <t>PAGO HORAS EXTRAS (ABRIL-2024), A PERSONAL VIC.SUPERVISION Y FISCALIZACION</t>
  </si>
  <si>
    <t>PAGO HORAS EXTRAS (ABRIL-2024), A PERSONAL DEL DEPARTAMENTO DE MAYORDOMIA DE ESTE MOPC</t>
  </si>
  <si>
    <t>PAGO HORAS EXTRAS (ABRIL-2024), A PERSONAL DE ASESORIA JURIDICA DEL DESPACHO DE ESTE MOPC</t>
  </si>
  <si>
    <t>PAGO HORAS EXTRAS (ABRIL-2024), A PERSONAL COMUNICACION Y PRENSA DE ESTE MOPC</t>
  </si>
  <si>
    <t>PAGO HORAS EXTRAS (MAYO-2024), A PERSONAL DE LA DIRECCION GENERAL ADMINISTRATIVA Y FINANCIERA DE ESTE MOPC</t>
  </si>
  <si>
    <t>PAGO VIATICOS (MAYO-2024) DIRECCION GENERAL ADMINISTRATIVA Y FINANCIERA DE ESTE MOPC</t>
  </si>
  <si>
    <t>PAGO C/C.OTORG.X CONSTRUCTORA BLUE IRON,SRL, ACTO 326-24,C/CARGO ABONO CUB.01 NCF:B1500000003, TRABS. OBRAS VIALES Y H. A. C., A NIV. NAC.,ZONA F, REG.NORDESTE, PROVS.MONSEÑOR NOUEL,SCHEZ.RAMIREZ, ESPAILLAT,DUARTE, HNAS.MIRABAL,MA.T.SCHEZ. Y SAMANA,L/45.</t>
  </si>
  <si>
    <t>TRABS. OBRAS VIALES Y H. A.C., A NIVEL NAC.,ZONA F, REGION NORDESTE,PROVS. MONSEÑOR NOUEL,SCHEZ. RAMIREZ, ESPAILLAT, DUARTE, HNAS. MIRABAL, MARIA T. SCHEZ. Y SAMANA, L/45, (V. CUB. 01 NCF:B1500000003 $ 50,360,347.62; (-) 1ER. AB. S/LIB.7721 ESTE P/SALDA)</t>
  </si>
  <si>
    <t>SALDO C/CRED. OTORG. X  F. DISEÑO DE INGENIERIA LINEAL, SRL, (ACTO 502-23); C/CARGO ABONO CUB. No. 6, FACT. NCF.B1500000041; TRABS. OBRAS VIALES Y HORM. ASFALTICO CALIENTE A NIVEL NAC. ZONA D, NUM. 6, REG. ESTE, L/24, (PXP. $11,792,967.36).</t>
  </si>
  <si>
    <t>TRABS. OBRAS VIALES Y HORM. ASFALTICO CALIENTE A NIVEL NAC. ZONA D, NUM. 6, REG. ESTE, LOTE 24, (VALOR CUB. 06 NCF: B1500000041, $55,898,677.67; (-) 1ER. ABONO S/LIB. 7726, ESTE PAGO SALDA).</t>
  </si>
  <si>
    <t>PAGO SERVICIOS DE NOTARIZACION EN EL ACTO DE RECEPCION  Y APERTURA DE LAS OFERTAS TECNICAS,  PROCESO MOPC-CCC-LPN-2024-0003 (FACT. NCF: B1500000234).</t>
  </si>
  <si>
    <t>PAGO JORNALEROS (MAYO-2024), A PERSONAL DE LA DIRECCION GENERAL EQUIPO Y TRANSPORTE DE ESTE MOPC</t>
  </si>
  <si>
    <t>PAGO SERVICIOS COMO NOTARIO ACTUANTE EN EL ACTO DE COMPROBACION CON TRASLADO DE NOTARIO PARA LA POSPOSICION DE LA APERTURA Y LECTURA DE LAS OFERTAS ECONOMICAS, PROCESO MOPC-CCC-LPN-2024-0002, (S/FACT. NCF: B1500000454).</t>
  </si>
  <si>
    <t>AB. A C/CRED. OTORG. POR IDC CONSTRUCCION SRL, (ACTO #93-2022) C/CARGO A CUB, #06, NCF:B1500000339) POR TRABS. DE EMERG. EN LAS DIFTES. PROVS. POR DAÑOS E INUNDACIONES OCAS. POR EL PASO D/LA VAGUADA D/LOS MESES, OCT. Y NOV.-2016 (PXP C/C. $119,854,803.00)</t>
  </si>
  <si>
    <t>P/DEDUCC. REF.1ER. AB. A C/CRED. OTORG. AL CONSORCIO RYLCO &amp; ASOCS.(ACTO #93-2022) C/CARGO AL PAGO  D/LA CUB, #06, NCF:B1500000339) POR TRABS. DE EMERG. EN LAS DIFTES. PROVS. P/DAÑOS E INUNDACIONES OCAS. POR EL PASO D/LA VAG. D/LOS MESES, OCT. Y NOV.-2016</t>
  </si>
  <si>
    <t>PAGO SERVICIOS COMO NOTARIO ACTUANTE DEL MOPC, EN EL ACTO DE APERTURA DE LAS OFERTAS ECONOMICAS, PROCESO MOPC-CCC-LPN-2024-0001, (S/FACT. NCF: B1500000308).</t>
  </si>
  <si>
    <t>TRABS. OBRAS VIALES Y HORMIGON ASFALTICO CALIENTE, A NIVEL NACIONAL, ZONA F, REGION NORDESTE, PROVS. MONSEÑOR NOUEL,SCHEZ. RAMIREZ, ESPAILLAT, DUARTE, HNAS. MIRABAL, MARIA T. SCHEZ. Y SAMANA, LOTE 49, (PAGO CUB. No. 01 NCF: B1500000124).</t>
  </si>
  <si>
    <t>TRABAJOS DE OBRAS VIALES Y HORMIGON ASFALTICO CALIENTE, A NIVEL NAC., ZONA E, REGION NORTE, PROVS. LA VEGA, SANTIAGO, STGO. RGUEZ., VALVERDE, MONTECRISTI, PUERTO PLATA Y DAJABON, LOTE-38, (PAGO CUB. No.01 NCF: B1500000117).</t>
  </si>
  <si>
    <t>Regularización de pagos externos marzo 2024</t>
  </si>
  <si>
    <t>PAGO HORAS EXTRAS (MAYO-2024), A PERSONAL DE LA DIRECCION FINANCIERA DE ESTE MOPC</t>
  </si>
  <si>
    <t>PAGO VIATICOS (ABRIL-2024) DIRECCION GNERAL DE EQUIPOS Y TRANSPORTE DE ESTE MOPC</t>
  </si>
  <si>
    <t>PAGO VIATICOS (MAYO-2024) CORRESPONDIENTE A DIFERENTES DEPARTAMENTOS DE ESTE MOPC</t>
  </si>
  <si>
    <t>TRANSFERENCIA CORRIENTE A INPOSDOM PARA CUBRIR  GASTOS OPERACIONALES  DE DICHA INSTITUCIÓN, CORRESPONDIENTE MES DE  JUNIO 2024</t>
  </si>
  <si>
    <t>TRANSFERENCIA CORRIENTE A INPOSDOM PARA CUBRIR PAGO  NOMINA  DE DICHA INSTITUCIÓN, CORRESPONDIENTE MES DE  JUNIO 2024</t>
  </si>
  <si>
    <t>TRANSFERENCIA CORRIENTE A CII-VIVIENDAS INC., PARA CUBRIR  NOMINA  DE DICHA INSTITUCIÓN, CORRESPONDIENTE AL MES DE JUNIO 2024.</t>
  </si>
  <si>
    <t>TRANSFERENCIA CORRIENTE A CII-VIVIENDAS INC., PARA CUBRIR  PAGO GASTOS OPERACIONALES  DE DICHA INSTITUCIÓN, CORRESPONDIENTE AL MES DE JUNIO 2024.</t>
  </si>
  <si>
    <t>PAGO HORAS EXTRAS (MAYO-2024) DESPACHO DEL MINISTRO DE ESTE MOPC</t>
  </si>
  <si>
    <t>PAGO HORAS EXTRAS (MAYO-2024) DEPARTAMENTO DE PRESUPUESTO FINANCIERO DE ESTE MOPC</t>
  </si>
  <si>
    <t>PAGO FACTURAS NCF:B1500050391, 0392, 2033, 2034, Y 2037, POR ADQUISICION DE COMBUSTIBLE (GASOIL OPTIMO), PARA USO DE ESTE MOPC.</t>
  </si>
  <si>
    <t>7MO. ABONO A CESION DE DERECHOS OTORG. X LESCHHORN CONSTRUCTORA,SRL, ACTO 02603-22, C/CARGO SALDO CUB.#18 NCF: B1500000308, TRABS. RECONST. CARRET. GUERRA BAYAGUANA, PROV. MONTE PLATA, R.D., (PXP.C/DERECHOS $39,018,004.10).</t>
  </si>
  <si>
    <t>TRABS. DISEÑO Y CONSTRUCCION TRAMO CARRETERA BELLA VISTA, (ZONA FRANCA DE GUERRA), CRUCE CARRETERA SANTO DOMINGO-SAMANA, LONG. APROX. 6.5 KMS, MUNIC. SAN ANTONIO DE GUERRA, PROV. STO. DGO., (PAGO CUB. #20 NCF: B1500000040).</t>
  </si>
  <si>
    <t>TRABAJOS VARIOS  EN LA REGION SUR, PROVINCIAS BARAHONA  E INDEPENDENCIA, ITEMS DEL 01 AL 06, LOTE-01, DECRETO 318-2022 (SALDO CUB.#01, NCF:B1500000163 $604,851.73) Y PAGO CUB. #02, NCF:B1500000164</t>
  </si>
  <si>
    <t>TRABS. CONST. DE CINCUENTA Y NUEVE (59) FILTRANTES EN EL GRAN SANTO DOMINGO, PARA LOS TRABAJOS DE INTERVENCION DEL PROGRAMA DE MANTENIMIENTO VIAL, (PAGO AVANCE INICIAL).</t>
  </si>
  <si>
    <t>PAGO FACT. NCF:B1500048426, POR (INCLUSION) DE LA POLIZA  DE SEGUROS No. 2-2-814-0014461, PARA EQUIPOS DE MAQUINARIAS Y CONTRATISTAS DEL MOPC CORRESPONDIENTE AL PERIODO DEL 18/04/2024  AL  21/12/2024</t>
  </si>
  <si>
    <t>PAGO POR SERVICIOS DE AGUA POTABLE SUMINISTRADOS A ESTE MINISTERIO, CORRESP. AL MES DE ABRIL 2024, SEGUN FACTS NCF:B1500323715, 3730, 3733, 3727, 3738, 3739, 3707, 3741, 3743, 3744, 3756, 3757, Y 3758</t>
  </si>
  <si>
    <t>PAGO SERVICIOS COMO NOTARIO ACTUANTE EN LA LEGALIZACION DE DIEZ (10) CONTRATOS DE EXPROPIACION, (S/FACT. NCF: B1500000325).</t>
  </si>
  <si>
    <t>PAGO SERVICIOS COMO NOTARIO ACTUANTE EN LA LEGALIZACION DE QUINCE (15) CONTRATOS DE EXPROPIACION, (S/FACT. NCF: B1500000138).</t>
  </si>
  <si>
    <t>PAGO FACT. NCF:B1500048383, POR (INCLUSION) DE LA POLIZA  DE SEGUROS No. 2-2-502-0301186, (VEHICULOS DE MOTOR FLOTILLA) DE MOPC CORRESPONDIENTE AL PERIODO DEL 18/04/2024  AL  31/10/2024</t>
  </si>
  <si>
    <t>PAGO PROGRAMA ASISTENCIA VIAL E INTERNET DE 1GBPS CON 8 IP + REDUNDANCIA PARA USO DEL MOPC, CUENTA No. 9232363, SEGUN FACTURA  ANEXA NCF E450000004221, MES DE MAYO 2024</t>
  </si>
  <si>
    <t>PAGO VIATICOS(ABRIL-2024) DIRECCION DE PAVIMENTACION VIAL DE ESTE MOPC</t>
  </si>
  <si>
    <t>PAGO VIATICOS (MAYO-2024) DIRECCION DE MANTENIMIENTO VIAL DE RD.VIAL DE ESTE MOPC</t>
  </si>
  <si>
    <t>PAGO SERVICIO ENERGÍA ELÉCTRICA  A ESTE MOPC, CORRESPONDIENTE A PERIODOS DESCRITOS EN FACTURAS ANEXAS : NCF :B1500531340, 4190, 1370, 1381, 4502, 1301, 5437, 1383, 1035, 1342, 2663, 4595, 5165, 5264, 5123, 1695, 1362, 4889, 2810, 5063, 3657, 3973, Y 4713,</t>
  </si>
  <si>
    <t>PAGO SERVICIO ENERGÍA ELÉCTRICA  A ESTE MOPC, CORRESPONDIENTE A PERIODOS DESCRITOS EN FACTURAS ANEXAS : NCF :B1500328767, Y B1500335838</t>
  </si>
  <si>
    <t>PAGO PÓLIZA COLECTIVA DE VIDA No.2-2-102-0003141 DE LOS EMPLEADOS DE ESTE MOPC, MES MAYO 2024, (SEGUN FACT. ANEXA NCF:B1500048582)</t>
  </si>
  <si>
    <t>PAGO VIATICOS (ABRIL-2024) DIRECCION GENERAL DE EQUIPOS Y TRANSPORTE (DEPTO DE MANTENIMIENTO PREVENTIVO) DE ESTE MOPC</t>
  </si>
  <si>
    <t>PAGO COLOCACION PUBLICIDAD INSTITUCIONAL EN EL PROGRAMA "PRENSA &amp; DEPORTES" POR RADIO UNIVERSAL 650 AM, CORRESP. AL PERIODO DEL 11/01 AL 11/04/2023, PROCESO MOPC-CCC-PEPB-2023-0003, _x000D_
 (S/FACT. NCF: B1500000101).</t>
  </si>
  <si>
    <t>PAGO ADQUISICION DE PERFILES GALVANIZADOS PARA USO DE LA DIRECCION DE PLANTA FISICA DEL MOPC, PROCESO MOPC-DAF-CD-2024-0002, (S/FACT. NCF: B1500000300).</t>
  </si>
  <si>
    <t>PAGO SERVICIOS COMO NOTARIO ACTUANTE EN LA LEGALIZACION DE DIEZ (10) CONTRATOS DE EXPROPIACION, (S/FACT. NCF: B1500000105).</t>
  </si>
  <si>
    <t>PAGO SUELDO (JUNIO-2024) A PERSONAL FIJO PROG.17 DE ESTE MOPC</t>
  </si>
  <si>
    <t>PAGO SUELDO (JUNIO-2024) A PERSONAL CARACTER EVENTUAL(PASANTIA) DE ESTE MOPC</t>
  </si>
  <si>
    <t>PAGO FACTURA NCF:B1500026650, POR SERVICIO DE AGUA POTABLE A ESTE MINISTERIO, CORRESPONDIENTE AL MES DE MAYO DE 2024.</t>
  </si>
  <si>
    <t>PAGO SERVICIOS DE RECOLECCION DE RESIDUOS SOLIDOS A ESTE MINISTERIO, CORRESPONDIENTE AL MES DE MAYO 2024, SEGUN FACTURAS NCF:B1500051403, 1611, 1612, 1615, 1618, 1616, 1603, Y 1604</t>
  </si>
  <si>
    <t>PAGO SUELDO (JUNIO-2024) A PERSONAL FIJO PROG.11 DE ESTE MOPC</t>
  </si>
  <si>
    <t>PAGO DIFERENCIA SALARIAL (JUNIO-2024) A PERSONAL FIJO EN CARGO DE CARRERA DE ESTE MOPC</t>
  </si>
  <si>
    <t>PAGO SUELDO (JUNIO-2024) A EMPLEADOS TEMPORALES DE ESTE MINISTERIO</t>
  </si>
  <si>
    <t>SALDO A C/CRED (ACTO 491-23) Y AB.C/CRED.CON GARANTIA SOL. ACTO #64-24, OTORGADAS X EL CONSORCIO RIZEK INGENIERIA METALICA, C/CARGO  AB. CUB.#13, FACT.NCF: B1500000056, TRABS. CONST. DEL PALACIO DE JUSTICIA DE STO.DGO. ESTE.</t>
  </si>
  <si>
    <t>P/DEDUCC, A SALDO A C/CRED. (ACTO 491-23) Y AB.C/CRED. CON GARANTIA SOL. ACTO #64-24, OTORGADAS AL BANCO DE RESERVAS REP. DOM.,C/CARGO  AB. CUB.#13, FACT. NCF: B1500000056, TRABS. CONST. DEL PALACIO DE JUSTICIA DE STO. DGO. ESTE.</t>
  </si>
  <si>
    <t>PAGO SUELDO (JUNIO-2024) A PERSONAL FIJO PROG.19 DE ESTE MOPC</t>
  </si>
  <si>
    <t>PAGO 10%   DE PUBLICIDAD INSTITUCIONAL CORRESP. A LOS MESES DE FEBRERO, MARZO Y ABRIL 2024, (S/FACTS.  NCF: B1500009161, 9162 Y 9163.</t>
  </si>
  <si>
    <t>ADQUISICIÓN DE AGREGADOS (ARENA  Y GRAVA), PARA USO DE LAS DIRECCIONES OPERATIVAS DEL MOPC, PROCESO MOPC-CCC-LPN-2021-0006, LOTE 01, (S/FACT. NCF: B1500001067).</t>
  </si>
  <si>
    <t>PAGO SUELDO (JUNIO-2024) A PERSONAL FIJO PROG.01 DE ESTE MOPC</t>
  </si>
  <si>
    <t>PAGO SUELDO (JUNIO-2024) A PERSONAL EN TRAMITE PARA PENSION DE ESTE MOPC</t>
  </si>
  <si>
    <t>PAGO SERVICIO ENERGÍA ELÉCTRICA  A ESTE MOPC, CORRESPONDIENTE A PERIODOS DESCRITOS EN FACTURAS ANEXAS : NCF:B1500435210, 5101, 8437, 4008, 9069, 7860, 6667, 5418, 9143, 6728, 8243, 6835, Y 8371, CORRESPONDIENTE AL MES DE MAYO 2024</t>
  </si>
  <si>
    <t>AB. A C/CONT. OTORG. X IDC CONSTRUCCION SRL, (ACTO #948-21) C/CARGO PAGO CUB, #07, NCF:B1500000044) POR TRABS. DE EMERG. EN LAS DIFTES. PROVS. POR DAÑOS E INUNDACIONES OCAS. X  EL PASO D/LA VAGUADA D/LOS MESES, OCT. Y NOV.-16, (PXP C/CONT. $52,106,704.97)</t>
  </si>
  <si>
    <t>PAGO COMPENSACION SEGURIDAD (JUNIO-2024) A PERSONAL SEG. MILITAR (SEDE CENTRAL) DE ESTE MOPC</t>
  </si>
  <si>
    <t>PAGO COMPENSACION SEGURIDAD (JUNIO-2024) A PERSONAL SEG. MILITAR (GRADUADO) DE ESTE MOPC</t>
  </si>
  <si>
    <t>PAGO SUELDO RETROACTIVO (MAYO-2024), A PERSONAL FIJO DE ESTE MOPC</t>
  </si>
  <si>
    <t>PAGO SUELDO RETROACTIVO (MAYO-2024), A EMPLEADOS TEMPORAL DE ESTE MOPC</t>
  </si>
  <si>
    <t>PAGO SERVICIOS DE TELÉFONOS (INALAMBRICAS)  SEGÚN FACTURA: NCF: E450000041322, CORRESPONDIENTE AL  MES DE ABRIL 2024, PARA SER APLICADO A LA CUENTA  702156743.</t>
  </si>
  <si>
    <t>PAGO SERVICIOS DE  FLOTAS PARA APLICAR CUENTA # 87994789, CORRESP. AL MES DE MAYO 2024. SEGÚN FACTURA ANEXA NCF: E450000004076</t>
  </si>
  <si>
    <t>PAGO PROPORCION FACT. NCF.#B1500011795, PÓLIZA COBERTURA PLANES COMPLEMENTARIOS, (FUNCIONARIOS DE PRIMER NIVEL PARA  SER ASUMIDA POR ESTE MOPC), CORRESP. AL MES DE JUNIO 2024.</t>
  </si>
  <si>
    <t>PAGO COMPENSACION SEGURIDAD (JUNIO-2024) A PERSONAL SEG. MILITAR (ASPIRANTES)  DE ESTE MOPC</t>
  </si>
  <si>
    <t>PAGO COMPENSACION SEGURIDAD (JUNIO-2024) A PERSONAL SEG. MILITAR DE ESTE MOPC</t>
  </si>
  <si>
    <t>TRANSFERENCIA CORRIENTE A LA OPERADORA METROPOLITANA DE SERVICIOS DE AUTOBUSES (OMSA), PARA CUBRIR PAGO DE NOMINA DE DICHA INSTITUCION, CORRESPONDIENTE AL MES JUNIO DE 2024</t>
  </si>
  <si>
    <t>TRANSFERENCIA CORRIENTE A LA OPERADORA METROPOLITANA DE SERVICIOS DE AUTOBUSES (OMSA), PARA CUBRIR PAGO DE CARGA FIJA Y GASTOS VARIOS DE DICHA INSTITUCION, CORRESPONDIENTE AL MES JUNIO DE 2024.</t>
  </si>
  <si>
    <t>REGULARIZACION AVISOS DE DEBITOS MES DE ABRIL 2024</t>
  </si>
  <si>
    <t>PAGO CAPACITACION DE DOCE (12) COLABORADORES DEL MOPC, EN EL "SEMINARIO INTERAMERICANO DE INVESTIGACION DE DELITOS FINANCIEROS 2024, PROCESO MOPC-CCC-PEPU-2024-0003, (S/FACT. NCF: B1500000145).</t>
  </si>
  <si>
    <t>REGULARIZACION AVISOS DE DEBITOS EN US$ MES DE ABRIL 2024</t>
  </si>
  <si>
    <t>PAGO RENOVACION SUSCRIPCION ANUAL PERIODICO DE CIRCULACION NACIONAL, PERIODO 2024/2025, PROCESO MOPC-DAF-CD-2024-0001, (S/FACT. NCF: B1500004524).</t>
  </si>
  <si>
    <t>PAGO SERVICIOS DE CONSULTORIA PARA LA ELABORACION DE MANUALES DE ORGANIZACION Y FUNCIONES Y MANUAL DE CARGOS Y FUNCIONES DEL MOPC, PROCESO MOPC-CCC-PEEX-2023-0005, (S/FACT. NCF: B1500000077).</t>
  </si>
  <si>
    <t>PAGO FACTURAS NCF:B1500052048, 2057, 2072,  2080, 2081. 0309, 0311, 0433, 0447, Y 0448.  POR ADQUISICION DE COMBUSTIBLE (GASOIL OPTIMO Y GASOLINA PREMIUM), PARA USO DE ESTE MOPC.</t>
  </si>
  <si>
    <t>2DO. AB. A C/CRED CON GARANTIA SOL.( ACTO #64-24), OTORGADAS X EL CONSORCIO RIZEK INGENIERIA METALICA, C/CARGO AL SALDO CUB.#13, FACT. NCF:B1500000056,  POR LOS TRABAJOS CONST. DEL PALACIO DE JUSTICIA DE STO.DGO. ESTE.(PXP C/C C/G.S.$58,355,014,97)</t>
  </si>
  <si>
    <t>PAGO DEDUCC. REF. 2DO. AB. A C/CRED CON GARANTIA SOL.( ACTO #64-24), OTORGADA  AL BANCO DE RESERVAS DE LA REP.DOM., C/CARGO AL SALDO CUB.#13, FACT. NCF:B1500000056,  POR LOS TRABAJOS CONST. DEL PALACIO DE JUSTICIA DE STO.DGO. ESTE.</t>
  </si>
  <si>
    <t>PAGO SERVICIOS DE RECOLECCION DE RESIDUOS SOLIDOS A ESTE MINISTERIO, CORRESPONDIENTE AL MES DE JUNIO 2024, S/FACTS. NCF:B1500052883, B1500053091, B1500053092, B1500053098, B1500053095, B1500053096, B1500053083, B1500053084</t>
  </si>
  <si>
    <t>PAGO SERVICIOS DE AGUA POTABLE A ESTE MOPC, CORRESP. A LOS  MESES DE MAYO Y JUNIO- 2024, S/FACTS.NCF:B1500140797,0793,0809,0792,0794,0807,0818,0796,0221,0209,0548,1760,2704,2700,2716,2699,2701,2714,2725,2703,2128,2116,2455,3626</t>
  </si>
  <si>
    <t>PAGO SERVICIOS DE AGUA POTABLE A ESTE MOPC, MES MAYO-2024, S/FACTS. NCF:B1500323975, 323958, 323954, 323964, 323972, 323976, 324005, 323980, 323982, 323983, 323948, 323950, 323956.</t>
  </si>
  <si>
    <t>TRABS. RECONSTRUCCION CAMINO VECINAL GAUTIER -GUAYABAL -PALOMA, TRAMO II, PROV. SAN PEDRO DE MACORIS (TORMENTA FIONA), ITEM 1, LOTE 16, (VALOR CUB. #02, NCF:B1500000101 $35,223,321.78 (-) ESTE ABONO $4,843,622.77 PXP $30,379,699.01)</t>
  </si>
  <si>
    <t>PAGO SERVICIOS DE AGUA POTABLE A ESTE MOPC, CORRESP. A LOS MESES DE MARZO Y ABRIL-2024, S/FACTS.NCF:B1500032175, B1500032190, B1500032654, B1500032669)</t>
  </si>
  <si>
    <t>PAGO ADQUISICION DE LUBRICANTES PARA EL MANTENIMIENTO CORRECTIVO DE LOS VEHICULOS DEL MOPC, PROCESO MOPC-CCC-LPN-2021-0019, (S/FACT. NCF: B1500005300), N/C. Nos. B0400012425 Y 12945, (-) 20% DE AMORTIZ. DEL AVANCE INIC.</t>
  </si>
  <si>
    <t>PAGO RENOVACION SUSCRIPCION ANUAL PERIODICO DE CIRCULACION NACIONAL, "EL CARIBE" CORRESP. AL PERIODO 11/03/24 AL 12/03/2025, PROCESO MOPC-DAF-CD-2024-0001, (S/FACT. NCF: B1500005584).</t>
  </si>
  <si>
    <t>TRANSFERENCIA CORRIENTE A INTRANT PARA CUBRIR  PAGO DE NOMINA DE DICHA INSTITUCIÓN, CORRESPONDIENTE AL MES DE JUNIO  2024.</t>
  </si>
  <si>
    <t>TRANSFERENCIA CORRIENTE A INTRANT PARA CUBRIR  PAGO DE GASTOS OPERACIONALES DE DICHA INSTITUCIÓN, CORRESPONDIENTE AL MES DE JUNIO  2024.</t>
  </si>
  <si>
    <t>TRANSFERENCIA CORRIENTE A INTRANT P/COMPRA EQUIPO DE TECNOLOGIA DE LA INFORMACION PARA DICHA INSTITUCIÓN, CORRESPONDIENTE AL MES DE JUNIO 2024</t>
  </si>
  <si>
    <t>TRANSFERENCIA CORRIENTE A INAVI PARA CUBRIR PAGO DE NOMINA  DE DICHA INSTITUCIÓN, CORRESPONDIENTE AL MES DE JUNIO 2024.</t>
  </si>
  <si>
    <t>TRANSFERENCIA CORRIENTE A INAVI PARA CUBRIR GASTOS OPERACIONALES  DE DICHA INSTITUCIÓN, CORRESPONDIENTE AL MES DE JUNIO 2024.</t>
  </si>
  <si>
    <t>PAGO SERVICIOS DE PUBLICIDAD DEL MOPC, EN LOS PROGRAMAS "SINTESIS CON MICHAEL HAZIM Y HORAS EXTRAS", CORRESP. AL PERIODO DEL 15 DE ENERO AL 15 DE FEBRERO 2024, PROCESO MOPC-CCC-PEPB-2023-0029, (S/FACT. NCF: B1500000590).</t>
  </si>
  <si>
    <t>PAGO SERVICIOS DE PUBLICIDAD DEL MOPC, EN LOS PROGRAMAS "SINTESIS CON MICHAEL HAZIM Y HORAS EXTRAS", CORRESP. AL PERIODO DEL 15 DE DICIEMBRE 2023 AL 15 DE ENERO 2024, PROCESO MOPC-CCC-PEPB-2023-0029, (S/FACT. NCF: B1500000582).</t>
  </si>
  <si>
    <t>PAGO COLOCACION DE PUBLICIDAD INSTITUCIONAL EN EL PORTAL WEB WWW.N.COM.DO, INCLUYE BANNERS, CORRESP. A LOS PERIODOS DEL 14/01 AL 14/05/2024, PROCESO MOPC-CCC-PEPB-2023-0024, (S/FACTS. NCF: B1500000561, 573, 582 Y 591).</t>
  </si>
  <si>
    <t>PAGO VIATICOS (MAYO-2024) CORRESPONDIENTES A DIFERENTES DEPARTAMENTOS DE ESTE MOPC</t>
  </si>
  <si>
    <t>PAGO ADQUISICION DE FARDOS  BOTELLAS DE AGUA PARA CONSUMO DE LOS EMPLEADOS DEL MOPC, PROCESO MOPC-CCC-CP-2023-0010, (S/FACT. NCF: B1500000594).</t>
  </si>
  <si>
    <t>REGULARIZACION AVISOS DE DEBITOS EN US$ MAYO 2024</t>
  </si>
  <si>
    <t>REGULARIZACION AVISOS DE DEBITOS EN US$ MES DE MAYO 2024</t>
  </si>
  <si>
    <t>TRABAJOS DE CONSTRUCCIÓN DEL CENTRO DE ACOPIO PARA EL SISTEMA NACIONAL DE ATENCIÓN A EMERGENCIAS  Y SEGURIDAD 9-1-1, PROVINCIA PUERTO PLATA, (VALOR CUB. #. 09, NCF:B1500000036 $8,553,768.33; (-) ESTE ABONO; PXP. $ 6,553,768.33).</t>
  </si>
  <si>
    <t>TRABAJOS DE RECONSTRUCCION  AVENIDA JACOBO MAJLUTA, PROV. SANTO DOMINGO (PAGO CUB. #18, NCF:B1500000114 $30,792,598.50)</t>
  </si>
  <si>
    <t>TRABS. CONST. Y REALIZACION DEL PROYECTO DE MEJORAMIENTO DE LA INFRAESTRUCTURA VIAL EN LAS CONEXIONES NORTE SUR DE SANTO DOMINGO, (PAGO AVANCE S/ADD. IV #221-24  AL CONT. #18-11); USD5,016,287.50 X RD$ 59.4746.</t>
  </si>
  <si>
    <t>TRABAJOS DE CONSTRUCCION Y RECONST.,DE ACERAS Y  CONTENES DEL SECTOR VILLA ESPERANZA PARTE C, PARTE D, PROV. SAN PEDRO DE MACORIS, LOTE-06 (PAGO CUB. #01, NCF:B1500000001)</t>
  </si>
  <si>
    <t>PAGO ADQUIS. PINTURAS NARANJA TRAFICO, P/SER UTILIZS. EN LABORES DE CONST. Y RECONST. OBRAS, VIVIENDAS E INFRAESTRUCTURAS, X  TORMENTA FRANKLIN, S/DEC. #398-23, MOPC-MAE-PEEN-2023-0008, (S/FACT.NCF: B1500000384), (-) 20% DE AMORTIZ. DEL AVANCE INIC.</t>
  </si>
  <si>
    <t>TRABS. DE OBRAS VIALES Y HORMIGON ASFALTICO CALIENTE A NIVEL NACIONAL-ZONA B. REGION SUR I, PROVS. SAN CRISTOBAL, PERAVIA, SAN JOSE DE OCOA, AZUA Y SAN JUAN, LOTE 12, (PAGO CUB. #04 NCF: B1500000104).</t>
  </si>
  <si>
    <t>PAGO ADQUISICION SUMINISTRO E INSTALACIÓN DE TECHADO DEL TOLDO DEL PARQUEO DEL SEÑOR MINISTRO, PROCESO MOPC-DAF-CD-2024-0003, (S/FACT. NCF: B1500000309).</t>
  </si>
  <si>
    <t>PAGO SERVICIOS DE ALGUACIL ORDINARIO DE DIVERSAS NOTIFICACIONES REALIZADAS A REQUERIMIENTO DEL MOPC, (S/FACT. NCF: B1500000020).</t>
  </si>
  <si>
    <t>PAGO SERVICIOS DE NOTARIZACION ACTO APERTURA DE LAS PROPUESTAS ECONOMICAS,PROCEDIMIENTO DE SOLICITUD DE PROPUESTA SERVICIOS CONSULTORIA SDP # 012024 CARRETERA 5504 MOPC BID, (FACT. NCF: B1500000481).</t>
  </si>
  <si>
    <t>6TO. AB. A C/CONT. OTORG. POR RAZON SOCIAL INGENIERIA PAVIMENTOS SUPERPAVE IPS, SRL, C/CARGO AL SALDO DE LA FACT. OP-19, NCF:B1500000316 Y PAGO FACT,OP-24, NCF:B1500000317) POR SUMINISTRO Y TRANSP. DE H.A.C. P/BCHEO (ACTO 367-22) (PXP C/C. $97,730,477.80)</t>
  </si>
  <si>
    <t>TRABAJOS DE INSTALACION DE BARANDAS DE SEGURIDAD, SUS ACCESORIOS Y  DISPOSITIVOS DE SEGURIDAD EN LA REGION SUR, LOTE 4, (PAGO CUB. #03 NCF: B1500003654).</t>
  </si>
  <si>
    <t>TRABAJOS DE CONSTRUCCIÓN Y REHABILITACIÓN DE ACERAS, CONTENES, BADENES E IMBORNALES A NIVEL NACIONAL, REGIÓN ESTE,  LOTE 4, ITEM 10, (LA ROMANA, SECCIÓN 03, (PAGO CUB. #01 NCF: B1500000313).</t>
  </si>
  <si>
    <t>TRABAJOS DE RECONST. Y REHABILITACION DE LAS EST. 525-EST. 762 DE LA CALLE DEL DESVIO SECTOR CARA LINDA, PROV. MONTE PLATA, LOTE-03 (PAGO CUB. #02, NCF:B1500000002)</t>
  </si>
  <si>
    <t>TRABS. CONST. Y RECONST. DE INFRAESTRUCTURAS VIALES QUE FUERON AFECTADAS POR EL PASO DEL DISTURBIO TROPICAL No. 22 (ETAPA I), S/DECRETO No.585-2023, LOTE 11, ITEMS 1, 2, 3, 4 Y 5, (PAGO AVANCE INICIAL).</t>
  </si>
  <si>
    <t>PAGO SERVICIOS COMO NOTARIO ACTUANTE EN LA LEGALIZACION DE: UNA (1) ADENDA  AL CONTRATO #GCS-DMP-CC-02-2022-77, OCHO (8) CONTRATOS DE EXPROPIACION Y DIEZ (10) CARTAS COMPROMISO, (S/FACT. NCF: B1500000091).</t>
  </si>
  <si>
    <t>PAGO SERVICIOS DE NOTARIZACION DE RECEPCION Y APERTURA DE LA OFERTA ECONOMICA,  PROCESO MOPC-CCC-LPN-2024-0003, (FACT. NCF: B1500000245).</t>
  </si>
  <si>
    <t>PAGO SERVICIOS COMO NOTARIO ACTUANTE EN LA LEGALIZACION DE QUINCE (15) CONTRATOS DE EXPROPIACION, (S/FACT. NCF: B1500000110).</t>
  </si>
  <si>
    <t>PAGO SERVICIOS COMO NOTARIO ACTUANTE EN LA LEGALIZACION DE TRECE (13) CONTRATOS DE EXPROPIACION Y UN (1) PODER DE REPRESENTACION, (S/FACT. NCF: B1500000119).</t>
  </si>
  <si>
    <t>PAGO SERVICIOS COMO NOTARIO ACTUANTE EN LA LEGALIZACION DE QUINCE (15) CONTRATOS DE EXPROPIACION Y UNA ADENDA DE REFIDOMSA, (S/FACT. NCF: B1500000014).</t>
  </si>
  <si>
    <t>PAGO SERVICIOS COMO NOTARIO ACTUANTE EN LA LEGALIZACION DE QUINCE (15) CONTRATOS DE EXPROPIACION, (S/FACT. NCF: B1500000204).</t>
  </si>
  <si>
    <t>PAGO SERVICIOS COMO NOTARIO ACTUANTE EN LA LEGALIZACION DE QUINCE (15) CONTRATOS DE EXPROPIACION, (S/FACT. NCF: B1500000117).</t>
  </si>
  <si>
    <t>1ER. AB. A C/CRED. Y G.SOLIDARIA, OTORG. POR LA EMPRESA IDC CONSTRUCCION SRL (ACTO 404-2023) C/CARGO A CUB. #02, NCF:B1500000336) POR TRABS. DE RECONST. D/LA CARRET. SABANA  REY LOS SOLARES, PROV. LA VEGA, LOTE 11, ITEM 1 (PXP C/C C/G.S $289,457,311.55)</t>
  </si>
  <si>
    <t>P/DEDUCC. REF. 1ER. AB. A C/CRED. Y G.SOLIDARIA, OTORG. AL BANCO DE RESERVAS D/LA REP. DOM. (ACTO 404-2023) C/CARGO AL PAGO CUB. #02, NCF:B1500000336) POR TRABS. DE RECONST. D/LA CARRET. SABANA  REY LOS SOLARES, PROV. LA VEGA, LOTE 11, ITEM 1</t>
  </si>
  <si>
    <t>2DO. ABONO A CESION DE CREDITO OTORGADA POR LA EMPRESA GIL +GIL CONSTRUCTORA (ACTO #543-2023) C/CARGO AL PAGO DE LA FACT, No.OP-06, NCF:B1500000124, POR SUMINISTRO Y TRANSPORTE DE H.A.C, PARA BACHEO (PXP C/C. $271,103,336.62)</t>
  </si>
  <si>
    <t>P/DEDUCC. REF. AL 2DO. ABONO A CESION DE CREDITO OTORGADA  AL BANCO DE RESERVAS DE LA REP. DOM. (ACTO #543-2023) C/CARGO AL PAGO DE LA FACT, No.OP-06, NCF:B1500000124, POR SUMINISTRO Y TRANSPORTE DE H.A.C, PARA BACHEO</t>
  </si>
  <si>
    <t>SUMINISTRO Y TRANSPORTE DE H.A.C., PARA BACHEO, (PAGO FACT. OP-37 NCF: B1500000094).</t>
  </si>
  <si>
    <t>TRABAJOS DE APLICACION DE SEÑALIZACION HORIZONTAL EN PINTURA TERMOPLASTICA  A NIVEL NACIONAL, REGION NORTE, LOTE I, (PAGO CUB. #01 NCF: B1500000037).</t>
  </si>
  <si>
    <t>ABONO C/CRED.OTORG. X CONSTRUCTORA RENE DIAZ, SRL, ACTO 550-23, C/CARGO PAGO CUB.02 NCF: B1500000215, CONST. Y REHAB., ACERAS, CONTENES, BADENES E IMBORNALES A NIVEL NAC., REG. ESTE, L/4, ITEMS 5 Y 6, LA ALTAGRACIA, SECCION 1 Y 2, (PXP. C/C 12,628,163.09)</t>
  </si>
  <si>
    <t>P/DEDUCC. ABONO A C/CRED.OTORG. AL BANCO DE RESERVAS RD., SRL, ACTO 550-23, C/CARGO PAGO CUB. 02 NCF: B1500000215, CONST. Y REHAB., ACERAS, CONTENES, BADENES E IMBORNALES A NIVEL NAC., REG. ESTE, L/4, ITEMS 5 Y 6, LA ALTAGRACIA, SECCION 1 Y 2.</t>
  </si>
  <si>
    <t>ABONO  C/CRED. OTORG. X PEPSOLTECH CONSTRUCCIONES, SRL, ACTO #438-24, C/CARGO PAGO CUB.01 NCF:B1500000147, TRABS. DE OBRAS VIALES Y H.A.C. A NIVEL NAC.,ZONA F, EN DIFERENTES PROVINCIAS D/LA REG.NORDESTE DEL PAIS,  LOTE 46, (PXP. C/C. $16,151,943.35)</t>
  </si>
  <si>
    <t>P/DEDUCC. ABONO A C/CRED. OTORG. X PEPSOLTECH CONSTRUCCIONES, SRL, ACTO #438-24, C/CARGO PAGO CUB.01 NCF:B1500000147 POR TRABAJOS DE OBRAS VIALES Y H.A.C. A NIVEL NAC.,ZONA F, EN DIFERENTES PROVINCIAS D/LA REG.NORDESTE DEL PAIS,  L/46.</t>
  </si>
  <si>
    <t>PAGO HORAS EXTRAS (MAYO-2024), A PERSONAL DE LA DIRECCION TECNICA DE ESTE MOPC</t>
  </si>
  <si>
    <t>PAGO HORAS EXTRAS (MAYO-2024), A PERSONAL DE LA DIRECCION DE JURIDICA DE ESTE MOPC</t>
  </si>
  <si>
    <t>PAGO HORAS EXTRAS (MAYO-2024) ASESORIA JURIDICA DEL MINISTRO DE ESTE MOPC</t>
  </si>
  <si>
    <t>PAGO SERVICIOS COMO NOTARIO ACTUANTE EN LA LEGALIZACION DE QUINCE (15) CONTRATOS DE EXPROPIACION, (S/FACT. NCF: B1500000320).</t>
  </si>
  <si>
    <t>PAGO SERVICIOS COMO NOTARIO ACTUANTE EN LA LEGALIZACION DE DIEZ (10) CONTRATOS DE EXPROPIACION, (S/FACT. NCF: B1500000113).</t>
  </si>
  <si>
    <t>PAGO SERVICIOS COMO NOTARIO ACTUANTE EN LA LEGALIZACION DE QUINCE (15) CONTRATOS DE EXPROPIACION, (S/FACT. NCF: B1500000023).</t>
  </si>
  <si>
    <t>PAGO SERVICIOS COMO NOTARIO ACTUANTE EN LA LEGALIZACION DE ONCE (11) CONTRATOS DE EXPROPIACION Y UNA  (1) ADENDA AL CONTRATO DE SERVICIOS JURIDICOS EXTERNOS, (S/FACT. NCF: B1500000042).</t>
  </si>
  <si>
    <t>PAGO SERVICIOS COMO NOTARIO ACTUANTE EN LA LEGALIZACION DE DIEZ (10) CONTRATOS DE EXPROPIACION, (S/FACT. NCF: B1500000049).</t>
  </si>
  <si>
    <t>PAGO SERVICIOS COMO NOTARIO ACTUANTE EN LA LEGALIZACION DE DIEZ (10) CARTAS COMPROMISO, (S/FACT. NCF: B1500000101).</t>
  </si>
  <si>
    <t>PAGO HORAS EXTRAS (MAYO-2024) DIRECCION GENERAL DE TI Y COMUNICACIONES DE ESTE MOPC</t>
  </si>
  <si>
    <t>PAGO SERVICIOS COMO NOTARIO ACTUANTE EN LA LEGALIZACION DE DOCE (12) CONTRATOS DE EXPROPIACION, (S/FACT. NCF: B1500000036).</t>
  </si>
  <si>
    <t>PAGOS HORAS EXTRAS (MAYO-2024) DIRECCION DE COMUNICACION Y PRENSA DE ESTE MOPC</t>
  </si>
  <si>
    <t>PAGO SERVICIOS COMO NOTARIO ACTUANTE EN EL ACTO DE COMPROBACION CON TRASLADO DE NOTARIO PARA LA APERTURA DE LAS OFERTAS ECONOMICAS, PROCESO MOPC-CCC-LPN-2024-0002, (S/FACT. NCF: B1500000460).</t>
  </si>
  <si>
    <t>TRABAJOS DE OBRAS VIALES Y HORMIGON ASFALTICO CALIENTE A NIVEL NACIONAL, ZONA B, NUMERO 35, REGION SUR 1, PROVINCIAS SAN CRISTOBAL, PERAVIA, SAN JOSE DE OCOA, AZUA Y SAN JUAN, LOTE 15.(PAGO CUB.#03, NCF:B1500000159)</t>
  </si>
  <si>
    <t>TRABS. DE SOLUCION DE PUNTO CRITICO SOCAVACION, CARRET. SANCHEZ- LAS YAYAS, PROV. AZUA Y REHAB. CARRET. EL PINAR- RANCHO FRANCISCO-LOS COROZOS, PROV. SAN JOSE DE OCOA, POR TORMENTA FRANKLIN, ETAPA II, LOTE 1, ITEMS 1 Y 2, S/DEC-398-23, (PAGO AVANCE INIC.)</t>
  </si>
  <si>
    <t>PAGO HORAS EXTRAS (MAYO-2024) DEPARTAMENTO DE NOMINA DE ESTE MOPC</t>
  </si>
  <si>
    <t>TRABAJOS DE REMOZAMIENTO DEL INSTITUTO TECNOLOGICO SUPERIOR COMUNITARIO EN SAN LUIS, SANTO DOMINGO ESTE, LOTE-4 (PAGO CUB. #01, NCF:B1500000306 Y CUB. #02, NCF:B1500000307)</t>
  </si>
  <si>
    <t>TRABS. CONST. Y RECONST. DE INFRAESTRUCTURAS VIALES QUE FUERON AFECTADAS POR TORMENTA FRANKLIN EN LAS PROVS.  AZUA, SAN JOSE DE OCOA, INDEPENDENCIA Y SAN CRISTOBAL, ITEMS 1, 2, 3, 4, 5 Y 6, LOTE 1, S/DEC-398-23, (PAGO AVANCE INICIAL).</t>
  </si>
  <si>
    <t>TRABS. CONST. Y RECONST. DE INFRAESTRUCTURAS VIALES EN LAS PROVS. SANTIAGO, LA VEGA, SCHEZ. RAMIREZ Y DAJABON, POR TORMENTA FRANKLIN, ITEMS. 1, 2,3,4 Y 5 (ETAPA II) LOTE 3, S/DEC-398-23, (PAGO AVANCE INICIAL).</t>
  </si>
  <si>
    <t>TRABS. CONST. Y RECONST. DEL CAMINO VECINAL EL NARANJAL- LA BARRA-PARRA, PROV. SAN JOSE DE OCOA, ITEM 1, LOTE 2, POR TORMENTA FRANKLIN ETAPA II, S/DEC-398-23 (PAGO AVANCE INICIAL).</t>
  </si>
  <si>
    <t>TRABS. CONST. Y RECONST., DE INFRAESTRUCTURA VIALES, SOLUCION PUNTO CRITICO, ALCANTARILLA DE CAJON, PUENTES, CARRET. S. GRANDE DE BOYA,  Y CAM. VEC. EN DIFTES. PROVS. ITEMS 1,2,3,4 Y 5, LOTE-04 (T. FRANKLIN)  (DEC.#398-23) ETAPA II, (PAGO AVANCE INICIAL)</t>
  </si>
  <si>
    <t>5TO. AB. A C/CONT.OTORG. POR LA EMPRESA CRUZ GERMAN &amp; ASOCS. SRL, (ACTO-801-2022) C/CARGO AL SALDO DE LA CUB.#04, NCF:B1500000022 S/LIB.4491, TRABS. CONST., RECONST. Y REHAB. DE INFRAESTS. VIALES EN DISTINTAS PROVS. DEL PAIS, (PXP $C/CONT. $98,206,169.26)</t>
  </si>
  <si>
    <t>TRABAJOS DE CONST. SOL. PUNTO CRITICO EN LA CARRET. COPEYITO-MATA BONITA, RECONST. CAM. VEC. LAS CORCOVAS-LAS COLMENAS, SOLUCION PUNTO CRITICO EN LA CARRET, EL FACTOR-LOS INDIOS, ITEM DEL 1 AL 4, LOTE-10 (PAGO CUB. #01, NCF:B1500000111)</t>
  </si>
  <si>
    <t>TRABS. CONST. Y RECONST. DE INFRAESTRUCTURAS VIALES QUE FUERON AFECTADAS POR TORMENTA FRANKLIN S/DEC-398-23, EN LAS PROVS. LA ALTAGRACIA Y EL SEIBO, ITEMS 1,2, 3, 4, Y 5. LOTE 3, (PAGO AVANCE INICIAL).</t>
  </si>
  <si>
    <t>TRABS. OBRAS VIALES Y HORMIGON ASF. CALIENTE A  NIV. NAC. ZONA F., REG. NORDESTE, PROVS. MONSEÑOR NOUEL, SCHEZ. RAMIREZ, ESPAILLAT, DUARTE, HNAS. MIRABAL, MARIA T. SHEZ. Y SAMANA, LOTE- 40, (PAGO CUB. No.03 NCF: B1500000022).</t>
  </si>
  <si>
    <t>TRABS. RECONST. CARRET. HATO MAYOR-SABANA D/LA MAR Y CONST. AVENIDA DE ACCESO, CALLES, PARQUEOS Y AERODROMO, P/LA CUEVA DE LAS MARAVILLAS, CUMAYASA, PROV. SAN PEDRO DE MACORIS, (PAGO CUB. 40 NCF: B1500000236).</t>
  </si>
  <si>
    <t>PAGO HORAS EXTRAS (MAYO-2024) DIRECCION DE RECURSOS HUMANOS DE ESTE MOPC</t>
  </si>
  <si>
    <t>PAGO HORAS EXTRAS (MAYO-2024), A PERSONAL DE CONTABILIDAD GENERAL DE ESTE MOPC</t>
  </si>
  <si>
    <t>PAGO COMPLEMENTARIA SUELDO (JUNIO-2024), A PERSONAL FIJO DE ESTE MOPC</t>
  </si>
  <si>
    <t>PAGO HORAS EXTRAS (MAYO-2024), A PERSONAL VIC. SUPERVION Y FISCALIZACION DE ESTE MOPC</t>
  </si>
  <si>
    <t>TRABAJOS DE RECONST. DE LOS TRAMOS CARRETEROS:LA CHARCA-BARRANCA-CRUCE CARRETERA, SABANA IGLESIA, LA CHARCA-JANICO Y CRUCE CARRETERA-JANICO -SABANA IGLESIA, PROV. SANTIAGO (PAGO AVANCE INICIAL S/ADENDA II #1478-22, D/CONT.#215-2008)</t>
  </si>
  <si>
    <t>TRABS. REHAB. Y CONST. DE INFRAESTRUCTURA DE RESIDENCIA ESTUDIANTIL D/LA UNIVERSIDAD AUTONOMA DE STO. DGO., (UASD) (PAGO CUB.07, NCF:B1500000154)</t>
  </si>
  <si>
    <t>TRABS. RECONST. CALLES, ACERAS Y CONTENES BARRIOS JAPON- FILIPINAS-LAS COLINAS-JUSTO CARRION-INGENIO SANTA FE Y POBLADO BOCA DEL SOCO, PROV. SAN PEDRO DE MACORIS, (TORMENTA NOEL), (SALDO DEUDA HASTA CUB.#2 NCF: B1500000112 Y PAGO CUB.#4 NCF: B1500000111).</t>
  </si>
  <si>
    <t>TRABAJOS DE DISEÑO Y RECONSTRUCCION DE LA ENTRADA ACCESO A LA PROVINCIA DE SAMANA, (VALOR CUB. #09, NCF:B1500000243 $407,741,581,66 (-) 1ER,.AB.$400,000,000.00 S/LIB.16290-23 (-) ESTE PAGO SALDA)</t>
  </si>
  <si>
    <t>SUMINISTRO Y TRANSPORTE DE H.A.C., PARA BACHEO (PAGO FACTS.  #s.OP-25, OP-26, OP-27, OP-28, OP-29, OP-30 Y OP-31 NCF:B1500000064, 0065, 0066, 0067, 0068, 0069, Y 0070)</t>
  </si>
  <si>
    <t>TRABS. DE OBRAS VIALES Y HORMIGON ASFALTICO CALIENTE A NIVEL NACIONAL, ZONA A, GRAN SANTO DOMINGO Y MONTE PLATA, (PAGO CUB. 02 NCF: B1500000106).</t>
  </si>
  <si>
    <t>TRABS. CONST. DE 1 EDIFICIO DE APARTAMENTOS ECONS., TIPO A DE 4 NIVELES Y 4 APTOS. P/PISO DE 3 HABS.,PARA UN TOTAL DE 16 APTOS. DE 78MTS.C/U, LOTE 36, PROY.  REVIT. URB. SAN JUAN DE LA MAGUANA, RESID. VISTA DEL RIO, (PAGO CUB.#7 NCF: B1500000101).</t>
  </si>
  <si>
    <t>PAGO JORNALEROS (MAYO-2024) DIRECCION DE PROGRAMAS SOCIALES Y COMUNITARIOS DE ESTE MOPC</t>
  </si>
  <si>
    <t>PAGO JORNALEROS (MAYO-2024), A PERSONAL PEON CAMINERO DE ESTE MOPC</t>
  </si>
  <si>
    <t>TRABS. CONST., RECONST. Y REHAB. DE INFRAESTRUCTURAS VIALES EN DISTINTAS PROVINCIAS DEL PAIS, (VALOR CUB. #05 NCF: B1500000024 $365,802,073.32; (-) ESTE ABONO; PXP. $2,803,740.32).</t>
  </si>
  <si>
    <t>PAGO JORNALEROS (MAYO-2024) MANTENIMIENTO DE PLANTA FISICA DE ESTE MOPC</t>
  </si>
  <si>
    <t>AB.C/C.OTORG.X CONSTRUCTORA CEDMONT Y CONSULTING, SRL, ACTO 379-8-22, C/CARGO PAGO CUB.#04, NCF:B1500000051,CONST.1 EDIF. DE APTOS.ECONS.TIPO A,D/4 NIVS. Y 4 APTOS.P/PISO D/3 HABS.C/U,TOTAL 16 APTOS.78MTS², PROY.REV. URB. S.J.M. L/34,(PXP.C/C $583,309.59)</t>
  </si>
  <si>
    <t>PAGO POR COMPRA DE TERRENO, DENTRO DEL ÁMBITO DE LA PARCELA No.37, DEL D.C. No.02, S/INFORME DE TASACIÓN S/N Y ANEXOS, PARA EL PROYECTO: CONSTRUCCION DEL PUENTE SOBRE EL ARROYO SALADO, MUNICIPIO DE NAGUA.</t>
  </si>
  <si>
    <t>P/DEDUCC.AB.C/C.OTORG.A CONSTRUCTORA RIZEK Y ASOCS. SRL, ACTO 379-8-22, C/CARGO PAGO CUB.#04, NCF:B1500000051,X CONST.1 EDIF. DE APTOS.ECONS.TIPO A,D/4 NIVS. Y 4 APTOS.P/PISO D/3 HABS. C/U,TOTAL 16 APTOS.78MTS²,PROY.REV. URB. S.J.M. L/34.</t>
  </si>
  <si>
    <t>PAGO HORAS EXTRAS (MAYO-2024), A PERSONAL DE COMPRAS Y CONTRATACIONES DE ESTE MOPC</t>
  </si>
  <si>
    <t>PAGO HORAS EXTRAS (MAYO-2024), A PERSONAL DE CUENTA POR PAGAR DE ESTE MOPC</t>
  </si>
  <si>
    <t>PAGO HORAS EXTRAS (MAYO-2024), A PERSONAL DE PROTOCOLO Y EVENTO DE ESTE MOPC</t>
  </si>
  <si>
    <t>PAGO JORNALEROS (MAYO-2024) MANTENIMIENTO VIAL GRAN SANTO DOMINGO DE ESTE MOPC</t>
  </si>
  <si>
    <t>PAGO HORAS EXTRAS (MAYO-2024), A PERSONAL DE LA DIRECCION SUPERVISION Y FISCALIZACION</t>
  </si>
  <si>
    <t>PAGO LICENCIAMIENTO EMPRESARIAL ENTERPRISE  AGREEMENT PARA USO DE LA DIRECCION DE TI Y COMUNICACIONES DEL MOPC, PROCESO MOPC-CCC-PEEX-2023-0002, (S/FACT. NCF: E450000001200).</t>
  </si>
  <si>
    <t>PAGO HORAS EXTRAS (MAYO-2024), A PERSONAL VIC. INFRAESTRUCTURA VIAL DE ESTE MOPC</t>
  </si>
  <si>
    <t>PAGO SERVICIOS COMO NOTARIO ACTUANTE EN EL ACTO DE COMPROBACION CON TRASLADO DE NOTARIO P/LA RECEPCION DE LAS OFERTAS TECNICAS Y ECONOMICAS Y APERTURA DE LAS OFERTAS TECNICAS, PROC. MOPC-CCC-LPN-2024-0002, (FACT. NCF: B1500000484).</t>
  </si>
  <si>
    <t>PAGO SERVICIOS COMO NOTARIO ACTUANTE EN EL ACTO DE RECEPCION DE LAS OFERTAS TECNICAS Y ECONOMICAS Y APERTURAS DE LAS OFERTAS TECNICAS Y ECONOMICAS, PROCESO MOPC-CCC-CP-2024-0002 (FACT. NCF: B1500000477).</t>
  </si>
  <si>
    <t>PAGO SERVICIOS COMO NOTARIO ACTUANTE EN LA LEGALIZACION DE QUINCE (15) CONTRATOS DE EXPROPIACION, (S/FACT. NCF: B1500000303).</t>
  </si>
  <si>
    <t>PAGO SERVICIOS COMO NOTARIO ACTUANTE EN LA LEGALIZACION DE DIEZ (10) CONTRATOS DE EXPROPIACION, (S/FACT. NCF: B1500000052).</t>
  </si>
  <si>
    <t>1ER. AB. C/C. Y G. SOLID. OTORG.X CONSTRUCTORA ING.GERMAN CARABALLO &amp; ASOCS. SRL,ACTO 437-23 C/CARGO AB.CUB.06 NCF:B1500000062,TRABS. VARIOS MUNIC. MOCA Y PROVS.X LLUVIAS OCT, NOV./16.(3ER. AB. C/C. ACTO 483-22 SUST.X 372-07-23, OTORG. X EMP. PROVISAT,SRL</t>
  </si>
  <si>
    <t>PAGO SERVICIOS COMO NOTARIO ACTUANTE EN LA LEGALIZACION DE ONCE (11) CONTRATOS DE EXPROPIACION, (S/FACT. NCF: B1500000152).</t>
  </si>
  <si>
    <t>P/DEDUCC. REF. 1ER. AB. C/C. Y G. SOLID. OTORG. AL BANCO DE RESERVAS D/LA R.D. (ACTO 437-23) C/CARGO AB.CUB.06 NCF:B1500000062,TRABS. VARIOS MUNIC. MOCA Y PROVS.X LLUVIAS OCT, NOV./16.(3ER. AB. C/C. ACTO 483-22 SUST. X 372-07-23, OTORG.X EMP. PROVISAT.SRL</t>
  </si>
  <si>
    <t>TRABS. DE APLICACION DE SEÑALIZACION HORIZONTAL EN PINTURA TERMOPLASTICA A NIVEL NACIONAL, REGION NORTE, LOTE 2, (PAGO CUB. #02 NCF: B1500000069).</t>
  </si>
  <si>
    <t>PAGO CONTRATACIÓN DE SERVICIOS PARA MONTAJE, INSTALACION Y AMBIENTACION DE UN EVENTO DE ESTE MINISTERIO EN LA PROV. DE BARAHONA, DURANTE EL MES DE MARZO 2024, PROCESO MOPC-DAF-CM-2024-0002, (S/FACT. NCF: B1500000382).</t>
  </si>
  <si>
    <t>SUMINISTRO Y TRANSPORTE DE H.A.C., PARA BACHEO (PAGO FACT. #s.OP-25, NCF:B1500000082)</t>
  </si>
  <si>
    <t>P/DEDUCC.2DO.AB. A C/C Y GARANTIA SOLID. ACTO 443-23, OTORG. AL BANCO DE RESERVAS, RD.,SRL,C/CARGO PAGO CUB.#17 NCF.B1500000031, PLAN ASF. Y ADECUACION S/PRESUPUESTO,C/ANCHO VIA 5.00MTS Y ESPESOR ASFALTO 2 PULGS,EN DIFTES.PROVS.DEL PAIS.</t>
  </si>
  <si>
    <t>2DO.AB. A C/C Y GARANTIA SOLID. ACTO 443-23, OTORG. X ANDALAR INTERNATIONAL,SRL,C/CARGO PAGO CUB.#17 NCF.B1500000031, PLAN ASF. Y ADECUACION S/PRESUPUESTO,C/ANCHO VIA 5.00MTS Y ESPESOR ASFALTO 2 PULGS,EN DIFTES.PROVS.DEL PAIS, (PXP. C/C.$439,421,925.64).</t>
  </si>
  <si>
    <t>PAGO HORAS EXTRAS (FEBRERO-2024), A PERSONAL DE COMPRA Y CONTRATACIONES DE ESTE MOPC</t>
  </si>
  <si>
    <t>PAGO HORAS EXTRAS (MAYO-2024), A PERSONAL DE PAVIMENTACION VIAL DE ESTE MOPC</t>
  </si>
  <si>
    <t>PAGO JORNALEROS (JUNIO-2024), A PERSONAL DE LA DIRECCION ADMINISTRATIVA DE ESTE MOPC</t>
  </si>
  <si>
    <t>PAGO JORNALEROS (JUNIO-2024), A PERSONAL DE ASISTENCIA Y PROTECCION VIAL DE ESTE MOPC</t>
  </si>
  <si>
    <t>PAGO COMPRA TERRENO, DENTRO DEL AMBITO DE LA PARCELA No.2031, DEL D.C. No.07, SEGUN INFORME  DE TASACION S/N Y ANEXOS, PARA EL PROYECTO: CONSTRUCCION ENTRADA DE SAMANA".</t>
  </si>
  <si>
    <t>PAGO COMPRA DE MEJORA Y PLANTACION , DENTRO DEL ÁMBITO DE LA PARCELA No.10, DEL D.C. No.31, SEGUN INFORME DE TASACION S/N Y ANEXOS, PARA EL PROYECTO: CONSTRUCCIÓN  AVENIDA CIRCUNVALACIÓN LOS ALCARRIZOS.</t>
  </si>
  <si>
    <t>PAGO COMPRA MEJORA, DENTRO DEL AMBITO DE LA ESTACION, E0+946.33 HASTA LA E0+951.16, SEGUN INFORME TASACION  S/N Y ANEXOS, PARA EL PROYECTO: CONSTRUCCION ENTRADA DE SAMANA".</t>
  </si>
  <si>
    <t>PAGO COMPRA MEJORA, DENTRO DEL AMBITO DE LA ESTACION, E0+972 HASTA LA E0+983, SEGUN INFORME TASACION + (ACUERDO) S/N Y ANEXOS, PARA EL PROYECTO: CONSTRUCCION ENTRADA DE SAMANA".</t>
  </si>
  <si>
    <t>PAGO COMPRA MEJORA, DENTRO DEL AMBITO DE LA ESTACION, E0+679.44 HASTA LA E0+688.38, SEGUN INFORME TASACION + (ACUERDO) S/N Y ANEXOS, PARA EL PROYECTO: "DISEÑO _x000D_
 Y RECONSTRUCCION  DE LA ENTRADA DE ACCESO  SAMANA"</t>
  </si>
  <si>
    <t>PAGO COMPRA DE MEJORA , DENTRO DEL ÁMBITO DE LA PARCELA No.118, DEL D.C. No.12, SEGUN INFORME DE TASACION S/N Y ANEXOS, PARA EL PROYECTO: CONSTRUCCIÓN  AVENIDA CIRCUNVALACIÓN LOS ALCARRIZOS.</t>
  </si>
  <si>
    <t>PAGO HORAS EXTRAS (MAYO-2024), A PERSONAL VIC. PLANIFICACION Y REGULACION TECNICA DE ESTE MOPC</t>
  </si>
  <si>
    <t>PAGO COMPRA  TERRENO Y MEJORA, DENTRO DEL AMBITO DE LA ESTACION, E0+920 HASTA LA E0+943, SEGUN INFORME DE TASACION S/N Y ANEXOS, PARA EL PROYECTO: CONSTRUCCION ENTRADA DE SAMANA".</t>
  </si>
  <si>
    <t>PAGO COMPRA  TERRENO Y MEJORA, DENTRO DEL AMBITO DE LA ESTACION , E1+075 HASTA LA E1+093, SEGUN TASACION +(ACUERDO) S/N Y ANEXOS, PARA EL PROYECTO: CONSTRUCCION ENTRADA DE SAMANA".</t>
  </si>
  <si>
    <t>PAGO COMPRA  MEJORA Y CERCA-VERJA, DENTRO DEL AMBITO DE LA PARCELA No.2033, DEL D.C. No.07, SEGUN INFORME DE TASACION + (ACUERDO) S/N Y ANEXOS, PARA EL PROYECTO: CONSTRUCCION ENTRADA DE SAMANA".</t>
  </si>
  <si>
    <t>PAGO COMPRA MEJORA, DENTRO DEL AMBITO DE LA ESTACION, E0+076.75 HASTA LA E0+125.75, SEGUN INFORME TASACION  S/N Y ANEXOS, PARA EL PROYECTO: "CONSTRUCCION PUENTE SOBRE ARROYO ZUMBADOR SAMANA".</t>
  </si>
  <si>
    <t>03/06/2024</t>
  </si>
  <si>
    <t>04/06/2024</t>
  </si>
  <si>
    <t>05/06/2024</t>
  </si>
  <si>
    <t>06/06/2024</t>
  </si>
  <si>
    <t>07/06/2024</t>
  </si>
  <si>
    <t>10/06/2024</t>
  </si>
  <si>
    <t>11/06/2024</t>
  </si>
  <si>
    <t>12/06/2024</t>
  </si>
  <si>
    <t>13/06/2024</t>
  </si>
  <si>
    <t>14/06/2024</t>
  </si>
  <si>
    <t>17/06/2024</t>
  </si>
  <si>
    <t>18/06/2024</t>
  </si>
  <si>
    <t>19/06/2024</t>
  </si>
  <si>
    <t>20/06/2024</t>
  </si>
  <si>
    <t>21/06/2024</t>
  </si>
  <si>
    <t>24/06/2024</t>
  </si>
  <si>
    <t>25/06/2024</t>
  </si>
  <si>
    <t>26/06/2024</t>
  </si>
  <si>
    <t>27/06/2024</t>
  </si>
  <si>
    <t>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</si>
</sst>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2" fillId="0" borderId="1" xfId="2" applyNumberFormat="1" applyBorder="1" applyAlignment="1">
      <alignment horizontal="center" vertical="center"/>
    </xf>
    <xf numFmtId="43" fontId="2" fillId="0" borderId="0" xfId="1" applyFont="1"/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43" fontId="2" fillId="0" borderId="0" xfId="1" applyFont="1" applyFill="1"/>
    <xf numFmtId="0" fontId="2" fillId="0" borderId="0" xfId="2" applyAlignment="1">
      <alignment horizontal="center" vertical="center"/>
    </xf>
    <xf numFmtId="43" fontId="4" fillId="0" borderId="1" xfId="1" applyFont="1" applyFill="1" applyBorder="1" applyAlignment="1">
      <alignment horizontal="right"/>
    </xf>
    <xf numFmtId="43" fontId="6" fillId="0" borderId="1" xfId="3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0" fontId="2" fillId="0" borderId="1" xfId="2" applyBorder="1" applyAlignment="1">
      <alignment wrapText="1"/>
    </xf>
    <xf numFmtId="0" fontId="2" fillId="0" borderId="1" xfId="2" applyBorder="1" applyAlignment="1">
      <alignment horizontal="center" vertical="center"/>
    </xf>
    <xf numFmtId="164" fontId="2" fillId="0" borderId="1" xfId="2" applyNumberForma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6" fillId="0" borderId="1" xfId="1" applyFont="1" applyFill="1" applyBorder="1"/>
    <xf numFmtId="43" fontId="7" fillId="0" borderId="1" xfId="2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2" borderId="0" xfId="2" applyNumberFormat="1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E8CBE42A-07BE-4C74-9B16-5CD4344664D7}"/>
    <cellStyle name="Normal" xfId="0" builtinId="0"/>
    <cellStyle name="Normal 2" xfId="2" xr:uid="{E25BEFF7-20C9-4410-8AF8-9BF6D3F44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9EA35CAC-8E5F-4D7F-AE4C-829097B0C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4E18-2CB8-4A27-992B-C20026FE5BEF}">
  <dimension ref="A1:G409"/>
  <sheetViews>
    <sheetView tabSelected="1" zoomScale="80" zoomScaleNormal="80" workbookViewId="0">
      <selection activeCell="G4" sqref="G4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2" t="s">
        <v>16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15</v>
      </c>
      <c r="B8" s="56"/>
      <c r="C8" s="56"/>
      <c r="D8" s="56"/>
      <c r="E8" s="56"/>
      <c r="F8" s="57"/>
    </row>
    <row r="9" spans="1:7" ht="24.95" customHeight="1" x14ac:dyDescent="0.25">
      <c r="A9" s="58" t="s">
        <v>17</v>
      </c>
      <c r="B9" s="59"/>
      <c r="C9" s="59"/>
      <c r="D9" s="59"/>
      <c r="E9" s="59"/>
      <c r="F9" s="60"/>
    </row>
    <row r="10" spans="1:7" s="13" customFormat="1" ht="24.95" customHeight="1" x14ac:dyDescent="0.25">
      <c r="A10" s="46"/>
      <c r="B10" s="44"/>
      <c r="C10" s="45"/>
      <c r="D10" s="44"/>
      <c r="E10" s="43"/>
      <c r="F10" s="42"/>
    </row>
    <row r="11" spans="1:7" s="13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3" customFormat="1" ht="50.1" customHeight="1" x14ac:dyDescent="0.25">
      <c r="A12" s="35"/>
      <c r="B12" s="34"/>
      <c r="C12" s="33"/>
      <c r="D12" s="32" t="s">
        <v>14</v>
      </c>
      <c r="E12" s="32"/>
      <c r="F12" s="31">
        <v>5346970400.0699816</v>
      </c>
      <c r="G12" s="30"/>
    </row>
    <row r="13" spans="1:7" s="13" customFormat="1" ht="50.1" customHeight="1" x14ac:dyDescent="0.25">
      <c r="A13" s="29" t="s">
        <v>13</v>
      </c>
      <c r="B13" s="28"/>
      <c r="C13" s="27"/>
      <c r="D13" s="25"/>
      <c r="E13" s="26"/>
      <c r="F13" s="25"/>
    </row>
    <row r="14" spans="1:7" s="13" customFormat="1" ht="50.1" customHeight="1" x14ac:dyDescent="0.25">
      <c r="A14" s="23"/>
      <c r="B14" s="23" t="s">
        <v>12</v>
      </c>
      <c r="C14" s="23" t="s">
        <v>11</v>
      </c>
      <c r="D14" s="23" t="s">
        <v>10</v>
      </c>
      <c r="E14" s="24" t="s">
        <v>9</v>
      </c>
      <c r="F14" s="23" t="s">
        <v>8</v>
      </c>
    </row>
    <row r="15" spans="1:7" s="13" customFormat="1" ht="99.95" customHeight="1" x14ac:dyDescent="0.2">
      <c r="A15" s="19">
        <v>45443</v>
      </c>
      <c r="B15" s="18"/>
      <c r="C15" s="17" t="s">
        <v>7</v>
      </c>
      <c r="D15" s="22"/>
      <c r="E15" s="16"/>
      <c r="F15" s="22">
        <f>+F12</f>
        <v>5346970400.0699816</v>
      </c>
    </row>
    <row r="16" spans="1:7" s="13" customFormat="1" ht="99.95" customHeight="1" x14ac:dyDescent="0.2">
      <c r="A16" s="19">
        <v>45444</v>
      </c>
      <c r="B16" s="18"/>
      <c r="C16" s="17" t="s">
        <v>6</v>
      </c>
      <c r="D16" s="21">
        <v>5619731441.3100004</v>
      </c>
      <c r="E16" s="16"/>
      <c r="F16" s="7">
        <f>+F15+D16</f>
        <v>10966701841.379982</v>
      </c>
      <c r="G16" s="20"/>
    </row>
    <row r="17" spans="1:6" s="13" customFormat="1" ht="99.95" customHeight="1" x14ac:dyDescent="0.2">
      <c r="A17" s="19">
        <v>45444</v>
      </c>
      <c r="B17" s="18"/>
      <c r="C17" s="17" t="s">
        <v>5</v>
      </c>
      <c r="D17" s="15">
        <v>111420000</v>
      </c>
      <c r="E17" s="16"/>
      <c r="F17" s="7">
        <f t="shared" ref="F17:F80" si="0">+F16+D17-E17</f>
        <v>11078121841.379982</v>
      </c>
    </row>
    <row r="18" spans="1:6" s="13" customFormat="1" ht="99.95" customHeight="1" x14ac:dyDescent="0.2">
      <c r="A18" s="11" t="s">
        <v>567</v>
      </c>
      <c r="B18" s="10" t="s">
        <v>18</v>
      </c>
      <c r="C18" s="9" t="s">
        <v>302</v>
      </c>
      <c r="D18" s="15"/>
      <c r="E18" s="14">
        <v>2201032.67</v>
      </c>
      <c r="F18" s="7">
        <f t="shared" si="0"/>
        <v>11075920808.709982</v>
      </c>
    </row>
    <row r="19" spans="1:6" s="13" customFormat="1" ht="99.95" customHeight="1" x14ac:dyDescent="0.2">
      <c r="A19" s="11" t="s">
        <v>567</v>
      </c>
      <c r="B19" s="10" t="s">
        <v>19</v>
      </c>
      <c r="C19" s="9" t="s">
        <v>303</v>
      </c>
      <c r="D19" s="15"/>
      <c r="E19" s="14">
        <v>5337483.3099999996</v>
      </c>
      <c r="F19" s="7">
        <f t="shared" si="0"/>
        <v>11070583325.399982</v>
      </c>
    </row>
    <row r="20" spans="1:6" s="13" customFormat="1" ht="99.95" customHeight="1" x14ac:dyDescent="0.2">
      <c r="A20" s="11" t="s">
        <v>567</v>
      </c>
      <c r="B20" s="10" t="s">
        <v>19</v>
      </c>
      <c r="C20" s="9" t="s">
        <v>303</v>
      </c>
      <c r="D20" s="15"/>
      <c r="E20" s="14">
        <v>10131000</v>
      </c>
      <c r="F20" s="7">
        <f t="shared" si="0"/>
        <v>11060452325.399982</v>
      </c>
    </row>
    <row r="21" spans="1:6" s="13" customFormat="1" ht="99.95" customHeight="1" x14ac:dyDescent="0.2">
      <c r="A21" s="11" t="s">
        <v>567</v>
      </c>
      <c r="B21" s="10" t="s">
        <v>19</v>
      </c>
      <c r="C21" s="9" t="s">
        <v>303</v>
      </c>
      <c r="D21" s="15"/>
      <c r="E21" s="14">
        <v>25637906.300000001</v>
      </c>
      <c r="F21" s="7">
        <f t="shared" si="0"/>
        <v>11034814419.099983</v>
      </c>
    </row>
    <row r="22" spans="1:6" s="13" customFormat="1" ht="99.95" customHeight="1" x14ac:dyDescent="0.2">
      <c r="A22" s="11" t="s">
        <v>567</v>
      </c>
      <c r="B22" s="10" t="s">
        <v>19</v>
      </c>
      <c r="C22" s="9" t="s">
        <v>303</v>
      </c>
      <c r="D22" s="15"/>
      <c r="E22" s="14">
        <v>754299</v>
      </c>
      <c r="F22" s="7">
        <f t="shared" si="0"/>
        <v>11034060120.099983</v>
      </c>
    </row>
    <row r="23" spans="1:6" s="13" customFormat="1" ht="99.95" customHeight="1" x14ac:dyDescent="0.2">
      <c r="A23" s="11" t="s">
        <v>567</v>
      </c>
      <c r="B23" s="10" t="s">
        <v>19</v>
      </c>
      <c r="C23" s="9" t="s">
        <v>303</v>
      </c>
      <c r="D23" s="15"/>
      <c r="E23" s="14">
        <v>8932673</v>
      </c>
      <c r="F23" s="7">
        <f t="shared" si="0"/>
        <v>11025127447.099983</v>
      </c>
    </row>
    <row r="24" spans="1:6" s="13" customFormat="1" ht="99.95" customHeight="1" x14ac:dyDescent="0.2">
      <c r="A24" s="11" t="s">
        <v>567</v>
      </c>
      <c r="B24" s="10" t="s">
        <v>20</v>
      </c>
      <c r="C24" s="9" t="s">
        <v>304</v>
      </c>
      <c r="D24" s="15"/>
      <c r="E24" s="14">
        <v>2001886.44</v>
      </c>
      <c r="F24" s="7">
        <f t="shared" si="0"/>
        <v>11023125560.659983</v>
      </c>
    </row>
    <row r="25" spans="1:6" s="13" customFormat="1" ht="99.95" customHeight="1" x14ac:dyDescent="0.2">
      <c r="A25" s="11" t="s">
        <v>567</v>
      </c>
      <c r="B25" s="10" t="s">
        <v>20</v>
      </c>
      <c r="C25" s="9" t="s">
        <v>304</v>
      </c>
      <c r="D25" s="15"/>
      <c r="E25" s="14">
        <v>3013522</v>
      </c>
      <c r="F25" s="7">
        <f t="shared" si="0"/>
        <v>11020112038.659983</v>
      </c>
    </row>
    <row r="26" spans="1:6" s="13" customFormat="1" ht="99.95" customHeight="1" x14ac:dyDescent="0.2">
      <c r="A26" s="11" t="s">
        <v>567</v>
      </c>
      <c r="B26" s="10" t="s">
        <v>20</v>
      </c>
      <c r="C26" s="9" t="s">
        <v>304</v>
      </c>
      <c r="D26" s="15"/>
      <c r="E26" s="14">
        <v>1883431</v>
      </c>
      <c r="F26" s="7">
        <f t="shared" si="0"/>
        <v>11018228607.659983</v>
      </c>
    </row>
    <row r="27" spans="1:6" s="13" customFormat="1" ht="99.95" customHeight="1" x14ac:dyDescent="0.2">
      <c r="A27" s="11" t="s">
        <v>567</v>
      </c>
      <c r="B27" s="10" t="s">
        <v>20</v>
      </c>
      <c r="C27" s="9" t="s">
        <v>304</v>
      </c>
      <c r="D27" s="15"/>
      <c r="E27" s="14">
        <v>1425927</v>
      </c>
      <c r="F27" s="7">
        <f t="shared" si="0"/>
        <v>11016802680.659983</v>
      </c>
    </row>
    <row r="28" spans="1:6" s="13" customFormat="1" ht="99.95" customHeight="1" x14ac:dyDescent="0.2">
      <c r="A28" s="11" t="s">
        <v>567</v>
      </c>
      <c r="B28" s="10" t="s">
        <v>21</v>
      </c>
      <c r="C28" s="9" t="s">
        <v>305</v>
      </c>
      <c r="D28" s="15"/>
      <c r="E28" s="14">
        <v>26445534.5</v>
      </c>
      <c r="F28" s="7">
        <f t="shared" si="0"/>
        <v>10990357146.159983</v>
      </c>
    </row>
    <row r="29" spans="1:6" s="13" customFormat="1" ht="99.95" customHeight="1" x14ac:dyDescent="0.2">
      <c r="A29" s="11" t="s">
        <v>567</v>
      </c>
      <c r="B29" s="10" t="s">
        <v>22</v>
      </c>
      <c r="C29" s="9" t="s">
        <v>306</v>
      </c>
      <c r="D29" s="15"/>
      <c r="E29" s="14">
        <v>6251910</v>
      </c>
      <c r="F29" s="7">
        <f t="shared" si="0"/>
        <v>10984105236.159983</v>
      </c>
    </row>
    <row r="30" spans="1:6" s="13" customFormat="1" ht="99.95" customHeight="1" x14ac:dyDescent="0.2">
      <c r="A30" s="11" t="s">
        <v>567</v>
      </c>
      <c r="B30" s="10" t="s">
        <v>22</v>
      </c>
      <c r="C30" s="9" t="s">
        <v>306</v>
      </c>
      <c r="D30" s="15"/>
      <c r="E30" s="14">
        <v>3699743</v>
      </c>
      <c r="F30" s="7">
        <f t="shared" si="0"/>
        <v>10980405493.159983</v>
      </c>
    </row>
    <row r="31" spans="1:6" s="13" customFormat="1" ht="99.95" customHeight="1" x14ac:dyDescent="0.2">
      <c r="A31" s="11" t="s">
        <v>567</v>
      </c>
      <c r="B31" s="10" t="s">
        <v>22</v>
      </c>
      <c r="C31" s="9" t="s">
        <v>306</v>
      </c>
      <c r="D31" s="15"/>
      <c r="E31" s="14">
        <v>5485335</v>
      </c>
      <c r="F31" s="7">
        <f t="shared" si="0"/>
        <v>10974920158.159983</v>
      </c>
    </row>
    <row r="32" spans="1:6" s="13" customFormat="1" ht="99.95" customHeight="1" x14ac:dyDescent="0.2">
      <c r="A32" s="11" t="s">
        <v>567</v>
      </c>
      <c r="B32" s="10" t="s">
        <v>22</v>
      </c>
      <c r="C32" s="9" t="s">
        <v>306</v>
      </c>
      <c r="D32" s="15"/>
      <c r="E32" s="14">
        <v>3233735</v>
      </c>
      <c r="F32" s="7">
        <f t="shared" si="0"/>
        <v>10971686423.159983</v>
      </c>
    </row>
    <row r="33" spans="1:6" s="13" customFormat="1" ht="99.95" customHeight="1" x14ac:dyDescent="0.2">
      <c r="A33" s="11" t="s">
        <v>567</v>
      </c>
      <c r="B33" s="10" t="s">
        <v>22</v>
      </c>
      <c r="C33" s="9" t="s">
        <v>306</v>
      </c>
      <c r="D33" s="15"/>
      <c r="E33" s="14">
        <v>3229141.1</v>
      </c>
      <c r="F33" s="7">
        <f t="shared" si="0"/>
        <v>10968457282.059982</v>
      </c>
    </row>
    <row r="34" spans="1:6" s="13" customFormat="1" ht="99.95" customHeight="1" x14ac:dyDescent="0.2">
      <c r="A34" s="11" t="s">
        <v>567</v>
      </c>
      <c r="B34" s="10" t="s">
        <v>22</v>
      </c>
      <c r="C34" s="9" t="s">
        <v>306</v>
      </c>
      <c r="D34" s="15"/>
      <c r="E34" s="14">
        <v>4048347</v>
      </c>
      <c r="F34" s="7">
        <f t="shared" si="0"/>
        <v>10964408935.059982</v>
      </c>
    </row>
    <row r="35" spans="1:6" s="13" customFormat="1" ht="99.95" customHeight="1" x14ac:dyDescent="0.2">
      <c r="A35" s="11" t="s">
        <v>567</v>
      </c>
      <c r="B35" s="10" t="s">
        <v>23</v>
      </c>
      <c r="C35" s="9" t="s">
        <v>307</v>
      </c>
      <c r="D35" s="15"/>
      <c r="E35" s="14">
        <v>1849602.9</v>
      </c>
      <c r="F35" s="7">
        <f t="shared" si="0"/>
        <v>10962559332.159983</v>
      </c>
    </row>
    <row r="36" spans="1:6" s="13" customFormat="1" ht="99.95" customHeight="1" x14ac:dyDescent="0.2">
      <c r="A36" s="11" t="s">
        <v>567</v>
      </c>
      <c r="B36" s="10" t="s">
        <v>24</v>
      </c>
      <c r="C36" s="9" t="s">
        <v>308</v>
      </c>
      <c r="D36" s="15"/>
      <c r="E36" s="14">
        <v>9168370</v>
      </c>
      <c r="F36" s="7">
        <f t="shared" si="0"/>
        <v>10953390962.159983</v>
      </c>
    </row>
    <row r="37" spans="1:6" s="13" customFormat="1" ht="99.95" customHeight="1" x14ac:dyDescent="0.2">
      <c r="A37" s="11" t="s">
        <v>567</v>
      </c>
      <c r="B37" s="10" t="s">
        <v>24</v>
      </c>
      <c r="C37" s="9" t="s">
        <v>308</v>
      </c>
      <c r="D37" s="15"/>
      <c r="E37" s="14">
        <v>6715509.96</v>
      </c>
      <c r="F37" s="7">
        <f t="shared" si="0"/>
        <v>10946675452.199984</v>
      </c>
    </row>
    <row r="38" spans="1:6" s="13" customFormat="1" ht="99.95" customHeight="1" x14ac:dyDescent="0.2">
      <c r="A38" s="11" t="s">
        <v>567</v>
      </c>
      <c r="B38" s="10" t="s">
        <v>24</v>
      </c>
      <c r="C38" s="9" t="s">
        <v>308</v>
      </c>
      <c r="D38" s="15"/>
      <c r="E38" s="14">
        <v>2306693.83</v>
      </c>
      <c r="F38" s="7">
        <f t="shared" si="0"/>
        <v>10944368758.369984</v>
      </c>
    </row>
    <row r="39" spans="1:6" s="13" customFormat="1" ht="99.95" customHeight="1" x14ac:dyDescent="0.2">
      <c r="A39" s="11" t="s">
        <v>567</v>
      </c>
      <c r="B39" s="10" t="s">
        <v>24</v>
      </c>
      <c r="C39" s="9" t="s">
        <v>308</v>
      </c>
      <c r="D39" s="15"/>
      <c r="E39" s="14">
        <v>20969045.510000002</v>
      </c>
      <c r="F39" s="7">
        <f t="shared" si="0"/>
        <v>10923399712.859983</v>
      </c>
    </row>
    <row r="40" spans="1:6" s="13" customFormat="1" ht="99.95" customHeight="1" x14ac:dyDescent="0.2">
      <c r="A40" s="11" t="s">
        <v>567</v>
      </c>
      <c r="B40" s="10" t="s">
        <v>24</v>
      </c>
      <c r="C40" s="9" t="s">
        <v>308</v>
      </c>
      <c r="D40" s="15"/>
      <c r="E40" s="14">
        <v>11495139.380000001</v>
      </c>
      <c r="F40" s="7">
        <f t="shared" si="0"/>
        <v>10911904573.479984</v>
      </c>
    </row>
    <row r="41" spans="1:6" s="13" customFormat="1" ht="99.95" customHeight="1" x14ac:dyDescent="0.2">
      <c r="A41" s="11" t="s">
        <v>567</v>
      </c>
      <c r="B41" s="10" t="s">
        <v>24</v>
      </c>
      <c r="C41" s="9" t="s">
        <v>308</v>
      </c>
      <c r="D41" s="15"/>
      <c r="E41" s="14">
        <v>17294647.210000001</v>
      </c>
      <c r="F41" s="7">
        <f t="shared" si="0"/>
        <v>10894609926.269985</v>
      </c>
    </row>
    <row r="42" spans="1:6" s="13" customFormat="1" ht="99.95" customHeight="1" x14ac:dyDescent="0.2">
      <c r="A42" s="11" t="s">
        <v>567</v>
      </c>
      <c r="B42" s="10" t="s">
        <v>25</v>
      </c>
      <c r="C42" s="9" t="s">
        <v>309</v>
      </c>
      <c r="D42" s="15"/>
      <c r="E42" s="14">
        <v>16733919.58</v>
      </c>
      <c r="F42" s="7">
        <f t="shared" si="0"/>
        <v>10877876006.689985</v>
      </c>
    </row>
    <row r="43" spans="1:6" s="13" customFormat="1" ht="99.95" customHeight="1" x14ac:dyDescent="0.2">
      <c r="A43" s="11" t="s">
        <v>567</v>
      </c>
      <c r="B43" s="10" t="s">
        <v>26</v>
      </c>
      <c r="C43" s="9" t="s">
        <v>310</v>
      </c>
      <c r="D43" s="15"/>
      <c r="E43" s="14">
        <v>5768893.0300000003</v>
      </c>
      <c r="F43" s="7">
        <f t="shared" si="0"/>
        <v>10872107113.659985</v>
      </c>
    </row>
    <row r="44" spans="1:6" s="13" customFormat="1" ht="99.95" customHeight="1" x14ac:dyDescent="0.2">
      <c r="A44" s="11" t="s">
        <v>567</v>
      </c>
      <c r="B44" s="10" t="s">
        <v>27</v>
      </c>
      <c r="C44" s="9" t="s">
        <v>311</v>
      </c>
      <c r="D44" s="15"/>
      <c r="E44" s="14">
        <v>1018735.61</v>
      </c>
      <c r="F44" s="7">
        <f t="shared" si="0"/>
        <v>10871088378.049984</v>
      </c>
    </row>
    <row r="45" spans="1:6" s="13" customFormat="1" ht="99.95" customHeight="1" x14ac:dyDescent="0.2">
      <c r="A45" s="11" t="s">
        <v>567</v>
      </c>
      <c r="B45" s="10" t="s">
        <v>28</v>
      </c>
      <c r="C45" s="9" t="s">
        <v>312</v>
      </c>
      <c r="D45" s="15"/>
      <c r="E45" s="14">
        <v>26937686.170000002</v>
      </c>
      <c r="F45" s="7">
        <f t="shared" si="0"/>
        <v>10844150691.879984</v>
      </c>
    </row>
    <row r="46" spans="1:6" s="13" customFormat="1" ht="99.95" customHeight="1" x14ac:dyDescent="0.2">
      <c r="A46" s="11" t="s">
        <v>567</v>
      </c>
      <c r="B46" s="10" t="s">
        <v>29</v>
      </c>
      <c r="C46" s="9" t="s">
        <v>313</v>
      </c>
      <c r="D46" s="15"/>
      <c r="E46" s="14">
        <v>10616417.07</v>
      </c>
      <c r="F46" s="7">
        <f t="shared" si="0"/>
        <v>10833534274.809984</v>
      </c>
    </row>
    <row r="47" spans="1:6" s="13" customFormat="1" ht="99.95" customHeight="1" x14ac:dyDescent="0.2">
      <c r="A47" s="11" t="s">
        <v>567</v>
      </c>
      <c r="B47" s="10" t="s">
        <v>30</v>
      </c>
      <c r="C47" s="9" t="s">
        <v>314</v>
      </c>
      <c r="D47" s="15"/>
      <c r="E47" s="14">
        <v>12640481.16</v>
      </c>
      <c r="F47" s="7">
        <f t="shared" si="0"/>
        <v>10820893793.649984</v>
      </c>
    </row>
    <row r="48" spans="1:6" s="13" customFormat="1" ht="99.95" customHeight="1" x14ac:dyDescent="0.2">
      <c r="A48" s="11" t="s">
        <v>567</v>
      </c>
      <c r="B48" s="10" t="s">
        <v>30</v>
      </c>
      <c r="C48" s="9" t="s">
        <v>314</v>
      </c>
      <c r="D48" s="15"/>
      <c r="E48" s="14">
        <v>16534138.59</v>
      </c>
      <c r="F48" s="7">
        <f t="shared" si="0"/>
        <v>10804359655.059984</v>
      </c>
    </row>
    <row r="49" spans="1:6" s="13" customFormat="1" ht="99.95" customHeight="1" x14ac:dyDescent="0.2">
      <c r="A49" s="11" t="s">
        <v>567</v>
      </c>
      <c r="B49" s="10" t="s">
        <v>31</v>
      </c>
      <c r="C49" s="9" t="s">
        <v>315</v>
      </c>
      <c r="D49" s="15"/>
      <c r="E49" s="14">
        <v>123900</v>
      </c>
      <c r="F49" s="7">
        <f t="shared" si="0"/>
        <v>10804235755.059984</v>
      </c>
    </row>
    <row r="50" spans="1:6" s="13" customFormat="1" ht="99.95" customHeight="1" x14ac:dyDescent="0.2">
      <c r="A50" s="11" t="s">
        <v>567</v>
      </c>
      <c r="B50" s="10" t="s">
        <v>32</v>
      </c>
      <c r="C50" s="9" t="s">
        <v>316</v>
      </c>
      <c r="D50" s="15"/>
      <c r="E50" s="14">
        <v>5813954.3200000003</v>
      </c>
      <c r="F50" s="7">
        <f t="shared" si="0"/>
        <v>10798421800.739985</v>
      </c>
    </row>
    <row r="51" spans="1:6" s="13" customFormat="1" ht="99.95" customHeight="1" x14ac:dyDescent="0.2">
      <c r="A51" s="11" t="s">
        <v>567</v>
      </c>
      <c r="B51" s="10" t="s">
        <v>33</v>
      </c>
      <c r="C51" s="9" t="s">
        <v>317</v>
      </c>
      <c r="D51" s="15"/>
      <c r="E51" s="14">
        <v>102426.73</v>
      </c>
      <c r="F51" s="7">
        <f t="shared" si="0"/>
        <v>10798319374.009985</v>
      </c>
    </row>
    <row r="52" spans="1:6" s="13" customFormat="1" ht="99.95" customHeight="1" x14ac:dyDescent="0.2">
      <c r="A52" s="11" t="s">
        <v>567</v>
      </c>
      <c r="B52" s="10" t="s">
        <v>34</v>
      </c>
      <c r="C52" s="9" t="s">
        <v>318</v>
      </c>
      <c r="D52" s="15"/>
      <c r="E52" s="14">
        <v>2393481.71</v>
      </c>
      <c r="F52" s="7">
        <f t="shared" si="0"/>
        <v>10795925892.299986</v>
      </c>
    </row>
    <row r="53" spans="1:6" s="13" customFormat="1" ht="99.95" customHeight="1" x14ac:dyDescent="0.2">
      <c r="A53" s="11" t="s">
        <v>568</v>
      </c>
      <c r="B53" s="10" t="s">
        <v>35</v>
      </c>
      <c r="C53" s="9" t="s">
        <v>319</v>
      </c>
      <c r="D53" s="15"/>
      <c r="E53" s="14">
        <v>9356192.3100000005</v>
      </c>
      <c r="F53" s="7">
        <f t="shared" si="0"/>
        <v>10786569699.989986</v>
      </c>
    </row>
    <row r="54" spans="1:6" s="13" customFormat="1" ht="99.95" customHeight="1" x14ac:dyDescent="0.2">
      <c r="A54" s="11" t="s">
        <v>568</v>
      </c>
      <c r="B54" s="10" t="s">
        <v>36</v>
      </c>
      <c r="C54" s="9" t="s">
        <v>320</v>
      </c>
      <c r="D54" s="15"/>
      <c r="E54" s="14">
        <v>5261114.49</v>
      </c>
      <c r="F54" s="7">
        <f t="shared" si="0"/>
        <v>10781308585.499987</v>
      </c>
    </row>
    <row r="55" spans="1:6" s="13" customFormat="1" ht="99.95" customHeight="1" x14ac:dyDescent="0.2">
      <c r="A55" s="11" t="s">
        <v>568</v>
      </c>
      <c r="B55" s="10" t="s">
        <v>37</v>
      </c>
      <c r="C55" s="9" t="s">
        <v>321</v>
      </c>
      <c r="D55" s="15"/>
      <c r="E55" s="14">
        <v>59000</v>
      </c>
      <c r="F55" s="7">
        <f t="shared" si="0"/>
        <v>10781249585.499987</v>
      </c>
    </row>
    <row r="56" spans="1:6" s="13" customFormat="1" ht="99.95" customHeight="1" x14ac:dyDescent="0.2">
      <c r="A56" s="11" t="s">
        <v>568</v>
      </c>
      <c r="B56" s="10" t="s">
        <v>38</v>
      </c>
      <c r="C56" s="9" t="s">
        <v>322</v>
      </c>
      <c r="D56" s="15"/>
      <c r="E56" s="14">
        <v>1074095</v>
      </c>
      <c r="F56" s="7">
        <f t="shared" si="0"/>
        <v>10780175490.499987</v>
      </c>
    </row>
    <row r="57" spans="1:6" s="13" customFormat="1" ht="99.95" customHeight="1" x14ac:dyDescent="0.2">
      <c r="A57" s="11" t="s">
        <v>568</v>
      </c>
      <c r="B57" s="10" t="s">
        <v>39</v>
      </c>
      <c r="C57" s="9" t="s">
        <v>323</v>
      </c>
      <c r="D57" s="15"/>
      <c r="E57" s="14">
        <v>132802918.52</v>
      </c>
      <c r="F57" s="7">
        <f t="shared" si="0"/>
        <v>10647372571.979986</v>
      </c>
    </row>
    <row r="58" spans="1:6" s="13" customFormat="1" ht="99.95" customHeight="1" x14ac:dyDescent="0.2">
      <c r="A58" s="11" t="s">
        <v>568</v>
      </c>
      <c r="B58" s="10" t="s">
        <v>40</v>
      </c>
      <c r="C58" s="9" t="s">
        <v>324</v>
      </c>
      <c r="D58" s="15"/>
      <c r="E58" s="14">
        <v>8774700.8000000007</v>
      </c>
      <c r="F58" s="7">
        <f t="shared" si="0"/>
        <v>10638597871.179987</v>
      </c>
    </row>
    <row r="59" spans="1:6" s="13" customFormat="1" ht="99.95" customHeight="1" x14ac:dyDescent="0.2">
      <c r="A59" s="11" t="s">
        <v>568</v>
      </c>
      <c r="B59" s="10" t="s">
        <v>41</v>
      </c>
      <c r="C59" s="9" t="s">
        <v>325</v>
      </c>
      <c r="D59" s="15"/>
      <c r="E59" s="14">
        <v>166309.70000000001</v>
      </c>
      <c r="F59" s="7">
        <f t="shared" si="0"/>
        <v>10638431561.479986</v>
      </c>
    </row>
    <row r="60" spans="1:6" s="13" customFormat="1" ht="99.95" customHeight="1" x14ac:dyDescent="0.2">
      <c r="A60" s="11" t="s">
        <v>568</v>
      </c>
      <c r="B60" s="10" t="s">
        <v>42</v>
      </c>
      <c r="C60" s="9" t="s">
        <v>326</v>
      </c>
      <c r="D60" s="15"/>
      <c r="E60" s="14">
        <v>20000000</v>
      </c>
      <c r="F60" s="7">
        <f t="shared" si="0"/>
        <v>10618431561.479986</v>
      </c>
    </row>
    <row r="61" spans="1:6" s="13" customFormat="1" ht="99.95" customHeight="1" x14ac:dyDescent="0.2">
      <c r="A61" s="11" t="s">
        <v>568</v>
      </c>
      <c r="B61" s="10" t="s">
        <v>42</v>
      </c>
      <c r="C61" s="9" t="s">
        <v>326</v>
      </c>
      <c r="D61" s="15"/>
      <c r="E61" s="14">
        <v>50407179.5</v>
      </c>
      <c r="F61" s="7">
        <f t="shared" si="0"/>
        <v>10568024381.979986</v>
      </c>
    </row>
    <row r="62" spans="1:6" s="13" customFormat="1" ht="99.95" customHeight="1" x14ac:dyDescent="0.2">
      <c r="A62" s="11" t="s">
        <v>568</v>
      </c>
      <c r="B62" s="10" t="s">
        <v>43</v>
      </c>
      <c r="C62" s="9" t="s">
        <v>327</v>
      </c>
      <c r="D62" s="15"/>
      <c r="E62" s="14">
        <v>324000.48</v>
      </c>
      <c r="F62" s="7">
        <f t="shared" si="0"/>
        <v>10567700381.499987</v>
      </c>
    </row>
    <row r="63" spans="1:6" s="13" customFormat="1" ht="99.95" customHeight="1" x14ac:dyDescent="0.2">
      <c r="A63" s="11" t="s">
        <v>568</v>
      </c>
      <c r="B63" s="10" t="s">
        <v>44</v>
      </c>
      <c r="C63" s="9" t="s">
        <v>328</v>
      </c>
      <c r="D63" s="15"/>
      <c r="E63" s="14">
        <v>46805000</v>
      </c>
      <c r="F63" s="7">
        <f t="shared" si="0"/>
        <v>10520895381.499987</v>
      </c>
    </row>
    <row r="64" spans="1:6" s="13" customFormat="1" ht="99.95" customHeight="1" x14ac:dyDescent="0.2">
      <c r="A64" s="11" t="s">
        <v>569</v>
      </c>
      <c r="B64" s="10" t="s">
        <v>45</v>
      </c>
      <c r="C64" s="9" t="s">
        <v>329</v>
      </c>
      <c r="D64" s="15"/>
      <c r="E64" s="14">
        <v>477999.86</v>
      </c>
      <c r="F64" s="7">
        <f t="shared" si="0"/>
        <v>10520417381.639986</v>
      </c>
    </row>
    <row r="65" spans="1:6" s="13" customFormat="1" ht="99.95" customHeight="1" x14ac:dyDescent="0.2">
      <c r="A65" s="11" t="s">
        <v>569</v>
      </c>
      <c r="B65" s="10" t="s">
        <v>46</v>
      </c>
      <c r="C65" s="9" t="s">
        <v>330</v>
      </c>
      <c r="D65" s="15"/>
      <c r="E65" s="14">
        <v>54205</v>
      </c>
      <c r="F65" s="7">
        <f t="shared" si="0"/>
        <v>10520363176.639986</v>
      </c>
    </row>
    <row r="66" spans="1:6" s="13" customFormat="1" ht="99.95" customHeight="1" x14ac:dyDescent="0.2">
      <c r="A66" s="11" t="s">
        <v>569</v>
      </c>
      <c r="B66" s="10" t="s">
        <v>47</v>
      </c>
      <c r="C66" s="9" t="s">
        <v>331</v>
      </c>
      <c r="D66" s="15"/>
      <c r="E66" s="14">
        <v>78277.5</v>
      </c>
      <c r="F66" s="7">
        <f t="shared" si="0"/>
        <v>10520284899.139986</v>
      </c>
    </row>
    <row r="67" spans="1:6" s="13" customFormat="1" ht="99.95" customHeight="1" x14ac:dyDescent="0.2">
      <c r="A67" s="11" t="s">
        <v>569</v>
      </c>
      <c r="B67" s="10" t="s">
        <v>48</v>
      </c>
      <c r="C67" s="9" t="s">
        <v>3</v>
      </c>
      <c r="D67" s="15"/>
      <c r="E67" s="14">
        <v>342597.5</v>
      </c>
      <c r="F67" s="7">
        <f t="shared" si="0"/>
        <v>10519942301.639986</v>
      </c>
    </row>
    <row r="68" spans="1:6" s="13" customFormat="1" ht="99.95" customHeight="1" x14ac:dyDescent="0.2">
      <c r="A68" s="11" t="s">
        <v>569</v>
      </c>
      <c r="B68" s="10" t="s">
        <v>49</v>
      </c>
      <c r="C68" s="9" t="s">
        <v>332</v>
      </c>
      <c r="D68" s="15"/>
      <c r="E68" s="14">
        <v>2194650</v>
      </c>
      <c r="F68" s="7">
        <f t="shared" si="0"/>
        <v>10517747651.639986</v>
      </c>
    </row>
    <row r="69" spans="1:6" s="13" customFormat="1" ht="99.95" customHeight="1" x14ac:dyDescent="0.2">
      <c r="A69" s="11" t="s">
        <v>569</v>
      </c>
      <c r="B69" s="10" t="s">
        <v>50</v>
      </c>
      <c r="C69" s="9" t="s">
        <v>333</v>
      </c>
      <c r="D69" s="15"/>
      <c r="E69" s="14">
        <v>1305247.5</v>
      </c>
      <c r="F69" s="7">
        <f t="shared" si="0"/>
        <v>10516442404.139986</v>
      </c>
    </row>
    <row r="70" spans="1:6" s="13" customFormat="1" ht="99.95" customHeight="1" x14ac:dyDescent="0.2">
      <c r="A70" s="11" t="s">
        <v>569</v>
      </c>
      <c r="B70" s="10" t="s">
        <v>51</v>
      </c>
      <c r="C70" s="9" t="s">
        <v>334</v>
      </c>
      <c r="D70" s="15"/>
      <c r="E70" s="14">
        <v>126185</v>
      </c>
      <c r="F70" s="7">
        <f t="shared" si="0"/>
        <v>10516316219.139986</v>
      </c>
    </row>
    <row r="71" spans="1:6" s="13" customFormat="1" ht="99.95" customHeight="1" x14ac:dyDescent="0.2">
      <c r="A71" s="11" t="s">
        <v>569</v>
      </c>
      <c r="B71" s="10" t="s">
        <v>52</v>
      </c>
      <c r="C71" s="9" t="s">
        <v>335</v>
      </c>
      <c r="D71" s="15"/>
      <c r="E71" s="14">
        <v>361150</v>
      </c>
      <c r="F71" s="7">
        <f t="shared" si="0"/>
        <v>10515955069.139986</v>
      </c>
    </row>
    <row r="72" spans="1:6" s="13" customFormat="1" ht="99.95" customHeight="1" x14ac:dyDescent="0.2">
      <c r="A72" s="11" t="s">
        <v>569</v>
      </c>
      <c r="B72" s="10" t="s">
        <v>53</v>
      </c>
      <c r="C72" s="9" t="s">
        <v>336</v>
      </c>
      <c r="D72" s="15"/>
      <c r="E72" s="14">
        <v>199400</v>
      </c>
      <c r="F72" s="7">
        <f t="shared" si="0"/>
        <v>10515755669.139986</v>
      </c>
    </row>
    <row r="73" spans="1:6" s="13" customFormat="1" ht="99.95" customHeight="1" x14ac:dyDescent="0.2">
      <c r="A73" s="11" t="s">
        <v>569</v>
      </c>
      <c r="B73" s="10" t="s">
        <v>54</v>
      </c>
      <c r="C73" s="9" t="s">
        <v>337</v>
      </c>
      <c r="D73" s="15"/>
      <c r="E73" s="14">
        <v>33967.5</v>
      </c>
      <c r="F73" s="7">
        <f t="shared" si="0"/>
        <v>10515721701.639986</v>
      </c>
    </row>
    <row r="74" spans="1:6" s="13" customFormat="1" ht="99.95" customHeight="1" x14ac:dyDescent="0.2">
      <c r="A74" s="11" t="s">
        <v>569</v>
      </c>
      <c r="B74" s="10" t="s">
        <v>55</v>
      </c>
      <c r="C74" s="9" t="s">
        <v>2</v>
      </c>
      <c r="D74" s="15"/>
      <c r="E74" s="14">
        <v>687380</v>
      </c>
      <c r="F74" s="7">
        <f t="shared" si="0"/>
        <v>10515034321.639986</v>
      </c>
    </row>
    <row r="75" spans="1:6" s="13" customFormat="1" ht="99.95" customHeight="1" x14ac:dyDescent="0.2">
      <c r="A75" s="11" t="s">
        <v>569</v>
      </c>
      <c r="B75" s="10" t="s">
        <v>56</v>
      </c>
      <c r="C75" s="9" t="s">
        <v>338</v>
      </c>
      <c r="D75" s="15"/>
      <c r="E75" s="14">
        <v>58567.5</v>
      </c>
      <c r="F75" s="7">
        <f t="shared" si="0"/>
        <v>10514975754.139986</v>
      </c>
    </row>
    <row r="76" spans="1:6" s="13" customFormat="1" ht="99.95" customHeight="1" x14ac:dyDescent="0.2">
      <c r="A76" s="11" t="s">
        <v>569</v>
      </c>
      <c r="B76" s="10" t="s">
        <v>57</v>
      </c>
      <c r="C76" s="9" t="s">
        <v>339</v>
      </c>
      <c r="D76" s="15"/>
      <c r="E76" s="14">
        <v>823820</v>
      </c>
      <c r="F76" s="7">
        <f t="shared" si="0"/>
        <v>10514151934.139986</v>
      </c>
    </row>
    <row r="77" spans="1:6" s="13" customFormat="1" ht="99.95" customHeight="1" x14ac:dyDescent="0.2">
      <c r="A77" s="11" t="s">
        <v>569</v>
      </c>
      <c r="B77" s="10" t="s">
        <v>58</v>
      </c>
      <c r="C77" s="9" t="s">
        <v>340</v>
      </c>
      <c r="D77" s="15"/>
      <c r="E77" s="14">
        <v>963700</v>
      </c>
      <c r="F77" s="7">
        <f t="shared" si="0"/>
        <v>10513188234.139986</v>
      </c>
    </row>
    <row r="78" spans="1:6" s="13" customFormat="1" ht="99.95" customHeight="1" x14ac:dyDescent="0.2">
      <c r="A78" s="11" t="s">
        <v>569</v>
      </c>
      <c r="B78" s="10" t="s">
        <v>59</v>
      </c>
      <c r="C78" s="9" t="s">
        <v>341</v>
      </c>
      <c r="D78" s="15"/>
      <c r="E78" s="14">
        <v>141612.5</v>
      </c>
      <c r="F78" s="7">
        <f t="shared" si="0"/>
        <v>10513046621.639986</v>
      </c>
    </row>
    <row r="79" spans="1:6" s="13" customFormat="1" ht="99.95" customHeight="1" x14ac:dyDescent="0.2">
      <c r="A79" s="11" t="s">
        <v>569</v>
      </c>
      <c r="B79" s="10" t="s">
        <v>60</v>
      </c>
      <c r="C79" s="9" t="s">
        <v>341</v>
      </c>
      <c r="D79" s="15"/>
      <c r="E79" s="14">
        <v>236372.5</v>
      </c>
      <c r="F79" s="7">
        <f t="shared" si="0"/>
        <v>10512810249.139986</v>
      </c>
    </row>
    <row r="80" spans="1:6" s="13" customFormat="1" ht="99.95" customHeight="1" x14ac:dyDescent="0.2">
      <c r="A80" s="11" t="s">
        <v>569</v>
      </c>
      <c r="B80" s="10" t="s">
        <v>61</v>
      </c>
      <c r="C80" s="9" t="s">
        <v>342</v>
      </c>
      <c r="D80" s="15"/>
      <c r="E80" s="14">
        <v>269450</v>
      </c>
      <c r="F80" s="7">
        <f t="shared" si="0"/>
        <v>10512540799.139986</v>
      </c>
    </row>
    <row r="81" spans="1:6" s="13" customFormat="1" ht="99.95" customHeight="1" x14ac:dyDescent="0.2">
      <c r="A81" s="11" t="s">
        <v>569</v>
      </c>
      <c r="B81" s="10" t="s">
        <v>62</v>
      </c>
      <c r="C81" s="9" t="s">
        <v>343</v>
      </c>
      <c r="D81" s="15"/>
      <c r="E81" s="14">
        <v>664080</v>
      </c>
      <c r="F81" s="7">
        <f t="shared" ref="F81:F144" si="1">+F80+D81-E81</f>
        <v>10511876719.139986</v>
      </c>
    </row>
    <row r="82" spans="1:6" s="13" customFormat="1" ht="99.95" customHeight="1" x14ac:dyDescent="0.2">
      <c r="A82" s="11" t="s">
        <v>569</v>
      </c>
      <c r="B82" s="10" t="s">
        <v>63</v>
      </c>
      <c r="C82" s="9" t="s">
        <v>344</v>
      </c>
      <c r="D82" s="15"/>
      <c r="E82" s="14">
        <v>2592050</v>
      </c>
      <c r="F82" s="7">
        <f t="shared" si="1"/>
        <v>10509284669.139986</v>
      </c>
    </row>
    <row r="83" spans="1:6" s="13" customFormat="1" ht="99.95" customHeight="1" x14ac:dyDescent="0.2">
      <c r="A83" s="11" t="s">
        <v>569</v>
      </c>
      <c r="B83" s="10" t="s">
        <v>64</v>
      </c>
      <c r="C83" s="9" t="s">
        <v>345</v>
      </c>
      <c r="D83" s="15"/>
      <c r="E83" s="14">
        <v>52372.5</v>
      </c>
      <c r="F83" s="7">
        <f t="shared" si="1"/>
        <v>10509232296.639986</v>
      </c>
    </row>
    <row r="84" spans="1:6" s="13" customFormat="1" ht="99.95" customHeight="1" x14ac:dyDescent="0.2">
      <c r="A84" s="11" t="s">
        <v>569</v>
      </c>
      <c r="B84" s="10" t="s">
        <v>65</v>
      </c>
      <c r="C84" s="9" t="s">
        <v>346</v>
      </c>
      <c r="D84" s="15"/>
      <c r="E84" s="14">
        <v>30000000</v>
      </c>
      <c r="F84" s="7">
        <f t="shared" si="1"/>
        <v>10479232296.639986</v>
      </c>
    </row>
    <row r="85" spans="1:6" s="13" customFormat="1" ht="99.95" customHeight="1" x14ac:dyDescent="0.2">
      <c r="A85" s="11" t="s">
        <v>570</v>
      </c>
      <c r="B85" s="10" t="s">
        <v>66</v>
      </c>
      <c r="C85" s="9" t="s">
        <v>347</v>
      </c>
      <c r="D85" s="15"/>
      <c r="E85" s="14">
        <v>14800000</v>
      </c>
      <c r="F85" s="7">
        <f t="shared" si="1"/>
        <v>10464432296.639986</v>
      </c>
    </row>
    <row r="86" spans="1:6" s="13" customFormat="1" ht="99.95" customHeight="1" x14ac:dyDescent="0.2">
      <c r="A86" s="11" t="s">
        <v>570</v>
      </c>
      <c r="B86" s="10" t="s">
        <v>66</v>
      </c>
      <c r="C86" s="9" t="s">
        <v>347</v>
      </c>
      <c r="D86" s="15"/>
      <c r="E86" s="14">
        <v>10200000</v>
      </c>
      <c r="F86" s="7">
        <f t="shared" si="1"/>
        <v>10454232296.639986</v>
      </c>
    </row>
    <row r="87" spans="1:6" s="13" customFormat="1" ht="99.95" customHeight="1" x14ac:dyDescent="0.2">
      <c r="A87" s="11" t="s">
        <v>570</v>
      </c>
      <c r="B87" s="10" t="s">
        <v>66</v>
      </c>
      <c r="C87" s="9" t="s">
        <v>347</v>
      </c>
      <c r="D87" s="15"/>
      <c r="E87" s="14">
        <v>10200000</v>
      </c>
      <c r="F87" s="7">
        <f t="shared" si="1"/>
        <v>10444032296.639986</v>
      </c>
    </row>
    <row r="88" spans="1:6" s="13" customFormat="1" ht="99.95" customHeight="1" x14ac:dyDescent="0.2">
      <c r="A88" s="11" t="s">
        <v>570</v>
      </c>
      <c r="B88" s="10" t="s">
        <v>66</v>
      </c>
      <c r="C88" s="9" t="s">
        <v>347</v>
      </c>
      <c r="D88" s="15"/>
      <c r="E88" s="14">
        <v>7726057.1900000004</v>
      </c>
      <c r="F88" s="7">
        <f t="shared" si="1"/>
        <v>10436306239.449986</v>
      </c>
    </row>
    <row r="89" spans="1:6" s="13" customFormat="1" ht="99.95" customHeight="1" x14ac:dyDescent="0.2">
      <c r="A89" s="11" t="s">
        <v>570</v>
      </c>
      <c r="B89" s="10" t="s">
        <v>67</v>
      </c>
      <c r="C89" s="9" t="s">
        <v>348</v>
      </c>
      <c r="D89" s="15"/>
      <c r="E89" s="14">
        <v>36543814.07</v>
      </c>
      <c r="F89" s="7">
        <f t="shared" si="1"/>
        <v>10399762425.379986</v>
      </c>
    </row>
    <row r="90" spans="1:6" s="13" customFormat="1" ht="99.95" customHeight="1" x14ac:dyDescent="0.2">
      <c r="A90" s="11" t="s">
        <v>570</v>
      </c>
      <c r="B90" s="10" t="s">
        <v>68</v>
      </c>
      <c r="C90" s="9" t="s">
        <v>349</v>
      </c>
      <c r="D90" s="15"/>
      <c r="E90" s="14">
        <v>2318421.84</v>
      </c>
      <c r="F90" s="7">
        <f t="shared" si="1"/>
        <v>10397444003.539986</v>
      </c>
    </row>
    <row r="91" spans="1:6" s="13" customFormat="1" ht="99.95" customHeight="1" x14ac:dyDescent="0.2">
      <c r="A91" s="11" t="s">
        <v>570</v>
      </c>
      <c r="B91" s="10" t="s">
        <v>69</v>
      </c>
      <c r="C91" s="9" t="s">
        <v>1</v>
      </c>
      <c r="D91" s="15"/>
      <c r="E91" s="14">
        <v>177300</v>
      </c>
      <c r="F91" s="7">
        <f t="shared" si="1"/>
        <v>10397266703.539986</v>
      </c>
    </row>
    <row r="92" spans="1:6" s="13" customFormat="1" ht="99.95" customHeight="1" x14ac:dyDescent="0.2">
      <c r="A92" s="11" t="s">
        <v>570</v>
      </c>
      <c r="B92" s="10" t="s">
        <v>70</v>
      </c>
      <c r="C92" s="9" t="s">
        <v>1</v>
      </c>
      <c r="D92" s="15"/>
      <c r="E92" s="14">
        <v>19800</v>
      </c>
      <c r="F92" s="7">
        <f t="shared" si="1"/>
        <v>10397246903.539986</v>
      </c>
    </row>
    <row r="93" spans="1:6" s="13" customFormat="1" ht="99.95" customHeight="1" x14ac:dyDescent="0.2">
      <c r="A93" s="11" t="s">
        <v>570</v>
      </c>
      <c r="B93" s="10" t="s">
        <v>71</v>
      </c>
      <c r="C93" s="9" t="s">
        <v>350</v>
      </c>
      <c r="D93" s="15"/>
      <c r="E93" s="14">
        <v>240000</v>
      </c>
      <c r="F93" s="7">
        <f t="shared" si="1"/>
        <v>10397006903.539986</v>
      </c>
    </row>
    <row r="94" spans="1:6" s="13" customFormat="1" ht="99.95" customHeight="1" x14ac:dyDescent="0.2">
      <c r="A94" s="11" t="s">
        <v>570</v>
      </c>
      <c r="B94" s="10" t="s">
        <v>72</v>
      </c>
      <c r="C94" s="9" t="s">
        <v>351</v>
      </c>
      <c r="D94" s="15"/>
      <c r="E94" s="14">
        <v>2803477.23</v>
      </c>
      <c r="F94" s="7">
        <f t="shared" si="1"/>
        <v>10394203426.309986</v>
      </c>
    </row>
    <row r="95" spans="1:6" s="13" customFormat="1" ht="99.95" customHeight="1" x14ac:dyDescent="0.2">
      <c r="A95" s="11" t="s">
        <v>570</v>
      </c>
      <c r="B95" s="10" t="s">
        <v>72</v>
      </c>
      <c r="C95" s="9" t="s">
        <v>351</v>
      </c>
      <c r="D95" s="15"/>
      <c r="E95" s="14">
        <v>3047600</v>
      </c>
      <c r="F95" s="7">
        <f t="shared" si="1"/>
        <v>10391155826.309986</v>
      </c>
    </row>
    <row r="96" spans="1:6" s="13" customFormat="1" ht="99.95" customHeight="1" x14ac:dyDescent="0.2">
      <c r="A96" s="11" t="s">
        <v>570</v>
      </c>
      <c r="B96" s="10" t="s">
        <v>72</v>
      </c>
      <c r="C96" s="9" t="s">
        <v>351</v>
      </c>
      <c r="D96" s="15"/>
      <c r="E96" s="14">
        <v>339563.2</v>
      </c>
      <c r="F96" s="7">
        <f t="shared" si="1"/>
        <v>10390816263.109985</v>
      </c>
    </row>
    <row r="97" spans="1:6" s="13" customFormat="1" ht="99.95" customHeight="1" x14ac:dyDescent="0.2">
      <c r="A97" s="11" t="s">
        <v>570</v>
      </c>
      <c r="B97" s="10" t="s">
        <v>72</v>
      </c>
      <c r="C97" s="9" t="s">
        <v>351</v>
      </c>
      <c r="D97" s="15"/>
      <c r="E97" s="14">
        <v>145286.85</v>
      </c>
      <c r="F97" s="7">
        <f t="shared" si="1"/>
        <v>10390670976.259985</v>
      </c>
    </row>
    <row r="98" spans="1:6" s="13" customFormat="1" ht="99.95" customHeight="1" x14ac:dyDescent="0.2">
      <c r="A98" s="11" t="s">
        <v>571</v>
      </c>
      <c r="B98" s="10" t="s">
        <v>73</v>
      </c>
      <c r="C98" s="9" t="s">
        <v>352</v>
      </c>
      <c r="D98" s="15"/>
      <c r="E98" s="14">
        <v>4765159</v>
      </c>
      <c r="F98" s="7">
        <f t="shared" si="1"/>
        <v>10385905817.259985</v>
      </c>
    </row>
    <row r="99" spans="1:6" s="13" customFormat="1" ht="99.95" customHeight="1" x14ac:dyDescent="0.2">
      <c r="A99" s="11" t="s">
        <v>571</v>
      </c>
      <c r="B99" s="10" t="s">
        <v>74</v>
      </c>
      <c r="C99" s="9" t="s">
        <v>0</v>
      </c>
      <c r="D99" s="15"/>
      <c r="E99" s="14">
        <v>89963.08</v>
      </c>
      <c r="F99" s="7">
        <f t="shared" si="1"/>
        <v>10385815854.179985</v>
      </c>
    </row>
    <row r="100" spans="1:6" s="13" customFormat="1" ht="99.95" customHeight="1" x14ac:dyDescent="0.2">
      <c r="A100" s="11" t="s">
        <v>571</v>
      </c>
      <c r="B100" s="10" t="s">
        <v>75</v>
      </c>
      <c r="C100" s="9" t="s">
        <v>0</v>
      </c>
      <c r="D100" s="15"/>
      <c r="E100" s="14">
        <v>82325.81</v>
      </c>
      <c r="F100" s="7">
        <f t="shared" si="1"/>
        <v>10385733528.369986</v>
      </c>
    </row>
    <row r="101" spans="1:6" s="13" customFormat="1" ht="99.95" customHeight="1" x14ac:dyDescent="0.2">
      <c r="A101" s="11" t="s">
        <v>571</v>
      </c>
      <c r="B101" s="10" t="s">
        <v>76</v>
      </c>
      <c r="C101" s="9" t="s">
        <v>353</v>
      </c>
      <c r="D101" s="15"/>
      <c r="E101" s="14">
        <v>218250.37</v>
      </c>
      <c r="F101" s="7">
        <f t="shared" si="1"/>
        <v>10385515277.999985</v>
      </c>
    </row>
    <row r="102" spans="1:6" s="13" customFormat="1" ht="99.95" customHeight="1" x14ac:dyDescent="0.2">
      <c r="A102" s="11" t="s">
        <v>571</v>
      </c>
      <c r="B102" s="10" t="s">
        <v>77</v>
      </c>
      <c r="C102" s="9" t="s">
        <v>354</v>
      </c>
      <c r="D102" s="15"/>
      <c r="E102" s="14">
        <v>128676.56</v>
      </c>
      <c r="F102" s="7">
        <f t="shared" si="1"/>
        <v>10385386601.439985</v>
      </c>
    </row>
    <row r="103" spans="1:6" s="13" customFormat="1" ht="99.95" customHeight="1" x14ac:dyDescent="0.2">
      <c r="A103" s="11" t="s">
        <v>571</v>
      </c>
      <c r="B103" s="10" t="s">
        <v>78</v>
      </c>
      <c r="C103" s="9" t="s">
        <v>355</v>
      </c>
      <c r="D103" s="15"/>
      <c r="E103" s="14">
        <v>42887.63</v>
      </c>
      <c r="F103" s="7">
        <f t="shared" si="1"/>
        <v>10385343713.809986</v>
      </c>
    </row>
    <row r="104" spans="1:6" s="13" customFormat="1" ht="99.95" customHeight="1" x14ac:dyDescent="0.2">
      <c r="A104" s="11" t="s">
        <v>571</v>
      </c>
      <c r="B104" s="10" t="s">
        <v>79</v>
      </c>
      <c r="C104" s="9" t="s">
        <v>356</v>
      </c>
      <c r="D104" s="15"/>
      <c r="E104" s="14">
        <v>134902.93</v>
      </c>
      <c r="F104" s="7">
        <f t="shared" si="1"/>
        <v>10385208810.879986</v>
      </c>
    </row>
    <row r="105" spans="1:6" s="13" customFormat="1" ht="99.95" customHeight="1" x14ac:dyDescent="0.2">
      <c r="A105" s="11" t="s">
        <v>571</v>
      </c>
      <c r="B105" s="10" t="s">
        <v>80</v>
      </c>
      <c r="C105" s="9" t="s">
        <v>357</v>
      </c>
      <c r="D105" s="15"/>
      <c r="E105" s="14">
        <v>35930.800000000003</v>
      </c>
      <c r="F105" s="7">
        <f t="shared" si="1"/>
        <v>10385172880.079987</v>
      </c>
    </row>
    <row r="106" spans="1:6" s="13" customFormat="1" ht="99.95" customHeight="1" x14ac:dyDescent="0.2">
      <c r="A106" s="11" t="s">
        <v>571</v>
      </c>
      <c r="B106" s="10" t="s">
        <v>81</v>
      </c>
      <c r="C106" s="9" t="s">
        <v>358</v>
      </c>
      <c r="D106" s="15"/>
      <c r="E106" s="14">
        <v>15342.35</v>
      </c>
      <c r="F106" s="7">
        <f t="shared" si="1"/>
        <v>10385157537.729986</v>
      </c>
    </row>
    <row r="107" spans="1:6" s="13" customFormat="1" ht="99.95" customHeight="1" x14ac:dyDescent="0.2">
      <c r="A107" s="11" t="s">
        <v>571</v>
      </c>
      <c r="B107" s="10" t="s">
        <v>82</v>
      </c>
      <c r="C107" s="9" t="s">
        <v>359</v>
      </c>
      <c r="D107" s="15"/>
      <c r="E107" s="14">
        <v>31800.880000000001</v>
      </c>
      <c r="F107" s="7">
        <f t="shared" si="1"/>
        <v>10385125736.849987</v>
      </c>
    </row>
    <row r="108" spans="1:6" s="13" customFormat="1" ht="99.95" customHeight="1" x14ac:dyDescent="0.2">
      <c r="A108" s="11" t="s">
        <v>571</v>
      </c>
      <c r="B108" s="10" t="s">
        <v>83</v>
      </c>
      <c r="C108" s="9" t="s">
        <v>360</v>
      </c>
      <c r="D108" s="15"/>
      <c r="E108" s="14">
        <v>130125</v>
      </c>
      <c r="F108" s="7">
        <f t="shared" si="1"/>
        <v>10384995611.849987</v>
      </c>
    </row>
    <row r="109" spans="1:6" s="13" customFormat="1" ht="99.95" customHeight="1" x14ac:dyDescent="0.2">
      <c r="A109" s="11" t="s">
        <v>571</v>
      </c>
      <c r="B109" s="10" t="s">
        <v>84</v>
      </c>
      <c r="C109" s="9" t="s">
        <v>361</v>
      </c>
      <c r="D109" s="15"/>
      <c r="E109" s="14">
        <v>25360</v>
      </c>
      <c r="F109" s="7">
        <f t="shared" si="1"/>
        <v>10384970251.849987</v>
      </c>
    </row>
    <row r="110" spans="1:6" s="13" customFormat="1" ht="99.95" customHeight="1" x14ac:dyDescent="0.2">
      <c r="A110" s="11" t="s">
        <v>571</v>
      </c>
      <c r="B110" s="10" t="s">
        <v>85</v>
      </c>
      <c r="C110" s="9" t="s">
        <v>362</v>
      </c>
      <c r="D110" s="15"/>
      <c r="E110" s="14">
        <v>7735000</v>
      </c>
      <c r="F110" s="7">
        <f t="shared" si="1"/>
        <v>10377235251.849987</v>
      </c>
    </row>
    <row r="111" spans="1:6" s="13" customFormat="1" ht="99.95" customHeight="1" x14ac:dyDescent="0.2">
      <c r="A111" s="11" t="s">
        <v>571</v>
      </c>
      <c r="B111" s="10" t="s">
        <v>86</v>
      </c>
      <c r="C111" s="9" t="s">
        <v>363</v>
      </c>
      <c r="D111" s="15"/>
      <c r="E111" s="14">
        <v>1291337</v>
      </c>
      <c r="F111" s="7">
        <f t="shared" si="1"/>
        <v>10375943914.849987</v>
      </c>
    </row>
    <row r="112" spans="1:6" s="13" customFormat="1" ht="99.95" customHeight="1" x14ac:dyDescent="0.2">
      <c r="A112" s="11" t="s">
        <v>571</v>
      </c>
      <c r="B112" s="10" t="s">
        <v>86</v>
      </c>
      <c r="C112" s="9" t="s">
        <v>363</v>
      </c>
      <c r="D112" s="15"/>
      <c r="E112" s="14">
        <v>13790237</v>
      </c>
      <c r="F112" s="7">
        <f t="shared" si="1"/>
        <v>10362153677.849987</v>
      </c>
    </row>
    <row r="113" spans="1:6" s="13" customFormat="1" ht="99.95" customHeight="1" x14ac:dyDescent="0.2">
      <c r="A113" s="11" t="s">
        <v>571</v>
      </c>
      <c r="B113" s="10" t="s">
        <v>86</v>
      </c>
      <c r="C113" s="9" t="s">
        <v>363</v>
      </c>
      <c r="D113" s="15"/>
      <c r="E113" s="14">
        <v>12035116</v>
      </c>
      <c r="F113" s="7">
        <f t="shared" si="1"/>
        <v>10350118561.849987</v>
      </c>
    </row>
    <row r="114" spans="1:6" s="13" customFormat="1" ht="99.95" customHeight="1" x14ac:dyDescent="0.2">
      <c r="A114" s="11" t="s">
        <v>571</v>
      </c>
      <c r="B114" s="10" t="s">
        <v>86</v>
      </c>
      <c r="C114" s="9" t="s">
        <v>363</v>
      </c>
      <c r="D114" s="15"/>
      <c r="E114" s="14">
        <v>1853403.62</v>
      </c>
      <c r="F114" s="7">
        <f t="shared" si="1"/>
        <v>10348265158.229986</v>
      </c>
    </row>
    <row r="115" spans="1:6" s="13" customFormat="1" ht="99.95" customHeight="1" x14ac:dyDescent="0.2">
      <c r="A115" s="11" t="s">
        <v>571</v>
      </c>
      <c r="B115" s="10" t="s">
        <v>86</v>
      </c>
      <c r="C115" s="9" t="s">
        <v>363</v>
      </c>
      <c r="D115" s="15"/>
      <c r="E115" s="14">
        <v>4109914</v>
      </c>
      <c r="F115" s="7">
        <f t="shared" si="1"/>
        <v>10344155244.229986</v>
      </c>
    </row>
    <row r="116" spans="1:6" s="13" customFormat="1" ht="99.95" customHeight="1" x14ac:dyDescent="0.2">
      <c r="A116" s="11" t="s">
        <v>571</v>
      </c>
      <c r="B116" s="10" t="s">
        <v>86</v>
      </c>
      <c r="C116" s="9" t="s">
        <v>363</v>
      </c>
      <c r="D116" s="15"/>
      <c r="E116" s="14">
        <v>9545340</v>
      </c>
      <c r="F116" s="7">
        <f t="shared" si="1"/>
        <v>10334609904.229986</v>
      </c>
    </row>
    <row r="117" spans="1:6" s="13" customFormat="1" ht="99.95" customHeight="1" x14ac:dyDescent="0.2">
      <c r="A117" s="11" t="s">
        <v>571</v>
      </c>
      <c r="B117" s="10" t="s">
        <v>87</v>
      </c>
      <c r="C117" s="9" t="s">
        <v>364</v>
      </c>
      <c r="D117" s="15"/>
      <c r="E117" s="14">
        <v>6727472.6399999997</v>
      </c>
      <c r="F117" s="7">
        <f t="shared" si="1"/>
        <v>10327882431.589987</v>
      </c>
    </row>
    <row r="118" spans="1:6" s="13" customFormat="1" ht="99.95" customHeight="1" x14ac:dyDescent="0.2">
      <c r="A118" s="11" t="s">
        <v>571</v>
      </c>
      <c r="B118" s="10" t="s">
        <v>87</v>
      </c>
      <c r="C118" s="9" t="s">
        <v>364</v>
      </c>
      <c r="D118" s="15"/>
      <c r="E118" s="14">
        <v>32678237.670000002</v>
      </c>
      <c r="F118" s="7">
        <f t="shared" si="1"/>
        <v>10295204193.919987</v>
      </c>
    </row>
    <row r="119" spans="1:6" s="13" customFormat="1" ht="99.95" customHeight="1" x14ac:dyDescent="0.2">
      <c r="A119" s="11" t="s">
        <v>571</v>
      </c>
      <c r="B119" s="10" t="s">
        <v>87</v>
      </c>
      <c r="C119" s="9" t="s">
        <v>364</v>
      </c>
      <c r="D119" s="15"/>
      <c r="E119" s="14">
        <v>4700000</v>
      </c>
      <c r="F119" s="7">
        <f t="shared" si="1"/>
        <v>10290504193.919987</v>
      </c>
    </row>
    <row r="120" spans="1:6" s="13" customFormat="1" ht="99.95" customHeight="1" x14ac:dyDescent="0.2">
      <c r="A120" s="11" t="s">
        <v>571</v>
      </c>
      <c r="B120" s="10" t="s">
        <v>88</v>
      </c>
      <c r="C120" s="9" t="s">
        <v>365</v>
      </c>
      <c r="D120" s="15"/>
      <c r="E120" s="14">
        <v>2532747.36</v>
      </c>
      <c r="F120" s="7">
        <f t="shared" si="1"/>
        <v>10287971446.559986</v>
      </c>
    </row>
    <row r="121" spans="1:6" s="13" customFormat="1" ht="99.95" customHeight="1" x14ac:dyDescent="0.2">
      <c r="A121" s="11" t="s">
        <v>571</v>
      </c>
      <c r="B121" s="10" t="s">
        <v>88</v>
      </c>
      <c r="C121" s="9" t="s">
        <v>365</v>
      </c>
      <c r="D121" s="15"/>
      <c r="E121" s="14">
        <v>6941798.1600000001</v>
      </c>
      <c r="F121" s="7">
        <f t="shared" si="1"/>
        <v>10281029648.399986</v>
      </c>
    </row>
    <row r="122" spans="1:6" s="13" customFormat="1" ht="99.95" customHeight="1" x14ac:dyDescent="0.2">
      <c r="A122" s="11" t="s">
        <v>571</v>
      </c>
      <c r="B122" s="10" t="s">
        <v>88</v>
      </c>
      <c r="C122" s="9" t="s">
        <v>365</v>
      </c>
      <c r="D122" s="15"/>
      <c r="E122" s="14">
        <v>2318421.84</v>
      </c>
      <c r="F122" s="7">
        <f t="shared" si="1"/>
        <v>10278711226.559986</v>
      </c>
    </row>
    <row r="123" spans="1:6" s="13" customFormat="1" ht="99.95" customHeight="1" x14ac:dyDescent="0.2">
      <c r="A123" s="11" t="s">
        <v>571</v>
      </c>
      <c r="B123" s="10" t="s">
        <v>89</v>
      </c>
      <c r="C123" s="9" t="s">
        <v>366</v>
      </c>
      <c r="D123" s="15"/>
      <c r="E123" s="14">
        <v>59000</v>
      </c>
      <c r="F123" s="7">
        <f t="shared" si="1"/>
        <v>10278652226.559986</v>
      </c>
    </row>
    <row r="124" spans="1:6" s="13" customFormat="1" ht="99.95" customHeight="1" x14ac:dyDescent="0.2">
      <c r="A124" s="11" t="s">
        <v>571</v>
      </c>
      <c r="B124" s="10" t="s">
        <v>90</v>
      </c>
      <c r="C124" s="9" t="s">
        <v>367</v>
      </c>
      <c r="D124" s="15"/>
      <c r="E124" s="14">
        <v>575000</v>
      </c>
      <c r="F124" s="7">
        <f t="shared" si="1"/>
        <v>10278077226.559986</v>
      </c>
    </row>
    <row r="125" spans="1:6" s="13" customFormat="1" ht="99.95" customHeight="1" x14ac:dyDescent="0.2">
      <c r="A125" s="11" t="s">
        <v>571</v>
      </c>
      <c r="B125" s="10" t="s">
        <v>91</v>
      </c>
      <c r="C125" s="9" t="s">
        <v>368</v>
      </c>
      <c r="D125" s="15"/>
      <c r="E125" s="14">
        <v>59000</v>
      </c>
      <c r="F125" s="7">
        <f t="shared" si="1"/>
        <v>10278018226.559986</v>
      </c>
    </row>
    <row r="126" spans="1:6" s="13" customFormat="1" ht="99.95" customHeight="1" x14ac:dyDescent="0.2">
      <c r="A126" s="11" t="s">
        <v>571</v>
      </c>
      <c r="B126" s="10" t="s">
        <v>92</v>
      </c>
      <c r="C126" s="9" t="s">
        <v>369</v>
      </c>
      <c r="D126" s="15"/>
      <c r="E126" s="14">
        <v>130145197</v>
      </c>
      <c r="F126" s="7">
        <f t="shared" si="1"/>
        <v>10147873029.559986</v>
      </c>
    </row>
    <row r="127" spans="1:6" s="13" customFormat="1" ht="99.95" customHeight="1" x14ac:dyDescent="0.2">
      <c r="A127" s="11" t="s">
        <v>571</v>
      </c>
      <c r="B127" s="10" t="s">
        <v>93</v>
      </c>
      <c r="C127" s="9" t="s">
        <v>370</v>
      </c>
      <c r="D127" s="15"/>
      <c r="E127" s="14">
        <v>19085205.600000001</v>
      </c>
      <c r="F127" s="7">
        <f t="shared" si="1"/>
        <v>10128787823.959986</v>
      </c>
    </row>
    <row r="128" spans="1:6" s="13" customFormat="1" ht="99.95" customHeight="1" x14ac:dyDescent="0.2">
      <c r="A128" s="11" t="s">
        <v>571</v>
      </c>
      <c r="B128" s="10" t="s">
        <v>94</v>
      </c>
      <c r="C128" s="9" t="s">
        <v>371</v>
      </c>
      <c r="D128" s="15"/>
      <c r="E128" s="14">
        <v>59000</v>
      </c>
      <c r="F128" s="7">
        <f t="shared" si="1"/>
        <v>10128728823.959986</v>
      </c>
    </row>
    <row r="129" spans="1:6" s="13" customFormat="1" ht="99.95" customHeight="1" x14ac:dyDescent="0.2">
      <c r="A129" s="11" t="s">
        <v>571</v>
      </c>
      <c r="B129" s="10" t="s">
        <v>95</v>
      </c>
      <c r="C129" s="9" t="s">
        <v>372</v>
      </c>
      <c r="D129" s="15"/>
      <c r="E129" s="14">
        <v>56878804.759999998</v>
      </c>
      <c r="F129" s="7">
        <f t="shared" si="1"/>
        <v>10071850019.199986</v>
      </c>
    </row>
    <row r="130" spans="1:6" s="13" customFormat="1" ht="99.95" customHeight="1" x14ac:dyDescent="0.2">
      <c r="A130" s="11" t="s">
        <v>572</v>
      </c>
      <c r="B130" s="10" t="s">
        <v>96</v>
      </c>
      <c r="C130" s="9" t="s">
        <v>373</v>
      </c>
      <c r="D130" s="15"/>
      <c r="E130" s="14">
        <v>11343108</v>
      </c>
      <c r="F130" s="7">
        <f t="shared" si="1"/>
        <v>10060506911.199986</v>
      </c>
    </row>
    <row r="131" spans="1:6" s="13" customFormat="1" ht="99.95" customHeight="1" x14ac:dyDescent="0.2">
      <c r="A131" s="11" t="s">
        <v>572</v>
      </c>
      <c r="B131" s="10" t="s">
        <v>96</v>
      </c>
      <c r="C131" s="9" t="s">
        <v>373</v>
      </c>
      <c r="D131" s="15"/>
      <c r="E131" s="14">
        <v>11343108</v>
      </c>
      <c r="F131" s="7">
        <f t="shared" si="1"/>
        <v>10049163803.199986</v>
      </c>
    </row>
    <row r="132" spans="1:6" s="13" customFormat="1" ht="99.95" customHeight="1" x14ac:dyDescent="0.2">
      <c r="A132" s="11" t="s">
        <v>572</v>
      </c>
      <c r="B132" s="10" t="s">
        <v>96</v>
      </c>
      <c r="C132" s="9" t="s">
        <v>373</v>
      </c>
      <c r="D132" s="15"/>
      <c r="E132" s="14">
        <v>6080046.0999999996</v>
      </c>
      <c r="F132" s="7">
        <f t="shared" si="1"/>
        <v>10043083757.099985</v>
      </c>
    </row>
    <row r="133" spans="1:6" s="13" customFormat="1" ht="99.95" customHeight="1" x14ac:dyDescent="0.2">
      <c r="A133" s="11" t="s">
        <v>572</v>
      </c>
      <c r="B133" s="10" t="s">
        <v>97</v>
      </c>
      <c r="C133" s="9" t="s">
        <v>374</v>
      </c>
      <c r="D133" s="15"/>
      <c r="E133" s="14">
        <v>10010259.49</v>
      </c>
      <c r="F133" s="7">
        <f t="shared" si="1"/>
        <v>10033073497.609985</v>
      </c>
    </row>
    <row r="134" spans="1:6" s="13" customFormat="1" ht="99.95" customHeight="1" x14ac:dyDescent="0.2">
      <c r="A134" s="11" t="s">
        <v>572</v>
      </c>
      <c r="B134" s="10" t="s">
        <v>98</v>
      </c>
      <c r="C134" s="9" t="s">
        <v>375</v>
      </c>
      <c r="D134" s="15"/>
      <c r="E134" s="14">
        <v>76157.789999999994</v>
      </c>
      <c r="F134" s="7">
        <f t="shared" si="1"/>
        <v>10032997339.819984</v>
      </c>
    </row>
    <row r="135" spans="1:6" s="13" customFormat="1" ht="99.95" customHeight="1" x14ac:dyDescent="0.2">
      <c r="A135" s="11" t="s">
        <v>572</v>
      </c>
      <c r="B135" s="10" t="s">
        <v>99</v>
      </c>
      <c r="C135" s="9" t="s">
        <v>376</v>
      </c>
      <c r="D135" s="15"/>
      <c r="E135" s="14">
        <v>2732225</v>
      </c>
      <c r="F135" s="7">
        <f t="shared" si="1"/>
        <v>10030265114.819984</v>
      </c>
    </row>
    <row r="136" spans="1:6" s="13" customFormat="1" ht="99.95" customHeight="1" x14ac:dyDescent="0.2">
      <c r="A136" s="11" t="s">
        <v>572</v>
      </c>
      <c r="B136" s="10" t="s">
        <v>100</v>
      </c>
      <c r="C136" s="9" t="s">
        <v>377</v>
      </c>
      <c r="D136" s="15"/>
      <c r="E136" s="14">
        <v>213140</v>
      </c>
      <c r="F136" s="7">
        <f t="shared" si="1"/>
        <v>10030051974.819984</v>
      </c>
    </row>
    <row r="137" spans="1:6" s="13" customFormat="1" ht="99.95" customHeight="1" x14ac:dyDescent="0.2">
      <c r="A137" s="11" t="s">
        <v>572</v>
      </c>
      <c r="B137" s="10" t="s">
        <v>101</v>
      </c>
      <c r="C137" s="9" t="s">
        <v>378</v>
      </c>
      <c r="D137" s="15"/>
      <c r="E137" s="14">
        <v>2454573.66</v>
      </c>
      <c r="F137" s="7">
        <f t="shared" si="1"/>
        <v>10027597401.159985</v>
      </c>
    </row>
    <row r="138" spans="1:6" s="13" customFormat="1" ht="99.95" customHeight="1" x14ac:dyDescent="0.2">
      <c r="A138" s="11" t="s">
        <v>572</v>
      </c>
      <c r="B138" s="10" t="s">
        <v>102</v>
      </c>
      <c r="C138" s="9" t="s">
        <v>379</v>
      </c>
      <c r="D138" s="15"/>
      <c r="E138" s="14">
        <v>25199272.34</v>
      </c>
      <c r="F138" s="7">
        <f t="shared" si="1"/>
        <v>10002398128.819984</v>
      </c>
    </row>
    <row r="139" spans="1:6" s="13" customFormat="1" ht="99.95" customHeight="1" x14ac:dyDescent="0.2">
      <c r="A139" s="11" t="s">
        <v>572</v>
      </c>
      <c r="B139" s="10" t="s">
        <v>103</v>
      </c>
      <c r="C139" s="9" t="s">
        <v>380</v>
      </c>
      <c r="D139" s="15"/>
      <c r="E139" s="14">
        <v>114876</v>
      </c>
      <c r="F139" s="7">
        <f t="shared" si="1"/>
        <v>10002283252.819984</v>
      </c>
    </row>
    <row r="140" spans="1:6" s="13" customFormat="1" ht="99.95" customHeight="1" x14ac:dyDescent="0.2">
      <c r="A140" s="11" t="s">
        <v>572</v>
      </c>
      <c r="B140" s="10" t="s">
        <v>104</v>
      </c>
      <c r="C140" s="9" t="s">
        <v>381</v>
      </c>
      <c r="D140" s="15"/>
      <c r="E140" s="14">
        <v>20986</v>
      </c>
      <c r="F140" s="7">
        <f t="shared" si="1"/>
        <v>10002262266.819984</v>
      </c>
    </row>
    <row r="141" spans="1:6" s="13" customFormat="1" ht="99.95" customHeight="1" x14ac:dyDescent="0.2">
      <c r="A141" s="11" t="s">
        <v>573</v>
      </c>
      <c r="B141" s="10" t="s">
        <v>105</v>
      </c>
      <c r="C141" s="9" t="s">
        <v>382</v>
      </c>
      <c r="D141" s="15"/>
      <c r="E141" s="14">
        <v>163453.39000000001</v>
      </c>
      <c r="F141" s="7">
        <f t="shared" si="1"/>
        <v>10002098813.429985</v>
      </c>
    </row>
    <row r="142" spans="1:6" s="13" customFormat="1" ht="99.95" customHeight="1" x14ac:dyDescent="0.2">
      <c r="A142" s="11" t="s">
        <v>573</v>
      </c>
      <c r="B142" s="10" t="s">
        <v>106</v>
      </c>
      <c r="C142" s="9" t="s">
        <v>383</v>
      </c>
      <c r="D142" s="15"/>
      <c r="E142" s="14">
        <v>125130.48</v>
      </c>
      <c r="F142" s="7">
        <f t="shared" si="1"/>
        <v>10001973682.949986</v>
      </c>
    </row>
    <row r="143" spans="1:6" s="13" customFormat="1" ht="99.95" customHeight="1" x14ac:dyDescent="0.2">
      <c r="A143" s="11" t="s">
        <v>573</v>
      </c>
      <c r="B143" s="10" t="s">
        <v>107</v>
      </c>
      <c r="C143" s="9" t="s">
        <v>384</v>
      </c>
      <c r="D143" s="15"/>
      <c r="E143" s="14">
        <v>10998600</v>
      </c>
      <c r="F143" s="7">
        <f t="shared" si="1"/>
        <v>9990975082.9499855</v>
      </c>
    </row>
    <row r="144" spans="1:6" s="13" customFormat="1" ht="99.95" customHeight="1" x14ac:dyDescent="0.2">
      <c r="A144" s="11" t="s">
        <v>574</v>
      </c>
      <c r="B144" s="10" t="s">
        <v>108</v>
      </c>
      <c r="C144" s="9" t="s">
        <v>385</v>
      </c>
      <c r="D144" s="15"/>
      <c r="E144" s="14">
        <v>8004847.3099999996</v>
      </c>
      <c r="F144" s="7">
        <f t="shared" si="1"/>
        <v>9982970235.639986</v>
      </c>
    </row>
    <row r="145" spans="1:6" s="13" customFormat="1" ht="99.95" customHeight="1" x14ac:dyDescent="0.2">
      <c r="A145" s="11" t="s">
        <v>574</v>
      </c>
      <c r="B145" s="10" t="s">
        <v>109</v>
      </c>
      <c r="C145" s="9" t="s">
        <v>386</v>
      </c>
      <c r="D145" s="15"/>
      <c r="E145" s="14">
        <v>57763599.240000002</v>
      </c>
      <c r="F145" s="7">
        <f t="shared" ref="F145:F208" si="2">+F144+D145-E145</f>
        <v>9925206636.3999863</v>
      </c>
    </row>
    <row r="146" spans="1:6" s="13" customFormat="1" ht="99.95" customHeight="1" x14ac:dyDescent="0.2">
      <c r="A146" s="11" t="s">
        <v>574</v>
      </c>
      <c r="B146" s="10" t="s">
        <v>110</v>
      </c>
      <c r="C146" s="9" t="s">
        <v>387</v>
      </c>
      <c r="D146" s="15"/>
      <c r="E146" s="14">
        <v>9046546.5800000001</v>
      </c>
      <c r="F146" s="7">
        <f t="shared" si="2"/>
        <v>9916160089.8199863</v>
      </c>
    </row>
    <row r="147" spans="1:6" s="13" customFormat="1" ht="99.95" customHeight="1" x14ac:dyDescent="0.2">
      <c r="A147" s="11" t="s">
        <v>574</v>
      </c>
      <c r="B147" s="10" t="s">
        <v>111</v>
      </c>
      <c r="C147" s="9" t="s">
        <v>388</v>
      </c>
      <c r="D147" s="15"/>
      <c r="E147" s="14">
        <v>655030.47</v>
      </c>
      <c r="F147" s="7">
        <f t="shared" si="2"/>
        <v>9915505059.349987</v>
      </c>
    </row>
    <row r="148" spans="1:6" s="13" customFormat="1" ht="99.95" customHeight="1" x14ac:dyDescent="0.2">
      <c r="A148" s="11" t="s">
        <v>574</v>
      </c>
      <c r="B148" s="10" t="s">
        <v>112</v>
      </c>
      <c r="C148" s="9" t="s">
        <v>389</v>
      </c>
      <c r="D148" s="15"/>
      <c r="E148" s="14">
        <v>231369.4</v>
      </c>
      <c r="F148" s="7">
        <f t="shared" si="2"/>
        <v>9915273689.9499874</v>
      </c>
    </row>
    <row r="149" spans="1:6" s="13" customFormat="1" ht="99.95" customHeight="1" x14ac:dyDescent="0.2">
      <c r="A149" s="11" t="s">
        <v>574</v>
      </c>
      <c r="B149" s="10" t="s">
        <v>113</v>
      </c>
      <c r="C149" s="9" t="s">
        <v>390</v>
      </c>
      <c r="D149" s="15"/>
      <c r="E149" s="14">
        <v>17159.87</v>
      </c>
      <c r="F149" s="7">
        <f t="shared" si="2"/>
        <v>9915256530.0799866</v>
      </c>
    </row>
    <row r="150" spans="1:6" s="13" customFormat="1" ht="99.95" customHeight="1" x14ac:dyDescent="0.2">
      <c r="A150" s="11" t="s">
        <v>574</v>
      </c>
      <c r="B150" s="10" t="s">
        <v>114</v>
      </c>
      <c r="C150" s="9" t="s">
        <v>391</v>
      </c>
      <c r="D150" s="15"/>
      <c r="E150" s="14">
        <v>59000</v>
      </c>
      <c r="F150" s="7">
        <f t="shared" si="2"/>
        <v>9915197530.0799866</v>
      </c>
    </row>
    <row r="151" spans="1:6" s="13" customFormat="1" ht="99.95" customHeight="1" x14ac:dyDescent="0.2">
      <c r="A151" s="11" t="s">
        <v>574</v>
      </c>
      <c r="B151" s="10" t="s">
        <v>115</v>
      </c>
      <c r="C151" s="9" t="s">
        <v>392</v>
      </c>
      <c r="D151" s="15"/>
      <c r="E151" s="14">
        <v>88500</v>
      </c>
      <c r="F151" s="7">
        <f t="shared" si="2"/>
        <v>9915109030.0799866</v>
      </c>
    </row>
    <row r="152" spans="1:6" s="13" customFormat="1" ht="99.95" customHeight="1" x14ac:dyDescent="0.2">
      <c r="A152" s="11" t="s">
        <v>574</v>
      </c>
      <c r="B152" s="10" t="s">
        <v>116</v>
      </c>
      <c r="C152" s="9" t="s">
        <v>393</v>
      </c>
      <c r="D152" s="15"/>
      <c r="E152" s="14">
        <v>4043.5</v>
      </c>
      <c r="F152" s="7">
        <f t="shared" si="2"/>
        <v>9915104986.5799866</v>
      </c>
    </row>
    <row r="153" spans="1:6" s="13" customFormat="1" ht="99.95" customHeight="1" x14ac:dyDescent="0.2">
      <c r="A153" s="11" t="s">
        <v>574</v>
      </c>
      <c r="B153" s="10" t="s">
        <v>117</v>
      </c>
      <c r="C153" s="9" t="s">
        <v>394</v>
      </c>
      <c r="D153" s="15"/>
      <c r="E153" s="14">
        <v>480899.06</v>
      </c>
      <c r="F153" s="7">
        <f t="shared" si="2"/>
        <v>9914624087.5199871</v>
      </c>
    </row>
    <row r="154" spans="1:6" s="13" customFormat="1" ht="99.95" customHeight="1" x14ac:dyDescent="0.2">
      <c r="A154" s="11" t="s">
        <v>574</v>
      </c>
      <c r="B154" s="10" t="s">
        <v>118</v>
      </c>
      <c r="C154" s="9" t="s">
        <v>395</v>
      </c>
      <c r="D154" s="15"/>
      <c r="E154" s="14">
        <v>75800</v>
      </c>
      <c r="F154" s="7">
        <f t="shared" si="2"/>
        <v>9914548287.5199871</v>
      </c>
    </row>
    <row r="155" spans="1:6" s="13" customFormat="1" ht="99.95" customHeight="1" x14ac:dyDescent="0.2">
      <c r="A155" s="11" t="s">
        <v>574</v>
      </c>
      <c r="B155" s="10" t="s">
        <v>119</v>
      </c>
      <c r="C155" s="9" t="s">
        <v>396</v>
      </c>
      <c r="D155" s="15"/>
      <c r="E155" s="14">
        <v>143150</v>
      </c>
      <c r="F155" s="7">
        <f t="shared" si="2"/>
        <v>9914405137.5199871</v>
      </c>
    </row>
    <row r="156" spans="1:6" s="13" customFormat="1" ht="99.95" customHeight="1" x14ac:dyDescent="0.2">
      <c r="A156" s="11" t="s">
        <v>574</v>
      </c>
      <c r="B156" s="10" t="s">
        <v>120</v>
      </c>
      <c r="C156" s="9" t="s">
        <v>397</v>
      </c>
      <c r="D156" s="15"/>
      <c r="E156" s="14">
        <v>4009161.64</v>
      </c>
      <c r="F156" s="7">
        <f t="shared" si="2"/>
        <v>9910395975.8799877</v>
      </c>
    </row>
    <row r="157" spans="1:6" s="13" customFormat="1" ht="99.95" customHeight="1" x14ac:dyDescent="0.2">
      <c r="A157" s="11" t="s">
        <v>574</v>
      </c>
      <c r="B157" s="10" t="s">
        <v>121</v>
      </c>
      <c r="C157" s="9" t="s">
        <v>398</v>
      </c>
      <c r="D157" s="15"/>
      <c r="E157" s="14">
        <v>14912.85</v>
      </c>
      <c r="F157" s="7">
        <f t="shared" si="2"/>
        <v>9910381063.0299873</v>
      </c>
    </row>
    <row r="158" spans="1:6" s="13" customFormat="1" ht="99.95" customHeight="1" x14ac:dyDescent="0.2">
      <c r="A158" s="11" t="s">
        <v>575</v>
      </c>
      <c r="B158" s="10" t="s">
        <v>122</v>
      </c>
      <c r="C158" s="9" t="s">
        <v>399</v>
      </c>
      <c r="D158" s="15"/>
      <c r="E158" s="14">
        <v>442064.4</v>
      </c>
      <c r="F158" s="7">
        <f t="shared" si="2"/>
        <v>9909938998.6299877</v>
      </c>
    </row>
    <row r="159" spans="1:6" s="13" customFormat="1" ht="99.95" customHeight="1" x14ac:dyDescent="0.2">
      <c r="A159" s="11" t="s">
        <v>575</v>
      </c>
      <c r="B159" s="10" t="s">
        <v>123</v>
      </c>
      <c r="C159" s="9" t="s">
        <v>400</v>
      </c>
      <c r="D159" s="15"/>
      <c r="E159" s="14">
        <v>59390</v>
      </c>
      <c r="F159" s="7">
        <f t="shared" si="2"/>
        <v>9909879608.6299877</v>
      </c>
    </row>
    <row r="160" spans="1:6" s="13" customFormat="1" ht="99.95" customHeight="1" x14ac:dyDescent="0.2">
      <c r="A160" s="11" t="s">
        <v>575</v>
      </c>
      <c r="B160" s="10" t="s">
        <v>124</v>
      </c>
      <c r="C160" s="9" t="s">
        <v>377</v>
      </c>
      <c r="D160" s="15"/>
      <c r="E160" s="14">
        <v>149780</v>
      </c>
      <c r="F160" s="7">
        <f t="shared" si="2"/>
        <v>9909729828.6299877</v>
      </c>
    </row>
    <row r="161" spans="1:6" s="13" customFormat="1" ht="99.95" customHeight="1" x14ac:dyDescent="0.2">
      <c r="A161" s="11" t="s">
        <v>575</v>
      </c>
      <c r="B161" s="10" t="s">
        <v>125</v>
      </c>
      <c r="C161" s="9" t="s">
        <v>377</v>
      </c>
      <c r="D161" s="15"/>
      <c r="E161" s="14">
        <v>254640</v>
      </c>
      <c r="F161" s="7">
        <f t="shared" si="2"/>
        <v>9909475188.6299877</v>
      </c>
    </row>
    <row r="162" spans="1:6" s="13" customFormat="1" ht="99.95" customHeight="1" x14ac:dyDescent="0.2">
      <c r="A162" s="11" t="s">
        <v>575</v>
      </c>
      <c r="B162" s="10" t="s">
        <v>126</v>
      </c>
      <c r="C162" s="9" t="s">
        <v>401</v>
      </c>
      <c r="D162" s="15"/>
      <c r="E162" s="14">
        <v>177000</v>
      </c>
      <c r="F162" s="7">
        <f t="shared" si="2"/>
        <v>9909298188.6299877</v>
      </c>
    </row>
    <row r="163" spans="1:6" s="13" customFormat="1" ht="99.95" customHeight="1" x14ac:dyDescent="0.2">
      <c r="A163" s="11" t="s">
        <v>575</v>
      </c>
      <c r="B163" s="10" t="s">
        <v>127</v>
      </c>
      <c r="C163" s="9" t="s">
        <v>402</v>
      </c>
      <c r="D163" s="15"/>
      <c r="E163" s="14">
        <v>229703.52</v>
      </c>
      <c r="F163" s="7">
        <f t="shared" si="2"/>
        <v>9909068485.1099873</v>
      </c>
    </row>
    <row r="164" spans="1:6" s="13" customFormat="1" ht="99.95" customHeight="1" x14ac:dyDescent="0.2">
      <c r="A164" s="11" t="s">
        <v>575</v>
      </c>
      <c r="B164" s="10" t="s">
        <v>128</v>
      </c>
      <c r="C164" s="9" t="s">
        <v>403</v>
      </c>
      <c r="D164" s="15"/>
      <c r="E164" s="14">
        <v>59000</v>
      </c>
      <c r="F164" s="7">
        <f t="shared" si="2"/>
        <v>9909009485.1099873</v>
      </c>
    </row>
    <row r="165" spans="1:6" s="13" customFormat="1" ht="99.95" customHeight="1" x14ac:dyDescent="0.2">
      <c r="A165" s="11" t="s">
        <v>575</v>
      </c>
      <c r="B165" s="10" t="s">
        <v>129</v>
      </c>
      <c r="C165" s="9" t="s">
        <v>404</v>
      </c>
      <c r="D165" s="15"/>
      <c r="E165" s="14">
        <v>9249259.7899999991</v>
      </c>
      <c r="F165" s="7">
        <f t="shared" si="2"/>
        <v>9899760225.3199863</v>
      </c>
    </row>
    <row r="166" spans="1:6" s="13" customFormat="1" ht="99.95" customHeight="1" x14ac:dyDescent="0.2">
      <c r="A166" s="11" t="s">
        <v>575</v>
      </c>
      <c r="B166" s="10" t="s">
        <v>129</v>
      </c>
      <c r="C166" s="9" t="s">
        <v>404</v>
      </c>
      <c r="D166" s="15"/>
      <c r="E166" s="14">
        <v>643551.14</v>
      </c>
      <c r="F166" s="7">
        <f t="shared" si="2"/>
        <v>9899116674.179987</v>
      </c>
    </row>
    <row r="167" spans="1:6" s="13" customFormat="1" ht="99.95" customHeight="1" x14ac:dyDescent="0.2">
      <c r="A167" s="11" t="s">
        <v>575</v>
      </c>
      <c r="B167" s="10" t="s">
        <v>129</v>
      </c>
      <c r="C167" s="9" t="s">
        <v>404</v>
      </c>
      <c r="D167" s="15"/>
      <c r="E167" s="14">
        <v>656697.43999999994</v>
      </c>
      <c r="F167" s="7">
        <f t="shared" si="2"/>
        <v>9898459976.7399864</v>
      </c>
    </row>
    <row r="168" spans="1:6" s="13" customFormat="1" ht="99.95" customHeight="1" x14ac:dyDescent="0.2">
      <c r="A168" s="11" t="s">
        <v>575</v>
      </c>
      <c r="B168" s="10" t="s">
        <v>129</v>
      </c>
      <c r="C168" s="9" t="s">
        <v>404</v>
      </c>
      <c r="D168" s="15"/>
      <c r="E168" s="14">
        <v>103558.66</v>
      </c>
      <c r="F168" s="7">
        <f t="shared" si="2"/>
        <v>9898356418.0799866</v>
      </c>
    </row>
    <row r="169" spans="1:6" s="13" customFormat="1" ht="99.95" customHeight="1" x14ac:dyDescent="0.2">
      <c r="A169" s="11" t="s">
        <v>575</v>
      </c>
      <c r="B169" s="10" t="s">
        <v>130</v>
      </c>
      <c r="C169" s="9" t="s">
        <v>405</v>
      </c>
      <c r="D169" s="15"/>
      <c r="E169" s="14">
        <v>774000</v>
      </c>
      <c r="F169" s="7">
        <f t="shared" si="2"/>
        <v>9897582418.0799866</v>
      </c>
    </row>
    <row r="170" spans="1:6" s="13" customFormat="1" ht="99.95" customHeight="1" x14ac:dyDescent="0.2">
      <c r="A170" s="11" t="s">
        <v>575</v>
      </c>
      <c r="B170" s="10" t="s">
        <v>130</v>
      </c>
      <c r="C170" s="9" t="s">
        <v>405</v>
      </c>
      <c r="D170" s="15"/>
      <c r="E170" s="14">
        <v>54876.6</v>
      </c>
      <c r="F170" s="7">
        <f t="shared" si="2"/>
        <v>9897527541.4799862</v>
      </c>
    </row>
    <row r="171" spans="1:6" s="13" customFormat="1" ht="99.95" customHeight="1" x14ac:dyDescent="0.2">
      <c r="A171" s="11" t="s">
        <v>575</v>
      </c>
      <c r="B171" s="10" t="s">
        <v>130</v>
      </c>
      <c r="C171" s="9" t="s">
        <v>405</v>
      </c>
      <c r="D171" s="15"/>
      <c r="E171" s="14">
        <v>54954</v>
      </c>
      <c r="F171" s="7">
        <f t="shared" si="2"/>
        <v>9897472587.4799862</v>
      </c>
    </row>
    <row r="172" spans="1:6" s="13" customFormat="1" ht="99.95" customHeight="1" x14ac:dyDescent="0.2">
      <c r="A172" s="11" t="s">
        <v>575</v>
      </c>
      <c r="B172" s="10" t="s">
        <v>130</v>
      </c>
      <c r="C172" s="9" t="s">
        <v>405</v>
      </c>
      <c r="D172" s="15"/>
      <c r="E172" s="14">
        <v>10062</v>
      </c>
      <c r="F172" s="7">
        <f t="shared" si="2"/>
        <v>9897462525.4799862</v>
      </c>
    </row>
    <row r="173" spans="1:6" s="13" customFormat="1" ht="99.95" customHeight="1" x14ac:dyDescent="0.2">
      <c r="A173" s="11" t="s">
        <v>575</v>
      </c>
      <c r="B173" s="10" t="s">
        <v>131</v>
      </c>
      <c r="C173" s="9" t="s">
        <v>406</v>
      </c>
      <c r="D173" s="15"/>
      <c r="E173" s="14">
        <v>1260</v>
      </c>
      <c r="F173" s="7">
        <f t="shared" si="2"/>
        <v>9897461265.4799862</v>
      </c>
    </row>
    <row r="174" spans="1:6" s="13" customFormat="1" ht="99.95" customHeight="1" x14ac:dyDescent="0.2">
      <c r="A174" s="11" t="s">
        <v>575</v>
      </c>
      <c r="B174" s="10" t="s">
        <v>132</v>
      </c>
      <c r="C174" s="9" t="s">
        <v>407</v>
      </c>
      <c r="D174" s="15"/>
      <c r="E174" s="14">
        <v>48800</v>
      </c>
      <c r="F174" s="7">
        <f t="shared" si="2"/>
        <v>9897412465.4799862</v>
      </c>
    </row>
    <row r="175" spans="1:6" s="13" customFormat="1" ht="99.95" customHeight="1" x14ac:dyDescent="0.2">
      <c r="A175" s="11" t="s">
        <v>576</v>
      </c>
      <c r="B175" s="10" t="s">
        <v>133</v>
      </c>
      <c r="C175" s="9" t="s">
        <v>408</v>
      </c>
      <c r="D175" s="15"/>
      <c r="E175" s="14">
        <v>15202350.789999999</v>
      </c>
      <c r="F175" s="7">
        <f t="shared" si="2"/>
        <v>9882210114.6899853</v>
      </c>
    </row>
    <row r="176" spans="1:6" s="13" customFormat="1" ht="99.95" customHeight="1" x14ac:dyDescent="0.2">
      <c r="A176" s="11" t="s">
        <v>576</v>
      </c>
      <c r="B176" s="10" t="s">
        <v>133</v>
      </c>
      <c r="C176" s="9" t="s">
        <v>408</v>
      </c>
      <c r="D176" s="15"/>
      <c r="E176" s="14">
        <v>1069170.3700000001</v>
      </c>
      <c r="F176" s="7">
        <f t="shared" si="2"/>
        <v>9881140944.3199844</v>
      </c>
    </row>
    <row r="177" spans="1:6" s="13" customFormat="1" ht="99.95" customHeight="1" x14ac:dyDescent="0.2">
      <c r="A177" s="11" t="s">
        <v>576</v>
      </c>
      <c r="B177" s="10" t="s">
        <v>133</v>
      </c>
      <c r="C177" s="9" t="s">
        <v>408</v>
      </c>
      <c r="D177" s="15"/>
      <c r="E177" s="14">
        <v>1079366.93</v>
      </c>
      <c r="F177" s="7">
        <f t="shared" si="2"/>
        <v>9880061577.3899841</v>
      </c>
    </row>
    <row r="178" spans="1:6" s="13" customFormat="1" ht="99.95" customHeight="1" x14ac:dyDescent="0.2">
      <c r="A178" s="11" t="s">
        <v>576</v>
      </c>
      <c r="B178" s="10" t="s">
        <v>133</v>
      </c>
      <c r="C178" s="9" t="s">
        <v>408</v>
      </c>
      <c r="D178" s="15"/>
      <c r="E178" s="14">
        <v>184631.5</v>
      </c>
      <c r="F178" s="7">
        <f t="shared" si="2"/>
        <v>9879876945.8899841</v>
      </c>
    </row>
    <row r="179" spans="1:6" s="13" customFormat="1" ht="99.95" customHeight="1" x14ac:dyDescent="0.2">
      <c r="A179" s="11" t="s">
        <v>576</v>
      </c>
      <c r="B179" s="10" t="s">
        <v>134</v>
      </c>
      <c r="C179" s="9" t="s">
        <v>409</v>
      </c>
      <c r="D179" s="15"/>
      <c r="E179" s="14">
        <v>409850</v>
      </c>
      <c r="F179" s="7">
        <f t="shared" si="2"/>
        <v>9879467095.8899841</v>
      </c>
    </row>
    <row r="180" spans="1:6" s="13" customFormat="1" ht="99.95" customHeight="1" x14ac:dyDescent="0.2">
      <c r="A180" s="11" t="s">
        <v>576</v>
      </c>
      <c r="B180" s="10" t="s">
        <v>134</v>
      </c>
      <c r="C180" s="9" t="s">
        <v>409</v>
      </c>
      <c r="D180" s="15"/>
      <c r="E180" s="14">
        <v>29058.36</v>
      </c>
      <c r="F180" s="7">
        <f t="shared" si="2"/>
        <v>9879438037.5299835</v>
      </c>
    </row>
    <row r="181" spans="1:6" s="13" customFormat="1" ht="99.95" customHeight="1" x14ac:dyDescent="0.2">
      <c r="A181" s="11" t="s">
        <v>576</v>
      </c>
      <c r="B181" s="10" t="s">
        <v>134</v>
      </c>
      <c r="C181" s="9" t="s">
        <v>409</v>
      </c>
      <c r="D181" s="15"/>
      <c r="E181" s="14">
        <v>29099.35</v>
      </c>
      <c r="F181" s="7">
        <f t="shared" si="2"/>
        <v>9879408938.1799831</v>
      </c>
    </row>
    <row r="182" spans="1:6" s="13" customFormat="1" ht="99.95" customHeight="1" x14ac:dyDescent="0.2">
      <c r="A182" s="11" t="s">
        <v>576</v>
      </c>
      <c r="B182" s="10" t="s">
        <v>134</v>
      </c>
      <c r="C182" s="9" t="s">
        <v>409</v>
      </c>
      <c r="D182" s="15"/>
      <c r="E182" s="14">
        <v>5135.26</v>
      </c>
      <c r="F182" s="7">
        <f t="shared" si="2"/>
        <v>9879403802.9199829</v>
      </c>
    </row>
    <row r="183" spans="1:6" s="13" customFormat="1" ht="99.95" customHeight="1" x14ac:dyDescent="0.2">
      <c r="A183" s="11" t="s">
        <v>576</v>
      </c>
      <c r="B183" s="10" t="s">
        <v>135</v>
      </c>
      <c r="C183" s="9" t="s">
        <v>410</v>
      </c>
      <c r="D183" s="15"/>
      <c r="E183" s="14">
        <v>63914040.670000002</v>
      </c>
      <c r="F183" s="7">
        <f t="shared" si="2"/>
        <v>9815489762.2499828</v>
      </c>
    </row>
    <row r="184" spans="1:6" s="13" customFormat="1" ht="99.95" customHeight="1" x14ac:dyDescent="0.2">
      <c r="A184" s="11" t="s">
        <v>576</v>
      </c>
      <c r="B184" s="10" t="s">
        <v>135</v>
      </c>
      <c r="C184" s="9" t="s">
        <v>410</v>
      </c>
      <c r="D184" s="15"/>
      <c r="E184" s="14">
        <v>4517738.46</v>
      </c>
      <c r="F184" s="7">
        <f t="shared" si="2"/>
        <v>9810972023.7899837</v>
      </c>
    </row>
    <row r="185" spans="1:6" s="13" customFormat="1" ht="99.95" customHeight="1" x14ac:dyDescent="0.2">
      <c r="A185" s="11" t="s">
        <v>576</v>
      </c>
      <c r="B185" s="10" t="s">
        <v>135</v>
      </c>
      <c r="C185" s="9" t="s">
        <v>410</v>
      </c>
      <c r="D185" s="15"/>
      <c r="E185" s="14">
        <v>4537896.88</v>
      </c>
      <c r="F185" s="7">
        <f t="shared" si="2"/>
        <v>9806434126.9099846</v>
      </c>
    </row>
    <row r="186" spans="1:6" s="13" customFormat="1" ht="99.95" customHeight="1" x14ac:dyDescent="0.2">
      <c r="A186" s="11" t="s">
        <v>576</v>
      </c>
      <c r="B186" s="10" t="s">
        <v>135</v>
      </c>
      <c r="C186" s="9" t="s">
        <v>410</v>
      </c>
      <c r="D186" s="15"/>
      <c r="E186" s="14">
        <v>738552.63</v>
      </c>
      <c r="F186" s="7">
        <f t="shared" si="2"/>
        <v>9805695574.2799854</v>
      </c>
    </row>
    <row r="187" spans="1:6" s="13" customFormat="1" ht="99.95" customHeight="1" x14ac:dyDescent="0.2">
      <c r="A187" s="11" t="s">
        <v>576</v>
      </c>
      <c r="B187" s="10" t="s">
        <v>136</v>
      </c>
      <c r="C187" s="9" t="s">
        <v>411</v>
      </c>
      <c r="D187" s="15"/>
      <c r="E187" s="14">
        <v>474146449.57999998</v>
      </c>
      <c r="F187" s="7">
        <f t="shared" si="2"/>
        <v>9331549124.6999855</v>
      </c>
    </row>
    <row r="188" spans="1:6" s="13" customFormat="1" ht="99.95" customHeight="1" x14ac:dyDescent="0.2">
      <c r="A188" s="11" t="s">
        <v>576</v>
      </c>
      <c r="B188" s="10" t="s">
        <v>137</v>
      </c>
      <c r="C188" s="9" t="s">
        <v>412</v>
      </c>
      <c r="D188" s="15"/>
      <c r="E188" s="14">
        <v>65312434.420000002</v>
      </c>
      <c r="F188" s="7">
        <f t="shared" si="2"/>
        <v>9266236690.2799854</v>
      </c>
    </row>
    <row r="189" spans="1:6" s="13" customFormat="1" ht="99.95" customHeight="1" x14ac:dyDescent="0.2">
      <c r="A189" s="11" t="s">
        <v>576</v>
      </c>
      <c r="B189" s="10" t="s">
        <v>138</v>
      </c>
      <c r="C189" s="9" t="s">
        <v>413</v>
      </c>
      <c r="D189" s="15"/>
      <c r="E189" s="14">
        <v>65636275.329999998</v>
      </c>
      <c r="F189" s="7">
        <f t="shared" si="2"/>
        <v>9200600414.9499855</v>
      </c>
    </row>
    <row r="190" spans="1:6" s="13" customFormat="1" ht="99.95" customHeight="1" x14ac:dyDescent="0.2">
      <c r="A190" s="11" t="s">
        <v>576</v>
      </c>
      <c r="B190" s="10" t="s">
        <v>138</v>
      </c>
      <c r="C190" s="9" t="s">
        <v>413</v>
      </c>
      <c r="D190" s="15"/>
      <c r="E190" s="14">
        <v>4636718.41</v>
      </c>
      <c r="F190" s="7">
        <f t="shared" si="2"/>
        <v>9195963696.5399857</v>
      </c>
    </row>
    <row r="191" spans="1:6" s="13" customFormat="1" ht="99.95" customHeight="1" x14ac:dyDescent="0.2">
      <c r="A191" s="11" t="s">
        <v>576</v>
      </c>
      <c r="B191" s="10" t="s">
        <v>138</v>
      </c>
      <c r="C191" s="9" t="s">
        <v>413</v>
      </c>
      <c r="D191" s="15"/>
      <c r="E191" s="14">
        <v>4660175.59</v>
      </c>
      <c r="F191" s="7">
        <f t="shared" si="2"/>
        <v>9191303520.9499855</v>
      </c>
    </row>
    <row r="192" spans="1:6" s="13" customFormat="1" ht="99.95" customHeight="1" x14ac:dyDescent="0.2">
      <c r="A192" s="11" t="s">
        <v>576</v>
      </c>
      <c r="B192" s="10" t="s">
        <v>138</v>
      </c>
      <c r="C192" s="9" t="s">
        <v>413</v>
      </c>
      <c r="D192" s="15"/>
      <c r="E192" s="14">
        <v>821276.42</v>
      </c>
      <c r="F192" s="7">
        <f t="shared" si="2"/>
        <v>9190482244.5299854</v>
      </c>
    </row>
    <row r="193" spans="1:6" s="13" customFormat="1" ht="99.95" customHeight="1" x14ac:dyDescent="0.2">
      <c r="A193" s="11" t="s">
        <v>576</v>
      </c>
      <c r="B193" s="10" t="s">
        <v>139</v>
      </c>
      <c r="C193" s="9" t="s">
        <v>414</v>
      </c>
      <c r="D193" s="15"/>
      <c r="E193" s="14">
        <v>2918573.49</v>
      </c>
      <c r="F193" s="7">
        <f t="shared" si="2"/>
        <v>9187563671.0399857</v>
      </c>
    </row>
    <row r="194" spans="1:6" s="13" customFormat="1" ht="99.95" customHeight="1" x14ac:dyDescent="0.2">
      <c r="A194" s="11" t="s">
        <v>576</v>
      </c>
      <c r="B194" s="10" t="s">
        <v>140</v>
      </c>
      <c r="C194" s="9" t="s">
        <v>415</v>
      </c>
      <c r="D194" s="15"/>
      <c r="E194" s="14">
        <v>1214103.18</v>
      </c>
      <c r="F194" s="7">
        <f t="shared" si="2"/>
        <v>9186349567.8599854</v>
      </c>
    </row>
    <row r="195" spans="1:6" s="13" customFormat="1" ht="99.95" customHeight="1" x14ac:dyDescent="0.2">
      <c r="A195" s="11" t="s">
        <v>576</v>
      </c>
      <c r="B195" s="10" t="s">
        <v>141</v>
      </c>
      <c r="C195" s="9" t="s">
        <v>416</v>
      </c>
      <c r="D195" s="15"/>
      <c r="E195" s="14">
        <v>56360174.350000001</v>
      </c>
      <c r="F195" s="7">
        <f t="shared" si="2"/>
        <v>9129989393.509985</v>
      </c>
    </row>
    <row r="196" spans="1:6" s="13" customFormat="1" ht="99.95" customHeight="1" x14ac:dyDescent="0.2">
      <c r="A196" s="11" t="s">
        <v>576</v>
      </c>
      <c r="B196" s="10" t="s">
        <v>141</v>
      </c>
      <c r="C196" s="9" t="s">
        <v>416</v>
      </c>
      <c r="D196" s="15"/>
      <c r="E196" s="14">
        <v>3966821.73</v>
      </c>
      <c r="F196" s="7">
        <f t="shared" si="2"/>
        <v>9126022571.7799854</v>
      </c>
    </row>
    <row r="197" spans="1:6" s="13" customFormat="1" ht="99.95" customHeight="1" x14ac:dyDescent="0.2">
      <c r="A197" s="11" t="s">
        <v>576</v>
      </c>
      <c r="B197" s="10" t="s">
        <v>141</v>
      </c>
      <c r="C197" s="9" t="s">
        <v>416</v>
      </c>
      <c r="D197" s="15"/>
      <c r="E197" s="14">
        <v>4001572.43</v>
      </c>
      <c r="F197" s="7">
        <f t="shared" si="2"/>
        <v>9122020999.3499851</v>
      </c>
    </row>
    <row r="198" spans="1:6" s="13" customFormat="1" ht="99.95" customHeight="1" x14ac:dyDescent="0.2">
      <c r="A198" s="11" t="s">
        <v>576</v>
      </c>
      <c r="B198" s="10" t="s">
        <v>141</v>
      </c>
      <c r="C198" s="9" t="s">
        <v>416</v>
      </c>
      <c r="D198" s="15"/>
      <c r="E198" s="14">
        <v>670888.38</v>
      </c>
      <c r="F198" s="7">
        <f t="shared" si="2"/>
        <v>9121350110.969986</v>
      </c>
    </row>
    <row r="199" spans="1:6" s="13" customFormat="1" ht="99.95" customHeight="1" x14ac:dyDescent="0.2">
      <c r="A199" s="11" t="s">
        <v>576</v>
      </c>
      <c r="B199" s="10" t="s">
        <v>142</v>
      </c>
      <c r="C199" s="9" t="s">
        <v>417</v>
      </c>
      <c r="D199" s="15"/>
      <c r="E199" s="14">
        <v>1142600.5</v>
      </c>
      <c r="F199" s="7">
        <f t="shared" si="2"/>
        <v>9120207510.469986</v>
      </c>
    </row>
    <row r="200" spans="1:6" s="13" customFormat="1" ht="99.95" customHeight="1" x14ac:dyDescent="0.2">
      <c r="A200" s="11" t="s">
        <v>576</v>
      </c>
      <c r="B200" s="10" t="s">
        <v>142</v>
      </c>
      <c r="C200" s="9" t="s">
        <v>417</v>
      </c>
      <c r="D200" s="15"/>
      <c r="E200" s="14">
        <v>81010.39</v>
      </c>
      <c r="F200" s="7">
        <f t="shared" si="2"/>
        <v>9120126500.0799866</v>
      </c>
    </row>
    <row r="201" spans="1:6" s="13" customFormat="1" ht="99.95" customHeight="1" x14ac:dyDescent="0.2">
      <c r="A201" s="11" t="s">
        <v>576</v>
      </c>
      <c r="B201" s="10" t="s">
        <v>142</v>
      </c>
      <c r="C201" s="9" t="s">
        <v>417</v>
      </c>
      <c r="D201" s="15"/>
      <c r="E201" s="14">
        <v>81124.639999999999</v>
      </c>
      <c r="F201" s="7">
        <f t="shared" si="2"/>
        <v>9120045375.4399872</v>
      </c>
    </row>
    <row r="202" spans="1:6" s="13" customFormat="1" ht="99.95" customHeight="1" x14ac:dyDescent="0.2">
      <c r="A202" s="11" t="s">
        <v>576</v>
      </c>
      <c r="B202" s="10" t="s">
        <v>142</v>
      </c>
      <c r="C202" s="9" t="s">
        <v>417</v>
      </c>
      <c r="D202" s="15"/>
      <c r="E202" s="14">
        <v>14853.81</v>
      </c>
      <c r="F202" s="7">
        <f t="shared" si="2"/>
        <v>9120030521.6299877</v>
      </c>
    </row>
    <row r="203" spans="1:6" s="13" customFormat="1" ht="99.95" customHeight="1" x14ac:dyDescent="0.2">
      <c r="A203" s="11" t="s">
        <v>576</v>
      </c>
      <c r="B203" s="10" t="s">
        <v>143</v>
      </c>
      <c r="C203" s="9" t="s">
        <v>418</v>
      </c>
      <c r="D203" s="15"/>
      <c r="E203" s="14">
        <v>344159.82</v>
      </c>
      <c r="F203" s="7">
        <f t="shared" si="2"/>
        <v>9119686361.809988</v>
      </c>
    </row>
    <row r="204" spans="1:6" s="13" customFormat="1" ht="99.95" customHeight="1" x14ac:dyDescent="0.2">
      <c r="A204" s="11" t="s">
        <v>576</v>
      </c>
      <c r="B204" s="10" t="s">
        <v>144</v>
      </c>
      <c r="C204" s="9" t="s">
        <v>419</v>
      </c>
      <c r="D204" s="15"/>
      <c r="E204" s="14">
        <v>47893295.030000001</v>
      </c>
      <c r="F204" s="7">
        <f t="shared" si="2"/>
        <v>9071793066.7799873</v>
      </c>
    </row>
    <row r="205" spans="1:6" s="13" customFormat="1" ht="99.95" customHeight="1" x14ac:dyDescent="0.2">
      <c r="A205" s="11" t="s">
        <v>577</v>
      </c>
      <c r="B205" s="10" t="s">
        <v>145</v>
      </c>
      <c r="C205" s="9" t="s">
        <v>420</v>
      </c>
      <c r="D205" s="15"/>
      <c r="E205" s="14">
        <v>8026993.4000000004</v>
      </c>
      <c r="F205" s="7">
        <f t="shared" si="2"/>
        <v>9063766073.3799877</v>
      </c>
    </row>
    <row r="206" spans="1:6" s="13" customFormat="1" ht="99.95" customHeight="1" x14ac:dyDescent="0.2">
      <c r="A206" s="11" t="s">
        <v>577</v>
      </c>
      <c r="B206" s="10" t="s">
        <v>146</v>
      </c>
      <c r="C206" s="9" t="s">
        <v>421</v>
      </c>
      <c r="D206" s="15"/>
      <c r="E206" s="14">
        <v>17145028.739999998</v>
      </c>
      <c r="F206" s="7">
        <f t="shared" si="2"/>
        <v>9046621044.6399879</v>
      </c>
    </row>
    <row r="207" spans="1:6" s="13" customFormat="1" ht="99.95" customHeight="1" x14ac:dyDescent="0.2">
      <c r="A207" s="11" t="s">
        <v>577</v>
      </c>
      <c r="B207" s="10" t="s">
        <v>147</v>
      </c>
      <c r="C207" s="9" t="s">
        <v>422</v>
      </c>
      <c r="D207" s="15"/>
      <c r="E207" s="14">
        <v>90000</v>
      </c>
      <c r="F207" s="7">
        <f t="shared" si="2"/>
        <v>9046531044.6399879</v>
      </c>
    </row>
    <row r="208" spans="1:6" s="13" customFormat="1" ht="99.95" customHeight="1" x14ac:dyDescent="0.2">
      <c r="A208" s="11" t="s">
        <v>577</v>
      </c>
      <c r="B208" s="10" t="s">
        <v>147</v>
      </c>
      <c r="C208" s="9" t="s">
        <v>422</v>
      </c>
      <c r="D208" s="15"/>
      <c r="E208" s="14">
        <v>6381</v>
      </c>
      <c r="F208" s="7">
        <f t="shared" si="2"/>
        <v>9046524663.6399879</v>
      </c>
    </row>
    <row r="209" spans="1:6" s="13" customFormat="1" ht="99.95" customHeight="1" x14ac:dyDescent="0.2">
      <c r="A209" s="11" t="s">
        <v>577</v>
      </c>
      <c r="B209" s="10" t="s">
        <v>147</v>
      </c>
      <c r="C209" s="9" t="s">
        <v>422</v>
      </c>
      <c r="D209" s="15"/>
      <c r="E209" s="14">
        <v>6390</v>
      </c>
      <c r="F209" s="7">
        <f t="shared" ref="F209:F272" si="3">+F208+D209-E209</f>
        <v>9046518273.6399879</v>
      </c>
    </row>
    <row r="210" spans="1:6" s="13" customFormat="1" ht="99.95" customHeight="1" x14ac:dyDescent="0.2">
      <c r="A210" s="11" t="s">
        <v>577</v>
      </c>
      <c r="B210" s="10" t="s">
        <v>147</v>
      </c>
      <c r="C210" s="9" t="s">
        <v>422</v>
      </c>
      <c r="D210" s="15"/>
      <c r="E210" s="14">
        <v>1170</v>
      </c>
      <c r="F210" s="7">
        <f t="shared" si="3"/>
        <v>9046517103.6399879</v>
      </c>
    </row>
    <row r="211" spans="1:6" s="13" customFormat="1" ht="99.95" customHeight="1" x14ac:dyDescent="0.2">
      <c r="A211" s="11" t="s">
        <v>577</v>
      </c>
      <c r="B211" s="10" t="s">
        <v>148</v>
      </c>
      <c r="C211" s="9" t="s">
        <v>423</v>
      </c>
      <c r="D211" s="15"/>
      <c r="E211" s="14">
        <v>125000</v>
      </c>
      <c r="F211" s="7">
        <f t="shared" si="3"/>
        <v>9046392103.6399879</v>
      </c>
    </row>
    <row r="212" spans="1:6" s="13" customFormat="1" ht="99.95" customHeight="1" x14ac:dyDescent="0.2">
      <c r="A212" s="11" t="s">
        <v>577</v>
      </c>
      <c r="B212" s="10" t="s">
        <v>148</v>
      </c>
      <c r="C212" s="9" t="s">
        <v>423</v>
      </c>
      <c r="D212" s="15"/>
      <c r="E212" s="14">
        <v>8862.5</v>
      </c>
      <c r="F212" s="7">
        <f t="shared" si="3"/>
        <v>9046383241.1399879</v>
      </c>
    </row>
    <row r="213" spans="1:6" s="13" customFormat="1" ht="99.95" customHeight="1" x14ac:dyDescent="0.2">
      <c r="A213" s="11" t="s">
        <v>577</v>
      </c>
      <c r="B213" s="10" t="s">
        <v>148</v>
      </c>
      <c r="C213" s="9" t="s">
        <v>423</v>
      </c>
      <c r="D213" s="15"/>
      <c r="E213" s="14">
        <v>8875</v>
      </c>
      <c r="F213" s="7">
        <f t="shared" si="3"/>
        <v>9046374366.1399879</v>
      </c>
    </row>
    <row r="214" spans="1:6" s="13" customFormat="1" ht="99.95" customHeight="1" x14ac:dyDescent="0.2">
      <c r="A214" s="11" t="s">
        <v>577</v>
      </c>
      <c r="B214" s="10" t="s">
        <v>148</v>
      </c>
      <c r="C214" s="9" t="s">
        <v>423</v>
      </c>
      <c r="D214" s="15"/>
      <c r="E214" s="14">
        <v>1625</v>
      </c>
      <c r="F214" s="7">
        <f t="shared" si="3"/>
        <v>9046372741.1399879</v>
      </c>
    </row>
    <row r="215" spans="1:6" s="13" customFormat="1" ht="99.95" customHeight="1" x14ac:dyDescent="0.2">
      <c r="A215" s="11" t="s">
        <v>577</v>
      </c>
      <c r="B215" s="10" t="s">
        <v>149</v>
      </c>
      <c r="C215" s="9" t="s">
        <v>424</v>
      </c>
      <c r="D215" s="15"/>
      <c r="E215" s="14">
        <v>339852.12</v>
      </c>
      <c r="F215" s="7">
        <f t="shared" si="3"/>
        <v>9046032889.0199871</v>
      </c>
    </row>
    <row r="216" spans="1:6" s="13" customFormat="1" ht="99.95" customHeight="1" x14ac:dyDescent="0.2">
      <c r="A216" s="11" t="s">
        <v>577</v>
      </c>
      <c r="B216" s="10" t="s">
        <v>150</v>
      </c>
      <c r="C216" s="9" t="s">
        <v>425</v>
      </c>
      <c r="D216" s="15"/>
      <c r="E216" s="14">
        <v>6072505.6399999997</v>
      </c>
      <c r="F216" s="7">
        <f t="shared" si="3"/>
        <v>9039960383.3799877</v>
      </c>
    </row>
    <row r="217" spans="1:6" s="13" customFormat="1" ht="99.95" customHeight="1" x14ac:dyDescent="0.2">
      <c r="A217" s="11" t="s">
        <v>577</v>
      </c>
      <c r="B217" s="10" t="s">
        <v>151</v>
      </c>
      <c r="C217" s="9" t="s">
        <v>426</v>
      </c>
      <c r="D217" s="15"/>
      <c r="E217" s="14">
        <v>72952.399999999994</v>
      </c>
      <c r="F217" s="7">
        <f t="shared" si="3"/>
        <v>9039887430.9799881</v>
      </c>
    </row>
    <row r="218" spans="1:6" s="13" customFormat="1" ht="99.95" customHeight="1" x14ac:dyDescent="0.2">
      <c r="A218" s="11" t="s">
        <v>577</v>
      </c>
      <c r="B218" s="10" t="s">
        <v>152</v>
      </c>
      <c r="C218" s="9" t="s">
        <v>427</v>
      </c>
      <c r="D218" s="15"/>
      <c r="E218" s="14">
        <v>1126900</v>
      </c>
      <c r="F218" s="7">
        <f t="shared" si="3"/>
        <v>9038760530.9799881</v>
      </c>
    </row>
    <row r="219" spans="1:6" s="13" customFormat="1" ht="99.95" customHeight="1" x14ac:dyDescent="0.2">
      <c r="A219" s="11" t="s">
        <v>577</v>
      </c>
      <c r="B219" s="10" t="s">
        <v>153</v>
      </c>
      <c r="C219" s="9" t="s">
        <v>428</v>
      </c>
      <c r="D219" s="15"/>
      <c r="E219" s="14">
        <v>4825000</v>
      </c>
      <c r="F219" s="7">
        <f t="shared" si="3"/>
        <v>9033935530.9799881</v>
      </c>
    </row>
    <row r="220" spans="1:6" s="13" customFormat="1" ht="99.95" customHeight="1" x14ac:dyDescent="0.2">
      <c r="A220" s="11" t="s">
        <v>577</v>
      </c>
      <c r="B220" s="10" t="s">
        <v>154</v>
      </c>
      <c r="C220" s="9" t="s">
        <v>429</v>
      </c>
      <c r="D220" s="15"/>
      <c r="E220" s="14">
        <v>108136804.87</v>
      </c>
      <c r="F220" s="7">
        <f t="shared" si="3"/>
        <v>8925798726.1099873</v>
      </c>
    </row>
    <row r="221" spans="1:6" s="13" customFormat="1" ht="99.95" customHeight="1" x14ac:dyDescent="0.2">
      <c r="A221" s="11" t="s">
        <v>577</v>
      </c>
      <c r="B221" s="10" t="s">
        <v>155</v>
      </c>
      <c r="C221" s="9" t="s">
        <v>430</v>
      </c>
      <c r="D221" s="15"/>
      <c r="E221" s="14">
        <v>60702923.869999997</v>
      </c>
      <c r="F221" s="7">
        <f t="shared" si="3"/>
        <v>8865095802.2399864</v>
      </c>
    </row>
    <row r="222" spans="1:6" s="13" customFormat="1" ht="99.95" customHeight="1" x14ac:dyDescent="0.2">
      <c r="A222" s="11" t="s">
        <v>578</v>
      </c>
      <c r="B222" s="10" t="s">
        <v>156</v>
      </c>
      <c r="C222" s="9" t="s">
        <v>431</v>
      </c>
      <c r="D222" s="15"/>
      <c r="E222" s="14">
        <v>331991014.12</v>
      </c>
      <c r="F222" s="7">
        <f t="shared" si="3"/>
        <v>8533104788.1199865</v>
      </c>
    </row>
    <row r="223" spans="1:6" s="13" customFormat="1" ht="99.95" customHeight="1" x14ac:dyDescent="0.2">
      <c r="A223" s="11" t="s">
        <v>578</v>
      </c>
      <c r="B223" s="10" t="s">
        <v>157</v>
      </c>
      <c r="C223" s="9" t="s">
        <v>432</v>
      </c>
      <c r="D223" s="15"/>
      <c r="E223" s="14">
        <v>1132800</v>
      </c>
      <c r="F223" s="7">
        <f t="shared" si="3"/>
        <v>8531971988.1199865</v>
      </c>
    </row>
    <row r="224" spans="1:6" s="13" customFormat="1" ht="99.95" customHeight="1" x14ac:dyDescent="0.2">
      <c r="A224" s="11" t="s">
        <v>578</v>
      </c>
      <c r="B224" s="10" t="s">
        <v>158</v>
      </c>
      <c r="C224" s="9" t="s">
        <v>433</v>
      </c>
      <c r="D224" s="15"/>
      <c r="E224" s="14">
        <v>455424130.24000001</v>
      </c>
      <c r="F224" s="7">
        <f t="shared" si="3"/>
        <v>8076547857.8799868</v>
      </c>
    </row>
    <row r="225" spans="1:6" s="13" customFormat="1" ht="99.95" customHeight="1" x14ac:dyDescent="0.2">
      <c r="A225" s="11" t="s">
        <v>578</v>
      </c>
      <c r="B225" s="10" t="s">
        <v>159</v>
      </c>
      <c r="C225" s="9" t="s">
        <v>433</v>
      </c>
      <c r="D225" s="15"/>
      <c r="E225" s="14">
        <v>7806642.4800000004</v>
      </c>
      <c r="F225" s="7">
        <f t="shared" si="3"/>
        <v>8068741215.3999872</v>
      </c>
    </row>
    <row r="226" spans="1:6" s="13" customFormat="1" ht="99.95" customHeight="1" x14ac:dyDescent="0.2">
      <c r="A226" s="11" t="s">
        <v>578</v>
      </c>
      <c r="B226" s="10" t="s">
        <v>160</v>
      </c>
      <c r="C226" s="9" t="s">
        <v>433</v>
      </c>
      <c r="D226" s="15"/>
      <c r="E226" s="14">
        <v>355433.66</v>
      </c>
      <c r="F226" s="7">
        <f t="shared" si="3"/>
        <v>8068385781.7399874</v>
      </c>
    </row>
    <row r="227" spans="1:6" s="13" customFormat="1" ht="99.95" customHeight="1" x14ac:dyDescent="0.2">
      <c r="A227" s="11" t="s">
        <v>578</v>
      </c>
      <c r="B227" s="10" t="s">
        <v>161</v>
      </c>
      <c r="C227" s="9" t="s">
        <v>434</v>
      </c>
      <c r="D227" s="15"/>
      <c r="E227" s="14">
        <v>56225</v>
      </c>
      <c r="F227" s="7">
        <f t="shared" si="3"/>
        <v>8068329556.7399874</v>
      </c>
    </row>
    <row r="228" spans="1:6" s="13" customFormat="1" ht="99.95" customHeight="1" x14ac:dyDescent="0.2">
      <c r="A228" s="11" t="s">
        <v>578</v>
      </c>
      <c r="B228" s="10" t="s">
        <v>162</v>
      </c>
      <c r="C228" s="9" t="s">
        <v>435</v>
      </c>
      <c r="D228" s="15"/>
      <c r="E228" s="14">
        <v>2145240</v>
      </c>
      <c r="F228" s="7">
        <f t="shared" si="3"/>
        <v>8066184316.7399874</v>
      </c>
    </row>
    <row r="229" spans="1:6" s="13" customFormat="1" ht="99.95" customHeight="1" x14ac:dyDescent="0.2">
      <c r="A229" s="11" t="s">
        <v>578</v>
      </c>
      <c r="B229" s="10" t="s">
        <v>163</v>
      </c>
      <c r="C229" s="9" t="s">
        <v>436</v>
      </c>
      <c r="D229" s="15"/>
      <c r="E229" s="14">
        <v>870300</v>
      </c>
      <c r="F229" s="7">
        <f t="shared" si="3"/>
        <v>8065314016.7399874</v>
      </c>
    </row>
    <row r="230" spans="1:6" s="13" customFormat="1" ht="99.95" customHeight="1" x14ac:dyDescent="0.2">
      <c r="A230" s="11" t="s">
        <v>578</v>
      </c>
      <c r="B230" s="10" t="s">
        <v>163</v>
      </c>
      <c r="C230" s="9" t="s">
        <v>436</v>
      </c>
      <c r="D230" s="15"/>
      <c r="E230" s="14">
        <v>25105500</v>
      </c>
      <c r="F230" s="7">
        <f t="shared" si="3"/>
        <v>8040208516.7399874</v>
      </c>
    </row>
    <row r="231" spans="1:6" s="13" customFormat="1" ht="99.95" customHeight="1" x14ac:dyDescent="0.2">
      <c r="A231" s="11" t="s">
        <v>578</v>
      </c>
      <c r="B231" s="10" t="s">
        <v>164</v>
      </c>
      <c r="C231" s="9" t="s">
        <v>437</v>
      </c>
      <c r="D231" s="15"/>
      <c r="E231" s="14">
        <v>170088758.24000001</v>
      </c>
      <c r="F231" s="7">
        <f t="shared" si="3"/>
        <v>7870119758.4999876</v>
      </c>
    </row>
    <row r="232" spans="1:6" s="13" customFormat="1" ht="99.95" customHeight="1" x14ac:dyDescent="0.2">
      <c r="A232" s="11" t="s">
        <v>578</v>
      </c>
      <c r="B232" s="10" t="s">
        <v>165</v>
      </c>
      <c r="C232" s="9" t="s">
        <v>438</v>
      </c>
      <c r="D232" s="15"/>
      <c r="E232" s="14">
        <v>24043949.690000001</v>
      </c>
      <c r="F232" s="7">
        <f t="shared" si="3"/>
        <v>7846075808.809988</v>
      </c>
    </row>
    <row r="233" spans="1:6" s="13" customFormat="1" ht="99.95" customHeight="1" x14ac:dyDescent="0.2">
      <c r="A233" s="11" t="s">
        <v>578</v>
      </c>
      <c r="B233" s="10" t="s">
        <v>166</v>
      </c>
      <c r="C233" s="9" t="s">
        <v>439</v>
      </c>
      <c r="D233" s="15"/>
      <c r="E233" s="14">
        <v>51560</v>
      </c>
      <c r="F233" s="7">
        <f t="shared" si="3"/>
        <v>7846024248.809988</v>
      </c>
    </row>
    <row r="234" spans="1:6" s="13" customFormat="1" ht="99.95" customHeight="1" x14ac:dyDescent="0.2">
      <c r="A234" s="11" t="s">
        <v>578</v>
      </c>
      <c r="B234" s="10" t="s">
        <v>167</v>
      </c>
      <c r="C234" s="9" t="s">
        <v>440</v>
      </c>
      <c r="D234" s="15"/>
      <c r="E234" s="14">
        <v>315709.2</v>
      </c>
      <c r="F234" s="7">
        <f t="shared" si="3"/>
        <v>7845708539.6099882</v>
      </c>
    </row>
    <row r="235" spans="1:6" s="13" customFormat="1" ht="99.95" customHeight="1" x14ac:dyDescent="0.2">
      <c r="A235" s="11" t="s">
        <v>578</v>
      </c>
      <c r="B235" s="10" t="s">
        <v>168</v>
      </c>
      <c r="C235" s="9" t="s">
        <v>441</v>
      </c>
      <c r="D235" s="15"/>
      <c r="E235" s="14">
        <v>17159.87</v>
      </c>
      <c r="F235" s="7">
        <f t="shared" si="3"/>
        <v>7845691379.7399883</v>
      </c>
    </row>
    <row r="236" spans="1:6" s="13" customFormat="1" ht="99.95" customHeight="1" x14ac:dyDescent="0.2">
      <c r="A236" s="11" t="s">
        <v>578</v>
      </c>
      <c r="B236" s="10" t="s">
        <v>169</v>
      </c>
      <c r="C236" s="9" t="s">
        <v>442</v>
      </c>
      <c r="D236" s="15"/>
      <c r="E236" s="14">
        <v>4843622.7699999996</v>
      </c>
      <c r="F236" s="7">
        <f t="shared" si="3"/>
        <v>7840847756.9699879</v>
      </c>
    </row>
    <row r="237" spans="1:6" s="13" customFormat="1" ht="99.95" customHeight="1" x14ac:dyDescent="0.2">
      <c r="A237" s="11" t="s">
        <v>579</v>
      </c>
      <c r="B237" s="10" t="s">
        <v>170</v>
      </c>
      <c r="C237" s="9" t="s">
        <v>443</v>
      </c>
      <c r="D237" s="15"/>
      <c r="E237" s="14">
        <v>71993</v>
      </c>
      <c r="F237" s="7">
        <f t="shared" si="3"/>
        <v>7840775763.9699879</v>
      </c>
    </row>
    <row r="238" spans="1:6" s="13" customFormat="1" ht="99.95" customHeight="1" x14ac:dyDescent="0.2">
      <c r="A238" s="11" t="s">
        <v>579</v>
      </c>
      <c r="B238" s="10" t="s">
        <v>171</v>
      </c>
      <c r="C238" s="9" t="s">
        <v>444</v>
      </c>
      <c r="D238" s="15"/>
      <c r="E238" s="14">
        <v>1570005.55</v>
      </c>
      <c r="F238" s="7">
        <f t="shared" si="3"/>
        <v>7839205758.4199877</v>
      </c>
    </row>
    <row r="239" spans="1:6" s="13" customFormat="1" ht="99.95" customHeight="1" x14ac:dyDescent="0.2">
      <c r="A239" s="11" t="s">
        <v>579</v>
      </c>
      <c r="B239" s="10" t="s">
        <v>172</v>
      </c>
      <c r="C239" s="9" t="s">
        <v>445</v>
      </c>
      <c r="D239" s="15"/>
      <c r="E239" s="14">
        <v>37200</v>
      </c>
      <c r="F239" s="7">
        <f t="shared" si="3"/>
        <v>7839168558.4199877</v>
      </c>
    </row>
    <row r="240" spans="1:6" s="13" customFormat="1" ht="99.95" customHeight="1" x14ac:dyDescent="0.2">
      <c r="A240" s="11" t="s">
        <v>580</v>
      </c>
      <c r="B240" s="10" t="s">
        <v>173</v>
      </c>
      <c r="C240" s="9" t="s">
        <v>433</v>
      </c>
      <c r="D240" s="15"/>
      <c r="E240" s="14">
        <v>206665.41</v>
      </c>
      <c r="F240" s="7">
        <f t="shared" si="3"/>
        <v>7838961893.0099878</v>
      </c>
    </row>
    <row r="241" spans="1:6" s="13" customFormat="1" ht="99.95" customHeight="1" x14ac:dyDescent="0.2">
      <c r="A241" s="11" t="s">
        <v>580</v>
      </c>
      <c r="B241" s="10" t="s">
        <v>174</v>
      </c>
      <c r="C241" s="9" t="s">
        <v>446</v>
      </c>
      <c r="D241" s="15"/>
      <c r="E241" s="14">
        <v>55565906.670000002</v>
      </c>
      <c r="F241" s="7">
        <f t="shared" si="3"/>
        <v>7783395986.3399878</v>
      </c>
    </row>
    <row r="242" spans="1:6" s="13" customFormat="1" ht="99.95" customHeight="1" x14ac:dyDescent="0.2">
      <c r="A242" s="11" t="s">
        <v>580</v>
      </c>
      <c r="B242" s="10" t="s">
        <v>175</v>
      </c>
      <c r="C242" s="9" t="s">
        <v>447</v>
      </c>
      <c r="D242" s="15"/>
      <c r="E242" s="14">
        <v>2198953.33</v>
      </c>
      <c r="F242" s="7">
        <f t="shared" si="3"/>
        <v>7781197033.0099878</v>
      </c>
    </row>
    <row r="243" spans="1:6" s="13" customFormat="1" ht="99.95" customHeight="1" x14ac:dyDescent="0.2">
      <c r="A243" s="11" t="s">
        <v>580</v>
      </c>
      <c r="B243" s="10" t="s">
        <v>176</v>
      </c>
      <c r="C243" s="9" t="s">
        <v>448</v>
      </c>
      <c r="D243" s="15"/>
      <c r="E243" s="14">
        <v>17250000</v>
      </c>
      <c r="F243" s="7">
        <f t="shared" si="3"/>
        <v>7763947033.0099878</v>
      </c>
    </row>
    <row r="244" spans="1:6" s="13" customFormat="1" ht="99.95" customHeight="1" x14ac:dyDescent="0.2">
      <c r="A244" s="11" t="s">
        <v>580</v>
      </c>
      <c r="B244" s="10" t="s">
        <v>177</v>
      </c>
      <c r="C244" s="9" t="s">
        <v>449</v>
      </c>
      <c r="D244" s="15"/>
      <c r="E244" s="14">
        <v>15897153.119999999</v>
      </c>
      <c r="F244" s="7">
        <f t="shared" si="3"/>
        <v>7748049879.8899879</v>
      </c>
    </row>
    <row r="245" spans="1:6" s="13" customFormat="1" ht="99.95" customHeight="1" x14ac:dyDescent="0.2">
      <c r="A245" s="11" t="s">
        <v>580</v>
      </c>
      <c r="B245" s="10" t="s">
        <v>178</v>
      </c>
      <c r="C245" s="9" t="s">
        <v>450</v>
      </c>
      <c r="D245" s="15"/>
      <c r="E245" s="14">
        <v>6052584.5700000003</v>
      </c>
      <c r="F245" s="7">
        <f t="shared" si="3"/>
        <v>7741997295.3199883</v>
      </c>
    </row>
    <row r="246" spans="1:6" s="13" customFormat="1" ht="99.95" customHeight="1" x14ac:dyDescent="0.2">
      <c r="A246" s="11" t="s">
        <v>580</v>
      </c>
      <c r="B246" s="10" t="s">
        <v>179</v>
      </c>
      <c r="C246" s="9" t="s">
        <v>451</v>
      </c>
      <c r="D246" s="15"/>
      <c r="E246" s="14">
        <v>236000</v>
      </c>
      <c r="F246" s="7">
        <f t="shared" si="3"/>
        <v>7741761295.3199883</v>
      </c>
    </row>
    <row r="247" spans="1:6" s="13" customFormat="1" ht="99.95" customHeight="1" x14ac:dyDescent="0.2">
      <c r="A247" s="11" t="s">
        <v>581</v>
      </c>
      <c r="B247" s="10" t="s">
        <v>180</v>
      </c>
      <c r="C247" s="9" t="s">
        <v>452</v>
      </c>
      <c r="D247" s="15"/>
      <c r="E247" s="14">
        <v>236000</v>
      </c>
      <c r="F247" s="7">
        <f t="shared" si="3"/>
        <v>7741525295.3199883</v>
      </c>
    </row>
    <row r="248" spans="1:6" s="13" customFormat="1" ht="99.95" customHeight="1" x14ac:dyDescent="0.2">
      <c r="A248" s="11" t="s">
        <v>581</v>
      </c>
      <c r="B248" s="10" t="s">
        <v>181</v>
      </c>
      <c r="C248" s="9" t="s">
        <v>453</v>
      </c>
      <c r="D248" s="15"/>
      <c r="E248" s="14">
        <v>2360000</v>
      </c>
      <c r="F248" s="7">
        <f t="shared" si="3"/>
        <v>7739165295.3199883</v>
      </c>
    </row>
    <row r="249" spans="1:6" s="13" customFormat="1" ht="99.95" customHeight="1" x14ac:dyDescent="0.2">
      <c r="A249" s="11" t="s">
        <v>581</v>
      </c>
      <c r="B249" s="10" t="s">
        <v>182</v>
      </c>
      <c r="C249" s="9" t="s">
        <v>454</v>
      </c>
      <c r="D249" s="15"/>
      <c r="E249" s="14">
        <v>159637.5</v>
      </c>
      <c r="F249" s="7">
        <f t="shared" si="3"/>
        <v>7739005657.8199883</v>
      </c>
    </row>
    <row r="250" spans="1:6" s="13" customFormat="1" ht="99.95" customHeight="1" x14ac:dyDescent="0.2">
      <c r="A250" s="11" t="s">
        <v>581</v>
      </c>
      <c r="B250" s="10" t="s">
        <v>183</v>
      </c>
      <c r="C250" s="9" t="s">
        <v>455</v>
      </c>
      <c r="D250" s="15"/>
      <c r="E250" s="14">
        <v>501347.1</v>
      </c>
      <c r="F250" s="7">
        <f t="shared" si="3"/>
        <v>7738504310.7199879</v>
      </c>
    </row>
    <row r="251" spans="1:6" s="13" customFormat="1" ht="99.95" customHeight="1" x14ac:dyDescent="0.2">
      <c r="A251" s="11" t="s">
        <v>582</v>
      </c>
      <c r="B251" s="10" t="s">
        <v>184</v>
      </c>
      <c r="C251" s="9" t="s">
        <v>4</v>
      </c>
      <c r="D251" s="15"/>
      <c r="E251" s="14">
        <v>17719816.760000002</v>
      </c>
      <c r="F251" s="7">
        <f t="shared" si="3"/>
        <v>7720784493.9599876</v>
      </c>
    </row>
    <row r="252" spans="1:6" s="13" customFormat="1" ht="99.95" customHeight="1" x14ac:dyDescent="0.2">
      <c r="A252" s="11" t="s">
        <v>582</v>
      </c>
      <c r="B252" s="10" t="s">
        <v>185</v>
      </c>
      <c r="C252" s="9" t="s">
        <v>456</v>
      </c>
      <c r="D252" s="15"/>
      <c r="E252" s="14">
        <v>1419342.15</v>
      </c>
      <c r="F252" s="7">
        <f t="shared" si="3"/>
        <v>7719365151.809988</v>
      </c>
    </row>
    <row r="253" spans="1:6" s="13" customFormat="1" ht="99.95" customHeight="1" x14ac:dyDescent="0.2">
      <c r="A253" s="11" t="s">
        <v>582</v>
      </c>
      <c r="B253" s="10" t="s">
        <v>186</v>
      </c>
      <c r="C253" s="9" t="s">
        <v>457</v>
      </c>
      <c r="D253" s="15"/>
      <c r="E253" s="14">
        <v>351390.49</v>
      </c>
      <c r="F253" s="7">
        <f t="shared" si="3"/>
        <v>7719013761.3199883</v>
      </c>
    </row>
    <row r="254" spans="1:6" s="13" customFormat="1" ht="99.95" customHeight="1" x14ac:dyDescent="0.2">
      <c r="A254" s="11" t="s">
        <v>582</v>
      </c>
      <c r="B254" s="10" t="s">
        <v>187</v>
      </c>
      <c r="C254" s="9" t="s">
        <v>457</v>
      </c>
      <c r="D254" s="15"/>
      <c r="E254" s="14">
        <v>960202.96</v>
      </c>
      <c r="F254" s="7">
        <f t="shared" si="3"/>
        <v>7718053558.3599882</v>
      </c>
    </row>
    <row r="255" spans="1:6" s="13" customFormat="1" ht="99.95" customHeight="1" x14ac:dyDescent="0.2">
      <c r="A255" s="11" t="s">
        <v>582</v>
      </c>
      <c r="B255" s="10" t="s">
        <v>188</v>
      </c>
      <c r="C255" s="9" t="s">
        <v>458</v>
      </c>
      <c r="D255" s="15"/>
      <c r="E255" s="14">
        <v>2000000</v>
      </c>
      <c r="F255" s="7">
        <f t="shared" si="3"/>
        <v>7716053558.3599882</v>
      </c>
    </row>
    <row r="256" spans="1:6" s="13" customFormat="1" ht="99.95" customHeight="1" x14ac:dyDescent="0.2">
      <c r="A256" s="11" t="s">
        <v>582</v>
      </c>
      <c r="B256" s="10" t="s">
        <v>189</v>
      </c>
      <c r="C256" s="9" t="s">
        <v>459</v>
      </c>
      <c r="D256" s="15"/>
      <c r="E256" s="14">
        <v>30792598.5</v>
      </c>
      <c r="F256" s="7">
        <f t="shared" si="3"/>
        <v>7685260959.8599882</v>
      </c>
    </row>
    <row r="257" spans="1:6" s="13" customFormat="1" ht="99.95" customHeight="1" x14ac:dyDescent="0.2">
      <c r="A257" s="11" t="s">
        <v>582</v>
      </c>
      <c r="B257" s="10" t="s">
        <v>190</v>
      </c>
      <c r="C257" s="9" t="s">
        <v>460</v>
      </c>
      <c r="D257" s="15"/>
      <c r="E257" s="14">
        <v>298341692.55000001</v>
      </c>
      <c r="F257" s="7">
        <f t="shared" si="3"/>
        <v>7386919267.309988</v>
      </c>
    </row>
    <row r="258" spans="1:6" s="13" customFormat="1" ht="99.95" customHeight="1" x14ac:dyDescent="0.2">
      <c r="A258" s="11" t="s">
        <v>582</v>
      </c>
      <c r="B258" s="10" t="s">
        <v>191</v>
      </c>
      <c r="C258" s="9" t="s">
        <v>461</v>
      </c>
      <c r="D258" s="15"/>
      <c r="E258" s="14">
        <v>486887.75</v>
      </c>
      <c r="F258" s="7">
        <f t="shared" si="3"/>
        <v>7386432379.559988</v>
      </c>
    </row>
    <row r="259" spans="1:6" s="13" customFormat="1" ht="99.95" customHeight="1" x14ac:dyDescent="0.2">
      <c r="A259" s="11" t="s">
        <v>582</v>
      </c>
      <c r="B259" s="10" t="s">
        <v>191</v>
      </c>
      <c r="C259" s="9" t="s">
        <v>461</v>
      </c>
      <c r="D259" s="15"/>
      <c r="E259" s="14">
        <v>2786000</v>
      </c>
      <c r="F259" s="7">
        <f t="shared" si="3"/>
        <v>7383646379.559988</v>
      </c>
    </row>
    <row r="260" spans="1:6" s="13" customFormat="1" ht="99.95" customHeight="1" x14ac:dyDescent="0.2">
      <c r="A260" s="11" t="s">
        <v>582</v>
      </c>
      <c r="B260" s="10" t="s">
        <v>192</v>
      </c>
      <c r="C260" s="9" t="s">
        <v>462</v>
      </c>
      <c r="D260" s="15"/>
      <c r="E260" s="14">
        <v>1793951.47</v>
      </c>
      <c r="F260" s="7">
        <f t="shared" si="3"/>
        <v>7381852428.0899878</v>
      </c>
    </row>
    <row r="261" spans="1:6" s="13" customFormat="1" ht="99.95" customHeight="1" x14ac:dyDescent="0.2">
      <c r="A261" s="11" t="s">
        <v>582</v>
      </c>
      <c r="B261" s="10" t="s">
        <v>193</v>
      </c>
      <c r="C261" s="9" t="s">
        <v>463</v>
      </c>
      <c r="D261" s="15"/>
      <c r="E261" s="14">
        <v>15437481.220000001</v>
      </c>
      <c r="F261" s="7">
        <f t="shared" si="3"/>
        <v>7366414946.8699875</v>
      </c>
    </row>
    <row r="262" spans="1:6" s="13" customFormat="1" ht="99.95" customHeight="1" x14ac:dyDescent="0.2">
      <c r="A262" s="11" t="s">
        <v>582</v>
      </c>
      <c r="B262" s="10" t="s">
        <v>194</v>
      </c>
      <c r="C262" s="9" t="s">
        <v>464</v>
      </c>
      <c r="D262" s="15"/>
      <c r="E262" s="14">
        <v>229996.02</v>
      </c>
      <c r="F262" s="7">
        <f t="shared" si="3"/>
        <v>7366184950.849987</v>
      </c>
    </row>
    <row r="263" spans="1:6" s="13" customFormat="1" ht="99.95" customHeight="1" x14ac:dyDescent="0.2">
      <c r="A263" s="11" t="s">
        <v>582</v>
      </c>
      <c r="B263" s="10" t="s">
        <v>195</v>
      </c>
      <c r="C263" s="9" t="s">
        <v>465</v>
      </c>
      <c r="D263" s="15"/>
      <c r="E263" s="14">
        <v>171690</v>
      </c>
      <c r="F263" s="7">
        <f t="shared" si="3"/>
        <v>7366013260.849987</v>
      </c>
    </row>
    <row r="264" spans="1:6" s="13" customFormat="1" ht="99.95" customHeight="1" x14ac:dyDescent="0.2">
      <c r="A264" s="11" t="s">
        <v>582</v>
      </c>
      <c r="B264" s="10" t="s">
        <v>196</v>
      </c>
      <c r="C264" s="9" t="s">
        <v>466</v>
      </c>
      <c r="D264" s="15"/>
      <c r="E264" s="14">
        <v>59000</v>
      </c>
      <c r="F264" s="7">
        <f t="shared" si="3"/>
        <v>7365954260.849987</v>
      </c>
    </row>
    <row r="265" spans="1:6" s="13" customFormat="1" ht="99.95" customHeight="1" x14ac:dyDescent="0.2">
      <c r="A265" s="11" t="s">
        <v>582</v>
      </c>
      <c r="B265" s="10" t="s">
        <v>197</v>
      </c>
      <c r="C265" s="9" t="s">
        <v>467</v>
      </c>
      <c r="D265" s="15"/>
      <c r="E265" s="14">
        <v>5236274.29</v>
      </c>
      <c r="F265" s="7">
        <f t="shared" si="3"/>
        <v>7360717986.5599871</v>
      </c>
    </row>
    <row r="266" spans="1:6" s="13" customFormat="1" ht="99.95" customHeight="1" x14ac:dyDescent="0.2">
      <c r="A266" s="11" t="s">
        <v>582</v>
      </c>
      <c r="B266" s="10" t="s">
        <v>198</v>
      </c>
      <c r="C266" s="9" t="s">
        <v>468</v>
      </c>
      <c r="D266" s="15"/>
      <c r="E266" s="14">
        <v>5125108</v>
      </c>
      <c r="F266" s="7">
        <f t="shared" si="3"/>
        <v>7355592878.5599871</v>
      </c>
    </row>
    <row r="267" spans="1:6" s="13" customFormat="1" ht="99.95" customHeight="1" x14ac:dyDescent="0.2">
      <c r="A267" s="11" t="s">
        <v>582</v>
      </c>
      <c r="B267" s="10" t="s">
        <v>198</v>
      </c>
      <c r="C267" s="9" t="s">
        <v>468</v>
      </c>
      <c r="D267" s="15"/>
      <c r="E267" s="14">
        <v>1499999.72</v>
      </c>
      <c r="F267" s="7">
        <f t="shared" si="3"/>
        <v>7354092878.8399868</v>
      </c>
    </row>
    <row r="268" spans="1:6" s="13" customFormat="1" ht="99.95" customHeight="1" x14ac:dyDescent="0.2">
      <c r="A268" s="11" t="s">
        <v>582</v>
      </c>
      <c r="B268" s="10" t="s">
        <v>199</v>
      </c>
      <c r="C268" s="9" t="s">
        <v>469</v>
      </c>
      <c r="D268" s="15"/>
      <c r="E268" s="14">
        <v>9866518.0500000007</v>
      </c>
      <c r="F268" s="7">
        <f t="shared" si="3"/>
        <v>7344226360.7899866</v>
      </c>
    </row>
    <row r="269" spans="1:6" s="13" customFormat="1" ht="99.95" customHeight="1" x14ac:dyDescent="0.2">
      <c r="A269" s="11" t="s">
        <v>582</v>
      </c>
      <c r="B269" s="10" t="s">
        <v>200</v>
      </c>
      <c r="C269" s="9" t="s">
        <v>470</v>
      </c>
      <c r="D269" s="15"/>
      <c r="E269" s="14">
        <v>3158975.05</v>
      </c>
      <c r="F269" s="7">
        <f t="shared" si="3"/>
        <v>7341067385.7399864</v>
      </c>
    </row>
    <row r="270" spans="1:6" s="13" customFormat="1" ht="99.95" customHeight="1" x14ac:dyDescent="0.2">
      <c r="A270" s="11" t="s">
        <v>582</v>
      </c>
      <c r="B270" s="10" t="s">
        <v>201</v>
      </c>
      <c r="C270" s="9" t="s">
        <v>471</v>
      </c>
      <c r="D270" s="15"/>
      <c r="E270" s="14">
        <v>3537899.14</v>
      </c>
      <c r="F270" s="7">
        <f t="shared" si="3"/>
        <v>7337529486.5999861</v>
      </c>
    </row>
    <row r="271" spans="1:6" s="13" customFormat="1" ht="99.95" customHeight="1" x14ac:dyDescent="0.2">
      <c r="A271" s="11" t="s">
        <v>582</v>
      </c>
      <c r="B271" s="10" t="s">
        <v>201</v>
      </c>
      <c r="C271" s="9" t="s">
        <v>471</v>
      </c>
      <c r="D271" s="15"/>
      <c r="E271" s="14">
        <v>11000000</v>
      </c>
      <c r="F271" s="7">
        <f t="shared" si="3"/>
        <v>7326529486.5999861</v>
      </c>
    </row>
    <row r="272" spans="1:6" s="13" customFormat="1" ht="99.95" customHeight="1" x14ac:dyDescent="0.2">
      <c r="A272" s="11" t="s">
        <v>582</v>
      </c>
      <c r="B272" s="10" t="s">
        <v>202</v>
      </c>
      <c r="C272" s="9" t="s">
        <v>472</v>
      </c>
      <c r="D272" s="15"/>
      <c r="E272" s="14">
        <v>112100</v>
      </c>
      <c r="F272" s="7">
        <f t="shared" si="3"/>
        <v>7326417386.5999861</v>
      </c>
    </row>
    <row r="273" spans="1:6" s="13" customFormat="1" ht="99.95" customHeight="1" x14ac:dyDescent="0.2">
      <c r="A273" s="11" t="s">
        <v>583</v>
      </c>
      <c r="B273" s="10" t="s">
        <v>203</v>
      </c>
      <c r="C273" s="9" t="s">
        <v>473</v>
      </c>
      <c r="D273" s="15"/>
      <c r="E273" s="14">
        <v>59000</v>
      </c>
      <c r="F273" s="7">
        <f t="shared" ref="F273:F336" si="4">+F272+D273-E273</f>
        <v>7326358386.5999861</v>
      </c>
    </row>
    <row r="274" spans="1:6" s="13" customFormat="1" ht="99.95" customHeight="1" x14ac:dyDescent="0.2">
      <c r="A274" s="11" t="s">
        <v>583</v>
      </c>
      <c r="B274" s="10" t="s">
        <v>204</v>
      </c>
      <c r="C274" s="9" t="s">
        <v>474</v>
      </c>
      <c r="D274" s="15"/>
      <c r="E274" s="14">
        <v>88500</v>
      </c>
      <c r="F274" s="7">
        <f t="shared" si="4"/>
        <v>7326269886.5999861</v>
      </c>
    </row>
    <row r="275" spans="1:6" s="13" customFormat="1" ht="99.95" customHeight="1" x14ac:dyDescent="0.2">
      <c r="A275" s="11" t="s">
        <v>583</v>
      </c>
      <c r="B275" s="10" t="s">
        <v>205</v>
      </c>
      <c r="C275" s="9" t="s">
        <v>475</v>
      </c>
      <c r="D275" s="15"/>
      <c r="E275" s="14">
        <v>79060</v>
      </c>
      <c r="F275" s="7">
        <f t="shared" si="4"/>
        <v>7326190826.5999861</v>
      </c>
    </row>
    <row r="276" spans="1:6" s="13" customFormat="1" ht="99.95" customHeight="1" x14ac:dyDescent="0.2">
      <c r="A276" s="11" t="s">
        <v>583</v>
      </c>
      <c r="B276" s="10" t="s">
        <v>206</v>
      </c>
      <c r="C276" s="9" t="s">
        <v>476</v>
      </c>
      <c r="D276" s="15"/>
      <c r="E276" s="14">
        <v>94400</v>
      </c>
      <c r="F276" s="7">
        <f t="shared" si="4"/>
        <v>7326096426.5999861</v>
      </c>
    </row>
    <row r="277" spans="1:6" s="13" customFormat="1" ht="99.95" customHeight="1" x14ac:dyDescent="0.2">
      <c r="A277" s="11" t="s">
        <v>583</v>
      </c>
      <c r="B277" s="10" t="s">
        <v>207</v>
      </c>
      <c r="C277" s="9" t="s">
        <v>477</v>
      </c>
      <c r="D277" s="15"/>
      <c r="E277" s="14">
        <v>88500</v>
      </c>
      <c r="F277" s="7">
        <f t="shared" si="4"/>
        <v>7326007926.5999861</v>
      </c>
    </row>
    <row r="278" spans="1:6" s="13" customFormat="1" ht="99.95" customHeight="1" x14ac:dyDescent="0.2">
      <c r="A278" s="11" t="s">
        <v>583</v>
      </c>
      <c r="B278" s="10" t="s">
        <v>208</v>
      </c>
      <c r="C278" s="9" t="s">
        <v>478</v>
      </c>
      <c r="D278" s="15"/>
      <c r="E278" s="14">
        <v>88500</v>
      </c>
      <c r="F278" s="7">
        <f t="shared" si="4"/>
        <v>7325919426.5999861</v>
      </c>
    </row>
    <row r="279" spans="1:6" s="13" customFormat="1" ht="99.95" customHeight="1" x14ac:dyDescent="0.2">
      <c r="A279" s="11" t="s">
        <v>583</v>
      </c>
      <c r="B279" s="10" t="s">
        <v>209</v>
      </c>
      <c r="C279" s="9" t="s">
        <v>479</v>
      </c>
      <c r="D279" s="15"/>
      <c r="E279" s="14">
        <v>10542688.449999999</v>
      </c>
      <c r="F279" s="7">
        <f t="shared" si="4"/>
        <v>7315376738.1499863</v>
      </c>
    </row>
    <row r="280" spans="1:6" s="13" customFormat="1" ht="99.95" customHeight="1" x14ac:dyDescent="0.2">
      <c r="A280" s="11" t="s">
        <v>583</v>
      </c>
      <c r="B280" s="10" t="s">
        <v>210</v>
      </c>
      <c r="C280" s="9" t="s">
        <v>480</v>
      </c>
      <c r="D280" s="15"/>
      <c r="E280" s="14">
        <v>2552820.6</v>
      </c>
      <c r="F280" s="7">
        <f t="shared" si="4"/>
        <v>7312823917.5499859</v>
      </c>
    </row>
    <row r="281" spans="1:6" s="13" customFormat="1" ht="99.95" customHeight="1" x14ac:dyDescent="0.2">
      <c r="A281" s="11" t="s">
        <v>583</v>
      </c>
      <c r="B281" s="10" t="s">
        <v>211</v>
      </c>
      <c r="C281" s="9" t="s">
        <v>481</v>
      </c>
      <c r="D281" s="15"/>
      <c r="E281" s="14">
        <v>8065848.5199999996</v>
      </c>
      <c r="F281" s="7">
        <f t="shared" si="4"/>
        <v>7304758069.0299854</v>
      </c>
    </row>
    <row r="282" spans="1:6" s="13" customFormat="1" ht="99.95" customHeight="1" x14ac:dyDescent="0.2">
      <c r="A282" s="11" t="s">
        <v>583</v>
      </c>
      <c r="B282" s="10" t="s">
        <v>212</v>
      </c>
      <c r="C282" s="9" t="s">
        <v>482</v>
      </c>
      <c r="D282" s="15"/>
      <c r="E282" s="14">
        <v>372972.58</v>
      </c>
      <c r="F282" s="7">
        <f t="shared" si="4"/>
        <v>7304385096.4499855</v>
      </c>
    </row>
    <row r="283" spans="1:6" s="13" customFormat="1" ht="99.95" customHeight="1" x14ac:dyDescent="0.2">
      <c r="A283" s="11" t="s">
        <v>583</v>
      </c>
      <c r="B283" s="10" t="s">
        <v>213</v>
      </c>
      <c r="C283" s="9" t="s">
        <v>483</v>
      </c>
      <c r="D283" s="15"/>
      <c r="E283" s="14">
        <v>462653.81</v>
      </c>
      <c r="F283" s="7">
        <f t="shared" si="4"/>
        <v>7303922442.6399851</v>
      </c>
    </row>
    <row r="284" spans="1:6" s="13" customFormat="1" ht="99.95" customHeight="1" x14ac:dyDescent="0.2">
      <c r="A284" s="11" t="s">
        <v>583</v>
      </c>
      <c r="B284" s="10" t="s">
        <v>214</v>
      </c>
      <c r="C284" s="9" t="s">
        <v>484</v>
      </c>
      <c r="D284" s="15"/>
      <c r="E284" s="14">
        <v>22583491.199999999</v>
      </c>
      <c r="F284" s="7">
        <f t="shared" si="4"/>
        <v>7281338951.4399853</v>
      </c>
    </row>
    <row r="285" spans="1:6" s="13" customFormat="1" ht="99.95" customHeight="1" x14ac:dyDescent="0.2">
      <c r="A285" s="11" t="s">
        <v>583</v>
      </c>
      <c r="B285" s="10" t="s">
        <v>215</v>
      </c>
      <c r="C285" s="9" t="s">
        <v>485</v>
      </c>
      <c r="D285" s="15"/>
      <c r="E285" s="14">
        <v>395636</v>
      </c>
      <c r="F285" s="7">
        <f t="shared" si="4"/>
        <v>7280943315.4399853</v>
      </c>
    </row>
    <row r="286" spans="1:6" s="13" customFormat="1" ht="99.95" customHeight="1" x14ac:dyDescent="0.2">
      <c r="A286" s="11" t="s">
        <v>583</v>
      </c>
      <c r="B286" s="10" t="s">
        <v>215</v>
      </c>
      <c r="C286" s="9" t="s">
        <v>485</v>
      </c>
      <c r="D286" s="15"/>
      <c r="E286" s="14">
        <v>1793000</v>
      </c>
      <c r="F286" s="7">
        <f t="shared" si="4"/>
        <v>7279150315.4399853</v>
      </c>
    </row>
    <row r="287" spans="1:6" s="13" customFormat="1" ht="99.95" customHeight="1" x14ac:dyDescent="0.2">
      <c r="A287" s="11" t="s">
        <v>583</v>
      </c>
      <c r="B287" s="10" t="s">
        <v>215</v>
      </c>
      <c r="C287" s="9" t="s">
        <v>485</v>
      </c>
      <c r="D287" s="15"/>
      <c r="E287" s="14">
        <v>1793000</v>
      </c>
      <c r="F287" s="7">
        <f t="shared" si="4"/>
        <v>7277357315.4399853</v>
      </c>
    </row>
    <row r="288" spans="1:6" s="13" customFormat="1" ht="99.95" customHeight="1" x14ac:dyDescent="0.2">
      <c r="A288" s="11" t="s">
        <v>583</v>
      </c>
      <c r="B288" s="10" t="s">
        <v>215</v>
      </c>
      <c r="C288" s="9" t="s">
        <v>485</v>
      </c>
      <c r="D288" s="15"/>
      <c r="E288" s="14">
        <v>1247000</v>
      </c>
      <c r="F288" s="7">
        <f t="shared" si="4"/>
        <v>7276110315.4399853</v>
      </c>
    </row>
    <row r="289" spans="1:6" s="13" customFormat="1" ht="99.95" customHeight="1" x14ac:dyDescent="0.2">
      <c r="A289" s="11" t="s">
        <v>583</v>
      </c>
      <c r="B289" s="10" t="s">
        <v>215</v>
      </c>
      <c r="C289" s="9" t="s">
        <v>485</v>
      </c>
      <c r="D289" s="15"/>
      <c r="E289" s="14">
        <v>2190000</v>
      </c>
      <c r="F289" s="7">
        <f t="shared" si="4"/>
        <v>7273920315.4399853</v>
      </c>
    </row>
    <row r="290" spans="1:6" s="13" customFormat="1" ht="99.95" customHeight="1" x14ac:dyDescent="0.2">
      <c r="A290" s="11" t="s">
        <v>583</v>
      </c>
      <c r="B290" s="10" t="s">
        <v>215</v>
      </c>
      <c r="C290" s="9" t="s">
        <v>485</v>
      </c>
      <c r="D290" s="15"/>
      <c r="E290" s="14">
        <v>2875000</v>
      </c>
      <c r="F290" s="7">
        <f t="shared" si="4"/>
        <v>7271045315.4399853</v>
      </c>
    </row>
    <row r="291" spans="1:6" s="13" customFormat="1" ht="99.95" customHeight="1" x14ac:dyDescent="0.2">
      <c r="A291" s="11" t="s">
        <v>583</v>
      </c>
      <c r="B291" s="10" t="s">
        <v>215</v>
      </c>
      <c r="C291" s="9" t="s">
        <v>485</v>
      </c>
      <c r="D291" s="15"/>
      <c r="E291" s="14">
        <v>2078200.91</v>
      </c>
      <c r="F291" s="7">
        <f t="shared" si="4"/>
        <v>7268967114.5299854</v>
      </c>
    </row>
    <row r="292" spans="1:6" s="13" customFormat="1" ht="99.95" customHeight="1" x14ac:dyDescent="0.2">
      <c r="A292" s="11" t="s">
        <v>583</v>
      </c>
      <c r="B292" s="10" t="s">
        <v>216</v>
      </c>
      <c r="C292" s="9" t="s">
        <v>486</v>
      </c>
      <c r="D292" s="15"/>
      <c r="E292" s="14">
        <v>1081798.1399999999</v>
      </c>
      <c r="F292" s="7">
        <f t="shared" si="4"/>
        <v>7267885316.3899851</v>
      </c>
    </row>
    <row r="293" spans="1:6" s="13" customFormat="1" ht="99.95" customHeight="1" x14ac:dyDescent="0.2">
      <c r="A293" s="11" t="s">
        <v>583</v>
      </c>
      <c r="B293" s="10" t="s">
        <v>217</v>
      </c>
      <c r="C293" s="9" t="s">
        <v>487</v>
      </c>
      <c r="D293" s="15"/>
      <c r="E293" s="14">
        <v>27653189.969999999</v>
      </c>
      <c r="F293" s="7">
        <f t="shared" si="4"/>
        <v>7240232126.4199848</v>
      </c>
    </row>
    <row r="294" spans="1:6" s="13" customFormat="1" ht="99.95" customHeight="1" x14ac:dyDescent="0.2">
      <c r="A294" s="11" t="s">
        <v>583</v>
      </c>
      <c r="B294" s="10" t="s">
        <v>217</v>
      </c>
      <c r="C294" s="9" t="s">
        <v>487</v>
      </c>
      <c r="D294" s="15"/>
      <c r="E294" s="14">
        <v>2000000</v>
      </c>
      <c r="F294" s="7">
        <f t="shared" si="4"/>
        <v>7238232126.4199848</v>
      </c>
    </row>
    <row r="295" spans="1:6" s="13" customFormat="1" ht="99.95" customHeight="1" x14ac:dyDescent="0.2">
      <c r="A295" s="11" t="s">
        <v>583</v>
      </c>
      <c r="B295" s="10" t="s">
        <v>217</v>
      </c>
      <c r="C295" s="9" t="s">
        <v>487</v>
      </c>
      <c r="D295" s="15"/>
      <c r="E295" s="14">
        <v>32000000</v>
      </c>
      <c r="F295" s="7">
        <f t="shared" si="4"/>
        <v>7206232126.4199848</v>
      </c>
    </row>
    <row r="296" spans="1:6" s="13" customFormat="1" ht="99.95" customHeight="1" x14ac:dyDescent="0.2">
      <c r="A296" s="11" t="s">
        <v>583</v>
      </c>
      <c r="B296" s="10" t="s">
        <v>217</v>
      </c>
      <c r="C296" s="9" t="s">
        <v>487</v>
      </c>
      <c r="D296" s="15"/>
      <c r="E296" s="14">
        <v>22194866.68</v>
      </c>
      <c r="F296" s="7">
        <f t="shared" si="4"/>
        <v>7184037259.7399845</v>
      </c>
    </row>
    <row r="297" spans="1:6" s="13" customFormat="1" ht="99.95" customHeight="1" x14ac:dyDescent="0.2">
      <c r="A297" s="11" t="s">
        <v>583</v>
      </c>
      <c r="B297" s="10" t="s">
        <v>218</v>
      </c>
      <c r="C297" s="9" t="s">
        <v>488</v>
      </c>
      <c r="D297" s="15"/>
      <c r="E297" s="14">
        <v>7805133.3200000003</v>
      </c>
      <c r="F297" s="7">
        <f t="shared" si="4"/>
        <v>7176232126.4199848</v>
      </c>
    </row>
    <row r="298" spans="1:6" s="13" customFormat="1" ht="99.95" customHeight="1" x14ac:dyDescent="0.2">
      <c r="A298" s="11" t="s">
        <v>583</v>
      </c>
      <c r="B298" s="10" t="s">
        <v>219</v>
      </c>
      <c r="C298" s="9" t="s">
        <v>489</v>
      </c>
      <c r="D298" s="15"/>
      <c r="E298" s="14">
        <v>52260.33</v>
      </c>
      <c r="F298" s="7">
        <f t="shared" si="4"/>
        <v>7176179866.0899849</v>
      </c>
    </row>
    <row r="299" spans="1:6" s="13" customFormat="1" ht="99.95" customHeight="1" x14ac:dyDescent="0.2">
      <c r="A299" s="11" t="s">
        <v>583</v>
      </c>
      <c r="B299" s="10" t="s">
        <v>220</v>
      </c>
      <c r="C299" s="9" t="s">
        <v>490</v>
      </c>
      <c r="D299" s="15"/>
      <c r="E299" s="14">
        <v>82410.880000000005</v>
      </c>
      <c r="F299" s="7">
        <f t="shared" si="4"/>
        <v>7176097455.2099848</v>
      </c>
    </row>
    <row r="300" spans="1:6" s="13" customFormat="1" ht="99.95" customHeight="1" x14ac:dyDescent="0.2">
      <c r="A300" s="11" t="s">
        <v>583</v>
      </c>
      <c r="B300" s="10" t="s">
        <v>221</v>
      </c>
      <c r="C300" s="9" t="s">
        <v>382</v>
      </c>
      <c r="D300" s="15"/>
      <c r="E300" s="14">
        <v>3374.48</v>
      </c>
      <c r="F300" s="7">
        <f t="shared" si="4"/>
        <v>7176094080.7299852</v>
      </c>
    </row>
    <row r="301" spans="1:6" s="13" customFormat="1" ht="99.95" customHeight="1" x14ac:dyDescent="0.2">
      <c r="A301" s="11" t="s">
        <v>583</v>
      </c>
      <c r="B301" s="10" t="s">
        <v>222</v>
      </c>
      <c r="C301" s="9" t="s">
        <v>491</v>
      </c>
      <c r="D301" s="15"/>
      <c r="E301" s="14">
        <v>10517.13</v>
      </c>
      <c r="F301" s="7">
        <f t="shared" si="4"/>
        <v>7176083563.5999851</v>
      </c>
    </row>
    <row r="302" spans="1:6" s="13" customFormat="1" ht="99.95" customHeight="1" x14ac:dyDescent="0.2">
      <c r="A302" s="11" t="s">
        <v>583</v>
      </c>
      <c r="B302" s="10" t="s">
        <v>223</v>
      </c>
      <c r="C302" s="9" t="s">
        <v>492</v>
      </c>
      <c r="D302" s="15"/>
      <c r="E302" s="14">
        <v>88500</v>
      </c>
      <c r="F302" s="7">
        <f t="shared" si="4"/>
        <v>7175995063.5999851</v>
      </c>
    </row>
    <row r="303" spans="1:6" s="13" customFormat="1" ht="99.95" customHeight="1" x14ac:dyDescent="0.2">
      <c r="A303" s="11" t="s">
        <v>583</v>
      </c>
      <c r="B303" s="10" t="s">
        <v>224</v>
      </c>
      <c r="C303" s="9" t="s">
        <v>493</v>
      </c>
      <c r="D303" s="15"/>
      <c r="E303" s="14">
        <v>59000</v>
      </c>
      <c r="F303" s="7">
        <f t="shared" si="4"/>
        <v>7175936063.5999851</v>
      </c>
    </row>
    <row r="304" spans="1:6" s="13" customFormat="1" ht="99.95" customHeight="1" x14ac:dyDescent="0.2">
      <c r="A304" s="11" t="s">
        <v>583</v>
      </c>
      <c r="B304" s="10" t="s">
        <v>225</v>
      </c>
      <c r="C304" s="9" t="s">
        <v>494</v>
      </c>
      <c r="D304" s="15"/>
      <c r="E304" s="14">
        <v>88500</v>
      </c>
      <c r="F304" s="7">
        <f t="shared" si="4"/>
        <v>7175847563.5999851</v>
      </c>
    </row>
    <row r="305" spans="1:6" s="13" customFormat="1" ht="99.95" customHeight="1" x14ac:dyDescent="0.2">
      <c r="A305" s="11" t="s">
        <v>583</v>
      </c>
      <c r="B305" s="10" t="s">
        <v>226</v>
      </c>
      <c r="C305" s="9" t="s">
        <v>495</v>
      </c>
      <c r="D305" s="15"/>
      <c r="E305" s="14">
        <v>70800</v>
      </c>
      <c r="F305" s="7">
        <f t="shared" si="4"/>
        <v>7175776763.5999851</v>
      </c>
    </row>
    <row r="306" spans="1:6" s="13" customFormat="1" ht="99.95" customHeight="1" x14ac:dyDescent="0.2">
      <c r="A306" s="11" t="s">
        <v>583</v>
      </c>
      <c r="B306" s="10" t="s">
        <v>227</v>
      </c>
      <c r="C306" s="9" t="s">
        <v>496</v>
      </c>
      <c r="D306" s="15"/>
      <c r="E306" s="14">
        <v>59000</v>
      </c>
      <c r="F306" s="7">
        <f t="shared" si="4"/>
        <v>7175717763.5999851</v>
      </c>
    </row>
    <row r="307" spans="1:6" s="13" customFormat="1" ht="99.95" customHeight="1" x14ac:dyDescent="0.2">
      <c r="A307" s="11" t="s">
        <v>583</v>
      </c>
      <c r="B307" s="10" t="s">
        <v>228</v>
      </c>
      <c r="C307" s="9" t="s">
        <v>497</v>
      </c>
      <c r="D307" s="15"/>
      <c r="E307" s="14">
        <v>59000</v>
      </c>
      <c r="F307" s="7">
        <f t="shared" si="4"/>
        <v>7175658763.5999851</v>
      </c>
    </row>
    <row r="308" spans="1:6" s="13" customFormat="1" ht="99.95" customHeight="1" x14ac:dyDescent="0.2">
      <c r="A308" s="11" t="s">
        <v>583</v>
      </c>
      <c r="B308" s="10" t="s">
        <v>229</v>
      </c>
      <c r="C308" s="9" t="s">
        <v>498</v>
      </c>
      <c r="D308" s="15"/>
      <c r="E308" s="14">
        <v>9085.14</v>
      </c>
      <c r="F308" s="7">
        <f t="shared" si="4"/>
        <v>7175649678.4599848</v>
      </c>
    </row>
    <row r="309" spans="1:6" s="13" customFormat="1" ht="99.95" customHeight="1" x14ac:dyDescent="0.2">
      <c r="A309" s="11" t="s">
        <v>583</v>
      </c>
      <c r="B309" s="10" t="s">
        <v>230</v>
      </c>
      <c r="C309" s="9" t="s">
        <v>499</v>
      </c>
      <c r="D309" s="15"/>
      <c r="E309" s="14">
        <v>70800</v>
      </c>
      <c r="F309" s="7">
        <f t="shared" si="4"/>
        <v>7175578878.4599848</v>
      </c>
    </row>
    <row r="310" spans="1:6" s="13" customFormat="1" ht="99.95" customHeight="1" x14ac:dyDescent="0.2">
      <c r="A310" s="11" t="s">
        <v>583</v>
      </c>
      <c r="B310" s="10" t="s">
        <v>231</v>
      </c>
      <c r="C310" s="9" t="s">
        <v>500</v>
      </c>
      <c r="D310" s="15"/>
      <c r="E310" s="14">
        <v>36512.17</v>
      </c>
      <c r="F310" s="7">
        <f t="shared" si="4"/>
        <v>7175542366.2899847</v>
      </c>
    </row>
    <row r="311" spans="1:6" s="13" customFormat="1" ht="99.95" customHeight="1" x14ac:dyDescent="0.2">
      <c r="A311" s="11" t="s">
        <v>583</v>
      </c>
      <c r="B311" s="10" t="s">
        <v>232</v>
      </c>
      <c r="C311" s="9" t="s">
        <v>501</v>
      </c>
      <c r="D311" s="15"/>
      <c r="E311" s="14">
        <v>59000</v>
      </c>
      <c r="F311" s="7">
        <f t="shared" si="4"/>
        <v>7175483366.2899847</v>
      </c>
    </row>
    <row r="312" spans="1:6" s="13" customFormat="1" ht="99.95" customHeight="1" x14ac:dyDescent="0.2">
      <c r="A312" s="11" t="s">
        <v>583</v>
      </c>
      <c r="B312" s="10" t="s">
        <v>233</v>
      </c>
      <c r="C312" s="9" t="s">
        <v>502</v>
      </c>
      <c r="D312" s="15"/>
      <c r="E312" s="14">
        <v>6662625.3300000001</v>
      </c>
      <c r="F312" s="7">
        <f t="shared" si="4"/>
        <v>7168820740.9599848</v>
      </c>
    </row>
    <row r="313" spans="1:6" s="13" customFormat="1" ht="99.95" customHeight="1" x14ac:dyDescent="0.2">
      <c r="A313" s="11" t="s">
        <v>584</v>
      </c>
      <c r="B313" s="10" t="s">
        <v>234</v>
      </c>
      <c r="C313" s="9" t="s">
        <v>503</v>
      </c>
      <c r="D313" s="15"/>
      <c r="E313" s="14">
        <v>75940588.459999993</v>
      </c>
      <c r="F313" s="7">
        <f t="shared" si="4"/>
        <v>7092880152.4999847</v>
      </c>
    </row>
    <row r="314" spans="1:6" s="13" customFormat="1" ht="99.95" customHeight="1" x14ac:dyDescent="0.2">
      <c r="A314" s="11" t="s">
        <v>584</v>
      </c>
      <c r="B314" s="10" t="s">
        <v>235</v>
      </c>
      <c r="C314" s="9" t="s">
        <v>504</v>
      </c>
      <c r="D314" s="15"/>
      <c r="E314" s="14">
        <v>44174.99</v>
      </c>
      <c r="F314" s="7">
        <f t="shared" si="4"/>
        <v>7092835977.509985</v>
      </c>
    </row>
    <row r="315" spans="1:6" s="13" customFormat="1" ht="99.95" customHeight="1" x14ac:dyDescent="0.2">
      <c r="A315" s="11" t="s">
        <v>584</v>
      </c>
      <c r="B315" s="10" t="s">
        <v>236</v>
      </c>
      <c r="C315" s="9" t="s">
        <v>505</v>
      </c>
      <c r="D315" s="15"/>
      <c r="E315" s="14">
        <v>22993653.329999998</v>
      </c>
      <c r="F315" s="7">
        <f t="shared" si="4"/>
        <v>7069842324.179985</v>
      </c>
    </row>
    <row r="316" spans="1:6" s="13" customFormat="1" ht="99.95" customHeight="1" x14ac:dyDescent="0.2">
      <c r="A316" s="11" t="s">
        <v>584</v>
      </c>
      <c r="B316" s="10" t="s">
        <v>237</v>
      </c>
      <c r="C316" s="9" t="s">
        <v>506</v>
      </c>
      <c r="D316" s="15"/>
      <c r="E316" s="14">
        <v>56315658.020000003</v>
      </c>
      <c r="F316" s="7">
        <f t="shared" si="4"/>
        <v>7013526666.1599846</v>
      </c>
    </row>
    <row r="317" spans="1:6" s="13" customFormat="1" ht="99.95" customHeight="1" x14ac:dyDescent="0.2">
      <c r="A317" s="11" t="s">
        <v>584</v>
      </c>
      <c r="B317" s="10" t="s">
        <v>237</v>
      </c>
      <c r="C317" s="9" t="s">
        <v>506</v>
      </c>
      <c r="D317" s="15"/>
      <c r="E317" s="14">
        <v>20000000</v>
      </c>
      <c r="F317" s="7">
        <f t="shared" si="4"/>
        <v>6993526666.1599846</v>
      </c>
    </row>
    <row r="318" spans="1:6" s="13" customFormat="1" ht="99.95" customHeight="1" x14ac:dyDescent="0.2">
      <c r="A318" s="11" t="s">
        <v>584</v>
      </c>
      <c r="B318" s="10" t="s">
        <v>238</v>
      </c>
      <c r="C318" s="9" t="s">
        <v>507</v>
      </c>
      <c r="D318" s="15"/>
      <c r="E318" s="14">
        <v>46991489.950000003</v>
      </c>
      <c r="F318" s="7">
        <f t="shared" si="4"/>
        <v>6946535176.2099848</v>
      </c>
    </row>
    <row r="319" spans="1:6" s="13" customFormat="1" ht="99.95" customHeight="1" x14ac:dyDescent="0.2">
      <c r="A319" s="11" t="s">
        <v>584</v>
      </c>
      <c r="B319" s="10" t="s">
        <v>239</v>
      </c>
      <c r="C319" s="9" t="s">
        <v>508</v>
      </c>
      <c r="D319" s="15"/>
      <c r="E319" s="14">
        <v>51305097.630000003</v>
      </c>
      <c r="F319" s="7">
        <f t="shared" si="4"/>
        <v>6895230078.5799847</v>
      </c>
    </row>
    <row r="320" spans="1:6" s="13" customFormat="1" ht="99.95" customHeight="1" x14ac:dyDescent="0.2">
      <c r="A320" s="11" t="s">
        <v>584</v>
      </c>
      <c r="B320" s="10" t="s">
        <v>240</v>
      </c>
      <c r="C320" s="9" t="s">
        <v>509</v>
      </c>
      <c r="D320" s="15"/>
      <c r="E320" s="14">
        <v>71285213.349999994</v>
      </c>
      <c r="F320" s="7">
        <f t="shared" si="4"/>
        <v>6823944865.2299843</v>
      </c>
    </row>
    <row r="321" spans="1:6" s="13" customFormat="1" ht="99.95" customHeight="1" x14ac:dyDescent="0.2">
      <c r="A321" s="11" t="s">
        <v>584</v>
      </c>
      <c r="B321" s="10" t="s">
        <v>241</v>
      </c>
      <c r="C321" s="9" t="s">
        <v>510</v>
      </c>
      <c r="D321" s="15"/>
      <c r="E321" s="14">
        <v>142541216.96000001</v>
      </c>
      <c r="F321" s="7">
        <f t="shared" si="4"/>
        <v>6681403648.2699842</v>
      </c>
    </row>
    <row r="322" spans="1:6" ht="99.95" customHeight="1" x14ac:dyDescent="0.2">
      <c r="A322" s="11" t="s">
        <v>584</v>
      </c>
      <c r="B322" s="10" t="s">
        <v>242</v>
      </c>
      <c r="C322" s="9" t="s">
        <v>511</v>
      </c>
      <c r="D322" s="1"/>
      <c r="E322" s="12">
        <v>59213587.549999997</v>
      </c>
      <c r="F322" s="7">
        <f t="shared" si="4"/>
        <v>6622190060.7199841</v>
      </c>
    </row>
    <row r="323" spans="1:6" ht="99.95" customHeight="1" x14ac:dyDescent="0.2">
      <c r="A323" s="11" t="s">
        <v>584</v>
      </c>
      <c r="B323" s="10" t="s">
        <v>243</v>
      </c>
      <c r="C323" s="9" t="s">
        <v>512</v>
      </c>
      <c r="D323" s="1"/>
      <c r="E323" s="12">
        <v>74219336.079999998</v>
      </c>
      <c r="F323" s="7">
        <f t="shared" si="4"/>
        <v>6547970724.6399841</v>
      </c>
    </row>
    <row r="324" spans="1:6" ht="99.95" customHeight="1" x14ac:dyDescent="0.2">
      <c r="A324" s="11" t="s">
        <v>584</v>
      </c>
      <c r="B324" s="10" t="s">
        <v>244</v>
      </c>
      <c r="C324" s="9" t="s">
        <v>513</v>
      </c>
      <c r="D324" s="1"/>
      <c r="E324" s="12">
        <v>5933981</v>
      </c>
      <c r="F324" s="7">
        <f t="shared" si="4"/>
        <v>6542036743.6399841</v>
      </c>
    </row>
    <row r="325" spans="1:6" ht="99.95" customHeight="1" x14ac:dyDescent="0.2">
      <c r="A325" s="11" t="s">
        <v>584</v>
      </c>
      <c r="B325" s="10" t="s">
        <v>244</v>
      </c>
      <c r="C325" s="9" t="s">
        <v>513</v>
      </c>
      <c r="D325" s="1"/>
      <c r="E325" s="12">
        <v>5358161.28</v>
      </c>
      <c r="F325" s="7">
        <f t="shared" si="4"/>
        <v>6536678582.3599844</v>
      </c>
    </row>
    <row r="326" spans="1:6" ht="99.95" customHeight="1" x14ac:dyDescent="0.2">
      <c r="A326" s="11" t="s">
        <v>584</v>
      </c>
      <c r="B326" s="10" t="s">
        <v>244</v>
      </c>
      <c r="C326" s="9" t="s">
        <v>513</v>
      </c>
      <c r="D326" s="1"/>
      <c r="E326" s="12">
        <v>1274699</v>
      </c>
      <c r="F326" s="7">
        <f t="shared" si="4"/>
        <v>6535403883.3599844</v>
      </c>
    </row>
    <row r="327" spans="1:6" ht="99.95" customHeight="1" x14ac:dyDescent="0.2">
      <c r="A327" s="11" t="s">
        <v>584</v>
      </c>
      <c r="B327" s="10" t="s">
        <v>244</v>
      </c>
      <c r="C327" s="9" t="s">
        <v>513</v>
      </c>
      <c r="D327" s="1"/>
      <c r="E327" s="12">
        <v>6652293.79</v>
      </c>
      <c r="F327" s="7">
        <f t="shared" si="4"/>
        <v>6528751589.5699844</v>
      </c>
    </row>
    <row r="328" spans="1:6" ht="99.95" customHeight="1" x14ac:dyDescent="0.2">
      <c r="A328" s="11" t="s">
        <v>584</v>
      </c>
      <c r="B328" s="10" t="s">
        <v>244</v>
      </c>
      <c r="C328" s="9" t="s">
        <v>513</v>
      </c>
      <c r="D328" s="1"/>
      <c r="E328" s="12">
        <v>9109914</v>
      </c>
      <c r="F328" s="7">
        <f t="shared" si="4"/>
        <v>6519641675.5699844</v>
      </c>
    </row>
    <row r="329" spans="1:6" ht="99.95" customHeight="1" x14ac:dyDescent="0.2">
      <c r="A329" s="11" t="s">
        <v>584</v>
      </c>
      <c r="B329" s="10" t="s">
        <v>244</v>
      </c>
      <c r="C329" s="9" t="s">
        <v>513</v>
      </c>
      <c r="D329" s="1"/>
      <c r="E329" s="12">
        <v>8106988</v>
      </c>
      <c r="F329" s="7">
        <f t="shared" si="4"/>
        <v>6511534687.5699844</v>
      </c>
    </row>
    <row r="330" spans="1:6" ht="99.95" customHeight="1" x14ac:dyDescent="0.2">
      <c r="A330" s="11" t="s">
        <v>584</v>
      </c>
      <c r="B330" s="10" t="s">
        <v>245</v>
      </c>
      <c r="C330" s="9" t="s">
        <v>514</v>
      </c>
      <c r="D330" s="1"/>
      <c r="E330" s="12">
        <v>25706112.739999998</v>
      </c>
      <c r="F330" s="7">
        <f t="shared" si="4"/>
        <v>6485828574.8299847</v>
      </c>
    </row>
    <row r="331" spans="1:6" ht="99.95" customHeight="1" x14ac:dyDescent="0.2">
      <c r="A331" s="11" t="s">
        <v>584</v>
      </c>
      <c r="B331" s="10" t="s">
        <v>246</v>
      </c>
      <c r="C331" s="9" t="s">
        <v>515</v>
      </c>
      <c r="D331" s="1"/>
      <c r="E331" s="12">
        <v>4845.41</v>
      </c>
      <c r="F331" s="7">
        <f t="shared" si="4"/>
        <v>6485823729.4199848</v>
      </c>
    </row>
    <row r="332" spans="1:6" ht="99.95" customHeight="1" x14ac:dyDescent="0.2">
      <c r="A332" s="11" t="s">
        <v>584</v>
      </c>
      <c r="B332" s="10" t="s">
        <v>247</v>
      </c>
      <c r="C332" s="9" t="s">
        <v>516</v>
      </c>
      <c r="D332" s="1"/>
      <c r="E332" s="12">
        <v>74137.63</v>
      </c>
      <c r="F332" s="7">
        <f t="shared" si="4"/>
        <v>6485749591.7899847</v>
      </c>
    </row>
    <row r="333" spans="1:6" ht="99.95" customHeight="1" x14ac:dyDescent="0.2">
      <c r="A333" s="11" t="s">
        <v>584</v>
      </c>
      <c r="B333" s="10" t="s">
        <v>248</v>
      </c>
      <c r="C333" s="9" t="s">
        <v>517</v>
      </c>
      <c r="D333" s="1"/>
      <c r="E333" s="12">
        <v>238600</v>
      </c>
      <c r="F333" s="7">
        <f t="shared" si="4"/>
        <v>6485510991.7899847</v>
      </c>
    </row>
    <row r="334" spans="1:6" ht="99.95" customHeight="1" x14ac:dyDescent="0.2">
      <c r="A334" s="11" t="s">
        <v>584</v>
      </c>
      <c r="B334" s="10" t="s">
        <v>248</v>
      </c>
      <c r="C334" s="9" t="s">
        <v>517</v>
      </c>
      <c r="D334" s="1"/>
      <c r="E334" s="12">
        <v>16916.740000000002</v>
      </c>
      <c r="F334" s="7">
        <f t="shared" si="4"/>
        <v>6485494075.0499849</v>
      </c>
    </row>
    <row r="335" spans="1:6" ht="99.95" customHeight="1" x14ac:dyDescent="0.2">
      <c r="A335" s="11" t="s">
        <v>584</v>
      </c>
      <c r="B335" s="10" t="s">
        <v>248</v>
      </c>
      <c r="C335" s="9" t="s">
        <v>517</v>
      </c>
      <c r="D335" s="1"/>
      <c r="E335" s="12">
        <v>16940.599999999999</v>
      </c>
      <c r="F335" s="7">
        <f t="shared" si="4"/>
        <v>6485477134.4499846</v>
      </c>
    </row>
    <row r="336" spans="1:6" ht="99.95" customHeight="1" x14ac:dyDescent="0.2">
      <c r="A336" s="11" t="s">
        <v>584</v>
      </c>
      <c r="B336" s="10" t="s">
        <v>248</v>
      </c>
      <c r="C336" s="9" t="s">
        <v>517</v>
      </c>
      <c r="D336" s="1"/>
      <c r="E336" s="12">
        <v>3101.8</v>
      </c>
      <c r="F336" s="7">
        <f t="shared" si="4"/>
        <v>6485474032.6499844</v>
      </c>
    </row>
    <row r="337" spans="1:6" ht="99.95" customHeight="1" x14ac:dyDescent="0.2">
      <c r="A337" s="11" t="s">
        <v>584</v>
      </c>
      <c r="B337" s="10" t="s">
        <v>249</v>
      </c>
      <c r="C337" s="9" t="s">
        <v>518</v>
      </c>
      <c r="D337" s="1"/>
      <c r="E337" s="12">
        <v>135473.98000000001</v>
      </c>
      <c r="F337" s="7">
        <f t="shared" ref="F337:F400" si="5">+F336+D337-E337</f>
        <v>6485338558.6699848</v>
      </c>
    </row>
    <row r="338" spans="1:6" ht="99.95" customHeight="1" x14ac:dyDescent="0.2">
      <c r="A338" s="11" t="s">
        <v>584</v>
      </c>
      <c r="B338" s="10" t="s">
        <v>250</v>
      </c>
      <c r="C338" s="9" t="s">
        <v>519</v>
      </c>
      <c r="D338" s="1"/>
      <c r="E338" s="12">
        <v>43418307.82</v>
      </c>
      <c r="F338" s="7">
        <f t="shared" si="5"/>
        <v>6441920250.8499851</v>
      </c>
    </row>
    <row r="339" spans="1:6" ht="99.95" customHeight="1" x14ac:dyDescent="0.2">
      <c r="A339" s="11" t="s">
        <v>584</v>
      </c>
      <c r="B339" s="10" t="s">
        <v>251</v>
      </c>
      <c r="C339" s="9" t="s">
        <v>520</v>
      </c>
      <c r="D339" s="1"/>
      <c r="E339" s="12">
        <v>11693315.460000001</v>
      </c>
      <c r="F339" s="7">
        <f t="shared" si="5"/>
        <v>6430226935.3899851</v>
      </c>
    </row>
    <row r="340" spans="1:6" ht="99.95" customHeight="1" x14ac:dyDescent="0.2">
      <c r="A340" s="11" t="s">
        <v>584</v>
      </c>
      <c r="B340" s="10" t="s">
        <v>252</v>
      </c>
      <c r="C340" s="9" t="s">
        <v>521</v>
      </c>
      <c r="D340" s="1"/>
      <c r="E340" s="12">
        <v>10000000</v>
      </c>
      <c r="F340" s="7">
        <f t="shared" si="5"/>
        <v>6420226935.3899851</v>
      </c>
    </row>
    <row r="341" spans="1:6" ht="99.95" customHeight="1" x14ac:dyDescent="0.2">
      <c r="A341" s="11" t="s">
        <v>584</v>
      </c>
      <c r="B341" s="10" t="s">
        <v>252</v>
      </c>
      <c r="C341" s="9" t="s">
        <v>521</v>
      </c>
      <c r="D341" s="1"/>
      <c r="E341" s="12">
        <v>10247309.24</v>
      </c>
      <c r="F341" s="7">
        <f t="shared" si="5"/>
        <v>6409979626.1499853</v>
      </c>
    </row>
    <row r="342" spans="1:6" ht="99.95" customHeight="1" x14ac:dyDescent="0.2">
      <c r="A342" s="11" t="s">
        <v>584</v>
      </c>
      <c r="B342" s="10" t="s">
        <v>253</v>
      </c>
      <c r="C342" s="9" t="s">
        <v>522</v>
      </c>
      <c r="D342" s="1"/>
      <c r="E342" s="12">
        <v>7741581.6600000001</v>
      </c>
      <c r="F342" s="7">
        <f t="shared" si="5"/>
        <v>6402238044.4899855</v>
      </c>
    </row>
    <row r="343" spans="1:6" ht="99.95" customHeight="1" x14ac:dyDescent="0.2">
      <c r="A343" s="11" t="s">
        <v>584</v>
      </c>
      <c r="B343" s="10" t="s">
        <v>254</v>
      </c>
      <c r="C343" s="9" t="s">
        <v>523</v>
      </c>
      <c r="D343" s="1"/>
      <c r="E343" s="12">
        <v>38482985.859999999</v>
      </c>
      <c r="F343" s="7">
        <f t="shared" si="5"/>
        <v>6363755058.6299858</v>
      </c>
    </row>
    <row r="344" spans="1:6" ht="99.95" customHeight="1" x14ac:dyDescent="0.2">
      <c r="A344" s="11" t="s">
        <v>584</v>
      </c>
      <c r="B344" s="10" t="s">
        <v>255</v>
      </c>
      <c r="C344" s="9" t="s">
        <v>524</v>
      </c>
      <c r="D344" s="1"/>
      <c r="E344" s="12">
        <v>10246465.029999999</v>
      </c>
      <c r="F344" s="7">
        <f t="shared" si="5"/>
        <v>6353508593.5999861</v>
      </c>
    </row>
    <row r="345" spans="1:6" ht="99.95" customHeight="1" x14ac:dyDescent="0.2">
      <c r="A345" s="11" t="s">
        <v>584</v>
      </c>
      <c r="B345" s="10" t="s">
        <v>256</v>
      </c>
      <c r="C345" s="9" t="s">
        <v>525</v>
      </c>
      <c r="D345" s="1"/>
      <c r="E345" s="12">
        <v>7236511.2699999996</v>
      </c>
      <c r="F345" s="7">
        <f t="shared" si="5"/>
        <v>6346272082.3299856</v>
      </c>
    </row>
    <row r="346" spans="1:6" ht="99.95" customHeight="1" x14ac:dyDescent="0.2">
      <c r="A346" s="11" t="s">
        <v>585</v>
      </c>
      <c r="B346" s="10" t="s">
        <v>257</v>
      </c>
      <c r="C346" s="9" t="s">
        <v>526</v>
      </c>
      <c r="D346" s="1"/>
      <c r="E346" s="12">
        <v>1607461.54</v>
      </c>
      <c r="F346" s="7">
        <f t="shared" si="5"/>
        <v>6344664620.7899857</v>
      </c>
    </row>
    <row r="347" spans="1:6" ht="99.95" customHeight="1" x14ac:dyDescent="0.2">
      <c r="A347" s="11" t="s">
        <v>585</v>
      </c>
      <c r="B347" s="10" t="s">
        <v>258</v>
      </c>
      <c r="C347" s="9" t="s">
        <v>527</v>
      </c>
      <c r="D347" s="1"/>
      <c r="E347" s="12">
        <v>6120000</v>
      </c>
      <c r="F347" s="7">
        <f t="shared" si="5"/>
        <v>6338544620.7899857</v>
      </c>
    </row>
    <row r="348" spans="1:6" ht="99.95" customHeight="1" x14ac:dyDescent="0.2">
      <c r="A348" s="11" t="s">
        <v>585</v>
      </c>
      <c r="B348" s="10" t="s">
        <v>259</v>
      </c>
      <c r="C348" s="9" t="s">
        <v>528</v>
      </c>
      <c r="D348" s="1"/>
      <c r="E348" s="12">
        <v>2020000</v>
      </c>
      <c r="F348" s="7">
        <f t="shared" si="5"/>
        <v>6336524620.7899857</v>
      </c>
    </row>
    <row r="349" spans="1:6" ht="99.95" customHeight="1" x14ac:dyDescent="0.2">
      <c r="A349" s="11" t="s">
        <v>585</v>
      </c>
      <c r="B349" s="10" t="s">
        <v>259</v>
      </c>
      <c r="C349" s="9" t="s">
        <v>528</v>
      </c>
      <c r="D349" s="1"/>
      <c r="E349" s="12">
        <v>352463333</v>
      </c>
      <c r="F349" s="7">
        <f t="shared" si="5"/>
        <v>5984061287.7899857</v>
      </c>
    </row>
    <row r="350" spans="1:6" ht="99.95" customHeight="1" x14ac:dyDescent="0.2">
      <c r="A350" s="11" t="s">
        <v>585</v>
      </c>
      <c r="B350" s="10" t="s">
        <v>259</v>
      </c>
      <c r="C350" s="9" t="s">
        <v>528</v>
      </c>
      <c r="D350" s="1"/>
      <c r="E350" s="12">
        <v>4465000</v>
      </c>
      <c r="F350" s="7">
        <f t="shared" si="5"/>
        <v>5979596287.7899857</v>
      </c>
    </row>
    <row r="351" spans="1:6" ht="99.95" customHeight="1" x14ac:dyDescent="0.2">
      <c r="A351" s="11" t="s">
        <v>585</v>
      </c>
      <c r="B351" s="10" t="s">
        <v>259</v>
      </c>
      <c r="C351" s="9" t="s">
        <v>528</v>
      </c>
      <c r="D351" s="1"/>
      <c r="E351" s="12">
        <v>4050000</v>
      </c>
      <c r="F351" s="7">
        <f t="shared" si="5"/>
        <v>5975546287.7899857</v>
      </c>
    </row>
    <row r="352" spans="1:6" ht="99.95" customHeight="1" x14ac:dyDescent="0.2">
      <c r="A352" s="11" t="s">
        <v>585</v>
      </c>
      <c r="B352" s="10" t="s">
        <v>260</v>
      </c>
      <c r="C352" s="9" t="s">
        <v>529</v>
      </c>
      <c r="D352" s="1"/>
      <c r="E352" s="12">
        <v>222000</v>
      </c>
      <c r="F352" s="7">
        <f t="shared" si="5"/>
        <v>5975324287.7899857</v>
      </c>
    </row>
    <row r="353" spans="1:6" ht="99.95" customHeight="1" x14ac:dyDescent="0.2">
      <c r="A353" s="11" t="s">
        <v>585</v>
      </c>
      <c r="B353" s="10" t="s">
        <v>261</v>
      </c>
      <c r="C353" s="9" t="s">
        <v>529</v>
      </c>
      <c r="D353" s="1"/>
      <c r="E353" s="12">
        <v>203500</v>
      </c>
      <c r="F353" s="7">
        <f t="shared" si="5"/>
        <v>5975120787.7899857</v>
      </c>
    </row>
    <row r="354" spans="1:6" ht="99.95" customHeight="1" x14ac:dyDescent="0.2">
      <c r="A354" s="11" t="s">
        <v>585</v>
      </c>
      <c r="B354" s="10" t="s">
        <v>262</v>
      </c>
      <c r="C354" s="9" t="s">
        <v>530</v>
      </c>
      <c r="D354" s="1"/>
      <c r="E354" s="12">
        <v>2416690.41</v>
      </c>
      <c r="F354" s="7">
        <f t="shared" si="5"/>
        <v>5972704097.3799858</v>
      </c>
    </row>
    <row r="355" spans="1:6" ht="99.95" customHeight="1" x14ac:dyDescent="0.2">
      <c r="A355" s="11" t="s">
        <v>585</v>
      </c>
      <c r="B355" s="10" t="s">
        <v>263</v>
      </c>
      <c r="C355" s="9" t="s">
        <v>531</v>
      </c>
      <c r="D355" s="1"/>
      <c r="E355" s="12">
        <v>4650730</v>
      </c>
      <c r="F355" s="7">
        <f t="shared" si="5"/>
        <v>5968053367.3799858</v>
      </c>
    </row>
    <row r="356" spans="1:6" ht="99.95" customHeight="1" x14ac:dyDescent="0.2">
      <c r="A356" s="11" t="s">
        <v>585</v>
      </c>
      <c r="B356" s="10" t="s">
        <v>264</v>
      </c>
      <c r="C356" s="9" t="s">
        <v>532</v>
      </c>
      <c r="D356" s="1"/>
      <c r="E356" s="12">
        <v>334156.34000000003</v>
      </c>
      <c r="F356" s="7">
        <f t="shared" si="5"/>
        <v>5967719211.0399857</v>
      </c>
    </row>
    <row r="357" spans="1:6" ht="99.95" customHeight="1" x14ac:dyDescent="0.2">
      <c r="A357" s="11" t="s">
        <v>585</v>
      </c>
      <c r="B357" s="10" t="s">
        <v>265</v>
      </c>
      <c r="C357" s="9" t="s">
        <v>529</v>
      </c>
      <c r="D357" s="1"/>
      <c r="E357" s="12">
        <v>159500</v>
      </c>
      <c r="F357" s="7">
        <f t="shared" si="5"/>
        <v>5967559711.0399857</v>
      </c>
    </row>
    <row r="358" spans="1:6" ht="99.95" customHeight="1" x14ac:dyDescent="0.2">
      <c r="A358" s="11" t="s">
        <v>585</v>
      </c>
      <c r="B358" s="10" t="s">
        <v>266</v>
      </c>
      <c r="C358" s="9" t="s">
        <v>529</v>
      </c>
      <c r="D358" s="1"/>
      <c r="E358" s="12">
        <v>212750</v>
      </c>
      <c r="F358" s="7">
        <f t="shared" si="5"/>
        <v>5967346961.0399857</v>
      </c>
    </row>
    <row r="359" spans="1:6" ht="99.95" customHeight="1" x14ac:dyDescent="0.2">
      <c r="A359" s="11" t="s">
        <v>585</v>
      </c>
      <c r="B359" s="10" t="s">
        <v>267</v>
      </c>
      <c r="C359" s="9" t="s">
        <v>533</v>
      </c>
      <c r="D359" s="1"/>
      <c r="E359" s="12">
        <v>84003.81</v>
      </c>
      <c r="F359" s="7">
        <f t="shared" si="5"/>
        <v>5967262957.2299852</v>
      </c>
    </row>
    <row r="360" spans="1:6" ht="99.95" customHeight="1" x14ac:dyDescent="0.2">
      <c r="A360" s="11" t="s">
        <v>585</v>
      </c>
      <c r="B360" s="10" t="s">
        <v>268</v>
      </c>
      <c r="C360" s="9" t="s">
        <v>534</v>
      </c>
      <c r="D360" s="1"/>
      <c r="E360" s="12">
        <v>44259.71</v>
      </c>
      <c r="F360" s="7">
        <f t="shared" si="5"/>
        <v>5967218697.5199852</v>
      </c>
    </row>
    <row r="361" spans="1:6" ht="99.95" customHeight="1" x14ac:dyDescent="0.2">
      <c r="A361" s="11" t="s">
        <v>585</v>
      </c>
      <c r="B361" s="10" t="s">
        <v>269</v>
      </c>
      <c r="C361" s="9" t="s">
        <v>535</v>
      </c>
      <c r="D361" s="1"/>
      <c r="E361" s="12">
        <v>43501.98</v>
      </c>
      <c r="F361" s="7">
        <f t="shared" si="5"/>
        <v>5967175195.5399857</v>
      </c>
    </row>
    <row r="362" spans="1:6" ht="99.95" customHeight="1" x14ac:dyDescent="0.2">
      <c r="A362" s="11" t="s">
        <v>585</v>
      </c>
      <c r="B362" s="10" t="s">
        <v>270</v>
      </c>
      <c r="C362" s="9" t="s">
        <v>536</v>
      </c>
      <c r="D362" s="1"/>
      <c r="E362" s="12">
        <v>10809538.49</v>
      </c>
      <c r="F362" s="7">
        <f t="shared" si="5"/>
        <v>5956365657.0499859</v>
      </c>
    </row>
    <row r="363" spans="1:6" ht="99.95" customHeight="1" x14ac:dyDescent="0.2">
      <c r="A363" s="11" t="s">
        <v>585</v>
      </c>
      <c r="B363" s="10" t="s">
        <v>271</v>
      </c>
      <c r="C363" s="9" t="s">
        <v>537</v>
      </c>
      <c r="D363" s="1"/>
      <c r="E363" s="12">
        <v>219182.91</v>
      </c>
      <c r="F363" s="7">
        <f t="shared" si="5"/>
        <v>5956146474.139986</v>
      </c>
    </row>
    <row r="364" spans="1:6" ht="99.95" customHeight="1" x14ac:dyDescent="0.2">
      <c r="A364" s="11" t="s">
        <v>585</v>
      </c>
      <c r="B364" s="10" t="s">
        <v>272</v>
      </c>
      <c r="C364" s="9" t="s">
        <v>538</v>
      </c>
      <c r="D364" s="1"/>
      <c r="E364" s="12">
        <v>33264358.690000001</v>
      </c>
      <c r="F364" s="7">
        <f t="shared" si="5"/>
        <v>5922882115.4499865</v>
      </c>
    </row>
    <row r="365" spans="1:6" ht="99.95" customHeight="1" x14ac:dyDescent="0.2">
      <c r="A365" s="11" t="s">
        <v>585</v>
      </c>
      <c r="B365" s="10" t="s">
        <v>273</v>
      </c>
      <c r="C365" s="9" t="s">
        <v>539</v>
      </c>
      <c r="D365" s="1"/>
      <c r="E365" s="12">
        <v>42375.05</v>
      </c>
      <c r="F365" s="7">
        <f t="shared" si="5"/>
        <v>5922839740.3999863</v>
      </c>
    </row>
    <row r="366" spans="1:6" ht="99.95" customHeight="1" x14ac:dyDescent="0.2">
      <c r="A366" s="11" t="s">
        <v>585</v>
      </c>
      <c r="B366" s="10" t="s">
        <v>274</v>
      </c>
      <c r="C366" s="9" t="s">
        <v>540</v>
      </c>
      <c r="D366" s="1"/>
      <c r="E366" s="12">
        <v>177000</v>
      </c>
      <c r="F366" s="7">
        <f t="shared" si="5"/>
        <v>5922662740.3999863</v>
      </c>
    </row>
    <row r="367" spans="1:6" ht="99.95" customHeight="1" x14ac:dyDescent="0.2">
      <c r="A367" s="11" t="s">
        <v>585</v>
      </c>
      <c r="B367" s="10" t="s">
        <v>275</v>
      </c>
      <c r="C367" s="9" t="s">
        <v>541</v>
      </c>
      <c r="D367" s="1"/>
      <c r="E367" s="12">
        <v>59000</v>
      </c>
      <c r="F367" s="7">
        <f t="shared" si="5"/>
        <v>5922603740.3999863</v>
      </c>
    </row>
    <row r="368" spans="1:6" ht="99.95" customHeight="1" x14ac:dyDescent="0.2">
      <c r="A368" s="11" t="s">
        <v>585</v>
      </c>
      <c r="B368" s="10" t="s">
        <v>276</v>
      </c>
      <c r="C368" s="9" t="s">
        <v>542</v>
      </c>
      <c r="D368" s="1"/>
      <c r="E368" s="12">
        <v>88500</v>
      </c>
      <c r="F368" s="7">
        <f t="shared" si="5"/>
        <v>5922515240.3999863</v>
      </c>
    </row>
    <row r="369" spans="1:6" ht="99.95" customHeight="1" x14ac:dyDescent="0.2">
      <c r="A369" s="11" t="s">
        <v>585</v>
      </c>
      <c r="B369" s="10" t="s">
        <v>277</v>
      </c>
      <c r="C369" s="9" t="s">
        <v>543</v>
      </c>
      <c r="D369" s="1"/>
      <c r="E369" s="12">
        <v>59000</v>
      </c>
      <c r="F369" s="7">
        <f t="shared" si="5"/>
        <v>5922456240.3999863</v>
      </c>
    </row>
    <row r="370" spans="1:6" ht="99.95" customHeight="1" x14ac:dyDescent="0.2">
      <c r="A370" s="11" t="s">
        <v>585</v>
      </c>
      <c r="B370" s="10" t="s">
        <v>278</v>
      </c>
      <c r="C370" s="9" t="s">
        <v>544</v>
      </c>
      <c r="D370" s="1"/>
      <c r="E370" s="12">
        <v>35990631.549999997</v>
      </c>
      <c r="F370" s="7">
        <f t="shared" si="5"/>
        <v>5886465608.8499861</v>
      </c>
    </row>
    <row r="371" spans="1:6" ht="99.95" customHeight="1" x14ac:dyDescent="0.2">
      <c r="A371" s="11" t="s">
        <v>585</v>
      </c>
      <c r="B371" s="10" t="s">
        <v>279</v>
      </c>
      <c r="C371" s="9" t="s">
        <v>545</v>
      </c>
      <c r="D371" s="1"/>
      <c r="E371" s="12">
        <v>64900</v>
      </c>
      <c r="F371" s="7">
        <f t="shared" si="5"/>
        <v>5886400708.8499861</v>
      </c>
    </row>
    <row r="372" spans="1:6" ht="99.95" customHeight="1" x14ac:dyDescent="0.2">
      <c r="A372" s="11" t="s">
        <v>585</v>
      </c>
      <c r="B372" s="10" t="s">
        <v>280</v>
      </c>
      <c r="C372" s="9" t="s">
        <v>546</v>
      </c>
      <c r="D372" s="1"/>
      <c r="E372" s="12">
        <v>4009368.45</v>
      </c>
      <c r="F372" s="7">
        <f t="shared" si="5"/>
        <v>5882391340.3999863</v>
      </c>
    </row>
    <row r="373" spans="1:6" ht="99.95" customHeight="1" x14ac:dyDescent="0.2">
      <c r="A373" s="11" t="s">
        <v>585</v>
      </c>
      <c r="B373" s="10" t="s">
        <v>281</v>
      </c>
      <c r="C373" s="9" t="s">
        <v>547</v>
      </c>
      <c r="D373" s="1"/>
      <c r="E373" s="12">
        <v>7657949</v>
      </c>
      <c r="F373" s="7">
        <f t="shared" si="5"/>
        <v>5874733391.3999863</v>
      </c>
    </row>
    <row r="374" spans="1:6" ht="99.95" customHeight="1" x14ac:dyDescent="0.2">
      <c r="A374" s="11" t="s">
        <v>585</v>
      </c>
      <c r="B374" s="10" t="s">
        <v>281</v>
      </c>
      <c r="C374" s="9" t="s">
        <v>547</v>
      </c>
      <c r="D374" s="1"/>
      <c r="E374" s="12">
        <v>1825129.65</v>
      </c>
      <c r="F374" s="7">
        <f t="shared" si="5"/>
        <v>5872908261.7499866</v>
      </c>
    </row>
    <row r="375" spans="1:6" ht="99.95" customHeight="1" x14ac:dyDescent="0.2">
      <c r="A375" s="11" t="s">
        <v>585</v>
      </c>
      <c r="B375" s="10" t="s">
        <v>282</v>
      </c>
      <c r="C375" s="9" t="s">
        <v>548</v>
      </c>
      <c r="D375" s="1"/>
      <c r="E375" s="12">
        <v>960767.8</v>
      </c>
      <c r="F375" s="7">
        <f t="shared" si="5"/>
        <v>5871947493.9499865</v>
      </c>
    </row>
    <row r="376" spans="1:6" ht="99.95" customHeight="1" x14ac:dyDescent="0.2">
      <c r="A376" s="11" t="s">
        <v>585</v>
      </c>
      <c r="B376" s="10" t="s">
        <v>283</v>
      </c>
      <c r="C376" s="9" t="s">
        <v>549</v>
      </c>
      <c r="D376" s="1"/>
      <c r="E376" s="12">
        <v>7007557.29</v>
      </c>
      <c r="F376" s="7">
        <f t="shared" si="5"/>
        <v>5864939936.6599865</v>
      </c>
    </row>
    <row r="377" spans="1:6" ht="99.95" customHeight="1" x14ac:dyDescent="0.2">
      <c r="A377" s="11" t="s">
        <v>585</v>
      </c>
      <c r="B377" s="10" t="s">
        <v>284</v>
      </c>
      <c r="C377" s="9" t="s">
        <v>550</v>
      </c>
      <c r="D377" s="1"/>
      <c r="E377" s="12">
        <v>1104405.2</v>
      </c>
      <c r="F377" s="7">
        <f t="shared" si="5"/>
        <v>5863835531.4599867</v>
      </c>
    </row>
    <row r="378" spans="1:6" ht="99.95" customHeight="1" x14ac:dyDescent="0.2">
      <c r="A378" s="11" t="s">
        <v>585</v>
      </c>
      <c r="B378" s="10" t="s">
        <v>284</v>
      </c>
      <c r="C378" s="9" t="s">
        <v>550</v>
      </c>
      <c r="D378" s="1"/>
      <c r="E378" s="12">
        <v>4277756</v>
      </c>
      <c r="F378" s="7">
        <f t="shared" si="5"/>
        <v>5859557775.4599867</v>
      </c>
    </row>
    <row r="379" spans="1:6" ht="99.95" customHeight="1" x14ac:dyDescent="0.2">
      <c r="A379" s="11" t="s">
        <v>585</v>
      </c>
      <c r="B379" s="10" t="s">
        <v>285</v>
      </c>
      <c r="C379" s="9" t="s">
        <v>551</v>
      </c>
      <c r="D379" s="1"/>
      <c r="E379" s="12">
        <v>1947000</v>
      </c>
      <c r="F379" s="7">
        <f t="shared" si="5"/>
        <v>5857610775.4599867</v>
      </c>
    </row>
    <row r="380" spans="1:6" ht="99.95" customHeight="1" x14ac:dyDescent="0.2">
      <c r="A380" s="11" t="s">
        <v>585</v>
      </c>
      <c r="B380" s="10" t="s">
        <v>285</v>
      </c>
      <c r="C380" s="9" t="s">
        <v>551</v>
      </c>
      <c r="D380" s="1"/>
      <c r="E380" s="12">
        <v>1902849</v>
      </c>
      <c r="F380" s="7">
        <f t="shared" si="5"/>
        <v>5855707926.4599867</v>
      </c>
    </row>
    <row r="381" spans="1:6" ht="99.95" customHeight="1" x14ac:dyDescent="0.2">
      <c r="A381" s="11" t="s">
        <v>585</v>
      </c>
      <c r="B381" s="10" t="s">
        <v>285</v>
      </c>
      <c r="C381" s="9" t="s">
        <v>551</v>
      </c>
      <c r="D381" s="1"/>
      <c r="E381" s="8">
        <v>1343108</v>
      </c>
      <c r="F381" s="7">
        <f t="shared" si="5"/>
        <v>5854364818.4599867</v>
      </c>
    </row>
    <row r="382" spans="1:6" ht="99.95" customHeight="1" x14ac:dyDescent="0.2">
      <c r="A382" s="11" t="s">
        <v>585</v>
      </c>
      <c r="B382" s="10" t="s">
        <v>285</v>
      </c>
      <c r="C382" s="9" t="s">
        <v>551</v>
      </c>
      <c r="D382" s="1"/>
      <c r="E382" s="8">
        <v>3781036</v>
      </c>
      <c r="F382" s="7">
        <f t="shared" si="5"/>
        <v>5850583782.4599867</v>
      </c>
    </row>
    <row r="383" spans="1:6" ht="99.95" customHeight="1" x14ac:dyDescent="0.2">
      <c r="A383" s="11" t="s">
        <v>585</v>
      </c>
      <c r="B383" s="10" t="s">
        <v>285</v>
      </c>
      <c r="C383" s="9" t="s">
        <v>551</v>
      </c>
      <c r="D383" s="1"/>
      <c r="E383" s="8">
        <v>3781036</v>
      </c>
      <c r="F383" s="7">
        <f t="shared" si="5"/>
        <v>5846802746.4599867</v>
      </c>
    </row>
    <row r="384" spans="1:6" ht="99.95" customHeight="1" x14ac:dyDescent="0.2">
      <c r="A384" s="11" t="s">
        <v>585</v>
      </c>
      <c r="B384" s="10" t="s">
        <v>285</v>
      </c>
      <c r="C384" s="9" t="s">
        <v>551</v>
      </c>
      <c r="D384" s="1"/>
      <c r="E384" s="8">
        <v>3781036</v>
      </c>
      <c r="F384" s="7">
        <f t="shared" si="5"/>
        <v>5843021710.4599867</v>
      </c>
    </row>
    <row r="385" spans="1:6" ht="99.95" customHeight="1" x14ac:dyDescent="0.2">
      <c r="A385" s="11" t="s">
        <v>585</v>
      </c>
      <c r="B385" s="10" t="s">
        <v>285</v>
      </c>
      <c r="C385" s="9" t="s">
        <v>551</v>
      </c>
      <c r="D385" s="1"/>
      <c r="E385" s="8">
        <v>3781036</v>
      </c>
      <c r="F385" s="7">
        <f t="shared" si="5"/>
        <v>5839240674.4599867</v>
      </c>
    </row>
    <row r="386" spans="1:6" ht="99.95" customHeight="1" x14ac:dyDescent="0.2">
      <c r="A386" s="11" t="s">
        <v>585</v>
      </c>
      <c r="B386" s="10" t="s">
        <v>285</v>
      </c>
      <c r="C386" s="9" t="s">
        <v>551</v>
      </c>
      <c r="D386" s="1"/>
      <c r="E386" s="8">
        <v>3781036</v>
      </c>
      <c r="F386" s="7">
        <f t="shared" si="5"/>
        <v>5835459638.4599867</v>
      </c>
    </row>
    <row r="387" spans="1:6" ht="99.95" customHeight="1" x14ac:dyDescent="0.2">
      <c r="A387" s="11" t="s">
        <v>585</v>
      </c>
      <c r="B387" s="10" t="s">
        <v>285</v>
      </c>
      <c r="C387" s="9" t="s">
        <v>551</v>
      </c>
      <c r="D387" s="1"/>
      <c r="E387" s="8">
        <v>797216.97</v>
      </c>
      <c r="F387" s="7">
        <f t="shared" si="5"/>
        <v>5834662421.4899864</v>
      </c>
    </row>
    <row r="388" spans="1:6" ht="99.95" customHeight="1" x14ac:dyDescent="0.2">
      <c r="A388" s="11" t="s">
        <v>585</v>
      </c>
      <c r="B388" s="10" t="s">
        <v>285</v>
      </c>
      <c r="C388" s="9" t="s">
        <v>551</v>
      </c>
      <c r="D388" s="1"/>
      <c r="E388" s="8">
        <v>1261827</v>
      </c>
      <c r="F388" s="7">
        <f t="shared" si="5"/>
        <v>5833400594.4899864</v>
      </c>
    </row>
    <row r="389" spans="1:6" ht="99.95" customHeight="1" x14ac:dyDescent="0.2">
      <c r="A389" s="11" t="s">
        <v>585</v>
      </c>
      <c r="B389" s="10" t="s">
        <v>285</v>
      </c>
      <c r="C389" s="9" t="s">
        <v>551</v>
      </c>
      <c r="D389" s="1"/>
      <c r="E389" s="8">
        <v>3206150.87</v>
      </c>
      <c r="F389" s="7">
        <f t="shared" si="5"/>
        <v>5830194443.6199865</v>
      </c>
    </row>
    <row r="390" spans="1:6" ht="99.95" customHeight="1" x14ac:dyDescent="0.2">
      <c r="A390" s="11" t="s">
        <v>585</v>
      </c>
      <c r="B390" s="10" t="s">
        <v>285</v>
      </c>
      <c r="C390" s="9" t="s">
        <v>551</v>
      </c>
      <c r="D390" s="1"/>
      <c r="E390" s="8">
        <v>2745522</v>
      </c>
      <c r="F390" s="7">
        <f t="shared" si="5"/>
        <v>5827448921.6199865</v>
      </c>
    </row>
    <row r="391" spans="1:6" ht="99.95" customHeight="1" x14ac:dyDescent="0.2">
      <c r="A391" s="11" t="s">
        <v>585</v>
      </c>
      <c r="B391" s="10" t="s">
        <v>285</v>
      </c>
      <c r="C391" s="9" t="s">
        <v>551</v>
      </c>
      <c r="D391" s="1"/>
      <c r="E391" s="8">
        <v>2359987.2799999998</v>
      </c>
      <c r="F391" s="7">
        <f t="shared" si="5"/>
        <v>5825088934.3399868</v>
      </c>
    </row>
    <row r="392" spans="1:6" ht="99.95" customHeight="1" x14ac:dyDescent="0.2">
      <c r="A392" s="11" t="s">
        <v>585</v>
      </c>
      <c r="B392" s="10" t="s">
        <v>285</v>
      </c>
      <c r="C392" s="9" t="s">
        <v>551</v>
      </c>
      <c r="D392" s="1"/>
      <c r="E392" s="8">
        <v>2173249.9500000002</v>
      </c>
      <c r="F392" s="7">
        <f t="shared" si="5"/>
        <v>5822915684.389987</v>
      </c>
    </row>
    <row r="393" spans="1:6" ht="99.95" customHeight="1" x14ac:dyDescent="0.2">
      <c r="A393" s="11" t="s">
        <v>585</v>
      </c>
      <c r="B393" s="10" t="s">
        <v>285</v>
      </c>
      <c r="C393" s="9" t="s">
        <v>551</v>
      </c>
      <c r="D393" s="1"/>
      <c r="E393" s="8">
        <v>2656568.7999999998</v>
      </c>
      <c r="F393" s="7">
        <f t="shared" si="5"/>
        <v>5820259115.5899868</v>
      </c>
    </row>
    <row r="394" spans="1:6" ht="99.95" customHeight="1" x14ac:dyDescent="0.2">
      <c r="A394" s="11" t="s">
        <v>586</v>
      </c>
      <c r="B394" s="10" t="s">
        <v>286</v>
      </c>
      <c r="C394" s="9" t="s">
        <v>552</v>
      </c>
      <c r="D394" s="1"/>
      <c r="E394" s="8">
        <v>185419.88</v>
      </c>
      <c r="F394" s="7">
        <f t="shared" si="5"/>
        <v>5820073695.7099867</v>
      </c>
    </row>
    <row r="395" spans="1:6" ht="99.95" customHeight="1" x14ac:dyDescent="0.2">
      <c r="A395" s="11" t="s">
        <v>586</v>
      </c>
      <c r="B395" s="10" t="s">
        <v>287</v>
      </c>
      <c r="C395" s="9" t="s">
        <v>553</v>
      </c>
      <c r="D395" s="1"/>
      <c r="E395" s="8">
        <v>161424.45000000001</v>
      </c>
      <c r="F395" s="7">
        <f t="shared" si="5"/>
        <v>5819912271.2599869</v>
      </c>
    </row>
    <row r="396" spans="1:6" ht="99.95" customHeight="1" x14ac:dyDescent="0.2">
      <c r="A396" s="11" t="s">
        <v>586</v>
      </c>
      <c r="B396" s="10" t="s">
        <v>288</v>
      </c>
      <c r="C396" s="9" t="s">
        <v>554</v>
      </c>
      <c r="D396" s="1"/>
      <c r="E396" s="8">
        <v>240000</v>
      </c>
      <c r="F396" s="7">
        <f t="shared" si="5"/>
        <v>5819672271.2599869</v>
      </c>
    </row>
    <row r="397" spans="1:6" ht="99.95" customHeight="1" x14ac:dyDescent="0.2">
      <c r="A397" s="11" t="s">
        <v>586</v>
      </c>
      <c r="B397" s="10" t="s">
        <v>289</v>
      </c>
      <c r="C397" s="9" t="s">
        <v>555</v>
      </c>
      <c r="D397" s="1"/>
      <c r="E397" s="8">
        <v>477999.86</v>
      </c>
      <c r="F397" s="7">
        <f t="shared" si="5"/>
        <v>5819194271.3999872</v>
      </c>
    </row>
    <row r="398" spans="1:6" ht="99.95" customHeight="1" x14ac:dyDescent="0.2">
      <c r="A398" s="11" t="s">
        <v>586</v>
      </c>
      <c r="B398" s="10" t="s">
        <v>290</v>
      </c>
      <c r="C398" s="9" t="s">
        <v>556</v>
      </c>
      <c r="D398" s="1"/>
      <c r="E398" s="8">
        <v>2684132</v>
      </c>
      <c r="F398" s="7">
        <f t="shared" si="5"/>
        <v>5816510139.3999872</v>
      </c>
    </row>
    <row r="399" spans="1:6" ht="99.95" customHeight="1" x14ac:dyDescent="0.2">
      <c r="A399" s="11" t="s">
        <v>586</v>
      </c>
      <c r="B399" s="10" t="s">
        <v>291</v>
      </c>
      <c r="C399" s="9" t="s">
        <v>557</v>
      </c>
      <c r="D399" s="1"/>
      <c r="E399" s="8">
        <v>4577160</v>
      </c>
      <c r="F399" s="7">
        <f t="shared" si="5"/>
        <v>5811932979.3999872</v>
      </c>
    </row>
    <row r="400" spans="1:6" ht="99.95" customHeight="1" x14ac:dyDescent="0.2">
      <c r="A400" s="11" t="s">
        <v>586</v>
      </c>
      <c r="B400" s="10" t="s">
        <v>292</v>
      </c>
      <c r="C400" s="9" t="s">
        <v>558</v>
      </c>
      <c r="D400" s="1"/>
      <c r="E400" s="8">
        <v>30000</v>
      </c>
      <c r="F400" s="7">
        <f t="shared" si="5"/>
        <v>5811902979.3999872</v>
      </c>
    </row>
    <row r="401" spans="1:6" ht="99.95" customHeight="1" x14ac:dyDescent="0.2">
      <c r="A401" s="11" t="s">
        <v>586</v>
      </c>
      <c r="B401" s="10" t="s">
        <v>293</v>
      </c>
      <c r="C401" s="9" t="s">
        <v>559</v>
      </c>
      <c r="D401" s="1"/>
      <c r="E401" s="8">
        <v>400000</v>
      </c>
      <c r="F401" s="7">
        <f t="shared" ref="F401:F409" si="6">+F400+D401-E401</f>
        <v>5811502979.3999872</v>
      </c>
    </row>
    <row r="402" spans="1:6" ht="99.95" customHeight="1" x14ac:dyDescent="0.2">
      <c r="A402" s="11" t="s">
        <v>586</v>
      </c>
      <c r="B402" s="10" t="s">
        <v>294</v>
      </c>
      <c r="C402" s="9" t="s">
        <v>560</v>
      </c>
      <c r="D402" s="1"/>
      <c r="E402" s="8">
        <v>500000</v>
      </c>
      <c r="F402" s="7">
        <f t="shared" si="6"/>
        <v>5811002979.3999872</v>
      </c>
    </row>
    <row r="403" spans="1:6" ht="99.95" customHeight="1" x14ac:dyDescent="0.2">
      <c r="A403" s="11" t="s">
        <v>586</v>
      </c>
      <c r="B403" s="10" t="s">
        <v>295</v>
      </c>
      <c r="C403" s="9" t="s">
        <v>561</v>
      </c>
      <c r="D403" s="1"/>
      <c r="E403" s="8">
        <v>1891200</v>
      </c>
      <c r="F403" s="7">
        <f t="shared" si="6"/>
        <v>5809111779.3999872</v>
      </c>
    </row>
    <row r="404" spans="1:6" ht="99.95" customHeight="1" x14ac:dyDescent="0.2">
      <c r="A404" s="11" t="s">
        <v>586</v>
      </c>
      <c r="B404" s="10" t="s">
        <v>296</v>
      </c>
      <c r="C404" s="9" t="s">
        <v>562</v>
      </c>
      <c r="D404" s="1"/>
      <c r="E404" s="8">
        <v>85363.4</v>
      </c>
      <c r="F404" s="7">
        <f t="shared" si="6"/>
        <v>5809026415.9999876</v>
      </c>
    </row>
    <row r="405" spans="1:6" ht="99.95" customHeight="1" x14ac:dyDescent="0.2">
      <c r="A405" s="11" t="s">
        <v>586</v>
      </c>
      <c r="B405" s="10" t="s">
        <v>297</v>
      </c>
      <c r="C405" s="9" t="s">
        <v>563</v>
      </c>
      <c r="D405" s="1"/>
      <c r="E405" s="8">
        <v>2102175</v>
      </c>
      <c r="F405" s="7">
        <f t="shared" si="6"/>
        <v>5806924240.9999876</v>
      </c>
    </row>
    <row r="406" spans="1:6" ht="99.95" customHeight="1" x14ac:dyDescent="0.2">
      <c r="A406" s="11" t="s">
        <v>586</v>
      </c>
      <c r="B406" s="10" t="s">
        <v>298</v>
      </c>
      <c r="C406" s="9" t="s">
        <v>564</v>
      </c>
      <c r="D406" s="1"/>
      <c r="E406" s="8">
        <v>1650000</v>
      </c>
      <c r="F406" s="7">
        <f t="shared" si="6"/>
        <v>5805274240.9999876</v>
      </c>
    </row>
    <row r="407" spans="1:6" ht="99.95" customHeight="1" x14ac:dyDescent="0.2">
      <c r="A407" s="11" t="s">
        <v>586</v>
      </c>
      <c r="B407" s="10" t="s">
        <v>299</v>
      </c>
      <c r="C407" s="9" t="s">
        <v>565</v>
      </c>
      <c r="D407" s="1"/>
      <c r="E407" s="8">
        <v>6500000</v>
      </c>
      <c r="F407" s="7">
        <f t="shared" si="6"/>
        <v>5798774240.9999876</v>
      </c>
    </row>
    <row r="408" spans="1:6" ht="99.95" customHeight="1" x14ac:dyDescent="0.2">
      <c r="A408" s="11" t="s">
        <v>586</v>
      </c>
      <c r="B408" s="10" t="s">
        <v>300</v>
      </c>
      <c r="C408" s="9" t="s">
        <v>566</v>
      </c>
      <c r="D408" s="1"/>
      <c r="E408" s="8">
        <v>379440</v>
      </c>
      <c r="F408" s="7">
        <f t="shared" si="6"/>
        <v>5798394800.9999876</v>
      </c>
    </row>
    <row r="409" spans="1:6" ht="99.95" customHeight="1" x14ac:dyDescent="0.2">
      <c r="A409" s="11" t="s">
        <v>586</v>
      </c>
      <c r="B409" s="10" t="s">
        <v>301</v>
      </c>
      <c r="C409" s="9" t="s">
        <v>566</v>
      </c>
      <c r="D409" s="1"/>
      <c r="E409" s="8">
        <v>356800</v>
      </c>
      <c r="F409" s="22">
        <f t="shared" si="6"/>
        <v>5798038000.9999876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2024-07-03T18:14:11Z</dcterms:created>
  <dcterms:modified xsi:type="dcterms:W3CDTF">2024-07-12T14:52:28Z</dcterms:modified>
</cp:coreProperties>
</file>