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6E15D9D9-A503-41A5-A35B-92846E55A443}" xr6:coauthVersionLast="47" xr6:coauthVersionMax="47" xr10:uidLastSave="{00000000-0000-0000-0000-000000000000}"/>
  <bookViews>
    <workbookView xWindow="-120" yWindow="-120" windowWidth="29040" windowHeight="15720" xr2:uid="{B216ED08-36D0-46F5-A782-F54C9534E068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'!$A$1:$F$409</definedName>
    <definedName name="_xlnm.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15" i="1"/>
  <c r="F16" i="1" s="1"/>
  <c r="F17" i="1" s="1"/>
</calcChain>
</file>

<file path=xl/sharedStrings.xml><?xml version="1.0" encoding="utf-8"?>
<sst xmlns="http://schemas.openxmlformats.org/spreadsheetml/2006/main" count="1495" uniqueCount="617">
  <si>
    <t>PAGO COMPLEMENTARIA SUELDO (JUNIO-2024), A PERSONAL FIJO DE ESTE MOPC</t>
  </si>
  <si>
    <t>REGULARIZACION AVISOS DE DEBITOS EN US$ MAYO 2024</t>
  </si>
  <si>
    <t>REGULARIZACION AVISOS DE DEBITOS MES DE MAYO 2024</t>
  </si>
  <si>
    <t>PAGO VIATICOS (MAYO-2024) CORRESPONDIENTES A DIFERENTES DEPARTAMENTOS DE ESTE MOPC</t>
  </si>
  <si>
    <t>REGULARIZACION AVISOS DE DEBITOS MES DE ABRIL 2024</t>
  </si>
  <si>
    <t>PAGO SUELDO RETROACTIVO (MAYO-2024), A PERSONAL FIJO DE ESTE MOPC</t>
  </si>
  <si>
    <t>PAGO VIATICOS (MAYO-2024) CORRESPONDIENTE A DIFERENTES DEPARTAMENTOS DE ESTE MOPC</t>
  </si>
  <si>
    <t>PAGO VIATICOS (ABRIL-2024) CORRESPONDIENTE A DIFERENTES DEPARTAMENTOS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</si>
  <si>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</si>
  <si>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</si>
  <si>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</si>
  <si>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</si>
  <si>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</si>
  <si>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</si>
  <si>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</si>
  <si>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</si>
  <si>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</si>
  <si>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</si>
  <si>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</si>
  <si>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</si>
  <si>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8702</t>
  </si>
  <si>
    <t>8709</t>
  </si>
  <si>
    <t>8711</t>
  </si>
  <si>
    <t>8714</t>
  </si>
  <si>
    <t>8715</t>
  </si>
  <si>
    <t>8718</t>
  </si>
  <si>
    <t>8728</t>
  </si>
  <si>
    <t>8730</t>
  </si>
  <si>
    <t>8732</t>
  </si>
  <si>
    <t>8734</t>
  </si>
  <si>
    <t>8736</t>
  </si>
  <si>
    <t>8739</t>
  </si>
  <si>
    <t>8741</t>
  </si>
  <si>
    <t>8743</t>
  </si>
  <si>
    <t>8745</t>
  </si>
  <si>
    <t>8747</t>
  </si>
  <si>
    <t>8749</t>
  </si>
  <si>
    <t>8751</t>
  </si>
  <si>
    <t>8756</t>
  </si>
  <si>
    <t>8759</t>
  </si>
  <si>
    <t>8761</t>
  </si>
  <si>
    <t>8762</t>
  </si>
  <si>
    <t>8764</t>
  </si>
  <si>
    <t>8766</t>
  </si>
  <si>
    <t>8769</t>
  </si>
  <si>
    <t>8771</t>
  </si>
  <si>
    <t>8775</t>
  </si>
  <si>
    <t>8778</t>
  </si>
  <si>
    <t>8781</t>
  </si>
  <si>
    <t>8804</t>
  </si>
  <si>
    <t>8806</t>
  </si>
  <si>
    <t>8808</t>
  </si>
  <si>
    <t>8809</t>
  </si>
  <si>
    <t>8810</t>
  </si>
  <si>
    <t>8812</t>
  </si>
  <si>
    <t>8814</t>
  </si>
  <si>
    <t>8817</t>
  </si>
  <si>
    <t>8819</t>
  </si>
  <si>
    <t>8821</t>
  </si>
  <si>
    <t>8823</t>
  </si>
  <si>
    <t>8825</t>
  </si>
  <si>
    <t>8827</t>
  </si>
  <si>
    <t>8841</t>
  </si>
  <si>
    <t>8843</t>
  </si>
  <si>
    <t>8851</t>
  </si>
  <si>
    <t>8858</t>
  </si>
  <si>
    <t>8865</t>
  </si>
  <si>
    <t>8866</t>
  </si>
  <si>
    <t>8868</t>
  </si>
  <si>
    <t>8869</t>
  </si>
  <si>
    <t>8871</t>
  </si>
  <si>
    <t>8889</t>
  </si>
  <si>
    <t>8890</t>
  </si>
  <si>
    <t>8893</t>
  </si>
  <si>
    <t>8913</t>
  </si>
  <si>
    <t>8949</t>
  </si>
  <si>
    <t>8951</t>
  </si>
  <si>
    <t>8952</t>
  </si>
  <si>
    <t>8954</t>
  </si>
  <si>
    <t>8956</t>
  </si>
  <si>
    <t>8958</t>
  </si>
  <si>
    <t>8960</t>
  </si>
  <si>
    <t>8969</t>
  </si>
  <si>
    <t>8970</t>
  </si>
  <si>
    <t>8971</t>
  </si>
  <si>
    <t>8972</t>
  </si>
  <si>
    <t>8975</t>
  </si>
  <si>
    <t>8976</t>
  </si>
  <si>
    <t>8977</t>
  </si>
  <si>
    <t>8980</t>
  </si>
  <si>
    <t>8983</t>
  </si>
  <si>
    <t>8985</t>
  </si>
  <si>
    <t>8986</t>
  </si>
  <si>
    <t>8992</t>
  </si>
  <si>
    <t>8993</t>
  </si>
  <si>
    <t>8995</t>
  </si>
  <si>
    <t>8997</t>
  </si>
  <si>
    <t>8998</t>
  </si>
  <si>
    <t>9001</t>
  </si>
  <si>
    <t>9002</t>
  </si>
  <si>
    <t>9003</t>
  </si>
  <si>
    <t>9022</t>
  </si>
  <si>
    <t>9024</t>
  </si>
  <si>
    <t>9027</t>
  </si>
  <si>
    <t>9029</t>
  </si>
  <si>
    <t>9031</t>
  </si>
  <si>
    <t>9032</t>
  </si>
  <si>
    <t>9070</t>
  </si>
  <si>
    <t>9084</t>
  </si>
  <si>
    <t>9085</t>
  </si>
  <si>
    <t>9086</t>
  </si>
  <si>
    <t>9087</t>
  </si>
  <si>
    <t>9089</t>
  </si>
  <si>
    <t>9090</t>
  </si>
  <si>
    <t>9092</t>
  </si>
  <si>
    <t>9093</t>
  </si>
  <si>
    <t>9095</t>
  </si>
  <si>
    <t>9097</t>
  </si>
  <si>
    <t>9098</t>
  </si>
  <si>
    <t>9099</t>
  </si>
  <si>
    <t>9100</t>
  </si>
  <si>
    <t>9108</t>
  </si>
  <si>
    <t>9110</t>
  </si>
  <si>
    <t>9112</t>
  </si>
  <si>
    <t>9114</t>
  </si>
  <si>
    <t>9145</t>
  </si>
  <si>
    <t>9146</t>
  </si>
  <si>
    <t>9147</t>
  </si>
  <si>
    <t>9156</t>
  </si>
  <si>
    <t>9159</t>
  </si>
  <si>
    <t>9163</t>
  </si>
  <si>
    <t>9164</t>
  </si>
  <si>
    <t>9168</t>
  </si>
  <si>
    <t>9179</t>
  </si>
  <si>
    <t>9184</t>
  </si>
  <si>
    <t>9185</t>
  </si>
  <si>
    <t>9201</t>
  </si>
  <si>
    <t>9202</t>
  </si>
  <si>
    <t>9203</t>
  </si>
  <si>
    <t>9204</t>
  </si>
  <si>
    <t>9205</t>
  </si>
  <si>
    <t>9206</t>
  </si>
  <si>
    <t>9207</t>
  </si>
  <si>
    <t>9211</t>
  </si>
  <si>
    <t>9213</t>
  </si>
  <si>
    <t>9214</t>
  </si>
  <si>
    <t>9217</t>
  </si>
  <si>
    <t>9218</t>
  </si>
  <si>
    <t>9219</t>
  </si>
  <si>
    <t>9234</t>
  </si>
  <si>
    <t>9245</t>
  </si>
  <si>
    <t>9247</t>
  </si>
  <si>
    <t>9249</t>
  </si>
  <si>
    <t>9251</t>
  </si>
  <si>
    <t>9253</t>
  </si>
  <si>
    <t>9259</t>
  </si>
  <si>
    <t>9261</t>
  </si>
  <si>
    <t>9263</t>
  </si>
  <si>
    <t>9304</t>
  </si>
  <si>
    <t>9327</t>
  </si>
  <si>
    <t>9334</t>
  </si>
  <si>
    <t>9340</t>
  </si>
  <si>
    <t>9350</t>
  </si>
  <si>
    <t>9361</t>
  </si>
  <si>
    <t>9375</t>
  </si>
  <si>
    <t>9376</t>
  </si>
  <si>
    <t>9377</t>
  </si>
  <si>
    <t>9378</t>
  </si>
  <si>
    <t>9387</t>
  </si>
  <si>
    <t>9391</t>
  </si>
  <si>
    <t>9422</t>
  </si>
  <si>
    <t>9423</t>
  </si>
  <si>
    <t>9427</t>
  </si>
  <si>
    <t>9428</t>
  </si>
  <si>
    <t>9429</t>
  </si>
  <si>
    <t>9430</t>
  </si>
  <si>
    <t>9431</t>
  </si>
  <si>
    <t>9439</t>
  </si>
  <si>
    <t>9472</t>
  </si>
  <si>
    <t>9476</t>
  </si>
  <si>
    <t>9481</t>
  </si>
  <si>
    <t>9491</t>
  </si>
  <si>
    <t>9512</t>
  </si>
  <si>
    <t>9515</t>
  </si>
  <si>
    <t>9519</t>
  </si>
  <si>
    <t>9521</t>
  </si>
  <si>
    <t>9523</t>
  </si>
  <si>
    <t>9526</t>
  </si>
  <si>
    <t>9542</t>
  </si>
  <si>
    <t>9600</t>
  </si>
  <si>
    <t>9606</t>
  </si>
  <si>
    <t>9607</t>
  </si>
  <si>
    <t>9609</t>
  </si>
  <si>
    <t>9610</t>
  </si>
  <si>
    <t>9636</t>
  </si>
  <si>
    <t>9638</t>
  </si>
  <si>
    <t>9698</t>
  </si>
  <si>
    <t>9700</t>
  </si>
  <si>
    <t>9712</t>
  </si>
  <si>
    <t>9713</t>
  </si>
  <si>
    <t>9725</t>
  </si>
  <si>
    <t>9728</t>
  </si>
  <si>
    <t>9731</t>
  </si>
  <si>
    <t>9751</t>
  </si>
  <si>
    <t>9753</t>
  </si>
  <si>
    <t>9761</t>
  </si>
  <si>
    <t>9763</t>
  </si>
  <si>
    <t>9765</t>
  </si>
  <si>
    <t>9779</t>
  </si>
  <si>
    <t>9782</t>
  </si>
  <si>
    <t>9783</t>
  </si>
  <si>
    <t>9784</t>
  </si>
  <si>
    <t>9785</t>
  </si>
  <si>
    <t>9787</t>
  </si>
  <si>
    <t>9803</t>
  </si>
  <si>
    <t>9805</t>
  </si>
  <si>
    <t>9807</t>
  </si>
  <si>
    <t>9810</t>
  </si>
  <si>
    <t>9814</t>
  </si>
  <si>
    <t>9815</t>
  </si>
  <si>
    <t>9816</t>
  </si>
  <si>
    <t>9817</t>
  </si>
  <si>
    <t>9818</t>
  </si>
  <si>
    <t>9820</t>
  </si>
  <si>
    <t>9822</t>
  </si>
  <si>
    <t>9825</t>
  </si>
  <si>
    <t>9827</t>
  </si>
  <si>
    <t>9830</t>
  </si>
  <si>
    <t>9833</t>
  </si>
  <si>
    <t>9842</t>
  </si>
  <si>
    <t>9843</t>
  </si>
  <si>
    <t>9847</t>
  </si>
  <si>
    <t>9849</t>
  </si>
  <si>
    <t>9851</t>
  </si>
  <si>
    <t>9856</t>
  </si>
  <si>
    <t>9858</t>
  </si>
  <si>
    <t>9860</t>
  </si>
  <si>
    <t>9862</t>
  </si>
  <si>
    <t>9867</t>
  </si>
  <si>
    <t>9910</t>
  </si>
  <si>
    <t>9911</t>
  </si>
  <si>
    <t>9912</t>
  </si>
  <si>
    <t>9913</t>
  </si>
  <si>
    <t>9914</t>
  </si>
  <si>
    <t>9915</t>
  </si>
  <si>
    <t>9922</t>
  </si>
  <si>
    <t>9924</t>
  </si>
  <si>
    <t>9925</t>
  </si>
  <si>
    <t>9950</t>
  </si>
  <si>
    <t>9951</t>
  </si>
  <si>
    <t>9953</t>
  </si>
  <si>
    <t>9955</t>
  </si>
  <si>
    <t>9959</t>
  </si>
  <si>
    <t>9961</t>
  </si>
  <si>
    <t>9963</t>
  </si>
  <si>
    <t>9984</t>
  </si>
  <si>
    <t>9987</t>
  </si>
  <si>
    <t>10039</t>
  </si>
  <si>
    <t>10041</t>
  </si>
  <si>
    <t>10050</t>
  </si>
  <si>
    <t>10060</t>
  </si>
  <si>
    <t>10062</t>
  </si>
  <si>
    <t>10077</t>
  </si>
  <si>
    <t>10092</t>
  </si>
  <si>
    <t>10094</t>
  </si>
  <si>
    <t>10095</t>
  </si>
  <si>
    <t>10100</t>
  </si>
  <si>
    <t>10118</t>
  </si>
  <si>
    <t>10119</t>
  </si>
  <si>
    <t>10128</t>
  </si>
  <si>
    <t>10130</t>
  </si>
  <si>
    <t>10132</t>
  </si>
  <si>
    <t>10134</t>
  </si>
  <si>
    <t>10136</t>
  </si>
  <si>
    <t>10138</t>
  </si>
  <si>
    <t>10140</t>
  </si>
  <si>
    <t>10148</t>
  </si>
  <si>
    <t>10150</t>
  </si>
  <si>
    <t>10152</t>
  </si>
  <si>
    <t>10154</t>
  </si>
  <si>
    <t>10156</t>
  </si>
  <si>
    <t>10158</t>
  </si>
  <si>
    <t>10160</t>
  </si>
  <si>
    <t>10162</t>
  </si>
  <si>
    <t>10164</t>
  </si>
  <si>
    <t>10166</t>
  </si>
  <si>
    <t>10168</t>
  </si>
  <si>
    <t>10170</t>
  </si>
  <si>
    <t>10171</t>
  </si>
  <si>
    <t>10173</t>
  </si>
  <si>
    <t>10174</t>
  </si>
  <si>
    <t>10195</t>
  </si>
  <si>
    <t>10197</t>
  </si>
  <si>
    <t>10202</t>
  </si>
  <si>
    <t>10204</t>
  </si>
  <si>
    <t>10206</t>
  </si>
  <si>
    <t>10215</t>
  </si>
  <si>
    <t>10220</t>
  </si>
  <si>
    <t>10222</t>
  </si>
  <si>
    <t>10235</t>
  </si>
  <si>
    <t>10238</t>
  </si>
  <si>
    <t>10239</t>
  </si>
  <si>
    <t>10240</t>
  </si>
  <si>
    <t>10241</t>
  </si>
  <si>
    <t>10246</t>
  </si>
  <si>
    <t>10250</t>
  </si>
  <si>
    <t>10256</t>
  </si>
  <si>
    <t>10282</t>
  </si>
  <si>
    <t>10287</t>
  </si>
  <si>
    <t>10291</t>
  </si>
  <si>
    <t>10293</t>
  </si>
  <si>
    <t>10301</t>
  </si>
  <si>
    <t>10316</t>
  </si>
  <si>
    <t>10355</t>
  </si>
  <si>
    <t>10363</t>
  </si>
  <si>
    <t>10366</t>
  </si>
  <si>
    <t>PAGO INCENTIVO POR RENDIMIENTO INDIVIDUAL (COMPLEMENTARIA) (AÑO-2023), A EMPLEADOS ACTIVO DE ESTE MOPC</t>
  </si>
  <si>
    <t>SUMINISTRO Y TRANSPORTE DE H.A.C., PARA BACHEO. (PAGO FACTS. OP-43 Y 44 NCF: B1500000202 Y 203).</t>
  </si>
  <si>
    <t>P/DEDUCC. 3ER. AB. C/C OTORG. AL BANCO DE RESERVAS, RD, ACTO 461-23, C/CARGO A  2DO.ABONO CUB.04 NCF:B1500000012, POR TRABS. VARIOS (MUROS GAVS./ENC.CUNETAS/COLOC. TUBERIAS, PROV. BAHORUCO, TORM. SANDY, (PXP CUB.$6,564,556.36).</t>
  </si>
  <si>
    <t>3ER. AB. C/C OTORG. X GRUPO DE CONSTRUCCIONES Y CONTRATOS SRL, ACTO 461-23, C/CARGO A  2DO.AB. CUB.04 NCF:B1500000012, X TRABS. VARIOS MUROS GAVS./ENC.CUNETAS/COLOC. TUBERIAS, PROV. BAHORUCO, TORM. SANDY, (PXP. C/C $45,297,271.62 Y A CUB.$6,564,556.36).</t>
  </si>
  <si>
    <t>TRABS. DE REPARACIONES DE PISOS, TECHOS E INSTALACIONES SANITARIAS Y ELECTRICAS, LOTE 02, PROV. SANTO DOMINGO DE GUZMAN DE LA REGION METROPOLITANA, (PAGO AVANCE S/ADD. I No.697-2023 AL CONT. 579-2015).</t>
  </si>
  <si>
    <t>TRABAJOS DE RECONSTRUCCIÓN DE CALLES EN EL BARRIO SAN MIGUEL KM 8 1/2 AUTOPISTA SANCHEZ, BARRIO 27 DE FEBRERO, CALLE 10 Y 8, D.N, LOTE-18, (PAGO CUB. # 01 NCF: B1500000001).</t>
  </si>
  <si>
    <t>PAGO VIATICOS (MARZO-2024) DIRECCION OPERADORES DE PEAJES DE LA OFICINA COORDINACION DE FIDEICOMISO DE RD VIAL DE ESTE MOPC</t>
  </si>
  <si>
    <t>PAGO VIATICOS (ABRIL-2024) DIRECCION GENERAL DE SUPERVISION Y FISCALIZACION DE OBRAS DE ESTE MOPC</t>
  </si>
  <si>
    <t>PAGO VIATICOS (ABRIL-2024) DIRECCION ADMINISTRATIVO Y FINANCIERA DEL FIDEICOMISO RD VIAL DE ESTE MOPC</t>
  </si>
  <si>
    <t>PAGO VIATICOS (ABRIL-2024) DIRECCION DE PROGRAMAS SOCIALES Y COMUNITARIO (OBRAS PUBLICAS CON LA GENTE) DE ESTE MOPC</t>
  </si>
  <si>
    <t>PAGO VIATICOS INTERNACIONAL (JUNIO-2024) DIRECCION DE PROTOCOLO Y EVENTOS DE ESTE MOPC</t>
  </si>
  <si>
    <t>PAGO VIATICOS (MAYO-2024) DIRECCION GENERAL DE EQUIPOS Y TRANSPORTE (MECANICA PESADA) DE ESTE MOPC</t>
  </si>
  <si>
    <t>PAGO VIATICOS (MAYO-2024) DIRECCION GENERAL DE EDIFICACIONES DE ESTE MOPC</t>
  </si>
  <si>
    <t>PAGO VIATICOS (MAYO-2024) DIRECCION DE PAVIMENTACION VIAL (SUPERVISORE) DE ESTE MOPC</t>
  </si>
  <si>
    <t>PAGO VIATICOS (MAYO-2024) DIRECCION DE GESTION DE RIESGO Y EMERGENCIAS DE ESTE MOPC</t>
  </si>
  <si>
    <t>PAGO VIATICOS (MAYO-2024) DIRECCION GENERAL DE CONTROL INTERNO DE ESTE MOPC</t>
  </si>
  <si>
    <t>PAGO CUBICACION No.03, FACT. NCF-B1500000307; POR TRABAJOS DE CONSTRUCCION DEL MATADERO MUNICIPAL DE SANTA CRUZ DE BARAHONA, PROV. BARAHONA.</t>
  </si>
  <si>
    <t>PAGO VIATICOS (MAYO-2024) DIRECCION GENERAL SUPERVISION Y FISCALIZACION DE OBRAS (DIV.TOPOGRAFIA) DE ESTE MOPC</t>
  </si>
  <si>
    <t>TRABAJOS DE CONSTRUCCION Y REHABILITACION DE ACERAS, CONTENES, BADENES E IMBORNALES A NIVEL NACIONAL, REG. NORTE, LOTE 5, ITEM 23, DAJABON, SECCION 1, (PAGO CUB.03, NCF.B1500000064).</t>
  </si>
  <si>
    <t>TRABAJOS DE APLICACION DE SEÑALIZACION HORIZONTAL EN PINTURA TERMOPLASTICA A NIVEL NACIONAL, REGION SUR, LOTE 3, (PAGO CUB. #02 NCF: B1500000723).</t>
  </si>
  <si>
    <t>PAGO SERVICIOS COMO NOTARIO ACTUANTE POR DIVERSAS NOTIFICACIONES REALIZADAS A REQUERIMIENTO DEL MOPC, (S/FACT. NCF: B1500000019).</t>
  </si>
  <si>
    <t>PAGO SERVICIOS COMO NOTARIO ACTUANTE EN EL ACTO DE COMPROBACION CON TRASLADO DE NOTARIO PARA LA APERTURA DE LAS OFERTAS ECONOMICAS Y POSPOSICION DE LA APERTURA Y LECTURA DE LAS OFERTAS ECONOMICAS, PROCESO MOPC-CCC-LPN-2024-0002 (S/FACT. NCF: B1500000152).</t>
  </si>
  <si>
    <t>PAGO A JORNALEROS (MAYO-2024), PERSONAL DE MANTENIMIENTO DE PUENTES DE ESTE MOPC</t>
  </si>
  <si>
    <t>PAGO SERVICIOS COMO NOTARIO ACTUANTE EN EL ACTO DE COMPROBACION CON TRASLADO DE NOTARIO PARA LA APERTURA DE LAS OFERTAS ECONOMICAS Y POSPOSICION DE LA APERTURA Y LECTURA DE LAS OFERTAS ECONOMICAS, PROCESO MOPC-CCC-LPN-2024-0002 (S/FACT. NCF: B1500000310).</t>
  </si>
  <si>
    <t>PAGO SERVICIOS COMO NOTARIO ACTUANTE EN LA LEGALIZACION DE DIECISIETE (17) CONTRATOS DE EXPROPIACION, (S/FACT. NCF: B1500000246).</t>
  </si>
  <si>
    <t>PAGO A JORNALEROS (MAYO-2024), PERSONAL DE DRENAJE PLUVIAL DE ESTE MOPC</t>
  </si>
  <si>
    <t>PAGO A JORNALEROS (MAYO-2024), PERSONAL PAVIMENTACION VIAL (INGENIERO Y OFICINA), DE ESTE MOPC</t>
  </si>
  <si>
    <t>PAGO A JORNALEROS (MAYO-2024), PERSONAL DE PAVIMENTACION VIAL (CHOFERES) DE ESTE MOPC</t>
  </si>
  <si>
    <t>PAGO A JORNALEROS (MAYO-2024), PERSONAL PAVIMENTACION VIAL (OCACIONALES), DE ESTE MOPC</t>
  </si>
  <si>
    <t>PAGO A JORNALEROS (MAYO-2024), PERSONAL PAVIMENTACION VIAL (INGENIEROS) DE ESTE MOPC</t>
  </si>
  <si>
    <t>PAGO A JORNALEROS (MAYO-2024), PERSONAL PAVIMENTACION VIAL DE ESTE MOPC</t>
  </si>
  <si>
    <t>PAGO A JORNALEROS (JUNIO-2024), PERSONAL DE DISEÑO Y CON. PLANTA FISICA DE ESTE MOPC</t>
  </si>
  <si>
    <t>PAGO A JORNALEROS (JUNIO-2024), PERSONAL DE MANTENIMIENTO DE PUENTES DE ESTE MOPC</t>
  </si>
  <si>
    <t>TRABS. EJECUCION DE OBRA PARA EL DISEÑO, CONST. Y GESTION DEL FINANCIAM. P/LA RECONST. Y MEJORAM. D/LA CARRET. DEL CIBAO-SUR (SALDO CUB. #53, NCF:B1500000355) PAGO CUBS.#s 54 y 55 , NCF:B1500000356 Y 0363 Y AB. CUB.#56, NCF;B1500000364; PXP USD 736,749.61</t>
  </si>
  <si>
    <t>PAGO A JORNALEROS (MAYO-2024), PERSONAL DE SEÑALIZACION VIAL DE ESTE MOPC</t>
  </si>
  <si>
    <t>PAGO ADQUISICION E INSTALACION DE MOBILIARIOS PARA LAS OFICINAS Y AREAS COMUNES PARA EL CENTRO DE ATENCION INTEGRAL P/LA DISCAPACIDAD CAID-SDE, PROCESO MOPC-CCC-LPN-2023-0001, (S/FACT. NCF: B1500001155), (-) 20% DE AMORTIZACION DEL AVANCE.</t>
  </si>
  <si>
    <t>PAGO  JORNALEROS (MAYO-2024), PERSONAL DE PASO A DESNIVEL DE ESTE MOPC</t>
  </si>
  <si>
    <t>PAGO SERVICIOS COMO NOTARIO ACTUANTE EN LA LEGALIZACION DE QUINCE (15) CONTRATOS DE EXPROPIACION, (S/FACT. NCF: B1500000171).</t>
  </si>
  <si>
    <t>PAGO SERVICIOS COMO NOTARIO ACTUANTE EN LA LEGALIZACION DE QUINCE (15) CONTRATOS DE EXPROPIACION, (S/FACT. NCF: B1500000092).</t>
  </si>
  <si>
    <t>PAGO A JORNALEROS (MAYO-2024), PERSONAL DIR. MANTENIMIENTO VIAL (PROVINCIALES) DE ESTE MOPC</t>
  </si>
  <si>
    <t>REGULARIZACION AVISOS DE DEBITOS EN US$ ABRIL 2024</t>
  </si>
  <si>
    <t>PAGO A JORNALEROS (MAYO-2024) PERSONAL CORREDORES Y PAISAJISMO DE ESTE MOPC</t>
  </si>
  <si>
    <t>PAGO SERVICIO DE INTERNET SIMÉTRICO 1GB, CIRCUITO No. 7008773, USADO PARA REDUNDANCIA DEL MOPC, SEGÚN FACT. ANEXA NCF B1500005528, MES DE MAYO 2024</t>
  </si>
  <si>
    <t>TRABS. REHAB. Y CONST. DE INFRAESTRUCTURA DE RESIDENCIA ESTUDIANTIL D/LA UNIVERSIDAD AUTONOMA DE STO. DGO., (UASD), (PAGO CUB.08, NCF:B1500000155).</t>
  </si>
  <si>
    <t>PAGO SERVICIOS DE MÓDEM DE INTERNET PARA SER APLICADO A LA CUENTA No.735902097, SEGÚN FACT. NCF E450000044407, CORRESPONDIENTE AL MES DE MAYO 2024.</t>
  </si>
  <si>
    <t>PAGO CUENTA TABLETAS PARA USO DEL MOPC, APLICADO A LA CUENTA No. 88110496, CORRESPONDIENTE AL MES DE MAYO 2024, SEGUN FACTURA NCF E450000004078</t>
  </si>
  <si>
    <t>PAGO SERVICIOS DE TELÉFONOS (INALAMBRICAS)  SEGÚN FACTURA: NCF: E450000043806, CORRESPONDIENTE AL  MES DE MAYO 2024, PARA SER APLICADO A LA CUENTA  702156743.</t>
  </si>
  <si>
    <t>PAGO VIATICOS (MAYO-2024) DEPARTAMENTO DE AVALUOS DE ESTE MOPC</t>
  </si>
  <si>
    <t>PAGO COMPRA DE TERRENO, MEJORA Y PLANTACION,  DENTRO DEL  AMBITO DE LA  ESTACION, E8+806 A LA E9+128, S/INFORME DE TASACIÓN S/N Y ANEXOS, P/PROYECTO DE:CONSTRUCCION CARRETERA HATO MAYOR-EL PUERTO</t>
  </si>
  <si>
    <t>PAGO COMPRA DE MEJORA , DENTRO DEL  AMBITO DE LA  ESTACION, E1+029 A LA E1+048, S/INFORME DE TASACIÓN + (ACUERDO) S/N Y ANEXOS, P/PROYECTO DE:CONSTRUCCION CARRETERA HATO MAYOR-EL PUERTO</t>
  </si>
  <si>
    <t>PAGO COMPRA DE MEJORA , DENTRO DEL  AMBITO DE LA  ESTACION, E3+198 A LA E3+217, S/INFORME DE TASACIÓN + (ACUERDO) S/N Y ANEXOS, P/PROYECTO DE:CONSTRUCCION CARRETERA HATO MAYOR-EL PUERTO</t>
  </si>
  <si>
    <t>PAGO COMPRA DE MEJORA , DENTRO DEL  AMBITO DE LA  ESTACION, E7+634 A LA E7+651, S/INFORME DE TASACIÓN + (ACUERDO) S/N Y ANEXOS, P/PROYECTO DE:CONSTRUCCION CARRETERA HATO MAYOR-EL PUERTO</t>
  </si>
  <si>
    <t>PAGO COMPRA DE TERRENO, DENTRO DEL  AMBITO DE LA  PARCELA, No.4,14-A, 14-B Y 14-C, DEL D.C No.07 y 56, S/INFORME DE TASACIÓN S/N Y ANEXOS, P/PROYECTO DE:CONSTRUCCION CARRETERA HATO MAYOR-EL PUERTO</t>
  </si>
  <si>
    <t>PAGO VIATICOS (JUNIO-2024) DIRECCION GENERAL DE CONTROL INTERNO DE ESTE MOPC</t>
  </si>
  <si>
    <t>PAGO (ACUERDO) COMPRA DE TERRENO, MEJORA Y PLANTACION,  DENTRO DEL AMBITO DE LA  PARCELA No.134-A-3, DEL D.C. No.15, S/INFORME DE TASACIÓN S/N Y ANEXOS, P/PROYECTO DE:CONSTRUCCION PALACIO DE JUSTICIA. SANTO DOMINGO ESTE</t>
  </si>
  <si>
    <t>PAGO (ACUERDO) COMPRA DE TERRENO, MEJORA Y PLANTACION,  DENTRO DEL AMBITO DE LA  PARCELA No.134-A-9, DEL D.C. No.15, S/INFORME DE TASACIÓN S/N Y ANEXOS, P/PROYECTO DE:CONSTRUCCION PALACIO DE JUSTICIA. SANTO DOMINGO ESTE</t>
  </si>
  <si>
    <t>PAGO POR LA COMPRA TERRENO, DENTRO DEL ÁMBITO DE LA ESTACION, E5+300 HASTA LA E6+370, SEGUN INFORME DE TASACION S/N Y ANEXOS, PARA EL PROYECTO: CONSTRUCCIÓN  CIRCUNVALACIÓN LA OTRA BANDA, HIGUEY</t>
  </si>
  <si>
    <t>PAGO POR LA COMPRA MEJORA, DENTRO DEL ÁMBITO DE LA ESTACION, E0+070 HASTA LA E0+085, SEGUN INFORME DE TASACION+ (ACUERDO) S/N Y ANEXOS, PARA EL PROYECTO: CONSTRUCCIÓN  CIRCUNVALACIÓN LA OTRA BANDA, HIGUEY</t>
  </si>
  <si>
    <t>PAGO COMPRA MEJORA, DENTRO DEL ÁMBITO DE LA ESTACION, E0+085 HASTA LA E0+130, SEGUN INFORME DE TASACION + (ACUERDO) S/N Y ANEXOS, PARA EL PROYECTO: CONSTRUCCIÓN  CIRCUNVALACIÓN LA OTRA BANDA, HIGUEY</t>
  </si>
  <si>
    <t>PAGO COMPRA  CERCA -VERJA, DENTRO DEL ÁMBITO DE LA ESTACION, E0+085 HASTA LA E0+100, SEGUN INFORME DE TASACION + (ACUERDO) S/N Y ANEXOS, PARA EL PROYECTO: CONSTRUCCIÓN  CIRCUNVALACIÓN LA OTRA BANDA, HIGUEY</t>
  </si>
  <si>
    <t>PAGO A JORNALEROS (MAYO-2024), PERSONAL DE BACHEO 24/7 DE ESTE MOPC</t>
  </si>
  <si>
    <t>PAGO SERVICIOS ADMINISTRADOS DE CONECTIVIDAD INALAMBRICA DEL MOPC, CORRESP. AL MES DE JUNIO 2024 (S/FACT. CF: B1500000480).</t>
  </si>
  <si>
    <t>PAGO A JORNALEROS (MAYO-2024), PERSONAL VIC. MANTENIMIENTO VIAL DE ESTE MOPC</t>
  </si>
  <si>
    <t>PAGO SERVICIOS DE CONFIGURACION Y PUESTA EN MARCHA DE LA INFRAESTRUCTURA, (SERVIDORES) EN NUBE DEL MOPC, CORRESPONDIENTE AL MES DE JUNIO 2024, (S/FACT. NCF: B1500000478).</t>
  </si>
  <si>
    <t>Regularización pagos externos marzo 2024</t>
  </si>
  <si>
    <t>Regularización pagos externos abril 2024</t>
  </si>
  <si>
    <t>Regularización pagos externos del 22 de mayo 2024</t>
  </si>
  <si>
    <t>Regularización pagos externos del 27 de mayo 2024</t>
  </si>
  <si>
    <t>Regularización pagos externos del 29 de mayo 2024</t>
  </si>
  <si>
    <t>PAGO CIRCUITO DE INTERNET SIMETRICO DEDICADO 1 GBPS PARA USO DEL MOPC, CORRESPONDIENTE  AL MES DE JUNIO 2024,  (SEGUN FACTURA NCF: B1500000479).</t>
  </si>
  <si>
    <t>PAGO PROPORCIÓN DE FACT. NCF No. E450000000524 Y PAGO FACT. NCF: E450000000476, PÓLIZA COBERTURA PLANES COMPLEMENTARIOS, (FUNCIONARIOS DE PRIMER NIVEL, PARA  SER ASUMIDA POR MOPC) CORRESP. MES DE JUNIO 2024.</t>
  </si>
  <si>
    <t>PAGO FACTURA NCF:B1500049065, DE LA PÓLIZA DE ACCIDENTES PERSONALES COLECTIVOS No.2-2-112-0041982 DE LOS EMPLEADOS JORNALEROS DE ESTE MOPC, CORRESPONDIENTE AL PERIODO DEL 18/05/2024 AL 17/06/2024</t>
  </si>
  <si>
    <t>P/ADQUIS. E INST. MOBILIARIOS DE OFICINAS Y AREAS COMUNES P/EL MODULO A Y EL EDIFICIO 1 DEL CENTRO DE ATENCIÓN INTEGRAL P/LA DISCAPACIDAD, CAID-SDE, PROC. MOPC-CCC-LPN-2023-0001, (S/FACTS. NCF: B1500001151 Y 1156), (-) 20% DE AMORTIZ. DEL AVANCE.</t>
  </si>
  <si>
    <t>P/SUMINISTRO E INSTALACIÓN DE MOBILIARIOS DE OFICINAS Y AREAS COMUNES PARA EL MODULO A Y EL EDIFICIO 1 DEL CENTRO DE ATENCIÓN INTEGRAL PARA LA DISCAPACIDAD, CAID-SDE, PROCESO MOPC-CCC-LPN-2023-0001, (S/FACT. NCF: B1500000652).</t>
  </si>
  <si>
    <t>P/SUMINISTRO E INSTALACIÓN DE MOBILIARIOS DE OFICINAS Y AREAS COMUNES PARA EL MODULO A Y EL EDIFICIO 1 DEL CENTRO DE ATENCIÓN INTEGRAL PARA LA DISCAPACIDAD, CAID-SDE, PROCESO MOPC-CCC-LPN-2023-0001, (S/FACT. NCF: B1500000653).</t>
  </si>
  <si>
    <t>P/ADQUISICION DE DIEZ (10) BOMBAS DE AGUA 5HP PARA USO DE DIFERENTES DEPARTAMENTOS DEL MOPC, PROCESO MOPC-CCC-CP-2023-0012, (S/FACT. NCF: B1500000658).</t>
  </si>
  <si>
    <t>PAGO SERVICIOS DE PUBLICIDAD DEL MOPC, EN LOS PROGRAMAS "SINTESIS CON MICHAEL HAZIM Y HORAS EXTRAS", CORRESP. AL PERIODO DEL 15 DE FEBRERO AL 15 DE MARZO 2024, PROCESO MOPC-CCC-PEPB-2023-0029, (S/FACT. NCF: B1500000598).</t>
  </si>
  <si>
    <t>PAGO PROPORCION FACT. NCF.#B1500012030, PÓLIZA COBERTURA PLANES COMPLEMENTARIOS, (FUNCIONARIOS DE PRIMER NIVEL PARA  SER ASUMIDA POR ESTE MOPC), CORRESP. AL MES DE JULIO 2024.</t>
  </si>
  <si>
    <t>P/ADQUIS. PRODUCTOS ELECTRICOS PARA USO DE DIFTES DEPTOS. Y STOCK DEL ALMACEN DEL MOPC, PROCESO MOPC-CCC-LPN-2021-0006, LOTE 9, (S/FACT. NCF: B1500000471), (-) 20% DE AMORTIZ. DEL AVANCE.</t>
  </si>
  <si>
    <t>PAGO SERVICIOS MANTENIMIENTO PREVENTIVO DE CAMIONETAS NISSAN,  PROCESO No. MOPC-CCC-PEEX-2021-0004, (S/FACTS. Nos. NCF: B1500027978, 27994, 28413 Y 28494).</t>
  </si>
  <si>
    <t>P/ADQUISICION DE ARTICULOS COMPLEMENTARIOS DE OFICINA PARA EL CENTRO DE ATENCION INTEGRAL PARA LA DISCAPACIDAD, CAID-SDE, LOTE II, PROCESO MOPC-CCC-CP-2023-0003, (S/FACT. NCF: B1500000654), (-) 20% DE AMORTIZ. DEL AVANCE.</t>
  </si>
  <si>
    <t>PAGO SERVICIOS DE PUBLICIDAD DEL MOPC, EN EL PROGRAMA "REVISTA 110", CORRESP. AL PERIODO DEL 15 DE ENERO AL 15 DE MARZO 2024, PROCESO MOPC-CCC-PEPB-2023-0030, (S/FACTS. NCF: B1500000842, 853 Y 862).</t>
  </si>
  <si>
    <t>PAGO SERVICIOS MANTENIMIENTO PREVENTIVO DE CAMIONETAS MAZDA, PARA USO DEL MOPC, PROCESO No. MOPC-CCC-PEEX-2021-0004, (S/FACTS. Nos. NCF: B1500014623, E450000000162, 485, 555, 560, 602 Y 609).</t>
  </si>
  <si>
    <t>PAGO SERVICIOS DE MANTENIMIENTOS PARA VEHICULOS PESADOS DEL MOPC, (S/FACTS. NCF: B1500001637 HASTA 1657 Y 1680 HATA 1682).</t>
  </si>
  <si>
    <t>PAGO ADQUISICION DE BOTELLONES DE AGUA PARA USO DEL MOPC, PROCESO MOPC-CCC-PEEX-2022-0024, (S/FACTS. NCF: B1500173457, 3458, 3687, 3689, 3694, 3972, 3978, 4272 Y 4277).</t>
  </si>
  <si>
    <t>PAGO ADQUISICION DE BOTELLONES DE AGUA PARA USO DEL MOPC, PROCESO MOPC-CCC-PEEX-2022-0024, (S/FACTS. NCF: B1500174438, 4793, 4802, 4804 Y 4805).</t>
  </si>
  <si>
    <t>PAGO A JORNALEROS (JUNIO-2024), PERSONAL DE SEÑALIZACION VIAL DE ESTE MOPC</t>
  </si>
  <si>
    <t>PAGO JORNALEROS (JUNIO-2024), A PERSONAL DE MANTENIMIENTO PLANTA FISICA (HERREROS) DE ESTE MOPC</t>
  </si>
  <si>
    <t>P/ADQUIS. DE INDUMENTARIAS Y DEMAS ARTICULOS, QUE SERAN UTILIZ. POR EL PERSONAL MILITAR, CIVIL Y TECNICO PERTENECIENTE A LA COMISION MILITAR Y POLICIAL (COMIPOL) DEL MOPC, (S/FACT. NCF: B1500000132), (-) 20% DE AMORTIZ. DEL AVANCE.</t>
  </si>
  <si>
    <t>PAGO C/C OTORG. X SENCION PROJECT,SRL, ACTO #2990-24, C/CARGO PAGO FACT. NCF: B1500000021, X ADQUIS. DE AVITUALLAMIENTO EN DIVERSOS OPERATIVOS DE FUMIGACION, DESINFECCION Y SEGURIDAD, L/1, X TORMENTA FRANKLIN, S/DEC.#398-23, PROC.MOPC-MAE-PEEN-2023-0006.</t>
  </si>
  <si>
    <t>RENOVACION SEGUROS VEHS., MAQS., Y EQUIPOS DE MOPC AÑO 2024, POLIZA No.2-2-502-0006512, (FACT. NCF: B1500045941 $74,371,085.20; (-) ABONOS S/LIBS.1547, 3245,4699,5706,Y 7048,-6ta CUOTA DE ACUERDO PXP $28,391,171.03)</t>
  </si>
  <si>
    <t>TRANSFERENCIA CORRIENTE A CII-VIVIENDAS INC., PARA CUBRIR  NOMINA  DE DICHA INSTITUCIÓN, CORRESPONDIENTE AL MES DE JULIO 2024.</t>
  </si>
  <si>
    <t>TRANSFERENCIA CORRIENTE A CII-VIVIENDAS INC., PARA CUBRIR  GASTOS OPERACIONALES  DE DICHA INSTITUCIÓN, CORRESPONDIENTE AL MES DE JULIO 2024.</t>
  </si>
  <si>
    <t>TRANSFERENCIA CORRIENTE A INPOSDOM PARA CUBRIR PAGO  NOMINA  DE DICHA INSTITUCIÓN, CORRESPONDIENTE MES DE  JULIO 2024</t>
  </si>
  <si>
    <t>TRANSFERENCIA CORRIENTE A INPOSDOM PARA CUBRIR GASTOS OPERACIONALES  DE DICHA INSTITUCIÓN, CORRESPONDIENTE MES DE  JULIO 2024</t>
  </si>
  <si>
    <t>2DO ABONO A C/CRED. OTORG.X CONSTRUCTORA CAPESA,SRL, (ACTO 434-2023) C/CARGO AL 2DO. ABONO CUB.#21 NCF: B1500000012, P/TRABS.RECONST. DEL TRAMO DE CARRET. HACIENDA ESTRELLA, MONTE PLATA.(P/P. C/C.$251,375,720.78 Y CUB.72,563,729.23).</t>
  </si>
  <si>
    <t>P/DEDUCC. 2DO. ABONO A C/CRED. OTORG. AL BANCO DE RESERVAS, (ACTO 434-2023) C/CARGO AL  2DO. AB. CUB.#21  NCF: B1500000012, P/TRABS.RECONST. DEL TRAMO DE CARRET. HACIENDA ESTRELLA, MONTE PLATA.( PXP CUB.#21, $72,563,729.23)</t>
  </si>
  <si>
    <t>PAGO PÓLIZA COLECTIVA DE VIDA No.2-2-102-0003141 DE LOS EMPLEADOS DE ESTE MOPC, MES JUNIO 2024, (SEGUN FACT. ANEXA NCF:B1500049219)</t>
  </si>
  <si>
    <t>P/ADQUISICION DE ARTICULOS COMPLEMENTARIOS DE OFICINA PARA EL CENTRO DE ATENCION INTEGRAL PARA LA DISCAPACIDAD, CAID-SDE, LOTE III, PROCESO MOPC-CCC-CP-2023-0003, (S/FACT. NCF: B1500000563), (-) 20% DE AMORTIZ. DEL AVANCE.</t>
  </si>
  <si>
    <t>PAGO VIATICOS (JUNIO-2024) DIRECCION DE PEAJES CONCECIONADOS DE ESTE MOPC</t>
  </si>
  <si>
    <t>PAGO SERVICIOS DE PUBLICIDAD DEL MOPC, POR PUBLICACION CONVOCATORIA DE LICITACION PUBLICA NACIONAL, MOPC-CCC-LPN-2024-0001 Y 0006, PROCESO MOPC-CCC-PEPB-2023-0018, (S/FACTS. NCF: B1500003052 Y 3070).</t>
  </si>
  <si>
    <t>PAGO COMPRA DE TERRENO Y PLANTACION, DENTRO DEL AMBITO DE LA ESTACION, E1+347 A LA E1+430, S/INFORME DE TASACION S/N Y ANEXOS, P/PROY: CONSTRUCCION CARRETERA HERMANAS MIRABAL-GUAZUMAL, SANTIAGO</t>
  </si>
  <si>
    <t>PAGO ADQUISICIÓN DE MATERIALES ELECTRICOS PARA REHABILITACIÓN MEDIA TENSIÓN TÚNEL DE LAS AMÉRICAS, PROCESO MOPC-CCC-CP-2023-0020, (S/FACT. NCF: B1500000995).</t>
  </si>
  <si>
    <t>TRANSFERENCIA CORRIENTE A INAVI PARA CUBRIR PAGO DE NOMINA  DE DICHA INSTITUCIÓN, CORRESPONDIENTE AL MES DE JULIO 2024.</t>
  </si>
  <si>
    <t>TRANSFERENCIA CORRIENTE A INAVI PARA CUBRIR GASTOS OPERACIONALES  DE DICHA INSTITUCIÓN, CORRESPONDIENTE AL MES DE JULIO 2024.</t>
  </si>
  <si>
    <t>PAGO SERVICIOS COMO NOTARIO ACTUANTE EN LA LEGALIZACION DE QUINCE (15) CONTRATOS DE EXPROPIACION, (S/FACT. NCF: B1500000051).</t>
  </si>
  <si>
    <t>PAGO COMPRA  DE TERRENO, MEJORA Y PLANTACION, DENTRO DEL ÁMBITO DE LA PARCELA No.118, DEL D.C. No.12, SEGUN INFORME DE TASACION S/N Y ANEXOS, PARA EL PROYECTO: CONSTRUCCIÓN  AVENIDA CIRCUNVALACIÓN LOS ALCARRIZOS.</t>
  </si>
  <si>
    <t>PAGO COMPRA  DE MEJORA Y PLANTACION, DENTRO DEL ÁMBITO DE LA PARCELA No.61-A, DEL D.C. No.12, SEGUN INFORME DE TASACION S/N Y ANEXOS, PARA EL PROYECTO: CONSTRUCCIÓN  AVENIDA CIRCUNVALACIÓN LOS ALCARRIZOS.</t>
  </si>
  <si>
    <t>PAGO COMPRA  DE MEJORA Y PLANTACION, DENTRO DEL ÁMBITO DE LA PARCELA No.159, DEL D.C. No.12, SEGUN INFORME DE TASACION S/N Y ANEXOS, PARA EL PROYECTO: CONSTRUCCIÓN  AVENIDA CIRCUNVALACIÓN LOS ALCARRIZOS.</t>
  </si>
  <si>
    <t>PAGO C/C OTORG. POR SUPLI FAST INVESTMENT, SRL ACTO 2028-24 C/CARGO AL PAGO FACT. NCF: B1500000063, POR ADQUIS. DE BOTIQUINES TIPO LUNCH BOX, PARA SER UTILIZADOS EN EL OPERATIVO SEMANA SANTA 2024, PROC. MOPC-DAF-CM-2024-0008.</t>
  </si>
  <si>
    <t>PAGO COMPRA  DE MEJORA, DENTRO DEL ÁMBITO DE LA PARCELA No.159, DEL D.C. No.12, SEGUN INFORME DE TASACION S/N Y ANEXOS, PARA EL PROYECTO: CONSTRUCCIÓN  AVENIDA CIRCUNVALACIÓN LOS ALCARRIZOS.</t>
  </si>
  <si>
    <t>PAGO COMPRA DE TERRENO Y CERCA-VERJA, DENTRO DEL ÁMBITO DE LA  ESTACION, E24+720 A LA E25+050, SEGÚN INFORME DE TASACIÓN S/N Y ANEXOS, PARA EL PROYECTO: RECONSTRUCCIÓN Y AMPLIACIÓN CARRETERA ENRIQUILLO-PEDERNALES.</t>
  </si>
  <si>
    <t>PAGO COMPRA DE TERRENO, DENTRO DEL ÁMBITO DE LA  ESTACION, E18+055 A LA E18+277, SEGÚN INFORME DE TASACIÓN S/N Y ANEXOS, PARA EL PROYECTO: RECONSTRUCCIÓN Y AMPLIACIÓN CARRETERA ENRIQUILLO-PEDERNALES.</t>
  </si>
  <si>
    <t>TRABS. DE CONSTRUCCION CAMINO VECINAL CUENDA, PROV. SAN JUAN DE LA MAGUANA, (VALOR AVANCE S/ADD.I No.02-2024 $ 9,863,817.17; (-) ESTE ABONO; PXP. $ 7,507,159.17).</t>
  </si>
  <si>
    <t>PAGO VIATICOS (JUNIO-2024) DIRECCION GENERAL ADMINISTRATIVA Y FINANCIERA DE ESTE MOPC</t>
  </si>
  <si>
    <t>PARA REGULARZAR PAGOS MES DE JUNIO 2024 DEL PROYECTO PROGRAMA PARA MEJORAR LA CONECTIVIDAD PARA LA TRANSFORMACION DIGITAL EN REP. DOM. (INDOTEL)</t>
  </si>
  <si>
    <t>PARA REGULARZAR PAGOS MES DE JUNIO US$ 2024 DEL PROYECTO PROGRAMA PARA MEJORAR LA CONECTIVIDAD PARA LA TRANSFORMACION DIGITAL EN REP. DOM. (INDOTEL)</t>
  </si>
  <si>
    <t>PAGO HORAS EXTRAS (JUNIO-2024),  A PERSONAL DE NOMINA DE ESTE MOPC</t>
  </si>
  <si>
    <t>PAGO HORAS EXTRAS (MAYO-2024), A PERSONAL DE COMPRA Y CONTRATACIONES DE ESTE MOPC</t>
  </si>
  <si>
    <t>PAGO HORAS EXTRAS (MAYO-2024), A PERSONAL DEL DEPARTAMENTO DE MAYORDOMIA DE ESTE MOPC</t>
  </si>
  <si>
    <t>PAGO VIATICOS (MAYO-2024) DIRECCION GENERAL DE EQUIPOS Y TRASNPORTE (DEPTO. DE OPERACIONES) DE ESTE MOPC</t>
  </si>
  <si>
    <t>PAGO VIATICOS (JUNIO-2024) DIRECCION JURIDICA (CODEVIAL) DE ESTE MOPC</t>
  </si>
  <si>
    <t>PAGO VIATICOS (JUNIO-2024) CORRESPONDIENTES A DIFERENTES DEPARTAMENTOS DE ESTE MOPC</t>
  </si>
  <si>
    <t>PAGO COMPRA DE MEJORA , DENTRO DEL  AMBITO DE LA  ESTACION, E0+320 A LA E0+327, S/INFORME DE TASACIÓN + (ACUERDO) S/N Y ANEXOS, P/PROYECTO DE:CONSTRUCCION CARRETERA HATO MAYOR-EL PUERTO</t>
  </si>
  <si>
    <t>PAGO HORAS EXTRAS (JUNIO-2024), A PERSONAL DE LA DIR. GENERAL ADMINISTRATIVA Y FINANCIERA DE ESTE MOPC</t>
  </si>
  <si>
    <t>PAGO HORAS EXTRAS (JUNIO-2024), A PERSONAL DE LA DIRECCION FINANCIERA DE ESTE MOPC</t>
  </si>
  <si>
    <t>PAGO HORAS EXTRAS (JUNIO-2024), A PERSONAL DE PRESUPUESTO FINANCIERO DE ESTE MOPC</t>
  </si>
  <si>
    <t>PAGO SERVICIOS DE ALQUILER DE IMPRESORAS PARA USO EN DIFERENTES DEPARTAMENTOS DEL MOPC, PROCESO MOPC-CCC-CP-2023-0017, (S/FACT. NCF: B1500007281).</t>
  </si>
  <si>
    <t>PAGO SERVICIOS COMO NOTARIO ACTUANTE EN LA LEGALIZACION DE SIETE (7) CONTRATOS DE EXPROPIACION Y UN ACUERDO DE SERVICIOS, (S/FACT. NCF: B1500000359).</t>
  </si>
  <si>
    <t>PAGO SERVICIO ENERGÍA ELÉCTRICA  A ESTE MOPC, CORRESPONDIENTE A PERIODOS DESCRITOS EN FACTURAS ANEXAS : NCF :B1500340301,7767, 9969, 8445, 8095, 9374, 8537, Y  7617</t>
  </si>
  <si>
    <t>TRABAJOS DE REPARACION DE VIVIENDAS VULNERABLES, UBICADO EN LOS BARRIOS: ALTOS DE SALADILLO, CASANDRA, IMBERT, DON BOSCO, ENRIQUILLO, PUEBLO NUEVO, VILLA ESTELA, PROV. BARAHONA, LOTE-07, (PAGO AVANCE INICIAL S/ADENDA II No.1309-2022)</t>
  </si>
  <si>
    <t>PAGO POR SERVICIOS DE TELÉFONOS (ALAMBRICAS)  S/FACTURA, NCF: E450000044087, CORRESPONDIENTE MES DE MAYO 2024, PARA SER APLICADO A LA CUENTA  713644407.</t>
  </si>
  <si>
    <t>PAGO SERVICIOS DE GPS INSTALADOS A LOS VEHÍCULOS DE ASISTENCIA VIAL DE LA COMISIÓN MILITAR, PARA APLICAR CTA. #88468433, MES DE JUNIO 2024, FACT. NCF: E450000004874</t>
  </si>
  <si>
    <t>2DO. AB. C/CRED. OTORG. X PEPSOLTECH CONSTRUCCIONES, SRL, ACTO #438-24, C/CARGO PAGO CUB.02 NCF:B1500000148, TRABS. DE OBRAS VIALES Y H.A.C. A NIVEL NAC.,ZONA F, EN DIFERENTES PROVINCIAS D/LA REG. NORDESTE DEL PAIS,  LOTE 46, (PXP C/CRED.$9,171,813.34)</t>
  </si>
  <si>
    <t>PAGO DEDUCC. REF. 2DO. AB. C/CRED. OTORG. AL GRUPO AG &amp; ASOCIADOS, SRL, ACTO #438-24, C/CARGO PAGO CUB.02 NCF:B1500000148, TRABS. DE OBRAS VIALES Y H.A.C. A NIVEL NAC.,ZONA F, EN DIFERENTES PROVINCIAS D/LA REG. NORDESTE DEL PAIS,  LOTE 46.</t>
  </si>
  <si>
    <t>TRABAJOS DE OBRAS VIALES Y HORMIGON ASFALTICO CALIENTE A NIVEL NACIONAL-ZONA A, GRAN SANTO DOMINGO Y MONTE PLATA, LOTE-04 (PAGO CUB. #02, NCF:B1500000232)</t>
  </si>
  <si>
    <t>PAGO C/C. OTORG. POR ING.VILMA M. MARTIN SCHEZ. C/CARGO AB.CUB. #05, NCF:B1500000001,TRABS. CONST.1 EDIF. DE APTOS. ECONS.,TIPO A,DE 4 NIVS.Y 4 APTOS. P/PISOS DE 3 HABITS.TOTAL 16 APTOS. DE 78 M2 C/U,RES. ALTOS DEL TENGUE, PROV. S.JUAN L-38 (ACTO 378-22)</t>
  </si>
  <si>
    <t>PAGO FACTURA NCF:E450000004868, POR SERVICIOS DE FLOTAS A ESTE MINISTERIO, PARA APLICAR A LA CUENTA # 87994789, CORRESPONDIENTE AL MES DE JUNIO 2024.</t>
  </si>
  <si>
    <t>PAGO SERVICIOS COMO NOTARIO ACTUANTE EN LA LEGALIZACION DE QUINCE (15) CONTRATOS DE EXPROPIACION, (S/FACT. NCF: B1500000116).</t>
  </si>
  <si>
    <t>PAGO CUENTA TABLETAS PARA USO DEL MOPC, APLICADO A LA CUENTA No. 88110496, CORRESPONDIENTE AL MES DE JUNIO 2024, SEGUN FACTURA NCF E450000004870</t>
  </si>
  <si>
    <t>PAGO SERVICIOS COMO NOTARIO ACTUANTE EN LA LEGALIZACION DE QUINCE (15) CONTRATOS DE EXPROPIACION, (S/FACT. NCF: B1500000109).</t>
  </si>
  <si>
    <t>2DO. AB. CUB. #05, NCF:B1500000001,PARA LOS TRABAJOS DE CONST.1 EDIF. DE APTOS. ECONS.,TIPO A, DE 4 NIVS. Y 4 APTOS. P/PISOS DE 3 HABITS.TOTAL 16 APTOS. DE 78 M2 C/U,RES. ALTOS DEL TENGUE, PROV. SAN JUAN, LOTE-38 (CUB.05, 1ER. AB.$2,000,000.00 S/L.9387)</t>
  </si>
  <si>
    <t>PAGO SERVICIOS COMO NOTARIO ACTUANTE EN LA LEGALIZACION DE DIECIOCHO (18) CONTRATOS DE EXPROPIACION, (S/FACT. NCF: B1500000259).</t>
  </si>
  <si>
    <t>PAGO SERVICIOS COMO NOTARIO ACTUANTE EN LA LEGALIZACION DE TRECE (13) CONTRATOS DE EXPROPIACION, (S/FACT. NCF: B1500000058).</t>
  </si>
  <si>
    <t>PAGO COMPRA DE TERRENO, DENTRO DEL AMBITO DE LA PARCELA No.60, DEL D.C. No.12, S/INFORME DE TASACION S/N Y ANEXOS, P/PROY: CONSTRUCCION AVENIDA CIRCUNVALACION DE SANTIAGO.</t>
  </si>
  <si>
    <t>P/COMPRA DE MEJORA Y PLANTACION DENTRO DEL ÁMBITO DE LA ESTACION, E8+195 A LA E8+205, S/INFORME DE TASACIÓN S/N Y ANEXOS, P/EL PROY: CONST. AV. CIRCUNV. SAN FRANCISCO DE MACORIS.</t>
  </si>
  <si>
    <t>PAGO (ACUERDO) COMPRA DE TERRENO Y MEJORA, DENTRO DEL AMBITO DE LA ESTACION, E140+308 A LA E140+323, S/INFORME DE TASACION S/N Y ANEXOS, P/PROY: CONSTRUCCION RETORNO OPERACIONAL ORTEGA, SANTIAGO</t>
  </si>
  <si>
    <t>PAGO COMPRA DE TERRENO, DENTRO DEL AMBITO DE LA  PARCELA No.41, DEL D.C. No.125, S/INFORME DE TASACION S/N Y ANEXOS, P/PROY: CONSTRUCCION RETORNO OPERACIONAL BURENDE, SANTIAGO</t>
  </si>
  <si>
    <t>PAGO (ACUERDO) COMPRA DE TERRENO Y MEJORA, DENTRO DEL ÁMBITO DEL SOLAR #01, MANZANA No.42, DEL D.C No. 01, S/INFORME DE TASACIÓN S/N Y ANEXOS, DEL PROY: CONSTRUCCION MALECON DE NAGUA.</t>
  </si>
  <si>
    <t>PAGO SERVICIO ENERGÍA ELÉCTRICA  A ESTE MOPC, CORRESPONDIENTE A PERIODOS DESCRITOS EN FACTS. ANEXAS : NCF :B1500538085,8119,8127, 8042, 8129, 7786, 8087, 9375,8523, 8111,9539,B1500540554,1140,2046, 1257,1788,1886,1831,1562,1700, 0344,0986, Y 1384</t>
  </si>
  <si>
    <t>TRABAJOS DE OBRAS VIALES Y HORMIGON ASFALTICO CALIENTE, A NIVEL NACIONAL-ZONA E, REGION NORTE, PROVS: LA VEGA, SANTIAGO, SANTIAGO RGUEZ.,VALVERDE, MONTECRISTI, PTO. PTA.Y DAJABON, LOTE-41 (PAGO CUB.#01, NCF:B1500000231)</t>
  </si>
  <si>
    <t>TRABAJOS DE OBRAS VIALES Y HORMIGON ASFALTICO CALIENTE, A NIVEL NACIONAL-ZONA B, REGION SUR I, PROVS: SAN CRISTOBAL, PERAVIA, SAN JOSE DE OCOA, AZUA Y SAN JUAN, LOTE-13 (PAGO CUB. #01, NCF:B1500000365)</t>
  </si>
  <si>
    <t>PAGO. CUB.01, FACT. NCF.B1500000353; POR TRABAJOS DE OBRAS VIALES Y HORMIGON ASFALTICO CALIENTE A NIVEL NACIONAL, ZONA C, REGION SUR II, PROVS. BARAHONA, BAHORUCO, INDEPENDENCIA Y ELIAS PIÑA, LOTE 25</t>
  </si>
  <si>
    <t>PAGO. CUB.01, FACT. NCF.B1500000001; POR TRABAJOS DE OBRAS VIALES Y HORMIGON ASFALTICO CALIENTE A NIVEL NACIONAL, ZONA F, REG. NORDESTE, PROVS.  MONSEÑOR NOUEL, SCHEZ. RAMIREZ, ESPAILLAT, DUARTE, HNAS. MIRABAL, M.T.SANCHEZ, Y SAMANA, LOTE 48.</t>
  </si>
  <si>
    <t>TRABAJOS DE OBRAS VIALES Y HORMIGON ASFALTICO CALIENTE, A NIVEL NACIONAL-ZONA  A, REGION GRAN SANTO DOMINGO Y MONTE PLATA, PROVS: DISTRITO NACIONAL, STO.DGO. Y MONTE PLATA, LOTE-07 (PAGO CUB. #01, NCF;B1500000264)</t>
  </si>
  <si>
    <t>TRABAJOS DE OBRAS VIALES Y HORMIGÓN ASFÁLTICO CALIENTE, A NIVEL NAC., ZONA D, REGION ESTE, PROVS. SAN PEDRO DE MACORIS, LA ROMANA, EL SEIBO, HATO MAYOR Y LA  ALTAGRACIA, LOTES 33 Y 34.(PAGO CUB#02, NCF:B1500000090)</t>
  </si>
  <si>
    <t>PAGO CUB.01, FACT. NCF.B1500000420, POR TRABAJOS DE OBRAS VIALES Y HORMIGON ASFALTICO CALIENTE A NIVEL NACIONAL, ZONA E, #47,  REG. NORTE, PROVS. LA VEGA, STGO., STGO. RODRIGUEZ, VALVERDE, MONTECRISTI, PUERTO PLATA Y DAJABON, LOTE 40.</t>
  </si>
  <si>
    <t>PAGO COMPRA DE MEJORA, DENTRO DEL ÁMBITO DE LA  PARCELA  S/N, DEL D.C. S/N, SEGÚN INFORME DE TASACIÓN S/N Y ANEXOS, PARA EL PROYECTO: CONSTRUCCIÓN PUENTE LA CHINA, ALTAMIRA, PROV. PUERTO PLATA,</t>
  </si>
  <si>
    <t>PAGO COMPRA DE MEJORA, DENTRO DEL ÁMBITO DE LA ESTACION, E3+420 A LA E3+434, SEGÚN INFORME DE TASACIÓN S/N Y ANEXOS, PARA EL PROYECTO: CONSTRUCCIÓN CARRETERA GURABITO DE YAROA, SAN FELIPE DE PUERTO PLATA</t>
  </si>
  <si>
    <t>PAGO POR REINTEGRO SUELDO (MAYO-2024), A PERSONAL TEMPORAL DE ESTE MOPC</t>
  </si>
  <si>
    <t>PAGO POR REINTEGRO SUELDO (JUNIO-2024), A PERSONAL TEMPORAL DE ESTE MOPC</t>
  </si>
  <si>
    <t>PAGO PROGRAMA ASISTENCIA VIAL E INTERNET DE 1GBPS CON 8 IP + REDUNDANCIA PARA USO DEL MOPC, CUENTA No. 9232363, SEGUN FACTURA NCF ANEXA NCF E450000005017, MES DE JUNIO 2024</t>
  </si>
  <si>
    <t>PAGO COMPENSACION SEGURIDAD (JULIO-2024) A PERSONAL SEG. MILITAR, DE ESTE MOPC</t>
  </si>
  <si>
    <t>TRABS. REPARACION DE VIVIENDAS VULNERABLES, UBICADAS EN LOS BARRIOS: CANCINO ADENTRO, EL CAFE DE HERRERA, LA CACATA D/LOS TRES BRAZOS, LA GUAYIGA, VIETNAM, LOS MINAS NORTE, PROV. STO. DGO., LOTE 4, (PAGO AVANCE S/ADD. I #175-23).</t>
  </si>
  <si>
    <t>TRABS. CONST., RECONST. Y SOLUCION PUENTES, CARRETS.,CALLES CAMINOS Y BADENES, EN LAS DIFERENTES PROVINCIAS DEL PAIS, S/DECRETO #318-22, (PAGO CUB. #03 NCF: B1500000137).</t>
  </si>
  <si>
    <t>Fondo Reponible Institucional, Ministerio de Obras Públicas y Comunicaciones.</t>
  </si>
  <si>
    <t>Fondo Reponible Institucional del Ministerio de Obras Públicas y Comunicaciones</t>
  </si>
  <si>
    <t>TRABS. OBRAS VIALES Y HORMIGÓN ASFÁLTICO CALIENTE, A NIVEL NAC., ZONA D, REGION ESTE, PROVS. SAN PEDRO DE MACORIS, LA ROMANA, EL SEIBO, HATO MAYOR Y LA ALTAGRACIA, LOTE 31, (PAGO CUB. No. 02 NCF: B1500000042).</t>
  </si>
  <si>
    <t>PAGO COMPENSACION SEGURIDAD (JULIO-2024) A PERSONAL SEG. MILITAR (GRADUADO) DE ESTE MOPC</t>
  </si>
  <si>
    <t>PAGO COMPENSACION SEGURIDAD (JULIO-2024) A PERSONAL SEG. MILITAR (ASPIRANTES) DE ESTE MOPC</t>
  </si>
  <si>
    <t>PAGO COMPRA DE TERRENO, DENTRO DEL ÁMBITO DE LA  ESTACION, E6+368 A LA E6+470, SEGÚN INFORME DE TASACIÓN S/N Y ANEXOS, PARA EL PROYECTO: RECONSTRUCCIÓN Y AMPLIACIÓN CARRETERA ENRIQUILLO-PEDERNALES.</t>
  </si>
  <si>
    <t>TRABAJOS DE OBRAS VIALES Y HORMIGON ASFALTICO CALIENTE, A NIVEL NAC., ZONA C, REGION SUR II, PROVS. BARAHONA, BAHORUCO, INDEPENDENCIA Y ELIAS PIÑA  LOTE-24 (PAGO CUB. #01, NCF:B1500000024))</t>
  </si>
  <si>
    <t>TRABS. DE CONST. DE CALLES, ACERAS,CONTS. Y BADS. DEL BO. VISTA  BELLA, VILLA MELLA (C/CONT.TOTAL ACTO DE ALGUACIL 567-11-23, OTORG. POR EL ING.TOMAS VALDEZ VILLEGAS, (PAGO CUB.#04, NCF:B1500000022)</t>
  </si>
  <si>
    <t>REGULARIZACION EN US$ MES DE ABRIL 2024</t>
  </si>
  <si>
    <t>PARA REGULARZAR PAGOS MES DE MARZO US$ 2024 DEL PROYECTO PROGRAMA PARA MEJORAR LA CONECTIVIDAD PARA LA TRANSFORMACION DIGITAL EN REP. DOM. (INDOTEL)</t>
  </si>
  <si>
    <t>REGULARIZACION AVISOS DE DEBITOS MES DE JUNIO 2024</t>
  </si>
  <si>
    <t>PAGO COLOCACION DE PUBLICIDAD INSTITUCIONAL EN EL PORTAL WEB WWW.N.COM.DO, INCLUYE BANNERS, CORRESP. AL PERIODO DEL 14 DE MAYO AL 14 DE JUNIO 2024, PROCESO MOPC-CCC-PEPB-2023-0024, (S/FACT. NCF: B1500000598).</t>
  </si>
  <si>
    <t>REGULARIZACION AVISOS DE DEBITOS EN US$ JUNIO 2024</t>
  </si>
  <si>
    <t>PAGO ADQUISICION DE GENERADORES ELÉCTRICOS, PARA USO  DE LA DIVISIÓN DE MANTENIMIENTO ELECTROMECÁNICO DEL MOPC, PROCESO MOPC-CCC-CP-2024-0002, (S/FACT. NCF: B1500000125).</t>
  </si>
  <si>
    <t>ADQUIS. HORMIGON ASFALTICO FRIO, TRABS. DE BACHEO EN DISTINTAS VIAS DEL PAIS, X DAÑOS FENOMENO ATMOSF. S/DECRETO #585-23. PROC.MOPC-MAE-PEEN-2023-0021, (PAGO AVANCE INIC. DEL MONTO TOTAL DEL CONTRATO).</t>
  </si>
  <si>
    <t>SUMINISTRO Y TRANSPORTE DE H.A.C., PARA BACHEO (PAGO FACT. #OP-33, NCF:B1500000213)</t>
  </si>
  <si>
    <t>TRABAJOS DE REPARACION DE VIVIENDAS VULNERABLES, LOTE-05, UBICADOS EN LOS BARRIOS: BOCA CHICA, GUERRA, VALIENTE, LA CALETA, EN LA PROV. DE BOCA CHICA Y GRAN SANTO DOMINGO (PAGO AVANCE INIC.S/ADENDA I, No.115-2023)</t>
  </si>
  <si>
    <t>AB. A C/CRED. OTORG. POR ARQ. RAUL MORILLA Y ASOCIADOS, SRL, C/CARGO AB. A CUB.#09, NCF:B1500000319, P/TRABAJOS DE CONST. MERCADO D/LA VEGA, S/CONT.32/2017, DECS. #s. 340,341,342,344,346 y 370, D/F11,14,18,24 DE NOV. Y 15 DE DIC.16 (PXP C/C. $9,612,132.43</t>
  </si>
  <si>
    <t>TRABAJOS DE CONSTRUCCION DEL MERCADO DE LA VEGA, PROV. LA VEGA, S/CONT. #32/2017, S/DECS. #s. 340, 341, 342, 344, 346 y 370, D/F11,14,18, 24 DE NOV. Y 15 DE DIC.2016 (PAGO 70% DE LA CUB #09, NCF:B1500000319)</t>
  </si>
  <si>
    <t>PAGO DIFERENCIA SALARIAL (JULIO-2024) A PERSONAL FIJO EN CARGO DE CARRERA DE ESTE MOPC</t>
  </si>
  <si>
    <t>PAGO COMPENSACION SEGURIDAD (JULIO-2024) A PERSONAL SEG. MILITAR (SEDE CENTRAL) DE ESTE MOPC</t>
  </si>
  <si>
    <t>PAGO SUELDO (JULIO-2024) PERSONAL FIJO PRG.17 DE ESTE MOPC</t>
  </si>
  <si>
    <t>PAGO SUELDO (JULIO-2024) A PERSONAL CARACTER EVENTUAL(PASANTIA) DE ESTE MOPC</t>
  </si>
  <si>
    <t>PAGO SUELDO (JULIO-2024) PERSONAL FIJO PRG.11 DE ESTE MOPC</t>
  </si>
  <si>
    <t>PAGO FACTURAS Nos.24000050, 24000051, 24000103 Y 24000104, NCF.E450000000005, E450000000006, E450000000012 Y E450000000013; POR ADQUISICION DE ASFALTO TIPO AC-30.</t>
  </si>
  <si>
    <t>2DO.AB.A C/CRED. Y G.SOL.,OTORG. X IDC CONSTRUCCION SRL,ACTO 404-23 C/CARGO AB.CUB.#02,NCF:B1500000340,TRABS. VARIOS EN DIFTES MUNICS.PROVS.LA VEGA  Y M. T.SCHEZ. L/9,ITEMS 1 AL 5, DEC.318-22, (PXP.C/C Y G-SOL. $266,534,977.70 Y CUB.$18,138,376.89)</t>
  </si>
  <si>
    <t>P/DEDUCC. 2DO. AB. A C/CRED. Y G.SOL.,OTORG. AL BANCO DE RESERVAS RD, ACTO #404-23 C/CARGO AB.CUB.#02, NCF:B1500000340,TRABS. VARIOS EN DIFTES MUNICS. PROVS. LA VEGA  Y MA. T.SCHEZ. L/9, ITEMS 1 AL 5, DEC.318-22, (PXP. CUB.$18,138,376.89).</t>
  </si>
  <si>
    <t>PAGO SUELDO (JULIO-2024), A PERSONAL EN TRAMITE PARA PENSION DE ESTE MOPC</t>
  </si>
  <si>
    <t>PAGO SUELDO (JULIO-2024) A PERSONAL FIJO PROG.19 DE ESTE MOPC</t>
  </si>
  <si>
    <t>PAGO SUELDO (JULIO-2024), A PERSONAL FIJO PROG.01 DE ESTE MOPC</t>
  </si>
  <si>
    <t>PAGO FACTURA NCF:B1500050456, POR ADQUISICION DE COMBUSTIBLES (GASOLINA Y GASOIL), PARA USO DE ESTE MOPC.</t>
  </si>
  <si>
    <t>PAGO SUELDO (JULIO-2024) A EMPLEADOS TEMPORALES DE ESTE MINISTERIO</t>
  </si>
  <si>
    <t>TRANSFERENCIA CORRIENTE A LA OPERADORA METROPOLITANA DE SERVICIOS DE AUTOBUSES (OMSA), PARA CUBRIR PAGO DE NOMINA DE DICHA INSTITUCION, CORRESPONDIENTE AL MES JULIO DE 2024</t>
  </si>
  <si>
    <t>TRANSFERENCIA CORRIENTE A LA OPERADORA METROPOLITANA DE SERVICIOS DE AUTOBUSES (OMSA), PARA CUBRIR PAGO DE CARGA FIJA Y GASTOS VARIOS DE DICHA INSTITUCION, CORRESPONDIENTE AL MES JULIO DE 2024.</t>
  </si>
  <si>
    <t>PAGO ADQUISICION DE FARDOS  BOTELLAS DE AGUA PURIFICADA, PARA USO DE LOS EMPLEADOS DEL MOPC, PROCESO MOPC-CCC-CP-2023-0010, (S/FACT. NCF: B1500000810).</t>
  </si>
  <si>
    <t>P/ADQUIS. E INSTALACIÓN DE MOBILIARIOS DE OFICINAS Y AREAS COMUNES PARA EL MODULO A Y EL EDIFICIO 1 DEL CENTRO DE ATENCIÓN INTEGRAL P/LA DISCAPACIDAD, CAID-SDE, PROC. MOPC-CCC-LPN-2023-0001, (S/FACT. NCF: B1500001194), (-) 20% DE AMORTIZ. DEL AVANCE.</t>
  </si>
  <si>
    <t>PAGO ADQUIS. HORMIGON ASFALTICO FRIO, PARA REALIZ. TRABS. DE BACHEO EN DISTINTAS VIAS DEL PAIS, X DAÑOS FENOMENO ATMOSF. S/DECRETO #585-23. PROCESO MOPC-MAE-PEEN-2023-0021, (PAGO FACT. NCF: B1500000275), (-)  20% DE AMORTIZ. DEL AVANCE.</t>
  </si>
  <si>
    <t>ADQUIS. HORMIGON ASFALTICO FRIO, PARA REALIZAR TRABS. DE BACHEO EN DISTINTAS VIAS DEL PAIS, X DAÑOS TRAS EL PASO DEL FENOMENO ATMOSF. DEL 18/11/23, S/DEC. #585-23, L/1, PROC. MOPC-MAE-PEEN-2023-0021, (PAGO AVANCE INIC.).</t>
  </si>
  <si>
    <t>P/ADQUISICION DE ARTICULOS COMPLEMENTARIOS DE OFICINA PARA EL CENTRO DE ATENCION INTEGRAL PARA LA DISCAPACIDAD, CAID-SDE, LOTE I, PROCESO MOPC-CCC-CP-2023-0003, (S/FACT. NCF: B1500000550), (-) 20% DE AMORTIZ. DEL AVANCE.</t>
  </si>
  <si>
    <t>PAGO SERVICIOS DE CAPACITACION PARA COLABORADORES DE LA COMISION MILITAR Y POLICIAL, (COMIPOL), MOPC, (S/FACTS. NCF: B1500000398, 468 Y 490).</t>
  </si>
  <si>
    <t>PAGO SERVICIOS DE REPARACIONES DE VEHICULOS Y EQUIPOS PESADOS DEL MOPC, PROCESO MOPC-CCC-LPN-2022-0023, (S/FACTS. NCF: B1500004651, 4652, 4653, 4654, 4815, 4816, 4817, 4826, 4830 Y 4831), (-) 20% DE AMORTIZ. DEL AVANCE.</t>
  </si>
  <si>
    <t>PAGO ADQUISICION DE INSUMOS UTILIZADOS EN LA FUMIGACION REALIZ. POR ESTE MOPC, TRAS EL PASO DE LOS TORRENCIALES AGUACEROS DEL 18/11/2023, PROC. MOPC-MAE-PEEN-2023-0016, S/DECRETO #585-23, (S/FACT. NCF: B1500000368).</t>
  </si>
  <si>
    <t>PAGO SUMINISTRO E INSTALACIÓN DE MOBILIARIO DE OFICINAS Y AREAS COMUNES PARA EL MODULO Y EL EDIFICIO 1 DEL CENTRO DE ATENCIÓN INTEGRAL PARA LA DISCAPACIDAD, CAID-SDE, PROCESO MOPC-CCC-LPN-2023-0001, (S/FACT. NCF: B1500000726).</t>
  </si>
  <si>
    <t>PAGO ADQUISICION DE NEUMATICOS PARA USO DE LOS VEHICULOS PESADOS DEL MOPC, TRAS EL PASO DEL FENOMENO ATMOSFERICO DEL 18/11/23, S/DECRETO 585-23, PROC. MOPC-MAE-PEEN-2023-0019, (S/FACT. NCF: B1500005843).</t>
  </si>
  <si>
    <t>PAGO SERVICIOS COMO NOTARIO ACTUANTE EN LA LEGALIZACION DE DIEZ (10) CONTRATOS DE EXPROPIACION, UN (1) CONVENIO CON LA OMSA  Y UN (1) ACUERDO DE SERVICIOS, (S/FACT. NCF: B1500000302).</t>
  </si>
  <si>
    <t>PAGO SERVICIOS COMO NOTARIO ACTUANTE EN LA LEGALIZACION DE QUINCE (15) CONTRATOS DE EXPROPIACION, (S/FACT. NCF: B1500000002).</t>
  </si>
  <si>
    <t>PAGO SERVICIOS COMO NOTARIO ACTUANTE EN LA LEGALIZACION DE TRECE (13) CONTRATOS DE EXPROPIACION, (S/FACT. NCF: B1500000016).</t>
  </si>
  <si>
    <t>PAGO SERVICIOS COMO NOTARIO ACTUANTE EN LA LEGALIZACION DE SIETE (7) CONTRATOS DE EXPROPIACION, (S/FACT. NCF: B1500000094).</t>
  </si>
  <si>
    <t>PAGO SERVICIOS COMO NOTARIO ACTUANTE EN LA LEGALIZACION DE DIECINUEVE (19) CONTRATOS DE EXPROPIACION, (S/FACT. NCF: B1500000172).</t>
  </si>
  <si>
    <t>PAGO SERVICIOS DE NOTARIZACION DE POSPOSICION DE LA APERTURA Y LECTURA DE LAS OFERTAS ECONOMICAS,  PROCESO MOPC-CCC-LPN-2024-0002, (FACT. NCF: B1500000534).</t>
  </si>
  <si>
    <t>PAGO SERVICIOS DE NOTARIZACION DE RECEPCION Y APERTURA DE OFERTAS TECNICAS Y ECONOMICAS, PROCESO MOPC-CCC-LPN-2024-0002, (FACT. NCF: B1500000126).</t>
  </si>
  <si>
    <t>TRANSFERENCIA CORRIENTE A INTRANT PARA CUBRIR  PAGO DE NOMINA DE DICHA INSTITUCIÓN, CORRESPONDIENTE AL MES DE JULIO  2024.</t>
  </si>
  <si>
    <t>TRANSFERENCIA CORRIENTE A INTRANT PARA CUBRIR GASTOS OPERACIONALES DE DICHA INSTITUCIÓN, CORRESPONDIENTE AL MES DE JULIO  2024.</t>
  </si>
  <si>
    <t>PAGO SUELDO RETROACTIVO (JUNIO-2024), A PERSONAL FIJO DE ESTE MOPC</t>
  </si>
  <si>
    <t>P/SERVS. ENERGÍA ELÉCTRICA  A ESTE MOPC, CORRESP. A PERIODOS DESCRITOS EN FACTS, ANEXAS :NCF:B1500441558,1614,1478,4069,0451, 4956,4612,3689,4802,4653,1845,3002,1778,3065, 9873,5464,5641, 5034, B1500439885,9873,9928,Y 9754, 3632,B1500427268,0639,1102</t>
  </si>
  <si>
    <t>PAGO ADQUIS. DE PINTURAS TRAFICO BLANCO Y THINNER P/USO EN LAS LABS. CONST. Y RECONST. OBRAS, VIVIENDAS E INFRAESTRUCTURAS X TORMENTA FRANKLIN S/DEC. 398-23, (S/FACTS. E450000000011, 12, 13 Y 14).</t>
  </si>
  <si>
    <t>PAGO ADQUIS.  DE DOS (2) PLANTAS  ELECTRICAS PARA SER UTILIZS. EN LAS LABORES DE AYUDA HUMANITARIA, TRAS EL PASO DEL FENOMENO ATMOSF. DEL 18/11/23, S/DEC. #585-23, ITEM 1, PROCESO MOPC-MAE-PEEN-2023-0025, (S/FACT. NCF: B1500000124).</t>
  </si>
  <si>
    <t>PAGO SUELDO RETROACTIVO (JUNIO-2024), A EMPLEADO TEMPORAL DE ESTE MOPC</t>
  </si>
  <si>
    <t>TRABAJOS DE OBRAS VIALES Y HORMIGON ASFALTICO CALIENTE A NIVEL NACIONAL, ZONA  A, GRAN SANTO DOMINGO Y MONTE PLATA. LOTE-04 (PAGO CUB. #03, NCF:B1500000233)</t>
  </si>
  <si>
    <t>TRABAJOS DE APLICACION Y SEÑALIZACION HORIZONTAL EN PINTURA DE TRAFICO A NIVEL NACIONAL, REGION SUR II, LOTE-04 (PAGO CUB. #03, NCF:B1500000003)</t>
  </si>
  <si>
    <t>AB. A C/CONT. OTORG. ARQ. RAUL MORILLA &amp; ASOCS.,SRL, C/CARGO A LA  CUB. #10, NCF:B1500000342 (ACTO 30-2023) TRABS. CONST. D/MERCADO D/LA VEGA, PROV. LA VEGA, S/CONT. #32/17, S/DECS. #s.340,341,342, 344,346 y 370, D/F11,14,18, 24 DE NOV. Y 15 DE DIC./16</t>
  </si>
  <si>
    <t>PAGO PLAN DE SALUD INTERNACIONAL DEL SEÑOR MINISTRO DE ESTE MOPC, POLIZA No.30-93-016383, CORRESP. AL MES DE MAYO, JUNIO Y JULIO 2024, SEGUN FACTS. NCF:E450000000100,0427, Y 0739, (US$3,491.25  A LA TASA DEL DÍA RD$59.0352).</t>
  </si>
  <si>
    <t>PAGO PROPORCIÓN DE FACT. NCF No. E450000000913 Y PAGO FACT. NCF: E450000000914, PÓLIZA COBERTURA PLANES COMPLEMENTARIOS, (FUNCIONARIOS DE PRIMER NIVEL, PARA  SER ASUMIDA POR MOPC) CORRESP. MES DE JULIO 2024.</t>
  </si>
  <si>
    <t>PAGO FACTURA NCF:E450000000201, DE LA PÓLIZA DE ACCIDENTES PERSONALES COLECTIVOS No.2-2-112-0041982 DE LOS EMPLEADOS JORNALEROS DE ESTE MOPC, CORRESPONDIENTE AL PERIODO DEL 18/06//2024 AL 17/07/2024</t>
  </si>
  <si>
    <t>PAGO HORAS EXTRAS (JUNIO-2024), A PERSONAL DE LA DIRECCION TECNICA DE ESTE MOPC</t>
  </si>
  <si>
    <t>PAGO HORAS EXTRAS (JUNIO-2024), A PERSONAL DEL DEPARTAMENTO DE MAYORDOMIA DE ESTE MOPC</t>
  </si>
  <si>
    <t>PAGO HORAS EXTRAS (JUNIO-2024), A PERSONAL DE LA DIRECCION DE GESTION DE RIESGOS DE ESTE MOPC</t>
  </si>
  <si>
    <t>PAGO JORNALEROS (JUNIO-2024), A PERSONAL DE EQUIPO Y TRANSPORTE DE ESTE MOPC</t>
  </si>
  <si>
    <t>PAGO JORNALEROS (JUNIO-2024), A PERSONAL DE PAVIMENTACION ASFALTICA DE ESTE MOPC</t>
  </si>
  <si>
    <t>PAGO JORNALEROS (JUNIO-2024), A PERSONAL DE PLANTA FISICA (ALBAÑILES) DE ESTE MOPC</t>
  </si>
  <si>
    <t>PAGO JORNALEROS (JUNIO-2024), A PERSONAL DE PAVIMENTACION VIAL (SANTIAGO) DE ESTE MOPC</t>
  </si>
  <si>
    <t>PAGO JORNALEROS (JUNIO-2024), A PERSONAL DE PROGRAMA SOCIALES DE ESTE MOPC</t>
  </si>
  <si>
    <t>PAGO JORNALEROS (JUNIO-2024), A PERSONAL DE PAVIMENTACION VIAL (INGENIEROS) DE ESTE MOPC</t>
  </si>
  <si>
    <t>PAGO JORNALEROS (JUNIO-2024), A PERSONAL PEON CAMINERO DE ESTE MOPC</t>
  </si>
  <si>
    <t>PAGO HORAS EXTRAS (JUNIO-2024), A PERSONAL DE LA DIRECCION TI-COMUNICACIONES DE ESTE MOPC</t>
  </si>
  <si>
    <t>PAGO HORAS EXTRAS (JUNIO-2024), A PERSONAL DE RECURSOS HUMANOS DE ESTE MOPC</t>
  </si>
  <si>
    <t>PAGO HORAS EXTRAS (JUNIO-2024), A PERSONAL DEL VICEMINISTERIO DE PLANIFICACION Y REGULACION DE ESTE MOPC</t>
  </si>
  <si>
    <t>PAGO HORAS EXTRAS (JUNIO-2024), A PERSONAL DEL DEPARTAMENTO DE CONTABILIDAD DE ESTE MOPC</t>
  </si>
  <si>
    <t>PAGO HORAS EXTRAS (JUNIO-2024), A PERSONAL DE PROTOCOLO Y EVENTO DE ESTE MOPC</t>
  </si>
  <si>
    <t>PAGO A JORNALEROS (JUNIO-2024), PERSONAL DEL GRAN SANTO DOMINGO DE ESTE MOPC</t>
  </si>
  <si>
    <t>PAGO HORAS EXTRAS (JUNIO-2024), A PERSONAL DE COMUNICACION Y PRENSA DE ESTE MOPC</t>
  </si>
  <si>
    <t>PAGO HORAS EXTRAS (JUNIO-2024), A PERSONAL DEL DESPACHO DEL MINISTRO DE ESTE MOPC</t>
  </si>
  <si>
    <t>PAGO HORAS EXTRAS (JUNIO-2024), A PERSONAL DEL VIC. INFRAESTRUCTURA VIAL DE ESTE MOPC</t>
  </si>
  <si>
    <t>PAGO FACTURA  NCF # B1500048835; POR INCLUSION  DE VEHICULOS, EN LA POLIZA # 2-2-502-0323628 (VEHICULOS DE MOTOR FLOTILLAS) QUE AMPARA LOS VEHICULOS PROPIEDAD DE MOPC, CORRESP. AL PERIODO DEL 06/05/2024 HASTA 30/10/2024</t>
  </si>
  <si>
    <t>PAGO A JORNALEROS (JUNIO-2024), PERSONAL DE PAVIMENTACION VIAL DE ESTE MOPC</t>
  </si>
  <si>
    <t>PAGO POR RENOVACION DE LA POLIZA No. 2-2-402-0006873 PARA EL PERIODO 2024-2025, LA CUAL AMPARA CUATRO (4) CAMIONES PATANA PROPIEDAD DE MOPC, SEGUN FACTURA ANEXA NCF: B1500048610</t>
  </si>
  <si>
    <t>PAGO HORAS EXTRAS (JUNIO-2024), A PERSONAL DE PAVIMENTACION REGION NORTE DE ESTE MOPC</t>
  </si>
  <si>
    <t>PAGO HORAS EXTRAS (JUNIO-2024), A PERSONAL DE CUENTA POR PAGAR DE ESTE MOPC</t>
  </si>
  <si>
    <t>PAGO HORAS EXTRAS (JUNIO-2024), A PERSONAL DEL VIC. SUPERVISION Y FISCALIZACION DE ESTE MOPC</t>
  </si>
  <si>
    <t>PAGO HORAS EXTRAS (JUNIO-2024), A PERSONAL DE LA DIRECCION JURIDICA DE ESTE MOPC</t>
  </si>
  <si>
    <t>PAGO HORAS EXTRAS (JUNIO-2024), A PERSONAL DE SUPERVISION Y FISCALIZACION DE ESTE MOPC</t>
  </si>
  <si>
    <t>PAGO A JORNALEROS (JUNIO-2024), PERSONAL DE MANTENIMIENTO VIAL DE ESTE MOPC</t>
  </si>
  <si>
    <t>7mo. AB. A C/CONT. OTORG. POR RAZON SOCIAL INGENIERIA PAVIMENTOS SUPERPAVE IPS, SRL, C/CARGO AL PAGO DE LAS FACTS. #s.OP-36, OP-37 Y OP-38, NCF:B1500000318, 0319 Y 0320) POR SUMINISTRO Y TRANSP. DE H.A.C. P/BCHEO (ACTO 367-22) (PXP C/C. $81,999,379.39)</t>
  </si>
  <si>
    <t>PAGO HORAS EXTRAS (MAYO-2024), A PERSONAL DE PAVIMENTACION VIAL REGION NORTE</t>
  </si>
  <si>
    <t>SALDO C/CRED. OTORG. POR  LA CONSTRUCTORA ECHAVARRIA MOTA, SRL, C/CARGO AL ABONO A CUB. #04, NCF:B1500000165, (ACTO 481-2023) POR LOS TRABS. DE RECONST. DE ISLETA Y CALLES DEL SECTOR HONDURAS, D.N.</t>
  </si>
  <si>
    <t>PAGO JORNALEROS (JUNIO-2024), A PERSONAL DE PAVIMENTACION VIAL (CHOFERES) DE ESTE MOPC</t>
  </si>
  <si>
    <t>PAGO CIRCUITO DE INTERNET SIMETRICO DEDICADO 1 GBPS PARA USO DEL MOPC, CORRESPONDIENTE  AL MES DE JULIO 2024,  (SEGUN FACTURA NCF: B1500000568).</t>
  </si>
  <si>
    <t>PAGO SERVICIOS DE MÓDEM DE INTERNET PARA SER APLICADO A LA CUENTA No.735902097, SEGÚN FACT. NCF E450000047002, CORRESPONDIENTE AL MES DE JUNIO 2024.</t>
  </si>
  <si>
    <t>TRABAJOS DE RECONSTRUCCION DE ISLETA Y CALLES DEL SECTOR HONDURAS, D.N ( VALOR CUB.#04, NCF:B1500000165 $10,807,286.06 (-) 1ER AB. REF.SALDO C/CRED.(ACTO 481-2023) $7,101,449.96 (-) ESTE PAGO SALDA)</t>
  </si>
  <si>
    <t>TRABS. OBRAS VIALES Y H.A.C., A NIVEL NACIONAL-ZONA E, REG. NORTE, PROVS. LA VEGA, SANTIAGO, STGO. RODRIGUEZ, VALVERDE, MONTECRISTI, PTO. PTA. Y DAJABON . LOTE-42 (PAGO CUB. #01, NCF:B1500000003)</t>
  </si>
  <si>
    <t>PAGO SERVICIOS DE CONFIGURACION Y PUESTA EN MARCHA DE LA INFRAESTRUCTURA, (SERVIDORES) EN NUBE DEL MOPC, CORRESPONDIENTE AL MES DE JULIO 2024, (S/FACT. NCF: B1500000567).</t>
  </si>
  <si>
    <t>PAGO SERVICIOS ADMINISTRADOS DE CONECTIVIDAD INALAMBRICA DEL MOPC, CORRESP. AL MES DE JULIO 2024 (S/FACT. NCF: B1500000569)</t>
  </si>
  <si>
    <t>PAGO SERVICIOS COMO NOTARIO ACTUANTE EN LA LEGALIZACION DE QUINCE (15) CONTRATOS DE EXPROPIACION, (S/FACT. NCF: B1500000001).</t>
  </si>
  <si>
    <t>TRABS. RECONST. CALLES, ACERAS Y CONTENES BARRIOS JAPON- FILIPINAS-LAS COLINAS-JUSTO CARRION-INGENIO SANTA FE Y POBLADO BOCA DEL SOCO, PROV. SAN PEDRO DE MACORIS, (TORMENTA NOEL) (PAGO CUB.#4 NCF:B1500000111)</t>
  </si>
  <si>
    <t>ADQUISICION DE EQUIPO Y MAQUINA DE APLICACION DE PINTURAS, P/USO DEL MOPC, PROCESO MOPC-CCC-LPN-2022-0003, (PAGO FACT. NCF: B1500000140; (-)  20% DE AMORTIZACION DEL AVANCE INICIAL.</t>
  </si>
  <si>
    <t>PAGO HORAS EXTRAS (JUNIO-2024), A PERSONAL DE COMPRAS Y CONSTRATACIONES DE ESTE MOPC</t>
  </si>
  <si>
    <t>PAGO HORAS EXTRAS (JUNIO-2024), A PERSONAL DE PAVIMENTACION VIAL DE ESTE MOPC</t>
  </si>
  <si>
    <t>TRABAJOS DE OBRAS VIALES Y HORMIGON ASFALTICO CALIENTE A NIVEL NACIONAL, ZONA A, REGION GRAN SANTO DOMINGO Y MONTE PLATA, PROVS. D. N.,SANTO DOMINGO Y MONTE PLATA, LOTES 1 Y 11, (PAGO CUB. #01, NCF:B1500000022).</t>
  </si>
  <si>
    <t>PAGO C/C.OTORG.X SERVICIOS PARA CLINICAS Y HOSPITALES,SRL, ACTO #1053-24,C/CARGO  A FACTS. NCF:B1500000280 Y 0281,(-) 20% DE AMORTIZ. D/AVANCE,ADQUIS.EQUIPAMIENTOS ODONTOPEDIATRICOS D/NUTRICION Y AREAS D/TERAPIA P/CAID-SDE,L/1 Y 4,MOPC-CCC-LPN-2022-0006.</t>
  </si>
  <si>
    <t>PAGO SERVICIOS DE TALLERES PARA REPARACION DE VEHICULOS Y EQUIPOS PESADOS DE ESTE MOPC, PROCESO MOPC-CCC-LPN-2022-0023, (S/FACTS. NCF: B1500001982 Y 2035) (-) 20% DE AMORTIZ. DEL AVANCE.</t>
  </si>
  <si>
    <t>PAGO SERVICIOS COMO NOTARIO ACTUANTE DEL MOPC EN LA LEGALIZACION DE UN (1) CONTRATO DE SERVICIO LEGALES, TRECE (13) CONTRATOS DE EXPROPIACION Y UNA (1) ADD. AL CONT. No. GCS-D-MP-CC-02-2022-77, (S/FACT. NCF: B1500000096).</t>
  </si>
  <si>
    <t>01/07/2024</t>
  </si>
  <si>
    <t>02/07/2024</t>
  </si>
  <si>
    <t>03/07/2024</t>
  </si>
  <si>
    <t>04/07/2024</t>
  </si>
  <si>
    <t>05/07/2024</t>
  </si>
  <si>
    <t>08/07/2024</t>
  </si>
  <si>
    <t>09/07/2024</t>
  </si>
  <si>
    <t>10/07/2024</t>
  </si>
  <si>
    <t>11/07/2024</t>
  </si>
  <si>
    <t>12/07/2024</t>
  </si>
  <si>
    <t>13/07/2024</t>
  </si>
  <si>
    <t>15/07/2024</t>
  </si>
  <si>
    <t>16/07/2024</t>
  </si>
  <si>
    <t>17/07/2024</t>
  </si>
  <si>
    <t>18/07/2024</t>
  </si>
  <si>
    <t>19/07/2024</t>
  </si>
  <si>
    <t>22/07/2024</t>
  </si>
  <si>
    <t>23/07/2024</t>
  </si>
  <si>
    <t>24/07/2024</t>
  </si>
  <si>
    <t>25/07/2024</t>
  </si>
  <si>
    <t>26/07/2024</t>
  </si>
  <si>
    <t>29/07/2024</t>
  </si>
  <si>
    <t>30/07/2024</t>
  </si>
  <si>
    <t>31/07/2024</t>
  </si>
  <si>
    <t>Relación de Ingresos y Gastos 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</si>
</sst>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4" fillId="0" borderId="1" xfId="2" applyNumberFormat="1" applyFont="1" applyBorder="1" applyAlignment="1">
      <alignment horizontal="center" vertical="center"/>
    </xf>
    <xf numFmtId="43" fontId="2" fillId="0" borderId="0" xfId="1" applyFont="1"/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/>
    </xf>
    <xf numFmtId="43" fontId="2" fillId="0" borderId="1" xfId="2" applyNumberFormat="1" applyBorder="1" applyAlignment="1">
      <alignment horizontal="center" vertical="center"/>
    </xf>
    <xf numFmtId="43" fontId="2" fillId="0" borderId="0" xfId="1" applyFont="1" applyFill="1"/>
    <xf numFmtId="0" fontId="2" fillId="0" borderId="0" xfId="2" applyAlignment="1">
      <alignment horizontal="center" vertical="center"/>
    </xf>
    <xf numFmtId="43" fontId="6" fillId="0" borderId="1" xfId="1" applyFont="1" applyFill="1" applyBorder="1" applyAlignment="1">
      <alignment horizontal="right"/>
    </xf>
    <xf numFmtId="43" fontId="7" fillId="0" borderId="1" xfId="3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vertical="center" wrapText="1"/>
    </xf>
    <xf numFmtId="0" fontId="2" fillId="0" borderId="1" xfId="2" applyBorder="1" applyAlignment="1">
      <alignment wrapText="1"/>
    </xf>
    <xf numFmtId="0" fontId="2" fillId="0" borderId="1" xfId="2" applyBorder="1" applyAlignment="1">
      <alignment horizontal="center" vertical="center"/>
    </xf>
    <xf numFmtId="164" fontId="2" fillId="0" borderId="1" xfId="2" applyNumberFormat="1" applyBorder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7" fillId="0" borderId="1" xfId="1" applyFont="1" applyFill="1" applyBorder="1"/>
    <xf numFmtId="0" fontId="8" fillId="2" borderId="2" xfId="2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wrapText="1"/>
    </xf>
    <xf numFmtId="43" fontId="8" fillId="2" borderId="1" xfId="1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0" fontId="8" fillId="2" borderId="1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/>
    </xf>
    <xf numFmtId="43" fontId="8" fillId="2" borderId="0" xfId="2" applyNumberFormat="1" applyFont="1" applyFill="1" applyAlignment="1">
      <alignment horizontal="center" vertical="center"/>
    </xf>
    <xf numFmtId="0" fontId="8" fillId="2" borderId="3" xfId="2" applyFont="1" applyFill="1" applyBorder="1" applyAlignment="1">
      <alignment horizontal="center" wrapText="1"/>
    </xf>
    <xf numFmtId="0" fontId="10" fillId="2" borderId="4" xfId="2" applyFont="1" applyFill="1" applyBorder="1" applyAlignment="1">
      <alignment wrapText="1"/>
    </xf>
    <xf numFmtId="0" fontId="10" fillId="2" borderId="3" xfId="2" applyFont="1" applyFill="1" applyBorder="1" applyAlignment="1">
      <alignment wrapText="1"/>
    </xf>
    <xf numFmtId="0" fontId="10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1" fillId="3" borderId="8" xfId="2" applyFont="1" applyFill="1" applyBorder="1" applyAlignment="1">
      <alignment vertical="center"/>
    </xf>
    <xf numFmtId="0" fontId="12" fillId="3" borderId="9" xfId="2" applyFont="1" applyFill="1" applyBorder="1" applyAlignment="1">
      <alignment vertical="center"/>
    </xf>
    <xf numFmtId="43" fontId="12" fillId="3" borderId="0" xfId="1" applyFont="1" applyFill="1" applyBorder="1" applyAlignment="1">
      <alignment vertical="center"/>
    </xf>
    <xf numFmtId="0" fontId="12" fillId="3" borderId="0" xfId="2" applyFont="1" applyFill="1" applyAlignment="1">
      <alignment vertical="center"/>
    </xf>
    <xf numFmtId="0" fontId="12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0" fontId="15" fillId="3" borderId="1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13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CD469123-D206-4A8E-9196-E8F3813F063A}"/>
    <cellStyle name="Normal" xfId="0" builtinId="0"/>
    <cellStyle name="Normal 2" xfId="2" xr:uid="{F68657F3-09FE-40B6-8EF2-9E076D185F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D9F98145-3349-4CB9-86A7-1FC8F482C1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9576-CB75-449B-ADEC-141C081F5822}">
  <dimension ref="A1:G511"/>
  <sheetViews>
    <sheetView tabSelected="1" topLeftCell="A20" zoomScale="80" zoomScaleNormal="80" workbookViewId="0">
      <selection activeCell="E23" sqref="E23"/>
    </sheetView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32.1406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51"/>
      <c r="B1" s="50"/>
      <c r="C1" s="50"/>
      <c r="D1" s="49"/>
      <c r="E1" s="48"/>
      <c r="F1" s="47"/>
    </row>
    <row r="2" spans="1:7" ht="24.95" customHeight="1" x14ac:dyDescent="0.2">
      <c r="A2" s="51"/>
      <c r="B2" s="50"/>
      <c r="C2" s="50"/>
      <c r="D2" s="49"/>
      <c r="E2" s="48"/>
      <c r="F2" s="47"/>
    </row>
    <row r="3" spans="1:7" ht="24.95" customHeight="1" x14ac:dyDescent="0.2">
      <c r="A3" s="51"/>
      <c r="B3" s="50"/>
      <c r="C3" s="50"/>
      <c r="D3" s="49"/>
      <c r="E3" s="48"/>
      <c r="F3" s="47"/>
    </row>
    <row r="4" spans="1:7" ht="24.95" customHeight="1" x14ac:dyDescent="0.2">
      <c r="A4" s="51"/>
      <c r="B4" s="50"/>
      <c r="C4" s="50"/>
      <c r="D4" s="49"/>
      <c r="E4" s="48"/>
      <c r="F4" s="47"/>
    </row>
    <row r="5" spans="1:7" ht="24.95" customHeight="1" x14ac:dyDescent="0.2">
      <c r="A5" s="51"/>
      <c r="B5" s="50"/>
      <c r="C5" s="50"/>
      <c r="D5" s="49"/>
      <c r="E5" s="48"/>
      <c r="F5" s="47"/>
    </row>
    <row r="6" spans="1:7" ht="24.95" customHeight="1" x14ac:dyDescent="0.2">
      <c r="A6" s="52" t="s">
        <v>19</v>
      </c>
      <c r="B6" s="53"/>
      <c r="C6" s="53"/>
      <c r="D6" s="53"/>
      <c r="E6" s="53"/>
      <c r="F6" s="54"/>
    </row>
    <row r="7" spans="1:7" ht="24.95" customHeight="1" x14ac:dyDescent="0.2">
      <c r="A7" s="52"/>
      <c r="B7" s="53"/>
      <c r="C7" s="53"/>
      <c r="D7" s="53"/>
      <c r="E7" s="53"/>
      <c r="F7" s="54"/>
    </row>
    <row r="8" spans="1:7" ht="24.95" customHeight="1" x14ac:dyDescent="0.25">
      <c r="A8" s="55" t="s">
        <v>18</v>
      </c>
      <c r="B8" s="56"/>
      <c r="C8" s="56"/>
      <c r="D8" s="56"/>
      <c r="E8" s="56"/>
      <c r="F8" s="57"/>
    </row>
    <row r="9" spans="1:7" ht="24.95" customHeight="1" x14ac:dyDescent="0.25">
      <c r="A9" s="58" t="s">
        <v>616</v>
      </c>
      <c r="B9" s="59"/>
      <c r="C9" s="59"/>
      <c r="D9" s="59"/>
      <c r="E9" s="59"/>
      <c r="F9" s="60"/>
    </row>
    <row r="10" spans="1:7" s="14" customFormat="1" ht="24.95" customHeight="1" x14ac:dyDescent="0.25">
      <c r="A10" s="46"/>
      <c r="B10" s="44"/>
      <c r="C10" s="45"/>
      <c r="D10" s="44"/>
      <c r="E10" s="43"/>
      <c r="F10" s="42"/>
    </row>
    <row r="11" spans="1:7" s="14" customFormat="1" ht="24.95" customHeight="1" thickBot="1" x14ac:dyDescent="0.25">
      <c r="A11" s="41"/>
      <c r="B11" s="40"/>
      <c r="C11" s="39"/>
      <c r="D11" s="38"/>
      <c r="E11" s="37"/>
      <c r="F11" s="36"/>
    </row>
    <row r="12" spans="1:7" s="14" customFormat="1" ht="50.1" customHeight="1" x14ac:dyDescent="0.25">
      <c r="A12" s="35"/>
      <c r="B12" s="34"/>
      <c r="C12" s="33"/>
      <c r="D12" s="32" t="s">
        <v>17</v>
      </c>
      <c r="E12" s="32"/>
      <c r="F12" s="31">
        <v>6364327604.0399876</v>
      </c>
      <c r="G12" s="30"/>
    </row>
    <row r="13" spans="1:7" s="14" customFormat="1" ht="50.1" customHeight="1" x14ac:dyDescent="0.25">
      <c r="A13" s="29" t="s">
        <v>16</v>
      </c>
      <c r="B13" s="28"/>
      <c r="C13" s="27"/>
      <c r="D13" s="25"/>
      <c r="E13" s="26"/>
      <c r="F13" s="25"/>
    </row>
    <row r="14" spans="1:7" s="14" customFormat="1" ht="50.1" customHeight="1" x14ac:dyDescent="0.25">
      <c r="A14" s="23"/>
      <c r="B14" s="23" t="s">
        <v>15</v>
      </c>
      <c r="C14" s="23" t="s">
        <v>14</v>
      </c>
      <c r="D14" s="23" t="s">
        <v>13</v>
      </c>
      <c r="E14" s="24" t="s">
        <v>12</v>
      </c>
      <c r="F14" s="23" t="s">
        <v>11</v>
      </c>
    </row>
    <row r="15" spans="1:7" s="14" customFormat="1" ht="99.95" customHeight="1" x14ac:dyDescent="0.2">
      <c r="A15" s="20">
        <v>45473</v>
      </c>
      <c r="B15" s="19"/>
      <c r="C15" s="18" t="s">
        <v>10</v>
      </c>
      <c r="D15" s="7"/>
      <c r="E15" s="17"/>
      <c r="F15" s="7">
        <f>+F12</f>
        <v>6364327604.0399876</v>
      </c>
    </row>
    <row r="16" spans="1:7" s="14" customFormat="1" ht="99.95" customHeight="1" x14ac:dyDescent="0.2">
      <c r="A16" s="20">
        <v>45474</v>
      </c>
      <c r="B16" s="19"/>
      <c r="C16" s="18" t="s">
        <v>9</v>
      </c>
      <c r="D16" s="22">
        <v>1980363185.6400001</v>
      </c>
      <c r="E16" s="17"/>
      <c r="F16" s="12">
        <f>+F15+D16</f>
        <v>8344690789.6799879</v>
      </c>
      <c r="G16" s="21"/>
    </row>
    <row r="17" spans="1:6" s="14" customFormat="1" ht="99.95" customHeight="1" x14ac:dyDescent="0.2">
      <c r="A17" s="20">
        <v>45474</v>
      </c>
      <c r="B17" s="19"/>
      <c r="C17" s="18" t="s">
        <v>8</v>
      </c>
      <c r="D17" s="16">
        <v>112720000</v>
      </c>
      <c r="E17" s="17"/>
      <c r="F17" s="12">
        <f>+F16+D17-E17</f>
        <v>8457410789.6799879</v>
      </c>
    </row>
    <row r="18" spans="1:6" s="14" customFormat="1" ht="99.95" customHeight="1" x14ac:dyDescent="0.2">
      <c r="A18" s="11" t="s">
        <v>592</v>
      </c>
      <c r="B18" s="10" t="s">
        <v>20</v>
      </c>
      <c r="C18" s="9" t="s">
        <v>316</v>
      </c>
      <c r="D18" s="16"/>
      <c r="E18" s="15">
        <v>581995</v>
      </c>
      <c r="F18" s="12">
        <f t="shared" ref="F18:F81" si="0">+F17+D18-E18</f>
        <v>8456828794.6799879</v>
      </c>
    </row>
    <row r="19" spans="1:6" s="14" customFormat="1" ht="99.95" customHeight="1" x14ac:dyDescent="0.2">
      <c r="A19" s="11" t="s">
        <v>592</v>
      </c>
      <c r="B19" s="10" t="s">
        <v>21</v>
      </c>
      <c r="C19" s="9" t="s">
        <v>317</v>
      </c>
      <c r="D19" s="16"/>
      <c r="E19" s="15">
        <v>5281277.66</v>
      </c>
      <c r="F19" s="12">
        <f t="shared" si="0"/>
        <v>8451547517.0199881</v>
      </c>
    </row>
    <row r="20" spans="1:6" s="14" customFormat="1" ht="99.95" customHeight="1" x14ac:dyDescent="0.2">
      <c r="A20" s="11" t="s">
        <v>592</v>
      </c>
      <c r="B20" s="10" t="s">
        <v>22</v>
      </c>
      <c r="C20" s="9" t="s">
        <v>318</v>
      </c>
      <c r="D20" s="16"/>
      <c r="E20" s="15">
        <v>1506723.13</v>
      </c>
      <c r="F20" s="12">
        <f t="shared" si="0"/>
        <v>8450040793.8899879</v>
      </c>
    </row>
    <row r="21" spans="1:6" s="14" customFormat="1" ht="99.95" customHeight="1" x14ac:dyDescent="0.2">
      <c r="A21" s="11" t="s">
        <v>592</v>
      </c>
      <c r="B21" s="10" t="s">
        <v>23</v>
      </c>
      <c r="C21" s="9" t="s">
        <v>319</v>
      </c>
      <c r="D21" s="16"/>
      <c r="E21" s="15">
        <v>10648113.869999999</v>
      </c>
      <c r="F21" s="12">
        <f t="shared" si="0"/>
        <v>8439392680.0199881</v>
      </c>
    </row>
    <row r="22" spans="1:6" s="14" customFormat="1" ht="99.95" customHeight="1" x14ac:dyDescent="0.2">
      <c r="A22" s="11" t="s">
        <v>592</v>
      </c>
      <c r="B22" s="10" t="s">
        <v>24</v>
      </c>
      <c r="C22" s="9" t="s">
        <v>320</v>
      </c>
      <c r="D22" s="16"/>
      <c r="E22" s="15">
        <v>2072397.35</v>
      </c>
      <c r="F22" s="12">
        <f t="shared" si="0"/>
        <v>8437320282.6699877</v>
      </c>
    </row>
    <row r="23" spans="1:6" s="14" customFormat="1" ht="99.95" customHeight="1" x14ac:dyDescent="0.2">
      <c r="A23" s="11" t="s">
        <v>592</v>
      </c>
      <c r="B23" s="10" t="s">
        <v>25</v>
      </c>
      <c r="C23" s="9" t="s">
        <v>321</v>
      </c>
      <c r="D23" s="16"/>
      <c r="E23" s="15">
        <v>989452.91</v>
      </c>
      <c r="F23" s="12">
        <f t="shared" si="0"/>
        <v>8436330829.7599878</v>
      </c>
    </row>
    <row r="24" spans="1:6" s="14" customFormat="1" ht="99.95" customHeight="1" x14ac:dyDescent="0.2">
      <c r="A24" s="11" t="s">
        <v>592</v>
      </c>
      <c r="B24" s="10" t="s">
        <v>25</v>
      </c>
      <c r="C24" s="9" t="s">
        <v>321</v>
      </c>
      <c r="D24" s="16"/>
      <c r="E24" s="15">
        <v>1415071.85</v>
      </c>
      <c r="F24" s="12">
        <f t="shared" si="0"/>
        <v>8434915757.9099874</v>
      </c>
    </row>
    <row r="25" spans="1:6" s="14" customFormat="1" ht="99.95" customHeight="1" x14ac:dyDescent="0.2">
      <c r="A25" s="11" t="s">
        <v>592</v>
      </c>
      <c r="B25" s="10" t="s">
        <v>26</v>
      </c>
      <c r="C25" s="9" t="s">
        <v>322</v>
      </c>
      <c r="D25" s="16"/>
      <c r="E25" s="15">
        <v>100787.5</v>
      </c>
      <c r="F25" s="12">
        <f t="shared" si="0"/>
        <v>8434814970.4099874</v>
      </c>
    </row>
    <row r="26" spans="1:6" s="14" customFormat="1" ht="99.95" customHeight="1" x14ac:dyDescent="0.2">
      <c r="A26" s="11" t="s">
        <v>592</v>
      </c>
      <c r="B26" s="10" t="s">
        <v>27</v>
      </c>
      <c r="C26" s="9" t="s">
        <v>323</v>
      </c>
      <c r="D26" s="16"/>
      <c r="E26" s="15">
        <v>4279140</v>
      </c>
      <c r="F26" s="12">
        <f t="shared" si="0"/>
        <v>8430535830.4099874</v>
      </c>
    </row>
    <row r="27" spans="1:6" s="14" customFormat="1" ht="99.95" customHeight="1" x14ac:dyDescent="0.2">
      <c r="A27" s="11" t="s">
        <v>592</v>
      </c>
      <c r="B27" s="10" t="s">
        <v>28</v>
      </c>
      <c r="C27" s="9" t="s">
        <v>324</v>
      </c>
      <c r="D27" s="16"/>
      <c r="E27" s="15">
        <v>62470</v>
      </c>
      <c r="F27" s="12">
        <f t="shared" si="0"/>
        <v>8430473360.4099874</v>
      </c>
    </row>
    <row r="28" spans="1:6" s="14" customFormat="1" ht="99.95" customHeight="1" x14ac:dyDescent="0.2">
      <c r="A28" s="11" t="s">
        <v>592</v>
      </c>
      <c r="B28" s="10" t="s">
        <v>29</v>
      </c>
      <c r="C28" s="9" t="s">
        <v>7</v>
      </c>
      <c r="D28" s="16"/>
      <c r="E28" s="15">
        <v>210587.5</v>
      </c>
      <c r="F28" s="12">
        <f t="shared" si="0"/>
        <v>8430262772.9099874</v>
      </c>
    </row>
    <row r="29" spans="1:6" s="14" customFormat="1" ht="99.95" customHeight="1" x14ac:dyDescent="0.2">
      <c r="A29" s="11" t="s">
        <v>592</v>
      </c>
      <c r="B29" s="10" t="s">
        <v>30</v>
      </c>
      <c r="C29" s="9" t="s">
        <v>325</v>
      </c>
      <c r="D29" s="16"/>
      <c r="E29" s="15">
        <v>236750</v>
      </c>
      <c r="F29" s="12">
        <f t="shared" si="0"/>
        <v>8430026022.9099874</v>
      </c>
    </row>
    <row r="30" spans="1:6" s="14" customFormat="1" ht="99.95" customHeight="1" x14ac:dyDescent="0.2">
      <c r="A30" s="11" t="s">
        <v>592</v>
      </c>
      <c r="B30" s="10" t="s">
        <v>31</v>
      </c>
      <c r="C30" s="9" t="s">
        <v>326</v>
      </c>
      <c r="D30" s="16"/>
      <c r="E30" s="15">
        <v>73330.5</v>
      </c>
      <c r="F30" s="12">
        <f t="shared" si="0"/>
        <v>8429952692.4099874</v>
      </c>
    </row>
    <row r="31" spans="1:6" s="14" customFormat="1" ht="99.95" customHeight="1" x14ac:dyDescent="0.2">
      <c r="A31" s="11" t="s">
        <v>592</v>
      </c>
      <c r="B31" s="10" t="s">
        <v>32</v>
      </c>
      <c r="C31" s="9" t="s">
        <v>327</v>
      </c>
      <c r="D31" s="16"/>
      <c r="E31" s="15">
        <v>305590</v>
      </c>
      <c r="F31" s="12">
        <f t="shared" si="0"/>
        <v>8429647102.4099874</v>
      </c>
    </row>
    <row r="32" spans="1:6" s="14" customFormat="1" ht="99.95" customHeight="1" x14ac:dyDescent="0.2">
      <c r="A32" s="11" t="s">
        <v>592</v>
      </c>
      <c r="B32" s="10" t="s">
        <v>33</v>
      </c>
      <c r="C32" s="9" t="s">
        <v>328</v>
      </c>
      <c r="D32" s="16"/>
      <c r="E32" s="15">
        <v>347397.5</v>
      </c>
      <c r="F32" s="12">
        <f t="shared" si="0"/>
        <v>8429299704.9099874</v>
      </c>
    </row>
    <row r="33" spans="1:6" s="14" customFormat="1" ht="99.95" customHeight="1" x14ac:dyDescent="0.2">
      <c r="A33" s="11" t="s">
        <v>592</v>
      </c>
      <c r="B33" s="10" t="s">
        <v>34</v>
      </c>
      <c r="C33" s="9" t="s">
        <v>3</v>
      </c>
      <c r="D33" s="16"/>
      <c r="E33" s="15">
        <v>301925</v>
      </c>
      <c r="F33" s="12">
        <f t="shared" si="0"/>
        <v>8428997779.9099874</v>
      </c>
    </row>
    <row r="34" spans="1:6" s="14" customFormat="1" ht="99.95" customHeight="1" x14ac:dyDescent="0.2">
      <c r="A34" s="11" t="s">
        <v>592</v>
      </c>
      <c r="B34" s="10" t="s">
        <v>35</v>
      </c>
      <c r="C34" s="9" t="s">
        <v>3</v>
      </c>
      <c r="D34" s="16"/>
      <c r="E34" s="15">
        <v>103735</v>
      </c>
      <c r="F34" s="12">
        <f t="shared" si="0"/>
        <v>8428894044.9099874</v>
      </c>
    </row>
    <row r="35" spans="1:6" s="14" customFormat="1" ht="99.95" customHeight="1" x14ac:dyDescent="0.2">
      <c r="A35" s="11" t="s">
        <v>592</v>
      </c>
      <c r="B35" s="10" t="s">
        <v>36</v>
      </c>
      <c r="C35" s="9" t="s">
        <v>3</v>
      </c>
      <c r="D35" s="16"/>
      <c r="E35" s="15">
        <v>252857.5</v>
      </c>
      <c r="F35" s="12">
        <f t="shared" si="0"/>
        <v>8428641187.4099874</v>
      </c>
    </row>
    <row r="36" spans="1:6" s="14" customFormat="1" ht="99.95" customHeight="1" x14ac:dyDescent="0.2">
      <c r="A36" s="11" t="s">
        <v>592</v>
      </c>
      <c r="B36" s="10" t="s">
        <v>37</v>
      </c>
      <c r="C36" s="9" t="s">
        <v>329</v>
      </c>
      <c r="D36" s="16"/>
      <c r="E36" s="15">
        <v>2077312.5</v>
      </c>
      <c r="F36" s="12">
        <f t="shared" si="0"/>
        <v>8426563874.9099874</v>
      </c>
    </row>
    <row r="37" spans="1:6" s="14" customFormat="1" ht="99.95" customHeight="1" x14ac:dyDescent="0.2">
      <c r="A37" s="11" t="s">
        <v>592</v>
      </c>
      <c r="B37" s="10" t="s">
        <v>38</v>
      </c>
      <c r="C37" s="9" t="s">
        <v>330</v>
      </c>
      <c r="D37" s="16"/>
      <c r="E37" s="15">
        <v>41312.5</v>
      </c>
      <c r="F37" s="12">
        <f t="shared" si="0"/>
        <v>8426522562.4099874</v>
      </c>
    </row>
    <row r="38" spans="1:6" s="14" customFormat="1" ht="99.95" customHeight="1" x14ac:dyDescent="0.2">
      <c r="A38" s="11" t="s">
        <v>592</v>
      </c>
      <c r="B38" s="10" t="s">
        <v>39</v>
      </c>
      <c r="C38" s="9" t="s">
        <v>331</v>
      </c>
      <c r="D38" s="16"/>
      <c r="E38" s="15">
        <v>572922.5</v>
      </c>
      <c r="F38" s="12">
        <f t="shared" si="0"/>
        <v>8425949639.9099874</v>
      </c>
    </row>
    <row r="39" spans="1:6" s="14" customFormat="1" ht="99.95" customHeight="1" x14ac:dyDescent="0.2">
      <c r="A39" s="11" t="s">
        <v>592</v>
      </c>
      <c r="B39" s="10" t="s">
        <v>40</v>
      </c>
      <c r="C39" s="9" t="s">
        <v>6</v>
      </c>
      <c r="D39" s="16"/>
      <c r="E39" s="15">
        <v>156420</v>
      </c>
      <c r="F39" s="12">
        <f t="shared" si="0"/>
        <v>8425793219.9099874</v>
      </c>
    </row>
    <row r="40" spans="1:6" s="14" customFormat="1" ht="99.95" customHeight="1" x14ac:dyDescent="0.2">
      <c r="A40" s="11" t="s">
        <v>592</v>
      </c>
      <c r="B40" s="10" t="s">
        <v>41</v>
      </c>
      <c r="C40" s="9" t="s">
        <v>332</v>
      </c>
      <c r="D40" s="16"/>
      <c r="E40" s="15">
        <v>12329448.560000001</v>
      </c>
      <c r="F40" s="12">
        <f t="shared" si="0"/>
        <v>8413463771.349987</v>
      </c>
    </row>
    <row r="41" spans="1:6" s="14" customFormat="1" ht="99.95" customHeight="1" x14ac:dyDescent="0.2">
      <c r="A41" s="11" t="s">
        <v>592</v>
      </c>
      <c r="B41" s="10" t="s">
        <v>42</v>
      </c>
      <c r="C41" s="9" t="s">
        <v>333</v>
      </c>
      <c r="D41" s="16"/>
      <c r="E41" s="15">
        <v>645685</v>
      </c>
      <c r="F41" s="12">
        <f t="shared" si="0"/>
        <v>8412818086.349987</v>
      </c>
    </row>
    <row r="42" spans="1:6" s="14" customFormat="1" ht="99.95" customHeight="1" x14ac:dyDescent="0.2">
      <c r="A42" s="11" t="s">
        <v>592</v>
      </c>
      <c r="B42" s="10" t="s">
        <v>43</v>
      </c>
      <c r="C42" s="9" t="s">
        <v>3</v>
      </c>
      <c r="D42" s="16"/>
      <c r="E42" s="15">
        <v>96492.5</v>
      </c>
      <c r="F42" s="12">
        <f t="shared" si="0"/>
        <v>8412721593.849987</v>
      </c>
    </row>
    <row r="43" spans="1:6" s="14" customFormat="1" ht="99.95" customHeight="1" x14ac:dyDescent="0.2">
      <c r="A43" s="11" t="s">
        <v>592</v>
      </c>
      <c r="B43" s="10" t="s">
        <v>44</v>
      </c>
      <c r="C43" s="9" t="s">
        <v>3</v>
      </c>
      <c r="D43" s="16"/>
      <c r="E43" s="15">
        <v>154572.5</v>
      </c>
      <c r="F43" s="12">
        <f t="shared" si="0"/>
        <v>8412567021.349987</v>
      </c>
    </row>
    <row r="44" spans="1:6" s="14" customFormat="1" ht="99.95" customHeight="1" x14ac:dyDescent="0.2">
      <c r="A44" s="11" t="s">
        <v>592</v>
      </c>
      <c r="B44" s="10" t="s">
        <v>45</v>
      </c>
      <c r="C44" s="9" t="s">
        <v>3</v>
      </c>
      <c r="D44" s="16"/>
      <c r="E44" s="15">
        <v>249945</v>
      </c>
      <c r="F44" s="12">
        <f t="shared" si="0"/>
        <v>8412317076.349987</v>
      </c>
    </row>
    <row r="45" spans="1:6" s="14" customFormat="1" ht="99.95" customHeight="1" x14ac:dyDescent="0.2">
      <c r="A45" s="11" t="s">
        <v>592</v>
      </c>
      <c r="B45" s="10" t="s">
        <v>46</v>
      </c>
      <c r="C45" s="9" t="s">
        <v>326</v>
      </c>
      <c r="D45" s="16"/>
      <c r="E45" s="15">
        <v>88519.5</v>
      </c>
      <c r="F45" s="12">
        <f t="shared" si="0"/>
        <v>8412228556.849987</v>
      </c>
    </row>
    <row r="46" spans="1:6" s="14" customFormat="1" ht="99.95" customHeight="1" x14ac:dyDescent="0.2">
      <c r="A46" s="11" t="s">
        <v>592</v>
      </c>
      <c r="B46" s="10" t="s">
        <v>47</v>
      </c>
      <c r="C46" s="9" t="s">
        <v>334</v>
      </c>
      <c r="D46" s="16"/>
      <c r="E46" s="15">
        <v>12000000</v>
      </c>
      <c r="F46" s="12">
        <f t="shared" si="0"/>
        <v>8400228556.849987</v>
      </c>
    </row>
    <row r="47" spans="1:6" s="14" customFormat="1" ht="99.95" customHeight="1" x14ac:dyDescent="0.2">
      <c r="A47" s="11" t="s">
        <v>592</v>
      </c>
      <c r="B47" s="10" t="s">
        <v>47</v>
      </c>
      <c r="C47" s="9" t="s">
        <v>334</v>
      </c>
      <c r="D47" s="16"/>
      <c r="E47" s="15">
        <v>9512100.5</v>
      </c>
      <c r="F47" s="12">
        <f t="shared" si="0"/>
        <v>8390716456.349987</v>
      </c>
    </row>
    <row r="48" spans="1:6" s="14" customFormat="1" ht="99.95" customHeight="1" x14ac:dyDescent="0.2">
      <c r="A48" s="11" t="s">
        <v>592</v>
      </c>
      <c r="B48" s="10" t="s">
        <v>48</v>
      </c>
      <c r="C48" s="9" t="s">
        <v>335</v>
      </c>
      <c r="D48" s="16"/>
      <c r="E48" s="15">
        <v>7795682</v>
      </c>
      <c r="F48" s="12">
        <f t="shared" si="0"/>
        <v>8382920774.349987</v>
      </c>
    </row>
    <row r="49" spans="1:6" s="14" customFormat="1" ht="99.95" customHeight="1" x14ac:dyDescent="0.2">
      <c r="A49" s="11" t="s">
        <v>593</v>
      </c>
      <c r="B49" s="10" t="s">
        <v>49</v>
      </c>
      <c r="C49" s="9" t="s">
        <v>336</v>
      </c>
      <c r="D49" s="16"/>
      <c r="E49" s="15">
        <v>295000</v>
      </c>
      <c r="F49" s="12">
        <f t="shared" si="0"/>
        <v>8382625774.349987</v>
      </c>
    </row>
    <row r="50" spans="1:6" s="14" customFormat="1" ht="99.95" customHeight="1" x14ac:dyDescent="0.2">
      <c r="A50" s="11" t="s">
        <v>593</v>
      </c>
      <c r="B50" s="10" t="s">
        <v>50</v>
      </c>
      <c r="C50" s="9" t="s">
        <v>337</v>
      </c>
      <c r="D50" s="16"/>
      <c r="E50" s="15">
        <v>118000</v>
      </c>
      <c r="F50" s="12">
        <f t="shared" si="0"/>
        <v>8382507774.349987</v>
      </c>
    </row>
    <row r="51" spans="1:6" s="14" customFormat="1" ht="99.95" customHeight="1" x14ac:dyDescent="0.2">
      <c r="A51" s="11" t="s">
        <v>593</v>
      </c>
      <c r="B51" s="10" t="s">
        <v>51</v>
      </c>
      <c r="C51" s="9" t="s">
        <v>338</v>
      </c>
      <c r="D51" s="16"/>
      <c r="E51" s="15">
        <v>1344761.59</v>
      </c>
      <c r="F51" s="12">
        <f t="shared" si="0"/>
        <v>8381163012.7599869</v>
      </c>
    </row>
    <row r="52" spans="1:6" s="14" customFormat="1" ht="99.95" customHeight="1" x14ac:dyDescent="0.2">
      <c r="A52" s="11" t="s">
        <v>593</v>
      </c>
      <c r="B52" s="10" t="s">
        <v>52</v>
      </c>
      <c r="C52" s="9" t="s">
        <v>339</v>
      </c>
      <c r="D52" s="16"/>
      <c r="E52" s="15">
        <v>118000</v>
      </c>
      <c r="F52" s="12">
        <f t="shared" si="0"/>
        <v>8381045012.7599869</v>
      </c>
    </row>
    <row r="53" spans="1:6" s="14" customFormat="1" ht="99.95" customHeight="1" x14ac:dyDescent="0.2">
      <c r="A53" s="11" t="s">
        <v>593</v>
      </c>
      <c r="B53" s="10" t="s">
        <v>53</v>
      </c>
      <c r="C53" s="9" t="s">
        <v>340</v>
      </c>
      <c r="D53" s="16"/>
      <c r="E53" s="15">
        <v>100300</v>
      </c>
      <c r="F53" s="12">
        <f t="shared" si="0"/>
        <v>8380944712.7599869</v>
      </c>
    </row>
    <row r="54" spans="1:6" s="14" customFormat="1" ht="99.95" customHeight="1" x14ac:dyDescent="0.2">
      <c r="A54" s="11" t="s">
        <v>593</v>
      </c>
      <c r="B54" s="10" t="s">
        <v>54</v>
      </c>
      <c r="C54" s="9" t="s">
        <v>341</v>
      </c>
      <c r="D54" s="16"/>
      <c r="E54" s="15">
        <v>1315194.22</v>
      </c>
      <c r="F54" s="12">
        <f t="shared" si="0"/>
        <v>8379629518.5399866</v>
      </c>
    </row>
    <row r="55" spans="1:6" s="14" customFormat="1" ht="99.95" customHeight="1" x14ac:dyDescent="0.2">
      <c r="A55" s="11" t="s">
        <v>593</v>
      </c>
      <c r="B55" s="10" t="s">
        <v>55</v>
      </c>
      <c r="C55" s="9" t="s">
        <v>342</v>
      </c>
      <c r="D55" s="16"/>
      <c r="E55" s="15">
        <v>907161.15</v>
      </c>
      <c r="F55" s="12">
        <f t="shared" si="0"/>
        <v>8378722357.389987</v>
      </c>
    </row>
    <row r="56" spans="1:6" s="14" customFormat="1" ht="99.95" customHeight="1" x14ac:dyDescent="0.2">
      <c r="A56" s="11" t="s">
        <v>593</v>
      </c>
      <c r="B56" s="10" t="s">
        <v>56</v>
      </c>
      <c r="C56" s="9" t="s">
        <v>343</v>
      </c>
      <c r="D56" s="16"/>
      <c r="E56" s="15">
        <v>1132838.3</v>
      </c>
      <c r="F56" s="12">
        <f t="shared" si="0"/>
        <v>8377589519.0899868</v>
      </c>
    </row>
    <row r="57" spans="1:6" s="14" customFormat="1" ht="99.95" customHeight="1" x14ac:dyDescent="0.2">
      <c r="A57" s="11" t="s">
        <v>593</v>
      </c>
      <c r="B57" s="10" t="s">
        <v>57</v>
      </c>
      <c r="C57" s="9" t="s">
        <v>344</v>
      </c>
      <c r="D57" s="16"/>
      <c r="E57" s="15">
        <v>166347.17000000001</v>
      </c>
      <c r="F57" s="12">
        <f t="shared" si="0"/>
        <v>8377423171.9199867</v>
      </c>
    </row>
    <row r="58" spans="1:6" s="14" customFormat="1" ht="99.95" customHeight="1" x14ac:dyDescent="0.2">
      <c r="A58" s="11" t="s">
        <v>593</v>
      </c>
      <c r="B58" s="10" t="s">
        <v>58</v>
      </c>
      <c r="C58" s="9" t="s">
        <v>345</v>
      </c>
      <c r="D58" s="16"/>
      <c r="E58" s="15">
        <v>1908951.66</v>
      </c>
      <c r="F58" s="12">
        <f t="shared" si="0"/>
        <v>8375514220.2599869</v>
      </c>
    </row>
    <row r="59" spans="1:6" s="14" customFormat="1" ht="99.95" customHeight="1" x14ac:dyDescent="0.2">
      <c r="A59" s="11" t="s">
        <v>593</v>
      </c>
      <c r="B59" s="10" t="s">
        <v>59</v>
      </c>
      <c r="C59" s="9" t="s">
        <v>346</v>
      </c>
      <c r="D59" s="16"/>
      <c r="E59" s="15">
        <v>5649228.4000000004</v>
      </c>
      <c r="F59" s="12">
        <f t="shared" si="0"/>
        <v>8369864991.8599873</v>
      </c>
    </row>
    <row r="60" spans="1:6" s="14" customFormat="1" ht="99.95" customHeight="1" x14ac:dyDescent="0.2">
      <c r="A60" s="11" t="s">
        <v>593</v>
      </c>
      <c r="B60" s="10" t="s">
        <v>60</v>
      </c>
      <c r="C60" s="9" t="s">
        <v>347</v>
      </c>
      <c r="D60" s="16"/>
      <c r="E60" s="15">
        <v>450000</v>
      </c>
      <c r="F60" s="12">
        <f t="shared" si="0"/>
        <v>8369414991.8599873</v>
      </c>
    </row>
    <row r="61" spans="1:6" s="14" customFormat="1" ht="99.95" customHeight="1" x14ac:dyDescent="0.2">
      <c r="A61" s="11" t="s">
        <v>593</v>
      </c>
      <c r="B61" s="10" t="s">
        <v>61</v>
      </c>
      <c r="C61" s="9" t="s">
        <v>348</v>
      </c>
      <c r="D61" s="16"/>
      <c r="E61" s="15">
        <v>1277227.82</v>
      </c>
      <c r="F61" s="12">
        <f t="shared" si="0"/>
        <v>8368137764.0399876</v>
      </c>
    </row>
    <row r="62" spans="1:6" s="14" customFormat="1" ht="99.95" customHeight="1" x14ac:dyDescent="0.2">
      <c r="A62" s="11" t="s">
        <v>593</v>
      </c>
      <c r="B62" s="10" t="s">
        <v>62</v>
      </c>
      <c r="C62" s="9" t="s">
        <v>349</v>
      </c>
      <c r="D62" s="16"/>
      <c r="E62" s="15">
        <v>462879664.75999999</v>
      </c>
      <c r="F62" s="12">
        <f t="shared" si="0"/>
        <v>7905258099.2799873</v>
      </c>
    </row>
    <row r="63" spans="1:6" s="14" customFormat="1" ht="99.95" customHeight="1" x14ac:dyDescent="0.2">
      <c r="A63" s="11" t="s">
        <v>594</v>
      </c>
      <c r="B63" s="10" t="s">
        <v>63</v>
      </c>
      <c r="C63" s="9" t="s">
        <v>350</v>
      </c>
      <c r="D63" s="16"/>
      <c r="E63" s="15">
        <v>1509700</v>
      </c>
      <c r="F63" s="12">
        <f t="shared" si="0"/>
        <v>7903748399.2799873</v>
      </c>
    </row>
    <row r="64" spans="1:6" s="14" customFormat="1" ht="99.95" customHeight="1" x14ac:dyDescent="0.2">
      <c r="A64" s="11" t="s">
        <v>594</v>
      </c>
      <c r="B64" s="10" t="s">
        <v>64</v>
      </c>
      <c r="C64" s="9" t="s">
        <v>351</v>
      </c>
      <c r="D64" s="16"/>
      <c r="E64" s="15">
        <v>4407029.83</v>
      </c>
      <c r="F64" s="12">
        <f t="shared" si="0"/>
        <v>7899341369.4499874</v>
      </c>
    </row>
    <row r="65" spans="1:6" s="14" customFormat="1" ht="99.95" customHeight="1" x14ac:dyDescent="0.2">
      <c r="A65" s="11" t="s">
        <v>594</v>
      </c>
      <c r="B65" s="10" t="s">
        <v>64</v>
      </c>
      <c r="C65" s="9" t="s">
        <v>351</v>
      </c>
      <c r="D65" s="16"/>
      <c r="E65" s="15">
        <v>559624.91</v>
      </c>
      <c r="F65" s="12">
        <f t="shared" si="0"/>
        <v>7898781744.5399876</v>
      </c>
    </row>
    <row r="66" spans="1:6" s="14" customFormat="1" ht="99.95" customHeight="1" x14ac:dyDescent="0.2">
      <c r="A66" s="11" t="s">
        <v>594</v>
      </c>
      <c r="B66" s="10" t="s">
        <v>65</v>
      </c>
      <c r="C66" s="9" t="s">
        <v>352</v>
      </c>
      <c r="D66" s="16"/>
      <c r="E66" s="15">
        <v>3974916.68</v>
      </c>
      <c r="F66" s="12">
        <f t="shared" si="0"/>
        <v>7894806827.8599873</v>
      </c>
    </row>
    <row r="67" spans="1:6" s="14" customFormat="1" ht="99.95" customHeight="1" x14ac:dyDescent="0.2">
      <c r="A67" s="11" t="s">
        <v>594</v>
      </c>
      <c r="B67" s="10" t="s">
        <v>66</v>
      </c>
      <c r="C67" s="9" t="s">
        <v>353</v>
      </c>
      <c r="D67" s="16"/>
      <c r="E67" s="15">
        <v>88500</v>
      </c>
      <c r="F67" s="12">
        <f t="shared" si="0"/>
        <v>7894718327.8599873</v>
      </c>
    </row>
    <row r="68" spans="1:6" s="14" customFormat="1" ht="99.95" customHeight="1" x14ac:dyDescent="0.2">
      <c r="A68" s="11" t="s">
        <v>594</v>
      </c>
      <c r="B68" s="10" t="s">
        <v>67</v>
      </c>
      <c r="C68" s="9" t="s">
        <v>354</v>
      </c>
      <c r="D68" s="16"/>
      <c r="E68" s="15">
        <v>88500</v>
      </c>
      <c r="F68" s="12">
        <f t="shared" si="0"/>
        <v>7894629827.8599873</v>
      </c>
    </row>
    <row r="69" spans="1:6" s="14" customFormat="1" ht="99.95" customHeight="1" x14ac:dyDescent="0.2">
      <c r="A69" s="11" t="s">
        <v>594</v>
      </c>
      <c r="B69" s="10" t="s">
        <v>68</v>
      </c>
      <c r="C69" s="9" t="s">
        <v>355</v>
      </c>
      <c r="D69" s="16"/>
      <c r="E69" s="15">
        <v>21772423.210000001</v>
      </c>
      <c r="F69" s="12">
        <f t="shared" si="0"/>
        <v>7872857404.6499872</v>
      </c>
    </row>
    <row r="70" spans="1:6" s="14" customFormat="1" ht="99.95" customHeight="1" x14ac:dyDescent="0.2">
      <c r="A70" s="11" t="s">
        <v>594</v>
      </c>
      <c r="B70" s="10" t="s">
        <v>69</v>
      </c>
      <c r="C70" s="9" t="s">
        <v>356</v>
      </c>
      <c r="D70" s="16"/>
      <c r="E70" s="15">
        <v>961857.41</v>
      </c>
      <c r="F70" s="12">
        <f t="shared" si="0"/>
        <v>7871895547.2399874</v>
      </c>
    </row>
    <row r="71" spans="1:6" s="14" customFormat="1" ht="99.95" customHeight="1" x14ac:dyDescent="0.2">
      <c r="A71" s="11" t="s">
        <v>594</v>
      </c>
      <c r="B71" s="10" t="s">
        <v>70</v>
      </c>
      <c r="C71" s="9" t="s">
        <v>357</v>
      </c>
      <c r="D71" s="16"/>
      <c r="E71" s="15">
        <v>4730230.78</v>
      </c>
      <c r="F71" s="12">
        <f t="shared" si="0"/>
        <v>7867165316.4599876</v>
      </c>
    </row>
    <row r="72" spans="1:6" s="14" customFormat="1" ht="99.95" customHeight="1" x14ac:dyDescent="0.2">
      <c r="A72" s="11" t="s">
        <v>594</v>
      </c>
      <c r="B72" s="10" t="s">
        <v>71</v>
      </c>
      <c r="C72" s="9" t="s">
        <v>358</v>
      </c>
      <c r="D72" s="16"/>
      <c r="E72" s="15">
        <v>559910</v>
      </c>
      <c r="F72" s="12">
        <f t="shared" si="0"/>
        <v>7866605406.4599876</v>
      </c>
    </row>
    <row r="73" spans="1:6" s="14" customFormat="1" ht="99.95" customHeight="1" x14ac:dyDescent="0.2">
      <c r="A73" s="11" t="s">
        <v>594</v>
      </c>
      <c r="B73" s="10" t="s">
        <v>72</v>
      </c>
      <c r="C73" s="9" t="s">
        <v>359</v>
      </c>
      <c r="D73" s="16"/>
      <c r="E73" s="15">
        <v>3676117.9</v>
      </c>
      <c r="F73" s="12">
        <f t="shared" si="0"/>
        <v>7862929288.559988</v>
      </c>
    </row>
    <row r="74" spans="1:6" s="14" customFormat="1" ht="99.95" customHeight="1" x14ac:dyDescent="0.2">
      <c r="A74" s="11" t="s">
        <v>594</v>
      </c>
      <c r="B74" s="10" t="s">
        <v>73</v>
      </c>
      <c r="C74" s="9" t="s">
        <v>360</v>
      </c>
      <c r="D74" s="16"/>
      <c r="E74" s="15">
        <v>141202.04</v>
      </c>
      <c r="F74" s="12">
        <f t="shared" si="0"/>
        <v>7862788086.5199881</v>
      </c>
    </row>
    <row r="75" spans="1:6" s="14" customFormat="1" ht="99.95" customHeight="1" x14ac:dyDescent="0.2">
      <c r="A75" s="11" t="s">
        <v>594</v>
      </c>
      <c r="B75" s="10" t="s">
        <v>74</v>
      </c>
      <c r="C75" s="9" t="s">
        <v>361</v>
      </c>
      <c r="D75" s="16"/>
      <c r="E75" s="15">
        <v>376619.83</v>
      </c>
      <c r="F75" s="12">
        <f t="shared" si="0"/>
        <v>7862411466.6899881</v>
      </c>
    </row>
    <row r="76" spans="1:6" s="14" customFormat="1" ht="99.95" customHeight="1" x14ac:dyDescent="0.2">
      <c r="A76" s="11" t="s">
        <v>595</v>
      </c>
      <c r="B76" s="10" t="s">
        <v>75</v>
      </c>
      <c r="C76" s="9" t="s">
        <v>362</v>
      </c>
      <c r="D76" s="16"/>
      <c r="E76" s="15">
        <v>254378.19</v>
      </c>
      <c r="F76" s="12">
        <f t="shared" si="0"/>
        <v>7862157088.4999886</v>
      </c>
    </row>
    <row r="77" spans="1:6" s="14" customFormat="1" ht="99.95" customHeight="1" x14ac:dyDescent="0.2">
      <c r="A77" s="11" t="s">
        <v>595</v>
      </c>
      <c r="B77" s="10" t="s">
        <v>76</v>
      </c>
      <c r="C77" s="9" t="s">
        <v>363</v>
      </c>
      <c r="D77" s="16"/>
      <c r="E77" s="15">
        <v>62137.5</v>
      </c>
      <c r="F77" s="12">
        <f t="shared" si="0"/>
        <v>7862094950.9999886</v>
      </c>
    </row>
    <row r="78" spans="1:6" s="14" customFormat="1" ht="99.95" customHeight="1" x14ac:dyDescent="0.2">
      <c r="A78" s="11" t="s">
        <v>595</v>
      </c>
      <c r="B78" s="10" t="s">
        <v>77</v>
      </c>
      <c r="C78" s="9" t="s">
        <v>364</v>
      </c>
      <c r="D78" s="16"/>
      <c r="E78" s="15">
        <v>1448814</v>
      </c>
      <c r="F78" s="12">
        <f t="shared" si="0"/>
        <v>7860646136.9999886</v>
      </c>
    </row>
    <row r="79" spans="1:6" s="14" customFormat="1" ht="99.95" customHeight="1" x14ac:dyDescent="0.2">
      <c r="A79" s="11" t="s">
        <v>595</v>
      </c>
      <c r="B79" s="10" t="s">
        <v>78</v>
      </c>
      <c r="C79" s="9" t="s">
        <v>365</v>
      </c>
      <c r="D79" s="16"/>
      <c r="E79" s="15">
        <v>375000</v>
      </c>
      <c r="F79" s="12">
        <f t="shared" si="0"/>
        <v>7860271136.9999886</v>
      </c>
    </row>
    <row r="80" spans="1:6" s="14" customFormat="1" ht="99.95" customHeight="1" x14ac:dyDescent="0.2">
      <c r="A80" s="11" t="s">
        <v>595</v>
      </c>
      <c r="B80" s="10" t="s">
        <v>79</v>
      </c>
      <c r="C80" s="9" t="s">
        <v>366</v>
      </c>
      <c r="D80" s="16"/>
      <c r="E80" s="15">
        <v>700000</v>
      </c>
      <c r="F80" s="12">
        <f t="shared" si="0"/>
        <v>7859571136.9999886</v>
      </c>
    </row>
    <row r="81" spans="1:6" s="14" customFormat="1" ht="99.95" customHeight="1" x14ac:dyDescent="0.2">
      <c r="A81" s="11" t="s">
        <v>595</v>
      </c>
      <c r="B81" s="10" t="s">
        <v>80</v>
      </c>
      <c r="C81" s="9" t="s">
        <v>367</v>
      </c>
      <c r="D81" s="16"/>
      <c r="E81" s="15">
        <v>400000</v>
      </c>
      <c r="F81" s="12">
        <f t="shared" si="0"/>
        <v>7859171136.9999886</v>
      </c>
    </row>
    <row r="82" spans="1:6" s="14" customFormat="1" ht="99.95" customHeight="1" x14ac:dyDescent="0.2">
      <c r="A82" s="11" t="s">
        <v>595</v>
      </c>
      <c r="B82" s="10" t="s">
        <v>81</v>
      </c>
      <c r="C82" s="9" t="s">
        <v>368</v>
      </c>
      <c r="D82" s="16"/>
      <c r="E82" s="15">
        <v>197604</v>
      </c>
      <c r="F82" s="12">
        <f t="shared" ref="F82:F145" si="1">+F81+D82-E82</f>
        <v>7858973532.9999886</v>
      </c>
    </row>
    <row r="83" spans="1:6" s="14" customFormat="1" ht="99.95" customHeight="1" x14ac:dyDescent="0.2">
      <c r="A83" s="11" t="s">
        <v>595</v>
      </c>
      <c r="B83" s="10" t="s">
        <v>82</v>
      </c>
      <c r="C83" s="9" t="s">
        <v>369</v>
      </c>
      <c r="D83" s="16"/>
      <c r="E83" s="15">
        <v>520100</v>
      </c>
      <c r="F83" s="12">
        <f t="shared" si="1"/>
        <v>7858453432.9999886</v>
      </c>
    </row>
    <row r="84" spans="1:6" s="14" customFormat="1" ht="99.95" customHeight="1" x14ac:dyDescent="0.2">
      <c r="A84" s="11" t="s">
        <v>595</v>
      </c>
      <c r="B84" s="10" t="s">
        <v>83</v>
      </c>
      <c r="C84" s="9" t="s">
        <v>370</v>
      </c>
      <c r="D84" s="16"/>
      <c r="E84" s="15">
        <v>2683523.5</v>
      </c>
      <c r="F84" s="12">
        <f t="shared" si="1"/>
        <v>7855769909.4999886</v>
      </c>
    </row>
    <row r="85" spans="1:6" s="14" customFormat="1" ht="99.95" customHeight="1" x14ac:dyDescent="0.2">
      <c r="A85" s="11" t="s">
        <v>595</v>
      </c>
      <c r="B85" s="10" t="s">
        <v>84</v>
      </c>
      <c r="C85" s="9" t="s">
        <v>371</v>
      </c>
      <c r="D85" s="16"/>
      <c r="E85" s="15">
        <v>1032399</v>
      </c>
      <c r="F85" s="12">
        <f t="shared" si="1"/>
        <v>7854737510.4999886</v>
      </c>
    </row>
    <row r="86" spans="1:6" s="14" customFormat="1" ht="99.95" customHeight="1" x14ac:dyDescent="0.2">
      <c r="A86" s="11" t="s">
        <v>595</v>
      </c>
      <c r="B86" s="10" t="s">
        <v>85</v>
      </c>
      <c r="C86" s="9" t="s">
        <v>372</v>
      </c>
      <c r="D86" s="16"/>
      <c r="E86" s="15">
        <v>15879507</v>
      </c>
      <c r="F86" s="12">
        <f t="shared" si="1"/>
        <v>7838858003.4999886</v>
      </c>
    </row>
    <row r="87" spans="1:6" s="14" customFormat="1" ht="99.95" customHeight="1" x14ac:dyDescent="0.2">
      <c r="A87" s="11" t="s">
        <v>595</v>
      </c>
      <c r="B87" s="10" t="s">
        <v>86</v>
      </c>
      <c r="C87" s="9" t="s">
        <v>373</v>
      </c>
      <c r="D87" s="16"/>
      <c r="E87" s="15">
        <v>2000000</v>
      </c>
      <c r="F87" s="12">
        <f t="shared" si="1"/>
        <v>7836858003.4999886</v>
      </c>
    </row>
    <row r="88" spans="1:6" s="14" customFormat="1" ht="99.95" customHeight="1" x14ac:dyDescent="0.2">
      <c r="A88" s="11" t="s">
        <v>595</v>
      </c>
      <c r="B88" s="10" t="s">
        <v>87</v>
      </c>
      <c r="C88" s="9" t="s">
        <v>374</v>
      </c>
      <c r="D88" s="16"/>
      <c r="E88" s="15">
        <v>6000000</v>
      </c>
      <c r="F88" s="12">
        <f t="shared" si="1"/>
        <v>7830858003.4999886</v>
      </c>
    </row>
    <row r="89" spans="1:6" s="14" customFormat="1" ht="99.95" customHeight="1" x14ac:dyDescent="0.2">
      <c r="A89" s="11" t="s">
        <v>595</v>
      </c>
      <c r="B89" s="10" t="s">
        <v>88</v>
      </c>
      <c r="C89" s="9" t="s">
        <v>375</v>
      </c>
      <c r="D89" s="16"/>
      <c r="E89" s="15">
        <v>300000</v>
      </c>
      <c r="F89" s="12">
        <f t="shared" si="1"/>
        <v>7830558003.4999886</v>
      </c>
    </row>
    <row r="90" spans="1:6" s="14" customFormat="1" ht="99.95" customHeight="1" x14ac:dyDescent="0.2">
      <c r="A90" s="11" t="s">
        <v>595</v>
      </c>
      <c r="B90" s="10" t="s">
        <v>89</v>
      </c>
      <c r="C90" s="9" t="s">
        <v>376</v>
      </c>
      <c r="D90" s="16"/>
      <c r="E90" s="15">
        <v>1810200.29</v>
      </c>
      <c r="F90" s="12">
        <f t="shared" si="1"/>
        <v>7828747803.2099886</v>
      </c>
    </row>
    <row r="91" spans="1:6" s="14" customFormat="1" ht="99.95" customHeight="1" x14ac:dyDescent="0.2">
      <c r="A91" s="11" t="s">
        <v>595</v>
      </c>
      <c r="B91" s="10" t="s">
        <v>90</v>
      </c>
      <c r="C91" s="9" t="s">
        <v>377</v>
      </c>
      <c r="D91" s="16"/>
      <c r="E91" s="15">
        <v>991200</v>
      </c>
      <c r="F91" s="12">
        <f t="shared" si="1"/>
        <v>7827756603.2099886</v>
      </c>
    </row>
    <row r="92" spans="1:6" s="14" customFormat="1" ht="99.95" customHeight="1" x14ac:dyDescent="0.2">
      <c r="A92" s="11" t="s">
        <v>595</v>
      </c>
      <c r="B92" s="10" t="s">
        <v>91</v>
      </c>
      <c r="C92" s="9" t="s">
        <v>378</v>
      </c>
      <c r="D92" s="16"/>
      <c r="E92" s="15">
        <v>4855017.18</v>
      </c>
      <c r="F92" s="12">
        <f t="shared" si="1"/>
        <v>7822901586.0299883</v>
      </c>
    </row>
    <row r="93" spans="1:6" s="14" customFormat="1" ht="99.95" customHeight="1" x14ac:dyDescent="0.2">
      <c r="A93" s="11" t="s">
        <v>595</v>
      </c>
      <c r="B93" s="10" t="s">
        <v>92</v>
      </c>
      <c r="C93" s="9" t="s">
        <v>379</v>
      </c>
      <c r="D93" s="16"/>
      <c r="E93" s="15">
        <v>1026600</v>
      </c>
      <c r="F93" s="12">
        <f t="shared" si="1"/>
        <v>7821874986.0299883</v>
      </c>
    </row>
    <row r="94" spans="1:6" s="14" customFormat="1" ht="99.95" customHeight="1" x14ac:dyDescent="0.2">
      <c r="A94" s="11" t="s">
        <v>595</v>
      </c>
      <c r="B94" s="10" t="s">
        <v>93</v>
      </c>
      <c r="C94" s="9" t="s">
        <v>380</v>
      </c>
      <c r="D94" s="16"/>
      <c r="E94" s="15">
        <v>9970862.5700000003</v>
      </c>
      <c r="F94" s="12">
        <f t="shared" si="1"/>
        <v>7811904123.4599886</v>
      </c>
    </row>
    <row r="95" spans="1:6" s="14" customFormat="1" ht="99.95" customHeight="1" x14ac:dyDescent="0.2">
      <c r="A95" s="11" t="s">
        <v>595</v>
      </c>
      <c r="B95" s="10" t="s">
        <v>94</v>
      </c>
      <c r="C95" s="9" t="s">
        <v>381</v>
      </c>
      <c r="D95" s="16"/>
      <c r="E95" s="15">
        <v>2390653</v>
      </c>
      <c r="F95" s="12">
        <f t="shared" si="1"/>
        <v>7809513470.4599886</v>
      </c>
    </row>
    <row r="96" spans="1:6" s="14" customFormat="1" ht="99.95" customHeight="1" x14ac:dyDescent="0.2">
      <c r="A96" s="11" t="s">
        <v>595</v>
      </c>
      <c r="B96" s="10" t="s">
        <v>95</v>
      </c>
      <c r="C96" s="9" t="s">
        <v>382</v>
      </c>
      <c r="D96" s="16"/>
      <c r="E96" s="15">
        <v>14512170.59</v>
      </c>
      <c r="F96" s="12">
        <f t="shared" si="1"/>
        <v>7795001299.8699884</v>
      </c>
    </row>
    <row r="97" spans="1:6" s="14" customFormat="1" ht="99.95" customHeight="1" x14ac:dyDescent="0.2">
      <c r="A97" s="11" t="s">
        <v>595</v>
      </c>
      <c r="B97" s="10" t="s">
        <v>96</v>
      </c>
      <c r="C97" s="9" t="s">
        <v>383</v>
      </c>
      <c r="D97" s="16"/>
      <c r="E97" s="15">
        <v>13480281.699999999</v>
      </c>
      <c r="F97" s="12">
        <f t="shared" si="1"/>
        <v>7781521018.1699886</v>
      </c>
    </row>
    <row r="98" spans="1:6" s="14" customFormat="1" ht="99.95" customHeight="1" x14ac:dyDescent="0.2">
      <c r="A98" s="11" t="s">
        <v>595</v>
      </c>
      <c r="B98" s="10" t="s">
        <v>97</v>
      </c>
      <c r="C98" s="9" t="s">
        <v>384</v>
      </c>
      <c r="D98" s="16"/>
      <c r="E98" s="15">
        <v>256310</v>
      </c>
      <c r="F98" s="12">
        <f t="shared" si="1"/>
        <v>7781264708.1699886</v>
      </c>
    </row>
    <row r="99" spans="1:6" s="14" customFormat="1" ht="99.95" customHeight="1" x14ac:dyDescent="0.2">
      <c r="A99" s="11" t="s">
        <v>595</v>
      </c>
      <c r="B99" s="10" t="s">
        <v>98</v>
      </c>
      <c r="C99" s="9" t="s">
        <v>0</v>
      </c>
      <c r="D99" s="16"/>
      <c r="E99" s="15">
        <v>1125000</v>
      </c>
      <c r="F99" s="12">
        <f t="shared" si="1"/>
        <v>7780139708.1699886</v>
      </c>
    </row>
    <row r="100" spans="1:6" s="14" customFormat="1" ht="99.95" customHeight="1" x14ac:dyDescent="0.2">
      <c r="A100" s="11" t="s">
        <v>595</v>
      </c>
      <c r="B100" s="10" t="s">
        <v>98</v>
      </c>
      <c r="C100" s="9" t="s">
        <v>0</v>
      </c>
      <c r="D100" s="16"/>
      <c r="E100" s="15">
        <v>79762.570000000007</v>
      </c>
      <c r="F100" s="12">
        <f t="shared" si="1"/>
        <v>7780059945.5999889</v>
      </c>
    </row>
    <row r="101" spans="1:6" s="14" customFormat="1" ht="99.95" customHeight="1" x14ac:dyDescent="0.2">
      <c r="A101" s="11" t="s">
        <v>595</v>
      </c>
      <c r="B101" s="10" t="s">
        <v>98</v>
      </c>
      <c r="C101" s="9" t="s">
        <v>0</v>
      </c>
      <c r="D101" s="16"/>
      <c r="E101" s="15">
        <v>79875.070000000007</v>
      </c>
      <c r="F101" s="12">
        <f t="shared" si="1"/>
        <v>7779980070.5299892</v>
      </c>
    </row>
    <row r="102" spans="1:6" s="14" customFormat="1" ht="99.95" customHeight="1" x14ac:dyDescent="0.2">
      <c r="A102" s="11" t="s">
        <v>595</v>
      </c>
      <c r="B102" s="10" t="s">
        <v>98</v>
      </c>
      <c r="C102" s="9" t="s">
        <v>0</v>
      </c>
      <c r="D102" s="16"/>
      <c r="E102" s="15">
        <v>14625.01</v>
      </c>
      <c r="F102" s="12">
        <f t="shared" si="1"/>
        <v>7779965445.519989</v>
      </c>
    </row>
    <row r="103" spans="1:6" s="14" customFormat="1" ht="99.95" customHeight="1" x14ac:dyDescent="0.2">
      <c r="A103" s="11" t="s">
        <v>595</v>
      </c>
      <c r="B103" s="10" t="s">
        <v>99</v>
      </c>
      <c r="C103" s="9" t="s">
        <v>385</v>
      </c>
      <c r="D103" s="16"/>
      <c r="E103" s="15">
        <v>520000</v>
      </c>
      <c r="F103" s="12">
        <f t="shared" si="1"/>
        <v>7779445445.519989</v>
      </c>
    </row>
    <row r="104" spans="1:6" s="14" customFormat="1" ht="99.95" customHeight="1" x14ac:dyDescent="0.2">
      <c r="A104" s="11" t="s">
        <v>595</v>
      </c>
      <c r="B104" s="10" t="s">
        <v>100</v>
      </c>
      <c r="C104" s="9" t="s">
        <v>386</v>
      </c>
      <c r="D104" s="16"/>
      <c r="E104" s="15">
        <v>1564369.01</v>
      </c>
      <c r="F104" s="12">
        <f t="shared" si="1"/>
        <v>7777881076.5099888</v>
      </c>
    </row>
    <row r="105" spans="1:6" s="14" customFormat="1" ht="99.95" customHeight="1" x14ac:dyDescent="0.2">
      <c r="A105" s="11" t="s">
        <v>595</v>
      </c>
      <c r="B105" s="10" t="s">
        <v>101</v>
      </c>
      <c r="C105" s="9" t="s">
        <v>387</v>
      </c>
      <c r="D105" s="16"/>
      <c r="E105" s="15">
        <v>1741376.82</v>
      </c>
      <c r="F105" s="12">
        <f t="shared" si="1"/>
        <v>7776139699.6899891</v>
      </c>
    </row>
    <row r="106" spans="1:6" s="14" customFormat="1" ht="99.95" customHeight="1" x14ac:dyDescent="0.2">
      <c r="A106" s="11" t="s">
        <v>595</v>
      </c>
      <c r="B106" s="10" t="s">
        <v>102</v>
      </c>
      <c r="C106" s="9" t="s">
        <v>388</v>
      </c>
      <c r="D106" s="16"/>
      <c r="E106" s="15">
        <v>1294718.6499999999</v>
      </c>
      <c r="F106" s="12">
        <f t="shared" si="1"/>
        <v>7774844981.0399895</v>
      </c>
    </row>
    <row r="107" spans="1:6" s="14" customFormat="1" ht="99.95" customHeight="1" x14ac:dyDescent="0.2">
      <c r="A107" s="11" t="s">
        <v>596</v>
      </c>
      <c r="B107" s="10" t="s">
        <v>103</v>
      </c>
      <c r="C107" s="9" t="s">
        <v>389</v>
      </c>
      <c r="D107" s="16"/>
      <c r="E107" s="15">
        <v>640100</v>
      </c>
      <c r="F107" s="12">
        <f t="shared" si="1"/>
        <v>7774204881.0399895</v>
      </c>
    </row>
    <row r="108" spans="1:6" s="14" customFormat="1" ht="99.95" customHeight="1" x14ac:dyDescent="0.2">
      <c r="A108" s="11" t="s">
        <v>596</v>
      </c>
      <c r="B108" s="10" t="s">
        <v>104</v>
      </c>
      <c r="C108" s="9" t="s">
        <v>390</v>
      </c>
      <c r="D108" s="16"/>
      <c r="E108" s="15">
        <v>902399.81</v>
      </c>
      <c r="F108" s="12">
        <f t="shared" si="1"/>
        <v>7773302481.2299891</v>
      </c>
    </row>
    <row r="109" spans="1:6" s="14" customFormat="1" ht="99.95" customHeight="1" x14ac:dyDescent="0.2">
      <c r="A109" s="11" t="s">
        <v>596</v>
      </c>
      <c r="B109" s="10" t="s">
        <v>105</v>
      </c>
      <c r="C109" s="9" t="s">
        <v>391</v>
      </c>
      <c r="D109" s="16"/>
      <c r="E109" s="15">
        <v>316800.03000000003</v>
      </c>
      <c r="F109" s="12">
        <f t="shared" si="1"/>
        <v>7772985681.1999893</v>
      </c>
    </row>
    <row r="110" spans="1:6" s="14" customFormat="1" ht="99.95" customHeight="1" x14ac:dyDescent="0.2">
      <c r="A110" s="11" t="s">
        <v>596</v>
      </c>
      <c r="B110" s="10" t="s">
        <v>106</v>
      </c>
      <c r="C110" s="9" t="s">
        <v>392</v>
      </c>
      <c r="D110" s="16"/>
      <c r="E110" s="15">
        <v>236000</v>
      </c>
      <c r="F110" s="12">
        <f t="shared" si="1"/>
        <v>7772749681.1999893</v>
      </c>
    </row>
    <row r="111" spans="1:6" s="14" customFormat="1" ht="99.95" customHeight="1" x14ac:dyDescent="0.2">
      <c r="A111" s="11" t="s">
        <v>596</v>
      </c>
      <c r="B111" s="10" t="s">
        <v>107</v>
      </c>
      <c r="C111" s="9" t="s">
        <v>393</v>
      </c>
      <c r="D111" s="16"/>
      <c r="E111" s="15">
        <v>72952.399999999994</v>
      </c>
      <c r="F111" s="12">
        <f t="shared" si="1"/>
        <v>7772676728.7999897</v>
      </c>
    </row>
    <row r="112" spans="1:6" s="14" customFormat="1" ht="99.95" customHeight="1" x14ac:dyDescent="0.2">
      <c r="A112" s="11" t="s">
        <v>596</v>
      </c>
      <c r="B112" s="10" t="s">
        <v>108</v>
      </c>
      <c r="C112" s="9" t="s">
        <v>394</v>
      </c>
      <c r="D112" s="16"/>
      <c r="E112" s="15">
        <v>392980.59</v>
      </c>
      <c r="F112" s="12">
        <f t="shared" si="1"/>
        <v>7772283748.2099895</v>
      </c>
    </row>
    <row r="113" spans="1:6" s="14" customFormat="1" ht="99.95" customHeight="1" x14ac:dyDescent="0.2">
      <c r="A113" s="11" t="s">
        <v>596</v>
      </c>
      <c r="B113" s="10" t="s">
        <v>109</v>
      </c>
      <c r="C113" s="9" t="s">
        <v>395</v>
      </c>
      <c r="D113" s="16"/>
      <c r="E113" s="15">
        <v>42609.46</v>
      </c>
      <c r="F113" s="12">
        <f t="shared" si="1"/>
        <v>7772241138.7499895</v>
      </c>
    </row>
    <row r="114" spans="1:6" s="14" customFormat="1" ht="99.95" customHeight="1" x14ac:dyDescent="0.2">
      <c r="A114" s="11" t="s">
        <v>596</v>
      </c>
      <c r="B114" s="10" t="s">
        <v>110</v>
      </c>
      <c r="C114" s="9" t="s">
        <v>396</v>
      </c>
      <c r="D114" s="16"/>
      <c r="E114" s="15">
        <v>231617.57</v>
      </c>
      <c r="F114" s="12">
        <f t="shared" si="1"/>
        <v>7772009521.1799898</v>
      </c>
    </row>
    <row r="115" spans="1:6" s="14" customFormat="1" ht="99.95" customHeight="1" x14ac:dyDescent="0.2">
      <c r="A115" s="11" t="s">
        <v>596</v>
      </c>
      <c r="B115" s="10" t="s">
        <v>111</v>
      </c>
      <c r="C115" s="9" t="s">
        <v>397</v>
      </c>
      <c r="D115" s="16"/>
      <c r="E115" s="15">
        <v>1062000</v>
      </c>
      <c r="F115" s="12">
        <f t="shared" si="1"/>
        <v>7770947521.1799898</v>
      </c>
    </row>
    <row r="116" spans="1:6" s="14" customFormat="1" ht="99.95" customHeight="1" x14ac:dyDescent="0.2">
      <c r="A116" s="11" t="s">
        <v>596</v>
      </c>
      <c r="B116" s="10" t="s">
        <v>112</v>
      </c>
      <c r="C116" s="9" t="s">
        <v>398</v>
      </c>
      <c r="D116" s="16"/>
      <c r="E116" s="15">
        <v>90091.8</v>
      </c>
      <c r="F116" s="12">
        <f t="shared" si="1"/>
        <v>7770857429.3799896</v>
      </c>
    </row>
    <row r="117" spans="1:6" s="14" customFormat="1" ht="99.95" customHeight="1" x14ac:dyDescent="0.2">
      <c r="A117" s="11" t="s">
        <v>596</v>
      </c>
      <c r="B117" s="10" t="s">
        <v>113</v>
      </c>
      <c r="C117" s="9" t="s">
        <v>399</v>
      </c>
      <c r="D117" s="16"/>
      <c r="E117" s="15">
        <v>1746861.22</v>
      </c>
      <c r="F117" s="12">
        <f t="shared" si="1"/>
        <v>7769110568.1599894</v>
      </c>
    </row>
    <row r="118" spans="1:6" s="14" customFormat="1" ht="99.95" customHeight="1" x14ac:dyDescent="0.2">
      <c r="A118" s="11" t="s">
        <v>596</v>
      </c>
      <c r="B118" s="10" t="s">
        <v>114</v>
      </c>
      <c r="C118" s="9" t="s">
        <v>400</v>
      </c>
      <c r="D118" s="16"/>
      <c r="E118" s="15">
        <v>96720</v>
      </c>
      <c r="F118" s="12">
        <f t="shared" si="1"/>
        <v>7769013848.1599894</v>
      </c>
    </row>
    <row r="119" spans="1:6" s="14" customFormat="1" ht="99.95" customHeight="1" x14ac:dyDescent="0.2">
      <c r="A119" s="11" t="s">
        <v>596</v>
      </c>
      <c r="B119" s="10" t="s">
        <v>115</v>
      </c>
      <c r="C119" s="9" t="s">
        <v>401</v>
      </c>
      <c r="D119" s="16"/>
      <c r="E119" s="15">
        <v>54300</v>
      </c>
      <c r="F119" s="12">
        <f t="shared" si="1"/>
        <v>7768959548.1599894</v>
      </c>
    </row>
    <row r="120" spans="1:6" s="14" customFormat="1" ht="99.95" customHeight="1" x14ac:dyDescent="0.2">
      <c r="A120" s="11" t="s">
        <v>596</v>
      </c>
      <c r="B120" s="10" t="s">
        <v>116</v>
      </c>
      <c r="C120" s="9" t="s">
        <v>402</v>
      </c>
      <c r="D120" s="16"/>
      <c r="E120" s="15">
        <v>1391700</v>
      </c>
      <c r="F120" s="12">
        <f t="shared" si="1"/>
        <v>7767567848.1599894</v>
      </c>
    </row>
    <row r="121" spans="1:6" s="14" customFormat="1" ht="99.95" customHeight="1" x14ac:dyDescent="0.2">
      <c r="A121" s="11" t="s">
        <v>596</v>
      </c>
      <c r="B121" s="10" t="s">
        <v>117</v>
      </c>
      <c r="C121" s="9" t="s">
        <v>403</v>
      </c>
      <c r="D121" s="16"/>
      <c r="E121" s="15">
        <v>174000</v>
      </c>
      <c r="F121" s="12">
        <f t="shared" si="1"/>
        <v>7767393848.1599894</v>
      </c>
    </row>
    <row r="122" spans="1:6" s="14" customFormat="1" ht="99.95" customHeight="1" x14ac:dyDescent="0.2">
      <c r="A122" s="11" t="s">
        <v>596</v>
      </c>
      <c r="B122" s="10" t="s">
        <v>118</v>
      </c>
      <c r="C122" s="9" t="s">
        <v>404</v>
      </c>
      <c r="D122" s="16"/>
      <c r="E122" s="15">
        <v>956002.02</v>
      </c>
      <c r="F122" s="12">
        <f t="shared" si="1"/>
        <v>7766437846.1399889</v>
      </c>
    </row>
    <row r="123" spans="1:6" s="14" customFormat="1" ht="99.95" customHeight="1" x14ac:dyDescent="0.2">
      <c r="A123" s="11" t="s">
        <v>596</v>
      </c>
      <c r="B123" s="10" t="s">
        <v>119</v>
      </c>
      <c r="C123" s="9" t="s">
        <v>405</v>
      </c>
      <c r="D123" s="16"/>
      <c r="E123" s="15">
        <v>17447.48</v>
      </c>
      <c r="F123" s="12">
        <f t="shared" si="1"/>
        <v>7766420398.6599894</v>
      </c>
    </row>
    <row r="124" spans="1:6" s="14" customFormat="1" ht="99.95" customHeight="1" x14ac:dyDescent="0.2">
      <c r="A124" s="11" t="s">
        <v>596</v>
      </c>
      <c r="B124" s="10" t="s">
        <v>119</v>
      </c>
      <c r="C124" s="9" t="s">
        <v>405</v>
      </c>
      <c r="D124" s="16"/>
      <c r="E124" s="15">
        <v>4346907.5999999996</v>
      </c>
      <c r="F124" s="12">
        <f t="shared" si="1"/>
        <v>7762073491.059989</v>
      </c>
    </row>
    <row r="125" spans="1:6" s="14" customFormat="1" ht="99.95" customHeight="1" x14ac:dyDescent="0.2">
      <c r="A125" s="11" t="s">
        <v>596</v>
      </c>
      <c r="B125" s="10" t="s">
        <v>120</v>
      </c>
      <c r="C125" s="9" t="s">
        <v>406</v>
      </c>
      <c r="D125" s="16"/>
      <c r="E125" s="15">
        <v>7097792.7599999998</v>
      </c>
      <c r="F125" s="12">
        <f t="shared" si="1"/>
        <v>7754975698.2999887</v>
      </c>
    </row>
    <row r="126" spans="1:6" s="14" customFormat="1" ht="99.95" customHeight="1" x14ac:dyDescent="0.2">
      <c r="A126" s="11" t="s">
        <v>596</v>
      </c>
      <c r="B126" s="10" t="s">
        <v>121</v>
      </c>
      <c r="C126" s="9" t="s">
        <v>407</v>
      </c>
      <c r="D126" s="16"/>
      <c r="E126" s="15">
        <v>114876</v>
      </c>
      <c r="F126" s="12">
        <f t="shared" si="1"/>
        <v>7754860822.2999887</v>
      </c>
    </row>
    <row r="127" spans="1:6" s="14" customFormat="1" ht="99.95" customHeight="1" x14ac:dyDescent="0.2">
      <c r="A127" s="11" t="s">
        <v>596</v>
      </c>
      <c r="B127" s="10" t="s">
        <v>122</v>
      </c>
      <c r="C127" s="9" t="s">
        <v>408</v>
      </c>
      <c r="D127" s="16"/>
      <c r="E127" s="15">
        <v>20986</v>
      </c>
      <c r="F127" s="12">
        <f t="shared" si="1"/>
        <v>7754839836.2999887</v>
      </c>
    </row>
    <row r="128" spans="1:6" s="14" customFormat="1" ht="99.95" customHeight="1" x14ac:dyDescent="0.2">
      <c r="A128" s="11" t="s">
        <v>596</v>
      </c>
      <c r="B128" s="10" t="s">
        <v>123</v>
      </c>
      <c r="C128" s="9" t="s">
        <v>409</v>
      </c>
      <c r="D128" s="16"/>
      <c r="E128" s="15">
        <v>25199272.34</v>
      </c>
      <c r="F128" s="12">
        <f t="shared" si="1"/>
        <v>7729640563.9599886</v>
      </c>
    </row>
    <row r="129" spans="1:6" s="14" customFormat="1" ht="99.95" customHeight="1" x14ac:dyDescent="0.2">
      <c r="A129" s="11" t="s">
        <v>596</v>
      </c>
      <c r="B129" s="10" t="s">
        <v>124</v>
      </c>
      <c r="C129" s="9" t="s">
        <v>410</v>
      </c>
      <c r="D129" s="16"/>
      <c r="E129" s="15">
        <v>2454573.66</v>
      </c>
      <c r="F129" s="12">
        <f t="shared" si="1"/>
        <v>7727185990.2999887</v>
      </c>
    </row>
    <row r="130" spans="1:6" s="14" customFormat="1" ht="99.95" customHeight="1" x14ac:dyDescent="0.2">
      <c r="A130" s="11" t="s">
        <v>597</v>
      </c>
      <c r="B130" s="10" t="s">
        <v>125</v>
      </c>
      <c r="C130" s="9" t="s">
        <v>411</v>
      </c>
      <c r="D130" s="16"/>
      <c r="E130" s="15">
        <v>46131577.829999998</v>
      </c>
      <c r="F130" s="12">
        <f t="shared" si="1"/>
        <v>7681054412.4699888</v>
      </c>
    </row>
    <row r="131" spans="1:6" s="14" customFormat="1" ht="99.95" customHeight="1" x14ac:dyDescent="0.2">
      <c r="A131" s="11" t="s">
        <v>597</v>
      </c>
      <c r="B131" s="10" t="s">
        <v>126</v>
      </c>
      <c r="C131" s="9" t="s">
        <v>412</v>
      </c>
      <c r="D131" s="16"/>
      <c r="E131" s="15">
        <v>2991025.61</v>
      </c>
      <c r="F131" s="12">
        <f t="shared" si="1"/>
        <v>7678063386.8599892</v>
      </c>
    </row>
    <row r="132" spans="1:6" s="14" customFormat="1" ht="99.95" customHeight="1" x14ac:dyDescent="0.2">
      <c r="A132" s="11" t="s">
        <v>597</v>
      </c>
      <c r="B132" s="10" t="s">
        <v>127</v>
      </c>
      <c r="C132" s="9" t="s">
        <v>413</v>
      </c>
      <c r="D132" s="16"/>
      <c r="E132" s="15">
        <v>465208.14</v>
      </c>
      <c r="F132" s="12">
        <f t="shared" si="1"/>
        <v>7677598178.7199888</v>
      </c>
    </row>
    <row r="133" spans="1:6" s="14" customFormat="1" ht="99.95" customHeight="1" x14ac:dyDescent="0.2">
      <c r="A133" s="11" t="s">
        <v>597</v>
      </c>
      <c r="B133" s="10" t="s">
        <v>128</v>
      </c>
      <c r="C133" s="9" t="s">
        <v>414</v>
      </c>
      <c r="D133" s="16"/>
      <c r="E133" s="15">
        <v>1504.8</v>
      </c>
      <c r="F133" s="12">
        <f t="shared" si="1"/>
        <v>7677596673.9199886</v>
      </c>
    </row>
    <row r="134" spans="1:6" s="14" customFormat="1" ht="99.95" customHeight="1" x14ac:dyDescent="0.2">
      <c r="A134" s="11" t="s">
        <v>597</v>
      </c>
      <c r="B134" s="10" t="s">
        <v>128</v>
      </c>
      <c r="C134" s="9" t="s">
        <v>414</v>
      </c>
      <c r="D134" s="16"/>
      <c r="E134" s="15">
        <v>151519.81</v>
      </c>
      <c r="F134" s="12">
        <f t="shared" si="1"/>
        <v>7677445154.1099882</v>
      </c>
    </row>
    <row r="135" spans="1:6" s="14" customFormat="1" ht="99.95" customHeight="1" x14ac:dyDescent="0.2">
      <c r="A135" s="11" t="s">
        <v>597</v>
      </c>
      <c r="B135" s="10" t="s">
        <v>129</v>
      </c>
      <c r="C135" s="9" t="s">
        <v>415</v>
      </c>
      <c r="D135" s="16"/>
      <c r="E135" s="15">
        <v>67637.5</v>
      </c>
      <c r="F135" s="12">
        <f t="shared" si="1"/>
        <v>7677377516.6099882</v>
      </c>
    </row>
    <row r="136" spans="1:6" s="14" customFormat="1" ht="99.95" customHeight="1" x14ac:dyDescent="0.2">
      <c r="A136" s="11" t="s">
        <v>597</v>
      </c>
      <c r="B136" s="10" t="s">
        <v>130</v>
      </c>
      <c r="C136" s="9" t="s">
        <v>416</v>
      </c>
      <c r="D136" s="16"/>
      <c r="E136" s="15">
        <v>246022.92</v>
      </c>
      <c r="F136" s="12">
        <f t="shared" si="1"/>
        <v>7677131493.6899881</v>
      </c>
    </row>
    <row r="137" spans="1:6" s="14" customFormat="1" ht="99.95" customHeight="1" x14ac:dyDescent="0.2">
      <c r="A137" s="11" t="s">
        <v>597</v>
      </c>
      <c r="B137" s="10" t="s">
        <v>131</v>
      </c>
      <c r="C137" s="9" t="s">
        <v>417</v>
      </c>
      <c r="D137" s="16"/>
      <c r="E137" s="15">
        <v>412800</v>
      </c>
      <c r="F137" s="12">
        <f t="shared" si="1"/>
        <v>7676718693.6899881</v>
      </c>
    </row>
    <row r="138" spans="1:6" s="14" customFormat="1" ht="99.95" customHeight="1" x14ac:dyDescent="0.2">
      <c r="A138" s="11" t="s">
        <v>597</v>
      </c>
      <c r="B138" s="10" t="s">
        <v>132</v>
      </c>
      <c r="C138" s="9" t="s">
        <v>418</v>
      </c>
      <c r="D138" s="16"/>
      <c r="E138" s="15">
        <v>8257.2900000000009</v>
      </c>
      <c r="F138" s="12">
        <f t="shared" si="1"/>
        <v>7676710436.3999882</v>
      </c>
    </row>
    <row r="139" spans="1:6" s="14" customFormat="1" ht="99.95" customHeight="1" x14ac:dyDescent="0.2">
      <c r="A139" s="11" t="s">
        <v>597</v>
      </c>
      <c r="B139" s="10" t="s">
        <v>132</v>
      </c>
      <c r="C139" s="9" t="s">
        <v>418</v>
      </c>
      <c r="D139" s="16"/>
      <c r="E139" s="15">
        <v>404257.46</v>
      </c>
      <c r="F139" s="12">
        <f t="shared" si="1"/>
        <v>7676306178.9399881</v>
      </c>
    </row>
    <row r="140" spans="1:6" s="14" customFormat="1" ht="99.95" customHeight="1" x14ac:dyDescent="0.2">
      <c r="A140" s="11" t="s">
        <v>597</v>
      </c>
      <c r="B140" s="10" t="s">
        <v>132</v>
      </c>
      <c r="C140" s="9" t="s">
        <v>418</v>
      </c>
      <c r="D140" s="16"/>
      <c r="E140" s="15">
        <v>105020</v>
      </c>
      <c r="F140" s="12">
        <f t="shared" si="1"/>
        <v>7676201158.9399881</v>
      </c>
    </row>
    <row r="141" spans="1:6" s="14" customFormat="1" ht="99.95" customHeight="1" x14ac:dyDescent="0.2">
      <c r="A141" s="11" t="s">
        <v>597</v>
      </c>
      <c r="B141" s="10" t="s">
        <v>133</v>
      </c>
      <c r="C141" s="9" t="s">
        <v>419</v>
      </c>
      <c r="D141" s="16"/>
      <c r="E141" s="15">
        <v>15927739.779999999</v>
      </c>
      <c r="F141" s="12">
        <f t="shared" si="1"/>
        <v>7660273419.1599884</v>
      </c>
    </row>
    <row r="142" spans="1:6" s="14" customFormat="1" ht="99.95" customHeight="1" x14ac:dyDescent="0.2">
      <c r="A142" s="11" t="s">
        <v>597</v>
      </c>
      <c r="B142" s="10" t="s">
        <v>134</v>
      </c>
      <c r="C142" s="9" t="s">
        <v>420</v>
      </c>
      <c r="D142" s="16"/>
      <c r="E142" s="15">
        <v>6021997</v>
      </c>
      <c r="F142" s="12">
        <f t="shared" si="1"/>
        <v>7654251422.1599884</v>
      </c>
    </row>
    <row r="143" spans="1:6" s="14" customFormat="1" ht="99.95" customHeight="1" x14ac:dyDescent="0.2">
      <c r="A143" s="11" t="s">
        <v>597</v>
      </c>
      <c r="B143" s="10" t="s">
        <v>135</v>
      </c>
      <c r="C143" s="9" t="s">
        <v>421</v>
      </c>
      <c r="D143" s="16"/>
      <c r="E143" s="15">
        <v>88500</v>
      </c>
      <c r="F143" s="12">
        <f t="shared" si="1"/>
        <v>7654162922.1599884</v>
      </c>
    </row>
    <row r="144" spans="1:6" s="14" customFormat="1" ht="99.95" customHeight="1" x14ac:dyDescent="0.2">
      <c r="A144" s="11" t="s">
        <v>597</v>
      </c>
      <c r="B144" s="10" t="s">
        <v>136</v>
      </c>
      <c r="C144" s="9" t="s">
        <v>422</v>
      </c>
      <c r="D144" s="16"/>
      <c r="E144" s="15">
        <v>177204</v>
      </c>
      <c r="F144" s="12">
        <f t="shared" si="1"/>
        <v>7653985718.1599884</v>
      </c>
    </row>
    <row r="145" spans="1:6" s="14" customFormat="1" ht="99.95" customHeight="1" x14ac:dyDescent="0.2">
      <c r="A145" s="11" t="s">
        <v>597</v>
      </c>
      <c r="B145" s="10" t="s">
        <v>137</v>
      </c>
      <c r="C145" s="9" t="s">
        <v>423</v>
      </c>
      <c r="D145" s="16"/>
      <c r="E145" s="15">
        <v>159100</v>
      </c>
      <c r="F145" s="12">
        <f t="shared" si="1"/>
        <v>7653826618.1599884</v>
      </c>
    </row>
    <row r="146" spans="1:6" s="14" customFormat="1" ht="99.95" customHeight="1" x14ac:dyDescent="0.2">
      <c r="A146" s="11" t="s">
        <v>597</v>
      </c>
      <c r="B146" s="10" t="s">
        <v>138</v>
      </c>
      <c r="C146" s="9" t="s">
        <v>424</v>
      </c>
      <c r="D146" s="16"/>
      <c r="E146" s="15">
        <v>32695</v>
      </c>
      <c r="F146" s="12">
        <f t="shared" ref="F146:F209" si="2">+F145+D146-E146</f>
        <v>7653793923.1599884</v>
      </c>
    </row>
    <row r="147" spans="1:6" s="14" customFormat="1" ht="99.95" customHeight="1" x14ac:dyDescent="0.2">
      <c r="A147" s="11" t="s">
        <v>597</v>
      </c>
      <c r="B147" s="10" t="s">
        <v>139</v>
      </c>
      <c r="C147" s="9" t="s">
        <v>425</v>
      </c>
      <c r="D147" s="16"/>
      <c r="E147" s="15">
        <v>1720440</v>
      </c>
      <c r="F147" s="12">
        <f t="shared" si="2"/>
        <v>7652073483.1599884</v>
      </c>
    </row>
    <row r="148" spans="1:6" s="14" customFormat="1" ht="99.95" customHeight="1" x14ac:dyDescent="0.2">
      <c r="A148" s="11" t="s">
        <v>597</v>
      </c>
      <c r="B148" s="10" t="s">
        <v>140</v>
      </c>
      <c r="C148" s="9" t="s">
        <v>426</v>
      </c>
      <c r="D148" s="16"/>
      <c r="E148" s="15">
        <v>30000</v>
      </c>
      <c r="F148" s="12">
        <f t="shared" si="2"/>
        <v>7652043483.1599884</v>
      </c>
    </row>
    <row r="149" spans="1:6" s="14" customFormat="1" ht="99.95" customHeight="1" x14ac:dyDescent="0.2">
      <c r="A149" s="11" t="s">
        <v>597</v>
      </c>
      <c r="B149" s="10" t="s">
        <v>141</v>
      </c>
      <c r="C149" s="9" t="s">
        <v>427</v>
      </c>
      <c r="D149" s="16"/>
      <c r="E149" s="15">
        <v>719094</v>
      </c>
      <c r="F149" s="12">
        <f t="shared" si="2"/>
        <v>7651324389.1599884</v>
      </c>
    </row>
    <row r="150" spans="1:6" s="14" customFormat="1" ht="99.95" customHeight="1" x14ac:dyDescent="0.2">
      <c r="A150" s="11" t="s">
        <v>597</v>
      </c>
      <c r="B150" s="10" t="s">
        <v>142</v>
      </c>
      <c r="C150" s="9" t="s">
        <v>428</v>
      </c>
      <c r="D150" s="16"/>
      <c r="E150" s="15">
        <v>578932</v>
      </c>
      <c r="F150" s="12">
        <f t="shared" si="2"/>
        <v>7650745457.1599884</v>
      </c>
    </row>
    <row r="151" spans="1:6" s="14" customFormat="1" ht="99.95" customHeight="1" x14ac:dyDescent="0.2">
      <c r="A151" s="11" t="s">
        <v>597</v>
      </c>
      <c r="B151" s="10" t="s">
        <v>143</v>
      </c>
      <c r="C151" s="9" t="s">
        <v>429</v>
      </c>
      <c r="D151" s="16"/>
      <c r="E151" s="15">
        <v>2356658</v>
      </c>
      <c r="F151" s="12">
        <f t="shared" si="2"/>
        <v>7648388799.1599884</v>
      </c>
    </row>
    <row r="152" spans="1:6" s="14" customFormat="1" ht="99.95" customHeight="1" x14ac:dyDescent="0.2">
      <c r="A152" s="11" t="s">
        <v>598</v>
      </c>
      <c r="B152" s="10" t="s">
        <v>144</v>
      </c>
      <c r="C152" s="9" t="s">
        <v>430</v>
      </c>
      <c r="D152" s="16"/>
      <c r="E152" s="15">
        <v>29760</v>
      </c>
      <c r="F152" s="12">
        <f t="shared" si="2"/>
        <v>7648359039.1599884</v>
      </c>
    </row>
    <row r="153" spans="1:6" s="14" customFormat="1" ht="99.95" customHeight="1" x14ac:dyDescent="0.2">
      <c r="A153" s="11" t="s">
        <v>598</v>
      </c>
      <c r="B153" s="10" t="s">
        <v>145</v>
      </c>
      <c r="C153" s="9" t="s">
        <v>431</v>
      </c>
      <c r="D153" s="16"/>
      <c r="E153" s="15">
        <v>1401786.4</v>
      </c>
      <c r="F153" s="12">
        <f t="shared" si="2"/>
        <v>7646957252.7599888</v>
      </c>
    </row>
    <row r="154" spans="1:6" s="14" customFormat="1" ht="99.95" customHeight="1" x14ac:dyDescent="0.2">
      <c r="A154" s="11" t="s">
        <v>598</v>
      </c>
      <c r="B154" s="10" t="s">
        <v>146</v>
      </c>
      <c r="C154" s="9" t="s">
        <v>432</v>
      </c>
      <c r="D154" s="16"/>
      <c r="E154" s="15">
        <v>2656620</v>
      </c>
      <c r="F154" s="12">
        <f t="shared" si="2"/>
        <v>7644300632.7599888</v>
      </c>
    </row>
    <row r="155" spans="1:6" s="14" customFormat="1" ht="99.95" customHeight="1" x14ac:dyDescent="0.2">
      <c r="A155" s="11" t="s">
        <v>598</v>
      </c>
      <c r="B155" s="10" t="s">
        <v>147</v>
      </c>
      <c r="C155" s="9" t="s">
        <v>432</v>
      </c>
      <c r="D155" s="16"/>
      <c r="E155" s="15">
        <v>712054.84</v>
      </c>
      <c r="F155" s="12">
        <f t="shared" si="2"/>
        <v>7643588577.9199886</v>
      </c>
    </row>
    <row r="156" spans="1:6" s="14" customFormat="1" ht="99.95" customHeight="1" x14ac:dyDescent="0.2">
      <c r="A156" s="11" t="s">
        <v>598</v>
      </c>
      <c r="B156" s="10" t="s">
        <v>148</v>
      </c>
      <c r="C156" s="9" t="s">
        <v>432</v>
      </c>
      <c r="D156" s="16"/>
      <c r="E156" s="15">
        <v>1048276.8</v>
      </c>
      <c r="F156" s="12">
        <f t="shared" si="2"/>
        <v>7642540301.1199884</v>
      </c>
    </row>
    <row r="157" spans="1:6" s="14" customFormat="1" ht="99.95" customHeight="1" x14ac:dyDescent="0.2">
      <c r="A157" s="11" t="s">
        <v>598</v>
      </c>
      <c r="B157" s="10" t="s">
        <v>149</v>
      </c>
      <c r="C157" s="9" t="s">
        <v>433</v>
      </c>
      <c r="D157" s="16"/>
      <c r="E157" s="15">
        <v>28239.8</v>
      </c>
      <c r="F157" s="12">
        <f t="shared" si="2"/>
        <v>7642512061.3199883</v>
      </c>
    </row>
    <row r="158" spans="1:6" s="14" customFormat="1" ht="99.95" customHeight="1" x14ac:dyDescent="0.2">
      <c r="A158" s="11" t="s">
        <v>598</v>
      </c>
      <c r="B158" s="10" t="s">
        <v>150</v>
      </c>
      <c r="C158" s="9" t="s">
        <v>434</v>
      </c>
      <c r="D158" s="16"/>
      <c r="E158" s="15">
        <v>210481.09</v>
      </c>
      <c r="F158" s="12">
        <f t="shared" si="2"/>
        <v>7642301580.2299881</v>
      </c>
    </row>
    <row r="159" spans="1:6" s="14" customFormat="1" ht="99.95" customHeight="1" x14ac:dyDescent="0.2">
      <c r="A159" s="11" t="s">
        <v>598</v>
      </c>
      <c r="B159" s="10" t="s">
        <v>151</v>
      </c>
      <c r="C159" s="9" t="s">
        <v>435</v>
      </c>
      <c r="D159" s="16"/>
      <c r="E159" s="15">
        <v>30981.599999999999</v>
      </c>
      <c r="F159" s="12">
        <f t="shared" si="2"/>
        <v>7642270598.6299877</v>
      </c>
    </row>
    <row r="160" spans="1:6" s="14" customFormat="1" ht="99.95" customHeight="1" x14ac:dyDescent="0.2">
      <c r="A160" s="11" t="s">
        <v>598</v>
      </c>
      <c r="B160" s="10" t="s">
        <v>152</v>
      </c>
      <c r="C160" s="9" t="s">
        <v>436</v>
      </c>
      <c r="D160" s="16"/>
      <c r="E160" s="15">
        <v>3632362.5</v>
      </c>
      <c r="F160" s="12">
        <f t="shared" si="2"/>
        <v>7638638236.1299877</v>
      </c>
    </row>
    <row r="161" spans="1:6" s="14" customFormat="1" ht="99.95" customHeight="1" x14ac:dyDescent="0.2">
      <c r="A161" s="11" t="s">
        <v>598</v>
      </c>
      <c r="B161" s="10" t="s">
        <v>153</v>
      </c>
      <c r="C161" s="9" t="s">
        <v>437</v>
      </c>
      <c r="D161" s="16"/>
      <c r="E161" s="15">
        <v>131790</v>
      </c>
      <c r="F161" s="12">
        <f t="shared" si="2"/>
        <v>7638506446.1299877</v>
      </c>
    </row>
    <row r="162" spans="1:6" s="14" customFormat="1" ht="99.95" customHeight="1" x14ac:dyDescent="0.2">
      <c r="A162" s="11" t="s">
        <v>598</v>
      </c>
      <c r="B162" s="10" t="s">
        <v>154</v>
      </c>
      <c r="C162" s="9" t="s">
        <v>438</v>
      </c>
      <c r="D162" s="16"/>
      <c r="E162" s="15">
        <v>60570</v>
      </c>
      <c r="F162" s="12">
        <f t="shared" si="2"/>
        <v>7638445876.1299877</v>
      </c>
    </row>
    <row r="163" spans="1:6" s="14" customFormat="1" ht="99.95" customHeight="1" x14ac:dyDescent="0.2">
      <c r="A163" s="11" t="s">
        <v>598</v>
      </c>
      <c r="B163" s="10" t="s">
        <v>155</v>
      </c>
      <c r="C163" s="9" t="s">
        <v>439</v>
      </c>
      <c r="D163" s="16"/>
      <c r="E163" s="15">
        <v>250448</v>
      </c>
      <c r="F163" s="12">
        <f t="shared" si="2"/>
        <v>7638195428.1299877</v>
      </c>
    </row>
    <row r="164" spans="1:6" s="14" customFormat="1" ht="99.95" customHeight="1" x14ac:dyDescent="0.2">
      <c r="A164" s="11" t="s">
        <v>598</v>
      </c>
      <c r="B164" s="10" t="s">
        <v>156</v>
      </c>
      <c r="C164" s="9" t="s">
        <v>440</v>
      </c>
      <c r="D164" s="16"/>
      <c r="E164" s="15">
        <v>117177.47</v>
      </c>
      <c r="F164" s="12">
        <f t="shared" si="2"/>
        <v>7638078250.6599874</v>
      </c>
    </row>
    <row r="165" spans="1:6" s="14" customFormat="1" ht="99.95" customHeight="1" x14ac:dyDescent="0.2">
      <c r="A165" s="11" t="s">
        <v>598</v>
      </c>
      <c r="B165" s="10" t="s">
        <v>157</v>
      </c>
      <c r="C165" s="9" t="s">
        <v>441</v>
      </c>
      <c r="D165" s="16"/>
      <c r="E165" s="15">
        <v>95068.82</v>
      </c>
      <c r="F165" s="12">
        <f t="shared" si="2"/>
        <v>7637983181.8399878</v>
      </c>
    </row>
    <row r="166" spans="1:6" s="14" customFormat="1" ht="99.95" customHeight="1" x14ac:dyDescent="0.2">
      <c r="A166" s="11" t="s">
        <v>599</v>
      </c>
      <c r="B166" s="10" t="s">
        <v>158</v>
      </c>
      <c r="C166" s="9" t="s">
        <v>442</v>
      </c>
      <c r="D166" s="16"/>
      <c r="E166" s="15">
        <v>132058.19</v>
      </c>
      <c r="F166" s="12">
        <f t="shared" si="2"/>
        <v>7637851123.6499882</v>
      </c>
    </row>
    <row r="167" spans="1:6" s="14" customFormat="1" ht="99.95" customHeight="1" x14ac:dyDescent="0.2">
      <c r="A167" s="11" t="s">
        <v>600</v>
      </c>
      <c r="B167" s="10" t="s">
        <v>159</v>
      </c>
      <c r="C167" s="9" t="s">
        <v>443</v>
      </c>
      <c r="D167" s="16"/>
      <c r="E167" s="15">
        <v>881370.51</v>
      </c>
      <c r="F167" s="12">
        <f t="shared" si="2"/>
        <v>7636969753.1399879</v>
      </c>
    </row>
    <row r="168" spans="1:6" s="14" customFormat="1" ht="99.95" customHeight="1" x14ac:dyDescent="0.2">
      <c r="A168" s="11" t="s">
        <v>600</v>
      </c>
      <c r="B168" s="10" t="s">
        <v>160</v>
      </c>
      <c r="C168" s="9" t="s">
        <v>444</v>
      </c>
      <c r="D168" s="16"/>
      <c r="E168" s="15">
        <v>47200</v>
      </c>
      <c r="F168" s="12">
        <f t="shared" si="2"/>
        <v>7636922553.1399879</v>
      </c>
    </row>
    <row r="169" spans="1:6" s="14" customFormat="1" ht="99.95" customHeight="1" x14ac:dyDescent="0.2">
      <c r="A169" s="11" t="s">
        <v>600</v>
      </c>
      <c r="B169" s="10" t="s">
        <v>161</v>
      </c>
      <c r="C169" s="9" t="s">
        <v>445</v>
      </c>
      <c r="D169" s="16"/>
      <c r="E169" s="15">
        <v>38623.89</v>
      </c>
      <c r="F169" s="12">
        <f t="shared" si="2"/>
        <v>7636883929.2499876</v>
      </c>
    </row>
    <row r="170" spans="1:6" s="14" customFormat="1" ht="99.95" customHeight="1" x14ac:dyDescent="0.2">
      <c r="A170" s="11" t="s">
        <v>600</v>
      </c>
      <c r="B170" s="10" t="s">
        <v>162</v>
      </c>
      <c r="C170" s="9" t="s">
        <v>446</v>
      </c>
      <c r="D170" s="16"/>
      <c r="E170" s="15">
        <v>1693855.6</v>
      </c>
      <c r="F170" s="12">
        <f t="shared" si="2"/>
        <v>7635190073.6499872</v>
      </c>
    </row>
    <row r="171" spans="1:6" s="14" customFormat="1" ht="99.95" customHeight="1" x14ac:dyDescent="0.2">
      <c r="A171" s="11" t="s">
        <v>600</v>
      </c>
      <c r="B171" s="10" t="s">
        <v>163</v>
      </c>
      <c r="C171" s="9" t="s">
        <v>447</v>
      </c>
      <c r="D171" s="16"/>
      <c r="E171" s="15">
        <v>1007301.44</v>
      </c>
      <c r="F171" s="12">
        <f t="shared" si="2"/>
        <v>7634182772.2099876</v>
      </c>
    </row>
    <row r="172" spans="1:6" s="14" customFormat="1" ht="99.95" customHeight="1" x14ac:dyDescent="0.2">
      <c r="A172" s="11" t="s">
        <v>600</v>
      </c>
      <c r="B172" s="10" t="s">
        <v>164</v>
      </c>
      <c r="C172" s="9" t="s">
        <v>448</v>
      </c>
      <c r="D172" s="16"/>
      <c r="E172" s="15">
        <v>889700.2</v>
      </c>
      <c r="F172" s="12">
        <f t="shared" si="2"/>
        <v>7633293072.0099878</v>
      </c>
    </row>
    <row r="173" spans="1:6" s="14" customFormat="1" ht="99.95" customHeight="1" x14ac:dyDescent="0.2">
      <c r="A173" s="11" t="s">
        <v>600</v>
      </c>
      <c r="B173" s="10" t="s">
        <v>165</v>
      </c>
      <c r="C173" s="9" t="s">
        <v>449</v>
      </c>
      <c r="D173" s="16"/>
      <c r="E173" s="15">
        <v>6980130.0099999998</v>
      </c>
      <c r="F173" s="12">
        <f t="shared" si="2"/>
        <v>7626312941.9999876</v>
      </c>
    </row>
    <row r="174" spans="1:6" s="14" customFormat="1" ht="99.95" customHeight="1" x14ac:dyDescent="0.2">
      <c r="A174" s="11" t="s">
        <v>600</v>
      </c>
      <c r="B174" s="10" t="s">
        <v>166</v>
      </c>
      <c r="C174" s="9" t="s">
        <v>450</v>
      </c>
      <c r="D174" s="16"/>
      <c r="E174" s="15">
        <v>601232.6</v>
      </c>
      <c r="F174" s="12">
        <f t="shared" si="2"/>
        <v>7625711709.3999872</v>
      </c>
    </row>
    <row r="175" spans="1:6" s="14" customFormat="1" ht="99.95" customHeight="1" x14ac:dyDescent="0.2">
      <c r="A175" s="11" t="s">
        <v>600</v>
      </c>
      <c r="B175" s="10" t="s">
        <v>167</v>
      </c>
      <c r="C175" s="9" t="s">
        <v>451</v>
      </c>
      <c r="D175" s="16"/>
      <c r="E175" s="15">
        <v>1862860.96</v>
      </c>
      <c r="F175" s="12">
        <f t="shared" si="2"/>
        <v>7623848848.4399872</v>
      </c>
    </row>
    <row r="176" spans="1:6" s="14" customFormat="1" ht="99.95" customHeight="1" x14ac:dyDescent="0.2">
      <c r="A176" s="11" t="s">
        <v>600</v>
      </c>
      <c r="B176" s="10" t="s">
        <v>168</v>
      </c>
      <c r="C176" s="9" t="s">
        <v>452</v>
      </c>
      <c r="D176" s="16"/>
      <c r="E176" s="15">
        <v>2000000</v>
      </c>
      <c r="F176" s="12">
        <f t="shared" si="2"/>
        <v>7621848848.4399872</v>
      </c>
    </row>
    <row r="177" spans="1:6" s="14" customFormat="1" ht="99.95" customHeight="1" x14ac:dyDescent="0.2">
      <c r="A177" s="11" t="s">
        <v>600</v>
      </c>
      <c r="B177" s="10" t="s">
        <v>169</v>
      </c>
      <c r="C177" s="9" t="s">
        <v>453</v>
      </c>
      <c r="D177" s="16"/>
      <c r="E177" s="15">
        <v>5743642.5599999996</v>
      </c>
      <c r="F177" s="12">
        <f t="shared" si="2"/>
        <v>7616105205.8799868</v>
      </c>
    </row>
    <row r="178" spans="1:6" s="14" customFormat="1" ht="99.95" customHeight="1" x14ac:dyDescent="0.2">
      <c r="A178" s="11" t="s">
        <v>601</v>
      </c>
      <c r="B178" s="10" t="s">
        <v>170</v>
      </c>
      <c r="C178" s="9" t="s">
        <v>454</v>
      </c>
      <c r="D178" s="16"/>
      <c r="E178" s="15">
        <v>88500</v>
      </c>
      <c r="F178" s="12">
        <f t="shared" si="2"/>
        <v>7616016705.8799868</v>
      </c>
    </row>
    <row r="179" spans="1:6" s="14" customFormat="1" ht="99.95" customHeight="1" x14ac:dyDescent="0.2">
      <c r="A179" s="11" t="s">
        <v>601</v>
      </c>
      <c r="B179" s="10" t="s">
        <v>171</v>
      </c>
      <c r="C179" s="9" t="s">
        <v>455</v>
      </c>
      <c r="D179" s="16"/>
      <c r="E179" s="15">
        <v>363356.43</v>
      </c>
      <c r="F179" s="12">
        <f t="shared" si="2"/>
        <v>7615653349.4499865</v>
      </c>
    </row>
    <row r="180" spans="1:6" s="14" customFormat="1" ht="99.95" customHeight="1" x14ac:dyDescent="0.2">
      <c r="A180" s="11" t="s">
        <v>601</v>
      </c>
      <c r="B180" s="10" t="s">
        <v>172</v>
      </c>
      <c r="C180" s="9" t="s">
        <v>456</v>
      </c>
      <c r="D180" s="16"/>
      <c r="E180" s="15">
        <v>88500</v>
      </c>
      <c r="F180" s="12">
        <f t="shared" si="2"/>
        <v>7615564849.4499865</v>
      </c>
    </row>
    <row r="181" spans="1:6" s="14" customFormat="1" ht="99.95" customHeight="1" x14ac:dyDescent="0.2">
      <c r="A181" s="11" t="s">
        <v>601</v>
      </c>
      <c r="B181" s="10" t="s">
        <v>173</v>
      </c>
      <c r="C181" s="9" t="s">
        <v>457</v>
      </c>
      <c r="D181" s="16"/>
      <c r="E181" s="15">
        <v>6000000</v>
      </c>
      <c r="F181" s="12">
        <f t="shared" si="2"/>
        <v>7609564849.4499865</v>
      </c>
    </row>
    <row r="182" spans="1:6" s="14" customFormat="1" ht="99.95" customHeight="1" x14ac:dyDescent="0.2">
      <c r="A182" s="11" t="s">
        <v>601</v>
      </c>
      <c r="B182" s="10" t="s">
        <v>174</v>
      </c>
      <c r="C182" s="9" t="s">
        <v>458</v>
      </c>
      <c r="D182" s="16"/>
      <c r="E182" s="15">
        <v>106200</v>
      </c>
      <c r="F182" s="12">
        <f t="shared" si="2"/>
        <v>7609458649.4499865</v>
      </c>
    </row>
    <row r="183" spans="1:6" s="14" customFormat="1" ht="99.95" customHeight="1" x14ac:dyDescent="0.2">
      <c r="A183" s="11" t="s">
        <v>601</v>
      </c>
      <c r="B183" s="10" t="s">
        <v>175</v>
      </c>
      <c r="C183" s="9" t="s">
        <v>459</v>
      </c>
      <c r="D183" s="16"/>
      <c r="E183" s="15">
        <v>76700</v>
      </c>
      <c r="F183" s="12">
        <f t="shared" si="2"/>
        <v>7609381949.4499865</v>
      </c>
    </row>
    <row r="184" spans="1:6" s="14" customFormat="1" ht="99.95" customHeight="1" x14ac:dyDescent="0.2">
      <c r="A184" s="11" t="s">
        <v>601</v>
      </c>
      <c r="B184" s="10" t="s">
        <v>176</v>
      </c>
      <c r="C184" s="9" t="s">
        <v>460</v>
      </c>
      <c r="D184" s="16"/>
      <c r="E184" s="15">
        <v>118750</v>
      </c>
      <c r="F184" s="12">
        <f t="shared" si="2"/>
        <v>7609263199.4499865</v>
      </c>
    </row>
    <row r="185" spans="1:6" s="14" customFormat="1" ht="99.95" customHeight="1" x14ac:dyDescent="0.2">
      <c r="A185" s="11" t="s">
        <v>601</v>
      </c>
      <c r="B185" s="10" t="s">
        <v>177</v>
      </c>
      <c r="C185" s="9" t="s">
        <v>461</v>
      </c>
      <c r="D185" s="16"/>
      <c r="E185" s="15">
        <v>473605</v>
      </c>
      <c r="F185" s="12">
        <f t="shared" si="2"/>
        <v>7608789594.4499865</v>
      </c>
    </row>
    <row r="186" spans="1:6" s="14" customFormat="1" ht="99.95" customHeight="1" x14ac:dyDescent="0.2">
      <c r="A186" s="11" t="s">
        <v>601</v>
      </c>
      <c r="B186" s="10" t="s">
        <v>178</v>
      </c>
      <c r="C186" s="9" t="s">
        <v>462</v>
      </c>
      <c r="D186" s="16"/>
      <c r="E186" s="15">
        <v>1271810</v>
      </c>
      <c r="F186" s="12">
        <f t="shared" si="2"/>
        <v>7607517784.4499865</v>
      </c>
    </row>
    <row r="187" spans="1:6" s="14" customFormat="1" ht="99.95" customHeight="1" x14ac:dyDescent="0.2">
      <c r="A187" s="11" t="s">
        <v>601</v>
      </c>
      <c r="B187" s="10" t="s">
        <v>179</v>
      </c>
      <c r="C187" s="9" t="s">
        <v>463</v>
      </c>
      <c r="D187" s="16"/>
      <c r="E187" s="15">
        <v>387800</v>
      </c>
      <c r="F187" s="12">
        <f t="shared" si="2"/>
        <v>7607129984.4499865</v>
      </c>
    </row>
    <row r="188" spans="1:6" s="14" customFormat="1" ht="99.95" customHeight="1" x14ac:dyDescent="0.2">
      <c r="A188" s="11" t="s">
        <v>601</v>
      </c>
      <c r="B188" s="10" t="s">
        <v>180</v>
      </c>
      <c r="C188" s="9" t="s">
        <v>464</v>
      </c>
      <c r="D188" s="16"/>
      <c r="E188" s="15">
        <v>800000</v>
      </c>
      <c r="F188" s="12">
        <f t="shared" si="2"/>
        <v>7606329984.4499865</v>
      </c>
    </row>
    <row r="189" spans="1:6" s="14" customFormat="1" ht="99.95" customHeight="1" x14ac:dyDescent="0.2">
      <c r="A189" s="11" t="s">
        <v>601</v>
      </c>
      <c r="B189" s="10" t="s">
        <v>181</v>
      </c>
      <c r="C189" s="9" t="s">
        <v>465</v>
      </c>
      <c r="D189" s="16"/>
      <c r="E189" s="15">
        <v>4046886.93</v>
      </c>
      <c r="F189" s="12">
        <f t="shared" si="2"/>
        <v>7602283097.5199862</v>
      </c>
    </row>
    <row r="190" spans="1:6" s="14" customFormat="1" ht="99.95" customHeight="1" x14ac:dyDescent="0.2">
      <c r="A190" s="11" t="s">
        <v>602</v>
      </c>
      <c r="B190" s="10" t="s">
        <v>182</v>
      </c>
      <c r="C190" s="9" t="s">
        <v>466</v>
      </c>
      <c r="D190" s="16"/>
      <c r="E190" s="15">
        <v>40000000</v>
      </c>
      <c r="F190" s="12">
        <f t="shared" si="2"/>
        <v>7562283097.5199862</v>
      </c>
    </row>
    <row r="191" spans="1:6" s="14" customFormat="1" ht="99.95" customHeight="1" x14ac:dyDescent="0.2">
      <c r="A191" s="11" t="s">
        <v>602</v>
      </c>
      <c r="B191" s="10" t="s">
        <v>182</v>
      </c>
      <c r="C191" s="9" t="s">
        <v>466</v>
      </c>
      <c r="D191" s="16"/>
      <c r="E191" s="15">
        <v>713359.47</v>
      </c>
      <c r="F191" s="12">
        <f t="shared" si="2"/>
        <v>7561569738.0499859</v>
      </c>
    </row>
    <row r="192" spans="1:6" s="14" customFormat="1" ht="99.95" customHeight="1" x14ac:dyDescent="0.2">
      <c r="A192" s="11" t="s">
        <v>602</v>
      </c>
      <c r="B192" s="10" t="s">
        <v>183</v>
      </c>
      <c r="C192" s="9" t="s">
        <v>467</v>
      </c>
      <c r="D192" s="16"/>
      <c r="E192" s="15">
        <v>44541792.700000003</v>
      </c>
      <c r="F192" s="12">
        <f t="shared" si="2"/>
        <v>7517027945.3499861</v>
      </c>
    </row>
    <row r="193" spans="1:6" s="14" customFormat="1" ht="99.95" customHeight="1" x14ac:dyDescent="0.2">
      <c r="A193" s="11" t="s">
        <v>602</v>
      </c>
      <c r="B193" s="10" t="s">
        <v>184</v>
      </c>
      <c r="C193" s="9" t="s">
        <v>468</v>
      </c>
      <c r="D193" s="16"/>
      <c r="E193" s="15">
        <v>15000000</v>
      </c>
      <c r="F193" s="12">
        <f t="shared" si="2"/>
        <v>7502027945.3499861</v>
      </c>
    </row>
    <row r="194" spans="1:6" s="14" customFormat="1" ht="99.95" customHeight="1" x14ac:dyDescent="0.2">
      <c r="A194" s="11" t="s">
        <v>602</v>
      </c>
      <c r="B194" s="10" t="s">
        <v>184</v>
      </c>
      <c r="C194" s="9" t="s">
        <v>468</v>
      </c>
      <c r="D194" s="16"/>
      <c r="E194" s="15">
        <v>17000000</v>
      </c>
      <c r="F194" s="12">
        <f t="shared" si="2"/>
        <v>7485027945.3499861</v>
      </c>
    </row>
    <row r="195" spans="1:6" s="14" customFormat="1" ht="99.95" customHeight="1" x14ac:dyDescent="0.2">
      <c r="A195" s="11" t="s">
        <v>602</v>
      </c>
      <c r="B195" s="10" t="s">
        <v>184</v>
      </c>
      <c r="C195" s="9" t="s">
        <v>468</v>
      </c>
      <c r="D195" s="16"/>
      <c r="E195" s="15">
        <v>1967444.83</v>
      </c>
      <c r="F195" s="12">
        <f t="shared" si="2"/>
        <v>7483060500.5199862</v>
      </c>
    </row>
    <row r="196" spans="1:6" s="14" customFormat="1" ht="99.95" customHeight="1" x14ac:dyDescent="0.2">
      <c r="A196" s="11" t="s">
        <v>602</v>
      </c>
      <c r="B196" s="10" t="s">
        <v>184</v>
      </c>
      <c r="C196" s="9" t="s">
        <v>468</v>
      </c>
      <c r="D196" s="16"/>
      <c r="E196" s="15">
        <v>15000000</v>
      </c>
      <c r="F196" s="12">
        <f t="shared" si="2"/>
        <v>7468060500.5199862</v>
      </c>
    </row>
    <row r="197" spans="1:6" s="14" customFormat="1" ht="99.95" customHeight="1" x14ac:dyDescent="0.2">
      <c r="A197" s="11" t="s">
        <v>602</v>
      </c>
      <c r="B197" s="10" t="s">
        <v>185</v>
      </c>
      <c r="C197" s="9" t="s">
        <v>469</v>
      </c>
      <c r="D197" s="16"/>
      <c r="E197" s="15">
        <v>38700000</v>
      </c>
      <c r="F197" s="12">
        <f t="shared" si="2"/>
        <v>7429360500.5199862</v>
      </c>
    </row>
    <row r="198" spans="1:6" s="14" customFormat="1" ht="99.95" customHeight="1" x14ac:dyDescent="0.2">
      <c r="A198" s="11" t="s">
        <v>602</v>
      </c>
      <c r="B198" s="10" t="s">
        <v>185</v>
      </c>
      <c r="C198" s="9" t="s">
        <v>469</v>
      </c>
      <c r="D198" s="16"/>
      <c r="E198" s="15">
        <v>880364.42</v>
      </c>
      <c r="F198" s="12">
        <f t="shared" si="2"/>
        <v>7428480136.0999861</v>
      </c>
    </row>
    <row r="199" spans="1:6" s="14" customFormat="1" ht="99.95" customHeight="1" x14ac:dyDescent="0.2">
      <c r="A199" s="11" t="s">
        <v>602</v>
      </c>
      <c r="B199" s="10" t="s">
        <v>186</v>
      </c>
      <c r="C199" s="9" t="s">
        <v>470</v>
      </c>
      <c r="D199" s="16"/>
      <c r="E199" s="15">
        <v>19000000</v>
      </c>
      <c r="F199" s="12">
        <f t="shared" si="2"/>
        <v>7409480136.0999861</v>
      </c>
    </row>
    <row r="200" spans="1:6" s="14" customFormat="1" ht="99.95" customHeight="1" x14ac:dyDescent="0.2">
      <c r="A200" s="11" t="s">
        <v>602</v>
      </c>
      <c r="B200" s="10" t="s">
        <v>186</v>
      </c>
      <c r="C200" s="9" t="s">
        <v>470</v>
      </c>
      <c r="D200" s="16"/>
      <c r="E200" s="15">
        <v>19000000</v>
      </c>
      <c r="F200" s="12">
        <f t="shared" si="2"/>
        <v>7390480136.0999861</v>
      </c>
    </row>
    <row r="201" spans="1:6" s="14" customFormat="1" ht="99.95" customHeight="1" x14ac:dyDescent="0.2">
      <c r="A201" s="11" t="s">
        <v>602</v>
      </c>
      <c r="B201" s="10" t="s">
        <v>186</v>
      </c>
      <c r="C201" s="9" t="s">
        <v>470</v>
      </c>
      <c r="D201" s="16"/>
      <c r="E201" s="15">
        <v>35000000</v>
      </c>
      <c r="F201" s="12">
        <f t="shared" si="2"/>
        <v>7355480136.0999861</v>
      </c>
    </row>
    <row r="202" spans="1:6" s="14" customFormat="1" ht="99.95" customHeight="1" x14ac:dyDescent="0.2">
      <c r="A202" s="11" t="s">
        <v>602</v>
      </c>
      <c r="B202" s="10" t="s">
        <v>186</v>
      </c>
      <c r="C202" s="9" t="s">
        <v>470</v>
      </c>
      <c r="D202" s="16"/>
      <c r="E202" s="15">
        <v>10301149.83</v>
      </c>
      <c r="F202" s="12">
        <f t="shared" si="2"/>
        <v>7345178986.2699862</v>
      </c>
    </row>
    <row r="203" spans="1:6" s="14" customFormat="1" ht="99.95" customHeight="1" x14ac:dyDescent="0.2">
      <c r="A203" s="11" t="s">
        <v>602</v>
      </c>
      <c r="B203" s="10" t="s">
        <v>186</v>
      </c>
      <c r="C203" s="9" t="s">
        <v>470</v>
      </c>
      <c r="D203" s="16"/>
      <c r="E203" s="15">
        <v>35000000</v>
      </c>
      <c r="F203" s="12">
        <f t="shared" si="2"/>
        <v>7310178986.2699862</v>
      </c>
    </row>
    <row r="204" spans="1:6" s="14" customFormat="1" ht="99.95" customHeight="1" x14ac:dyDescent="0.2">
      <c r="A204" s="11" t="s">
        <v>602</v>
      </c>
      <c r="B204" s="10" t="s">
        <v>186</v>
      </c>
      <c r="C204" s="9" t="s">
        <v>470</v>
      </c>
      <c r="D204" s="16"/>
      <c r="E204" s="15">
        <v>20000000</v>
      </c>
      <c r="F204" s="12">
        <f t="shared" si="2"/>
        <v>7290178986.2699862</v>
      </c>
    </row>
    <row r="205" spans="1:6" s="14" customFormat="1" ht="99.95" customHeight="1" x14ac:dyDescent="0.2">
      <c r="A205" s="11" t="s">
        <v>602</v>
      </c>
      <c r="B205" s="10" t="s">
        <v>186</v>
      </c>
      <c r="C205" s="9" t="s">
        <v>470</v>
      </c>
      <c r="D205" s="16"/>
      <c r="E205" s="15">
        <v>24000000</v>
      </c>
      <c r="F205" s="12">
        <f t="shared" si="2"/>
        <v>7266178986.2699862</v>
      </c>
    </row>
    <row r="206" spans="1:6" s="14" customFormat="1" ht="99.95" customHeight="1" x14ac:dyDescent="0.2">
      <c r="A206" s="11" t="s">
        <v>602</v>
      </c>
      <c r="B206" s="10" t="s">
        <v>187</v>
      </c>
      <c r="C206" s="9" t="s">
        <v>471</v>
      </c>
      <c r="D206" s="16"/>
      <c r="E206" s="15">
        <v>5000000</v>
      </c>
      <c r="F206" s="12">
        <f t="shared" si="2"/>
        <v>7261178986.2699862</v>
      </c>
    </row>
    <row r="207" spans="1:6" s="14" customFormat="1" ht="99.95" customHeight="1" x14ac:dyDescent="0.2">
      <c r="A207" s="11" t="s">
        <v>602</v>
      </c>
      <c r="B207" s="10" t="s">
        <v>187</v>
      </c>
      <c r="C207" s="9" t="s">
        <v>471</v>
      </c>
      <c r="D207" s="16"/>
      <c r="E207" s="15">
        <v>2400000</v>
      </c>
      <c r="F207" s="12">
        <f t="shared" si="2"/>
        <v>7258778986.2699862</v>
      </c>
    </row>
    <row r="208" spans="1:6" s="14" customFormat="1" ht="99.95" customHeight="1" x14ac:dyDescent="0.2">
      <c r="A208" s="11" t="s">
        <v>602</v>
      </c>
      <c r="B208" s="10" t="s">
        <v>187</v>
      </c>
      <c r="C208" s="9" t="s">
        <v>471</v>
      </c>
      <c r="D208" s="16"/>
      <c r="E208" s="15">
        <v>7561133.5800000001</v>
      </c>
      <c r="F208" s="12">
        <f t="shared" si="2"/>
        <v>7251217852.6899862</v>
      </c>
    </row>
    <row r="209" spans="1:6" s="14" customFormat="1" ht="99.95" customHeight="1" x14ac:dyDescent="0.2">
      <c r="A209" s="11" t="s">
        <v>602</v>
      </c>
      <c r="B209" s="10" t="s">
        <v>188</v>
      </c>
      <c r="C209" s="9" t="s">
        <v>472</v>
      </c>
      <c r="D209" s="16"/>
      <c r="E209" s="15">
        <v>751000</v>
      </c>
      <c r="F209" s="12">
        <f t="shared" si="2"/>
        <v>7250466852.6899862</v>
      </c>
    </row>
    <row r="210" spans="1:6" s="14" customFormat="1" ht="99.95" customHeight="1" x14ac:dyDescent="0.2">
      <c r="A210" s="11" t="s">
        <v>602</v>
      </c>
      <c r="B210" s="10" t="s">
        <v>188</v>
      </c>
      <c r="C210" s="9" t="s">
        <v>472</v>
      </c>
      <c r="D210" s="16"/>
      <c r="E210" s="15">
        <v>2949992.06</v>
      </c>
      <c r="F210" s="12">
        <f t="shared" ref="F210:F273" si="3">+F209+D210-E210</f>
        <v>7247516860.6299858</v>
      </c>
    </row>
    <row r="211" spans="1:6" s="14" customFormat="1" ht="99.95" customHeight="1" x14ac:dyDescent="0.2">
      <c r="A211" s="11" t="s">
        <v>602</v>
      </c>
      <c r="B211" s="10" t="s">
        <v>188</v>
      </c>
      <c r="C211" s="9" t="s">
        <v>472</v>
      </c>
      <c r="D211" s="16"/>
      <c r="E211" s="15">
        <v>2992000</v>
      </c>
      <c r="F211" s="12">
        <f t="shared" si="3"/>
        <v>7244524860.6299858</v>
      </c>
    </row>
    <row r="212" spans="1:6" s="14" customFormat="1" ht="99.95" customHeight="1" x14ac:dyDescent="0.2">
      <c r="A212" s="11" t="s">
        <v>602</v>
      </c>
      <c r="B212" s="10" t="s">
        <v>188</v>
      </c>
      <c r="C212" s="9" t="s">
        <v>472</v>
      </c>
      <c r="D212" s="16"/>
      <c r="E212" s="15">
        <v>4287000</v>
      </c>
      <c r="F212" s="12">
        <f t="shared" si="3"/>
        <v>7240237860.6299858</v>
      </c>
    </row>
    <row r="213" spans="1:6" s="14" customFormat="1" ht="99.95" customHeight="1" x14ac:dyDescent="0.2">
      <c r="A213" s="11" t="s">
        <v>602</v>
      </c>
      <c r="B213" s="10" t="s">
        <v>188</v>
      </c>
      <c r="C213" s="9" t="s">
        <v>472</v>
      </c>
      <c r="D213" s="16"/>
      <c r="E213" s="15">
        <v>1340800</v>
      </c>
      <c r="F213" s="12">
        <f t="shared" si="3"/>
        <v>7238897060.6299858</v>
      </c>
    </row>
    <row r="214" spans="1:6" s="14" customFormat="1" ht="99.95" customHeight="1" x14ac:dyDescent="0.2">
      <c r="A214" s="11" t="s">
        <v>602</v>
      </c>
      <c r="B214" s="10" t="s">
        <v>188</v>
      </c>
      <c r="C214" s="9" t="s">
        <v>472</v>
      </c>
      <c r="D214" s="16"/>
      <c r="E214" s="15">
        <v>5276000</v>
      </c>
      <c r="F214" s="12">
        <f t="shared" si="3"/>
        <v>7233621060.6299858</v>
      </c>
    </row>
    <row r="215" spans="1:6" s="14" customFormat="1" ht="99.95" customHeight="1" x14ac:dyDescent="0.2">
      <c r="A215" s="11" t="s">
        <v>602</v>
      </c>
      <c r="B215" s="10" t="s">
        <v>188</v>
      </c>
      <c r="C215" s="9" t="s">
        <v>472</v>
      </c>
      <c r="D215" s="16"/>
      <c r="E215" s="15">
        <v>3781000</v>
      </c>
      <c r="F215" s="12">
        <f t="shared" si="3"/>
        <v>7229840060.6299858</v>
      </c>
    </row>
    <row r="216" spans="1:6" s="14" customFormat="1" ht="99.95" customHeight="1" x14ac:dyDescent="0.2">
      <c r="A216" s="11" t="s">
        <v>602</v>
      </c>
      <c r="B216" s="10" t="s">
        <v>188</v>
      </c>
      <c r="C216" s="9" t="s">
        <v>472</v>
      </c>
      <c r="D216" s="16"/>
      <c r="E216" s="15">
        <v>4540000</v>
      </c>
      <c r="F216" s="12">
        <f t="shared" si="3"/>
        <v>7225300060.6299858</v>
      </c>
    </row>
    <row r="217" spans="1:6" s="14" customFormat="1" ht="99.95" customHeight="1" x14ac:dyDescent="0.2">
      <c r="A217" s="11" t="s">
        <v>602</v>
      </c>
      <c r="B217" s="10" t="s">
        <v>188</v>
      </c>
      <c r="C217" s="9" t="s">
        <v>472</v>
      </c>
      <c r="D217" s="16"/>
      <c r="E217" s="15">
        <v>1518000</v>
      </c>
      <c r="F217" s="12">
        <f t="shared" si="3"/>
        <v>7223782060.6299858</v>
      </c>
    </row>
    <row r="218" spans="1:6" s="14" customFormat="1" ht="99.95" customHeight="1" x14ac:dyDescent="0.2">
      <c r="A218" s="11" t="s">
        <v>602</v>
      </c>
      <c r="B218" s="10" t="s">
        <v>188</v>
      </c>
      <c r="C218" s="9" t="s">
        <v>472</v>
      </c>
      <c r="D218" s="16"/>
      <c r="E218" s="15">
        <v>1518000</v>
      </c>
      <c r="F218" s="12">
        <f t="shared" si="3"/>
        <v>7222264060.6299858</v>
      </c>
    </row>
    <row r="219" spans="1:6" s="14" customFormat="1" ht="99.95" customHeight="1" x14ac:dyDescent="0.2">
      <c r="A219" s="11" t="s">
        <v>602</v>
      </c>
      <c r="B219" s="10" t="s">
        <v>188</v>
      </c>
      <c r="C219" s="9" t="s">
        <v>472</v>
      </c>
      <c r="D219" s="16"/>
      <c r="E219" s="15">
        <v>2538000</v>
      </c>
      <c r="F219" s="12">
        <f t="shared" si="3"/>
        <v>7219726060.6299858</v>
      </c>
    </row>
    <row r="220" spans="1:6" s="14" customFormat="1" ht="99.95" customHeight="1" x14ac:dyDescent="0.2">
      <c r="A220" s="11" t="s">
        <v>602</v>
      </c>
      <c r="B220" s="10" t="s">
        <v>188</v>
      </c>
      <c r="C220" s="9" t="s">
        <v>472</v>
      </c>
      <c r="D220" s="16"/>
      <c r="E220" s="15">
        <v>10264000</v>
      </c>
      <c r="F220" s="12">
        <f t="shared" si="3"/>
        <v>7209462060.6299858</v>
      </c>
    </row>
    <row r="221" spans="1:6" s="14" customFormat="1" ht="99.95" customHeight="1" x14ac:dyDescent="0.2">
      <c r="A221" s="11" t="s">
        <v>602</v>
      </c>
      <c r="B221" s="10" t="s">
        <v>188</v>
      </c>
      <c r="C221" s="9" t="s">
        <v>472</v>
      </c>
      <c r="D221" s="16"/>
      <c r="E221" s="15">
        <v>3219800</v>
      </c>
      <c r="F221" s="12">
        <f t="shared" si="3"/>
        <v>7206242260.6299858</v>
      </c>
    </row>
    <row r="222" spans="1:6" s="14" customFormat="1" ht="99.95" customHeight="1" x14ac:dyDescent="0.2">
      <c r="A222" s="11" t="s">
        <v>602</v>
      </c>
      <c r="B222" s="10" t="s">
        <v>188</v>
      </c>
      <c r="C222" s="9" t="s">
        <v>472</v>
      </c>
      <c r="D222" s="16"/>
      <c r="E222" s="15">
        <v>3501000</v>
      </c>
      <c r="F222" s="12">
        <f t="shared" si="3"/>
        <v>7202741260.6299858</v>
      </c>
    </row>
    <row r="223" spans="1:6" s="14" customFormat="1" ht="99.95" customHeight="1" x14ac:dyDescent="0.2">
      <c r="A223" s="11" t="s">
        <v>602</v>
      </c>
      <c r="B223" s="10" t="s">
        <v>188</v>
      </c>
      <c r="C223" s="9" t="s">
        <v>472</v>
      </c>
      <c r="D223" s="16"/>
      <c r="E223" s="15">
        <v>11073000</v>
      </c>
      <c r="F223" s="12">
        <f t="shared" si="3"/>
        <v>7191668260.6299858</v>
      </c>
    </row>
    <row r="224" spans="1:6" s="14" customFormat="1" ht="99.95" customHeight="1" x14ac:dyDescent="0.2">
      <c r="A224" s="11" t="s">
        <v>602</v>
      </c>
      <c r="B224" s="10" t="s">
        <v>188</v>
      </c>
      <c r="C224" s="9" t="s">
        <v>472</v>
      </c>
      <c r="D224" s="16"/>
      <c r="E224" s="15">
        <v>2384000</v>
      </c>
      <c r="F224" s="12">
        <f t="shared" si="3"/>
        <v>7189284260.6299858</v>
      </c>
    </row>
    <row r="225" spans="1:6" s="14" customFormat="1" ht="99.95" customHeight="1" x14ac:dyDescent="0.2">
      <c r="A225" s="11" t="s">
        <v>602</v>
      </c>
      <c r="B225" s="10" t="s">
        <v>188</v>
      </c>
      <c r="C225" s="9" t="s">
        <v>472</v>
      </c>
      <c r="D225" s="16"/>
      <c r="E225" s="15">
        <v>5783000</v>
      </c>
      <c r="F225" s="12">
        <f t="shared" si="3"/>
        <v>7183501260.6299858</v>
      </c>
    </row>
    <row r="226" spans="1:6" s="14" customFormat="1" ht="99.95" customHeight="1" x14ac:dyDescent="0.2">
      <c r="A226" s="11" t="s">
        <v>602</v>
      </c>
      <c r="B226" s="10" t="s">
        <v>188</v>
      </c>
      <c r="C226" s="9" t="s">
        <v>472</v>
      </c>
      <c r="D226" s="16"/>
      <c r="E226" s="15">
        <v>5161000</v>
      </c>
      <c r="F226" s="12">
        <f t="shared" si="3"/>
        <v>7178340260.6299858</v>
      </c>
    </row>
    <row r="227" spans="1:6" s="14" customFormat="1" ht="99.95" customHeight="1" x14ac:dyDescent="0.2">
      <c r="A227" s="11" t="s">
        <v>602</v>
      </c>
      <c r="B227" s="10" t="s">
        <v>188</v>
      </c>
      <c r="C227" s="9" t="s">
        <v>472</v>
      </c>
      <c r="D227" s="16"/>
      <c r="E227" s="15">
        <v>908900</v>
      </c>
      <c r="F227" s="12">
        <f t="shared" si="3"/>
        <v>7177431360.6299858</v>
      </c>
    </row>
    <row r="228" spans="1:6" s="14" customFormat="1" ht="99.95" customHeight="1" x14ac:dyDescent="0.2">
      <c r="A228" s="11" t="s">
        <v>602</v>
      </c>
      <c r="B228" s="10" t="s">
        <v>188</v>
      </c>
      <c r="C228" s="9" t="s">
        <v>472</v>
      </c>
      <c r="D228" s="16"/>
      <c r="E228" s="15">
        <v>850400</v>
      </c>
      <c r="F228" s="12">
        <f t="shared" si="3"/>
        <v>7176580960.6299858</v>
      </c>
    </row>
    <row r="229" spans="1:6" s="14" customFormat="1" ht="99.95" customHeight="1" x14ac:dyDescent="0.2">
      <c r="A229" s="11" t="s">
        <v>602</v>
      </c>
      <c r="B229" s="10" t="s">
        <v>188</v>
      </c>
      <c r="C229" s="9" t="s">
        <v>472</v>
      </c>
      <c r="D229" s="16"/>
      <c r="E229" s="15">
        <v>1636200</v>
      </c>
      <c r="F229" s="12">
        <f t="shared" si="3"/>
        <v>7174944760.6299858</v>
      </c>
    </row>
    <row r="230" spans="1:6" s="14" customFormat="1" ht="99.95" customHeight="1" x14ac:dyDescent="0.2">
      <c r="A230" s="11" t="s">
        <v>602</v>
      </c>
      <c r="B230" s="10" t="s">
        <v>188</v>
      </c>
      <c r="C230" s="9" t="s">
        <v>472</v>
      </c>
      <c r="D230" s="16"/>
      <c r="E230" s="15">
        <v>11004300</v>
      </c>
      <c r="F230" s="12">
        <f t="shared" si="3"/>
        <v>7163940460.6299858</v>
      </c>
    </row>
    <row r="231" spans="1:6" s="14" customFormat="1" ht="99.95" customHeight="1" x14ac:dyDescent="0.2">
      <c r="A231" s="11" t="s">
        <v>603</v>
      </c>
      <c r="B231" s="10" t="s">
        <v>189</v>
      </c>
      <c r="C231" s="9" t="s">
        <v>473</v>
      </c>
      <c r="D231" s="16"/>
      <c r="E231" s="15">
        <v>429120</v>
      </c>
      <c r="F231" s="12">
        <f t="shared" si="3"/>
        <v>7163511340.6299858</v>
      </c>
    </row>
    <row r="232" spans="1:6" s="14" customFormat="1" ht="99.95" customHeight="1" x14ac:dyDescent="0.2">
      <c r="A232" s="11" t="s">
        <v>603</v>
      </c>
      <c r="B232" s="10" t="s">
        <v>190</v>
      </c>
      <c r="C232" s="9" t="s">
        <v>473</v>
      </c>
      <c r="D232" s="16"/>
      <c r="E232" s="15">
        <v>370500</v>
      </c>
      <c r="F232" s="12">
        <f t="shared" si="3"/>
        <v>7163140840.6299858</v>
      </c>
    </row>
    <row r="233" spans="1:6" s="14" customFormat="1" ht="99.95" customHeight="1" x14ac:dyDescent="0.2">
      <c r="A233" s="11" t="s">
        <v>603</v>
      </c>
      <c r="B233" s="10" t="s">
        <v>191</v>
      </c>
      <c r="C233" s="9" t="s">
        <v>473</v>
      </c>
      <c r="D233" s="16"/>
      <c r="E233" s="15">
        <v>243360</v>
      </c>
      <c r="F233" s="12">
        <f t="shared" si="3"/>
        <v>7162897480.6299858</v>
      </c>
    </row>
    <row r="234" spans="1:6" s="14" customFormat="1" ht="99.95" customHeight="1" x14ac:dyDescent="0.2">
      <c r="A234" s="11" t="s">
        <v>603</v>
      </c>
      <c r="B234" s="10" t="s">
        <v>192</v>
      </c>
      <c r="C234" s="9" t="s">
        <v>473</v>
      </c>
      <c r="D234" s="16"/>
      <c r="E234" s="15">
        <v>243360</v>
      </c>
      <c r="F234" s="12">
        <f t="shared" si="3"/>
        <v>7162654120.6299858</v>
      </c>
    </row>
    <row r="235" spans="1:6" s="14" customFormat="1" ht="99.95" customHeight="1" x14ac:dyDescent="0.2">
      <c r="A235" s="11" t="s">
        <v>603</v>
      </c>
      <c r="B235" s="10" t="s">
        <v>193</v>
      </c>
      <c r="C235" s="9" t="s">
        <v>474</v>
      </c>
      <c r="D235" s="16"/>
      <c r="E235" s="15">
        <v>758540</v>
      </c>
      <c r="F235" s="12">
        <f t="shared" si="3"/>
        <v>7161895580.6299858</v>
      </c>
    </row>
    <row r="236" spans="1:6" s="14" customFormat="1" ht="99.95" customHeight="1" x14ac:dyDescent="0.2">
      <c r="A236" s="11" t="s">
        <v>603</v>
      </c>
      <c r="B236" s="10" t="s">
        <v>194</v>
      </c>
      <c r="C236" s="9" t="s">
        <v>475</v>
      </c>
      <c r="D236" s="16"/>
      <c r="E236" s="15">
        <v>52942.35</v>
      </c>
      <c r="F236" s="12">
        <f t="shared" si="3"/>
        <v>7161842638.2799854</v>
      </c>
    </row>
    <row r="237" spans="1:6" s="14" customFormat="1" ht="99.95" customHeight="1" x14ac:dyDescent="0.2">
      <c r="A237" s="11" t="s">
        <v>603</v>
      </c>
      <c r="B237" s="10" t="s">
        <v>195</v>
      </c>
      <c r="C237" s="9" t="s">
        <v>476</v>
      </c>
      <c r="D237" s="16"/>
      <c r="E237" s="15">
        <v>52942.35</v>
      </c>
      <c r="F237" s="12">
        <f t="shared" si="3"/>
        <v>7161789695.929985</v>
      </c>
    </row>
    <row r="238" spans="1:6" s="14" customFormat="1" ht="99.95" customHeight="1" x14ac:dyDescent="0.2">
      <c r="A238" s="11" t="s">
        <v>603</v>
      </c>
      <c r="B238" s="10" t="s">
        <v>196</v>
      </c>
      <c r="C238" s="9" t="s">
        <v>477</v>
      </c>
      <c r="D238" s="16"/>
      <c r="E238" s="15">
        <v>480826.89</v>
      </c>
      <c r="F238" s="12">
        <f t="shared" si="3"/>
        <v>7161308869.0399847</v>
      </c>
    </row>
    <row r="239" spans="1:6" s="14" customFormat="1" ht="99.95" customHeight="1" x14ac:dyDescent="0.2">
      <c r="A239" s="11" t="s">
        <v>604</v>
      </c>
      <c r="B239" s="10" t="s">
        <v>197</v>
      </c>
      <c r="C239" s="9" t="s">
        <v>478</v>
      </c>
      <c r="D239" s="16"/>
      <c r="E239" s="15">
        <v>4572000</v>
      </c>
      <c r="F239" s="12">
        <f t="shared" si="3"/>
        <v>7156736869.0399847</v>
      </c>
    </row>
    <row r="240" spans="1:6" s="14" customFormat="1" ht="99.95" customHeight="1" x14ac:dyDescent="0.2">
      <c r="A240" s="11" t="s">
        <v>604</v>
      </c>
      <c r="B240" s="10" t="s">
        <v>198</v>
      </c>
      <c r="C240" s="9" t="s">
        <v>479</v>
      </c>
      <c r="D240" s="16"/>
      <c r="E240" s="15">
        <v>1774905.47</v>
      </c>
      <c r="F240" s="12">
        <f t="shared" si="3"/>
        <v>7154961963.5699844</v>
      </c>
    </row>
    <row r="241" spans="1:6" s="14" customFormat="1" ht="99.95" customHeight="1" x14ac:dyDescent="0.2">
      <c r="A241" s="11" t="s">
        <v>604</v>
      </c>
      <c r="B241" s="10" t="s">
        <v>199</v>
      </c>
      <c r="C241" s="9" t="s">
        <v>480</v>
      </c>
      <c r="D241" s="16"/>
      <c r="E241" s="15">
        <v>5875909.3099999996</v>
      </c>
      <c r="F241" s="12">
        <f t="shared" si="3"/>
        <v>7149086054.259984</v>
      </c>
    </row>
    <row r="242" spans="1:6" s="14" customFormat="1" ht="99.95" customHeight="1" x14ac:dyDescent="0.2">
      <c r="A242" s="11" t="s">
        <v>604</v>
      </c>
      <c r="B242" s="10" t="s">
        <v>199</v>
      </c>
      <c r="C242" s="9" t="s">
        <v>480</v>
      </c>
      <c r="D242" s="16"/>
      <c r="E242" s="15">
        <v>12000000</v>
      </c>
      <c r="F242" s="12">
        <f t="shared" si="3"/>
        <v>7137086054.259984</v>
      </c>
    </row>
    <row r="243" spans="1:6" s="14" customFormat="1" ht="99.95" customHeight="1" x14ac:dyDescent="0.2">
      <c r="A243" s="11" t="s">
        <v>604</v>
      </c>
      <c r="B243" s="10" t="s">
        <v>200</v>
      </c>
      <c r="C243" s="9" t="s">
        <v>481</v>
      </c>
      <c r="D243" s="16"/>
      <c r="E243" s="15">
        <v>25066.71</v>
      </c>
      <c r="F243" s="12">
        <f t="shared" si="3"/>
        <v>7137060987.549984</v>
      </c>
    </row>
    <row r="244" spans="1:6" s="14" customFormat="1" ht="99.95" customHeight="1" x14ac:dyDescent="0.2">
      <c r="A244" s="11" t="s">
        <v>604</v>
      </c>
      <c r="B244" s="10" t="s">
        <v>200</v>
      </c>
      <c r="C244" s="9" t="s">
        <v>481</v>
      </c>
      <c r="D244" s="16"/>
      <c r="E244" s="15">
        <v>854961.53</v>
      </c>
      <c r="F244" s="12">
        <f t="shared" si="3"/>
        <v>7136206026.0199842</v>
      </c>
    </row>
    <row r="245" spans="1:6" s="14" customFormat="1" ht="99.95" customHeight="1" x14ac:dyDescent="0.2">
      <c r="A245" s="11" t="s">
        <v>604</v>
      </c>
      <c r="B245" s="10" t="s">
        <v>200</v>
      </c>
      <c r="C245" s="9" t="s">
        <v>481</v>
      </c>
      <c r="D245" s="16"/>
      <c r="E245" s="15">
        <v>251048.61</v>
      </c>
      <c r="F245" s="12">
        <f t="shared" si="3"/>
        <v>7135954977.4099846</v>
      </c>
    </row>
    <row r="246" spans="1:6" s="14" customFormat="1" ht="99.95" customHeight="1" x14ac:dyDescent="0.2">
      <c r="A246" s="11" t="s">
        <v>604</v>
      </c>
      <c r="B246" s="10" t="s">
        <v>200</v>
      </c>
      <c r="C246" s="9" t="s">
        <v>481</v>
      </c>
      <c r="D246" s="16"/>
      <c r="E246" s="15">
        <v>175</v>
      </c>
      <c r="F246" s="12">
        <f t="shared" si="3"/>
        <v>7135954802.4099846</v>
      </c>
    </row>
    <row r="247" spans="1:6" s="14" customFormat="1" ht="99.95" customHeight="1" x14ac:dyDescent="0.2">
      <c r="A247" s="11" t="s">
        <v>604</v>
      </c>
      <c r="B247" s="10" t="s">
        <v>200</v>
      </c>
      <c r="C247" s="9" t="s">
        <v>481</v>
      </c>
      <c r="D247" s="16"/>
      <c r="E247" s="15">
        <v>4000</v>
      </c>
      <c r="F247" s="12">
        <f t="shared" si="3"/>
        <v>7135950802.4099846</v>
      </c>
    </row>
    <row r="248" spans="1:6" s="14" customFormat="1" ht="99.95" customHeight="1" x14ac:dyDescent="0.2">
      <c r="A248" s="11" t="s">
        <v>604</v>
      </c>
      <c r="B248" s="10" t="s">
        <v>200</v>
      </c>
      <c r="C248" s="9" t="s">
        <v>481</v>
      </c>
      <c r="D248" s="16"/>
      <c r="E248" s="15">
        <v>157615.94</v>
      </c>
      <c r="F248" s="12">
        <f t="shared" si="3"/>
        <v>7135793186.469985</v>
      </c>
    </row>
    <row r="249" spans="1:6" s="14" customFormat="1" ht="99.95" customHeight="1" x14ac:dyDescent="0.2">
      <c r="A249" s="11" t="s">
        <v>604</v>
      </c>
      <c r="B249" s="10" t="s">
        <v>200</v>
      </c>
      <c r="C249" s="9" t="s">
        <v>481</v>
      </c>
      <c r="D249" s="16"/>
      <c r="E249" s="15">
        <v>22750.45</v>
      </c>
      <c r="F249" s="12">
        <f t="shared" si="3"/>
        <v>7135770436.0199852</v>
      </c>
    </row>
    <row r="250" spans="1:6" s="14" customFormat="1" ht="99.95" customHeight="1" x14ac:dyDescent="0.2">
      <c r="A250" s="11" t="s">
        <v>604</v>
      </c>
      <c r="B250" s="10" t="s">
        <v>200</v>
      </c>
      <c r="C250" s="9" t="s">
        <v>481</v>
      </c>
      <c r="D250" s="16"/>
      <c r="E250" s="15">
        <v>40918.589999999997</v>
      </c>
      <c r="F250" s="12">
        <f t="shared" si="3"/>
        <v>7135729517.429985</v>
      </c>
    </row>
    <row r="251" spans="1:6" s="14" customFormat="1" ht="99.95" customHeight="1" x14ac:dyDescent="0.2">
      <c r="A251" s="11" t="s">
        <v>604</v>
      </c>
      <c r="B251" s="10" t="s">
        <v>200</v>
      </c>
      <c r="C251" s="9" t="s">
        <v>481</v>
      </c>
      <c r="D251" s="16"/>
      <c r="E251" s="15">
        <v>23410</v>
      </c>
      <c r="F251" s="12">
        <f t="shared" si="3"/>
        <v>7135706107.429985</v>
      </c>
    </row>
    <row r="252" spans="1:6" s="14" customFormat="1" ht="99.95" customHeight="1" x14ac:dyDescent="0.2">
      <c r="A252" s="11" t="s">
        <v>604</v>
      </c>
      <c r="B252" s="10" t="s">
        <v>200</v>
      </c>
      <c r="C252" s="9" t="s">
        <v>481</v>
      </c>
      <c r="D252" s="16"/>
      <c r="E252" s="15">
        <v>16378.03</v>
      </c>
      <c r="F252" s="12">
        <f t="shared" si="3"/>
        <v>7135689729.3999853</v>
      </c>
    </row>
    <row r="253" spans="1:6" s="14" customFormat="1" ht="99.95" customHeight="1" x14ac:dyDescent="0.2">
      <c r="A253" s="11" t="s">
        <v>604</v>
      </c>
      <c r="B253" s="10" t="s">
        <v>200</v>
      </c>
      <c r="C253" s="9" t="s">
        <v>481</v>
      </c>
      <c r="D253" s="16"/>
      <c r="E253" s="15">
        <v>130613.16</v>
      </c>
      <c r="F253" s="12">
        <f t="shared" si="3"/>
        <v>7135559116.2399855</v>
      </c>
    </row>
    <row r="254" spans="1:6" s="14" customFormat="1" ht="99.95" customHeight="1" x14ac:dyDescent="0.2">
      <c r="A254" s="11" t="s">
        <v>604</v>
      </c>
      <c r="B254" s="10" t="s">
        <v>200</v>
      </c>
      <c r="C254" s="9" t="s">
        <v>481</v>
      </c>
      <c r="D254" s="16"/>
      <c r="E254" s="15">
        <v>15020.4</v>
      </c>
      <c r="F254" s="12">
        <f t="shared" si="3"/>
        <v>7135544095.8399858</v>
      </c>
    </row>
    <row r="255" spans="1:6" s="14" customFormat="1" ht="99.95" customHeight="1" x14ac:dyDescent="0.2">
      <c r="A255" s="11" t="s">
        <v>604</v>
      </c>
      <c r="B255" s="10" t="s">
        <v>200</v>
      </c>
      <c r="C255" s="9" t="s">
        <v>481</v>
      </c>
      <c r="D255" s="16"/>
      <c r="E255" s="15">
        <v>14214.99</v>
      </c>
      <c r="F255" s="12">
        <f t="shared" si="3"/>
        <v>7135529880.8499861</v>
      </c>
    </row>
    <row r="256" spans="1:6" s="14" customFormat="1" ht="99.95" customHeight="1" x14ac:dyDescent="0.2">
      <c r="A256" s="11" t="s">
        <v>604</v>
      </c>
      <c r="B256" s="10" t="s">
        <v>201</v>
      </c>
      <c r="C256" s="9" t="s">
        <v>482</v>
      </c>
      <c r="D256" s="16"/>
      <c r="E256" s="15">
        <v>40000</v>
      </c>
      <c r="F256" s="12">
        <f t="shared" si="3"/>
        <v>7135489880.8499861</v>
      </c>
    </row>
    <row r="257" spans="1:6" s="14" customFormat="1" ht="99.95" customHeight="1" x14ac:dyDescent="0.2">
      <c r="A257" s="11" t="s">
        <v>604</v>
      </c>
      <c r="B257" s="10" t="s">
        <v>201</v>
      </c>
      <c r="C257" s="9" t="s">
        <v>482</v>
      </c>
      <c r="D257" s="16"/>
      <c r="E257" s="15">
        <v>958337.07</v>
      </c>
      <c r="F257" s="12">
        <f t="shared" si="3"/>
        <v>7134531543.7799864</v>
      </c>
    </row>
    <row r="258" spans="1:6" s="14" customFormat="1" ht="99.95" customHeight="1" x14ac:dyDescent="0.2">
      <c r="A258" s="11" t="s">
        <v>604</v>
      </c>
      <c r="B258" s="10" t="s">
        <v>201</v>
      </c>
      <c r="C258" s="9" t="s">
        <v>482</v>
      </c>
      <c r="D258" s="16"/>
      <c r="E258" s="15">
        <v>1850</v>
      </c>
      <c r="F258" s="12">
        <f t="shared" si="3"/>
        <v>7134529693.7799864</v>
      </c>
    </row>
    <row r="259" spans="1:6" s="14" customFormat="1" ht="99.95" customHeight="1" x14ac:dyDescent="0.2">
      <c r="A259" s="11" t="s">
        <v>604</v>
      </c>
      <c r="B259" s="10" t="s">
        <v>201</v>
      </c>
      <c r="C259" s="9" t="s">
        <v>482</v>
      </c>
      <c r="D259" s="16"/>
      <c r="E259" s="15">
        <v>176093.61</v>
      </c>
      <c r="F259" s="12">
        <f t="shared" si="3"/>
        <v>7134353600.1699867</v>
      </c>
    </row>
    <row r="260" spans="1:6" s="14" customFormat="1" ht="99.95" customHeight="1" x14ac:dyDescent="0.2">
      <c r="A260" s="11" t="s">
        <v>604</v>
      </c>
      <c r="B260" s="10" t="s">
        <v>201</v>
      </c>
      <c r="C260" s="9" t="s">
        <v>482</v>
      </c>
      <c r="D260" s="16"/>
      <c r="E260" s="15">
        <v>18727.91</v>
      </c>
      <c r="F260" s="12">
        <f t="shared" si="3"/>
        <v>7134334872.2599869</v>
      </c>
    </row>
    <row r="261" spans="1:6" s="14" customFormat="1" ht="99.95" customHeight="1" x14ac:dyDescent="0.2">
      <c r="A261" s="11" t="s">
        <v>604</v>
      </c>
      <c r="B261" s="10" t="s">
        <v>201</v>
      </c>
      <c r="C261" s="9" t="s">
        <v>482</v>
      </c>
      <c r="D261" s="16"/>
      <c r="E261" s="15">
        <v>47000</v>
      </c>
      <c r="F261" s="12">
        <f t="shared" si="3"/>
        <v>7134287872.2599869</v>
      </c>
    </row>
    <row r="262" spans="1:6" s="14" customFormat="1" ht="99.95" customHeight="1" x14ac:dyDescent="0.2">
      <c r="A262" s="11" t="s">
        <v>604</v>
      </c>
      <c r="B262" s="10" t="s">
        <v>201</v>
      </c>
      <c r="C262" s="9" t="s">
        <v>482</v>
      </c>
      <c r="D262" s="16"/>
      <c r="E262" s="15">
        <v>9180.4500000000007</v>
      </c>
      <c r="F262" s="12">
        <f t="shared" si="3"/>
        <v>7134278691.8099871</v>
      </c>
    </row>
    <row r="263" spans="1:6" s="14" customFormat="1" ht="99.95" customHeight="1" x14ac:dyDescent="0.2">
      <c r="A263" s="11" t="s">
        <v>604</v>
      </c>
      <c r="B263" s="10" t="s">
        <v>201</v>
      </c>
      <c r="C263" s="9" t="s">
        <v>482</v>
      </c>
      <c r="D263" s="16"/>
      <c r="E263" s="15">
        <v>199715</v>
      </c>
      <c r="F263" s="12">
        <f t="shared" si="3"/>
        <v>7134078976.8099871</v>
      </c>
    </row>
    <row r="264" spans="1:6" s="14" customFormat="1" ht="99.95" customHeight="1" x14ac:dyDescent="0.2">
      <c r="A264" s="11" t="s">
        <v>604</v>
      </c>
      <c r="B264" s="10" t="s">
        <v>201</v>
      </c>
      <c r="C264" s="9" t="s">
        <v>482</v>
      </c>
      <c r="D264" s="16"/>
      <c r="E264" s="15">
        <v>18385.349999999999</v>
      </c>
      <c r="F264" s="12">
        <f t="shared" si="3"/>
        <v>7134060591.4599867</v>
      </c>
    </row>
    <row r="265" spans="1:6" s="14" customFormat="1" ht="99.95" customHeight="1" x14ac:dyDescent="0.2">
      <c r="A265" s="11" t="s">
        <v>604</v>
      </c>
      <c r="B265" s="10" t="s">
        <v>201</v>
      </c>
      <c r="C265" s="9" t="s">
        <v>482</v>
      </c>
      <c r="D265" s="16"/>
      <c r="E265" s="15">
        <v>44885.120000000003</v>
      </c>
      <c r="F265" s="12">
        <f t="shared" si="3"/>
        <v>7134015706.3399868</v>
      </c>
    </row>
    <row r="266" spans="1:6" s="14" customFormat="1" ht="99.95" customHeight="1" x14ac:dyDescent="0.2">
      <c r="A266" s="11" t="s">
        <v>604</v>
      </c>
      <c r="B266" s="10" t="s">
        <v>201</v>
      </c>
      <c r="C266" s="9" t="s">
        <v>482</v>
      </c>
      <c r="D266" s="16"/>
      <c r="E266" s="15">
        <v>45090</v>
      </c>
      <c r="F266" s="12">
        <f t="shared" si="3"/>
        <v>7133970616.3399868</v>
      </c>
    </row>
    <row r="267" spans="1:6" s="14" customFormat="1" ht="99.95" customHeight="1" x14ac:dyDescent="0.2">
      <c r="A267" s="11" t="s">
        <v>604</v>
      </c>
      <c r="B267" s="10" t="s">
        <v>201</v>
      </c>
      <c r="C267" s="9" t="s">
        <v>482</v>
      </c>
      <c r="D267" s="16"/>
      <c r="E267" s="15">
        <v>5473.5</v>
      </c>
      <c r="F267" s="12">
        <f t="shared" si="3"/>
        <v>7133965142.8399868</v>
      </c>
    </row>
    <row r="268" spans="1:6" s="14" customFormat="1" ht="99.95" customHeight="1" x14ac:dyDescent="0.2">
      <c r="A268" s="11" t="s">
        <v>604</v>
      </c>
      <c r="B268" s="10" t="s">
        <v>201</v>
      </c>
      <c r="C268" s="9" t="s">
        <v>482</v>
      </c>
      <c r="D268" s="16"/>
      <c r="E268" s="15">
        <v>5850</v>
      </c>
      <c r="F268" s="12">
        <f t="shared" si="3"/>
        <v>7133959292.8399868</v>
      </c>
    </row>
    <row r="269" spans="1:6" s="14" customFormat="1" ht="99.95" customHeight="1" x14ac:dyDescent="0.2">
      <c r="A269" s="11" t="s">
        <v>604</v>
      </c>
      <c r="B269" s="10" t="s">
        <v>201</v>
      </c>
      <c r="C269" s="9" t="s">
        <v>482</v>
      </c>
      <c r="D269" s="16"/>
      <c r="E269" s="15">
        <v>9651</v>
      </c>
      <c r="F269" s="12">
        <f t="shared" si="3"/>
        <v>7133949641.8399868</v>
      </c>
    </row>
    <row r="270" spans="1:6" s="14" customFormat="1" ht="99.95" customHeight="1" x14ac:dyDescent="0.2">
      <c r="A270" s="11" t="s">
        <v>604</v>
      </c>
      <c r="B270" s="10" t="s">
        <v>201</v>
      </c>
      <c r="C270" s="9" t="s">
        <v>482</v>
      </c>
      <c r="D270" s="16"/>
      <c r="E270" s="15">
        <v>41300</v>
      </c>
      <c r="F270" s="12">
        <f t="shared" si="3"/>
        <v>7133908341.8399868</v>
      </c>
    </row>
    <row r="271" spans="1:6" s="14" customFormat="1" ht="99.95" customHeight="1" x14ac:dyDescent="0.2">
      <c r="A271" s="11" t="s">
        <v>604</v>
      </c>
      <c r="B271" s="10" t="s">
        <v>202</v>
      </c>
      <c r="C271" s="9" t="s">
        <v>483</v>
      </c>
      <c r="D271" s="16"/>
      <c r="E271" s="15">
        <v>1500000</v>
      </c>
      <c r="F271" s="12">
        <f t="shared" si="3"/>
        <v>7132408341.8399868</v>
      </c>
    </row>
    <row r="272" spans="1:6" s="14" customFormat="1" ht="99.95" customHeight="1" x14ac:dyDescent="0.2">
      <c r="A272" s="11" t="s">
        <v>604</v>
      </c>
      <c r="B272" s="10" t="s">
        <v>202</v>
      </c>
      <c r="C272" s="9" t="s">
        <v>483</v>
      </c>
      <c r="D272" s="16"/>
      <c r="E272" s="15">
        <v>20000000</v>
      </c>
      <c r="F272" s="12">
        <f t="shared" si="3"/>
        <v>7112408341.8399868</v>
      </c>
    </row>
    <row r="273" spans="1:6" s="14" customFormat="1" ht="99.95" customHeight="1" x14ac:dyDescent="0.2">
      <c r="A273" s="11" t="s">
        <v>604</v>
      </c>
      <c r="B273" s="10" t="s">
        <v>202</v>
      </c>
      <c r="C273" s="9" t="s">
        <v>483</v>
      </c>
      <c r="D273" s="16"/>
      <c r="E273" s="15">
        <v>24000000</v>
      </c>
      <c r="F273" s="12">
        <f t="shared" si="3"/>
        <v>7088408341.8399868</v>
      </c>
    </row>
    <row r="274" spans="1:6" s="14" customFormat="1" ht="99.95" customHeight="1" x14ac:dyDescent="0.2">
      <c r="A274" s="11" t="s">
        <v>604</v>
      </c>
      <c r="B274" s="10" t="s">
        <v>202</v>
      </c>
      <c r="C274" s="9" t="s">
        <v>483</v>
      </c>
      <c r="D274" s="16"/>
      <c r="E274" s="15">
        <v>8000000</v>
      </c>
      <c r="F274" s="12">
        <f t="shared" ref="F274:F337" si="4">+F273+D274-E274</f>
        <v>7080408341.8399868</v>
      </c>
    </row>
    <row r="275" spans="1:6" s="14" customFormat="1" ht="99.95" customHeight="1" x14ac:dyDescent="0.2">
      <c r="A275" s="11" t="s">
        <v>604</v>
      </c>
      <c r="B275" s="10" t="s">
        <v>202</v>
      </c>
      <c r="C275" s="9" t="s">
        <v>483</v>
      </c>
      <c r="D275" s="16"/>
      <c r="E275" s="15">
        <v>8000000</v>
      </c>
      <c r="F275" s="12">
        <f t="shared" si="4"/>
        <v>7072408341.8399868</v>
      </c>
    </row>
    <row r="276" spans="1:6" s="14" customFormat="1" ht="99.95" customHeight="1" x14ac:dyDescent="0.2">
      <c r="A276" s="11" t="s">
        <v>604</v>
      </c>
      <c r="B276" s="10" t="s">
        <v>202</v>
      </c>
      <c r="C276" s="9" t="s">
        <v>483</v>
      </c>
      <c r="D276" s="16"/>
      <c r="E276" s="15">
        <v>1000000</v>
      </c>
      <c r="F276" s="12">
        <f t="shared" si="4"/>
        <v>7071408341.8399868</v>
      </c>
    </row>
    <row r="277" spans="1:6" s="14" customFormat="1" ht="99.95" customHeight="1" x14ac:dyDescent="0.2">
      <c r="A277" s="11" t="s">
        <v>604</v>
      </c>
      <c r="B277" s="10" t="s">
        <v>202</v>
      </c>
      <c r="C277" s="9" t="s">
        <v>483</v>
      </c>
      <c r="D277" s="16"/>
      <c r="E277" s="15">
        <v>8000000</v>
      </c>
      <c r="F277" s="12">
        <f t="shared" si="4"/>
        <v>7063408341.8399868</v>
      </c>
    </row>
    <row r="278" spans="1:6" s="14" customFormat="1" ht="99.95" customHeight="1" x14ac:dyDescent="0.2">
      <c r="A278" s="11" t="s">
        <v>604</v>
      </c>
      <c r="B278" s="10" t="s">
        <v>202</v>
      </c>
      <c r="C278" s="9" t="s">
        <v>483</v>
      </c>
      <c r="D278" s="16"/>
      <c r="E278" s="15">
        <v>493405.48</v>
      </c>
      <c r="F278" s="12">
        <f t="shared" si="4"/>
        <v>7062914936.3599873</v>
      </c>
    </row>
    <row r="279" spans="1:6" s="14" customFormat="1" ht="99.95" customHeight="1" x14ac:dyDescent="0.2">
      <c r="A279" s="11" t="s">
        <v>604</v>
      </c>
      <c r="B279" s="10" t="s">
        <v>203</v>
      </c>
      <c r="C279" s="9" t="s">
        <v>484</v>
      </c>
      <c r="D279" s="16"/>
      <c r="E279" s="15">
        <v>15680028.74</v>
      </c>
      <c r="F279" s="12">
        <f t="shared" si="4"/>
        <v>7047234907.6199875</v>
      </c>
    </row>
    <row r="280" spans="1:6" s="14" customFormat="1" ht="99.95" customHeight="1" x14ac:dyDescent="0.2">
      <c r="A280" s="11" t="s">
        <v>604</v>
      </c>
      <c r="B280" s="10" t="s">
        <v>204</v>
      </c>
      <c r="C280" s="9" t="s">
        <v>485</v>
      </c>
      <c r="D280" s="16"/>
      <c r="E280" s="15">
        <v>1110400</v>
      </c>
      <c r="F280" s="12">
        <f t="shared" si="4"/>
        <v>7046124507.6199875</v>
      </c>
    </row>
    <row r="281" spans="1:6" s="14" customFormat="1" ht="99.95" customHeight="1" x14ac:dyDescent="0.2">
      <c r="A281" s="11" t="s">
        <v>604</v>
      </c>
      <c r="B281" s="10" t="s">
        <v>205</v>
      </c>
      <c r="C281" s="9" t="s">
        <v>486</v>
      </c>
      <c r="D281" s="16"/>
      <c r="E281" s="15">
        <v>278620</v>
      </c>
      <c r="F281" s="12">
        <f t="shared" si="4"/>
        <v>7045845887.6199875</v>
      </c>
    </row>
    <row r="282" spans="1:6" s="14" customFormat="1" ht="99.95" customHeight="1" x14ac:dyDescent="0.2">
      <c r="A282" s="11" t="s">
        <v>604</v>
      </c>
      <c r="B282" s="10" t="s">
        <v>206</v>
      </c>
      <c r="C282" s="9" t="s">
        <v>487</v>
      </c>
      <c r="D282" s="16"/>
      <c r="E282" s="15">
        <v>7345704</v>
      </c>
      <c r="F282" s="12">
        <f t="shared" si="4"/>
        <v>7038500183.6199875</v>
      </c>
    </row>
    <row r="283" spans="1:6" s="14" customFormat="1" ht="99.95" customHeight="1" x14ac:dyDescent="0.2">
      <c r="A283" s="11" t="s">
        <v>604</v>
      </c>
      <c r="B283" s="10" t="s">
        <v>206</v>
      </c>
      <c r="C283" s="9" t="s">
        <v>487</v>
      </c>
      <c r="D283" s="16"/>
      <c r="E283" s="15">
        <v>1342000</v>
      </c>
      <c r="F283" s="12">
        <f t="shared" si="4"/>
        <v>7037158183.6199875</v>
      </c>
    </row>
    <row r="284" spans="1:6" s="14" customFormat="1" ht="99.95" customHeight="1" x14ac:dyDescent="0.2">
      <c r="A284" s="11" t="s">
        <v>604</v>
      </c>
      <c r="B284" s="10" t="s">
        <v>206</v>
      </c>
      <c r="C284" s="9" t="s">
        <v>487</v>
      </c>
      <c r="D284" s="16"/>
      <c r="E284" s="15">
        <v>1095000</v>
      </c>
      <c r="F284" s="12">
        <f t="shared" si="4"/>
        <v>7036063183.6199875</v>
      </c>
    </row>
    <row r="285" spans="1:6" s="14" customFormat="1" ht="99.95" customHeight="1" x14ac:dyDescent="0.2">
      <c r="A285" s="11" t="s">
        <v>604</v>
      </c>
      <c r="B285" s="10" t="s">
        <v>206</v>
      </c>
      <c r="C285" s="9" t="s">
        <v>487</v>
      </c>
      <c r="D285" s="16"/>
      <c r="E285" s="15">
        <v>1372264</v>
      </c>
      <c r="F285" s="12">
        <f t="shared" si="4"/>
        <v>7034690919.6199875</v>
      </c>
    </row>
    <row r="286" spans="1:6" s="14" customFormat="1" ht="99.95" customHeight="1" x14ac:dyDescent="0.2">
      <c r="A286" s="11" t="s">
        <v>604</v>
      </c>
      <c r="B286" s="10" t="s">
        <v>206</v>
      </c>
      <c r="C286" s="9" t="s">
        <v>487</v>
      </c>
      <c r="D286" s="16"/>
      <c r="E286" s="15">
        <v>10000000</v>
      </c>
      <c r="F286" s="12">
        <f t="shared" si="4"/>
        <v>7024690919.6199875</v>
      </c>
    </row>
    <row r="287" spans="1:6" s="14" customFormat="1" ht="99.95" customHeight="1" x14ac:dyDescent="0.2">
      <c r="A287" s="11" t="s">
        <v>604</v>
      </c>
      <c r="B287" s="10" t="s">
        <v>206</v>
      </c>
      <c r="C287" s="9" t="s">
        <v>487</v>
      </c>
      <c r="D287" s="16"/>
      <c r="E287" s="15">
        <v>4000000</v>
      </c>
      <c r="F287" s="12">
        <f t="shared" si="4"/>
        <v>7020690919.6199875</v>
      </c>
    </row>
    <row r="288" spans="1:6" s="14" customFormat="1" ht="99.95" customHeight="1" x14ac:dyDescent="0.2">
      <c r="A288" s="11" t="s">
        <v>604</v>
      </c>
      <c r="B288" s="10" t="s">
        <v>206</v>
      </c>
      <c r="C288" s="9" t="s">
        <v>487</v>
      </c>
      <c r="D288" s="16"/>
      <c r="E288" s="15">
        <v>6998113</v>
      </c>
      <c r="F288" s="12">
        <f t="shared" si="4"/>
        <v>7013692806.6199875</v>
      </c>
    </row>
    <row r="289" spans="1:6" s="14" customFormat="1" ht="99.95" customHeight="1" x14ac:dyDescent="0.2">
      <c r="A289" s="11" t="s">
        <v>604</v>
      </c>
      <c r="B289" s="10" t="s">
        <v>206</v>
      </c>
      <c r="C289" s="9" t="s">
        <v>487</v>
      </c>
      <c r="D289" s="16"/>
      <c r="E289" s="15">
        <v>12000000</v>
      </c>
      <c r="F289" s="12">
        <f t="shared" si="4"/>
        <v>7001692806.6199875</v>
      </c>
    </row>
    <row r="290" spans="1:6" s="14" customFormat="1" ht="99.95" customHeight="1" x14ac:dyDescent="0.2">
      <c r="A290" s="11" t="s">
        <v>604</v>
      </c>
      <c r="B290" s="10" t="s">
        <v>206</v>
      </c>
      <c r="C290" s="9" t="s">
        <v>487</v>
      </c>
      <c r="D290" s="16"/>
      <c r="E290" s="15">
        <v>12000000</v>
      </c>
      <c r="F290" s="12">
        <f t="shared" si="4"/>
        <v>6989692806.6199875</v>
      </c>
    </row>
    <row r="291" spans="1:6" s="14" customFormat="1" ht="99.95" customHeight="1" x14ac:dyDescent="0.2">
      <c r="A291" s="11" t="s">
        <v>604</v>
      </c>
      <c r="B291" s="10" t="s">
        <v>206</v>
      </c>
      <c r="C291" s="9" t="s">
        <v>487</v>
      </c>
      <c r="D291" s="16"/>
      <c r="E291" s="15">
        <v>7588337</v>
      </c>
      <c r="F291" s="12">
        <f t="shared" si="4"/>
        <v>6982104469.6199875</v>
      </c>
    </row>
    <row r="292" spans="1:6" s="14" customFormat="1" ht="99.95" customHeight="1" x14ac:dyDescent="0.2">
      <c r="A292" s="11" t="s">
        <v>604</v>
      </c>
      <c r="B292" s="10" t="s">
        <v>206</v>
      </c>
      <c r="C292" s="9" t="s">
        <v>487</v>
      </c>
      <c r="D292" s="16"/>
      <c r="E292" s="15">
        <v>7000000</v>
      </c>
      <c r="F292" s="12">
        <f t="shared" si="4"/>
        <v>6975104469.6199875</v>
      </c>
    </row>
    <row r="293" spans="1:6" s="14" customFormat="1" ht="99.95" customHeight="1" x14ac:dyDescent="0.2">
      <c r="A293" s="11" t="s">
        <v>604</v>
      </c>
      <c r="B293" s="10" t="s">
        <v>206</v>
      </c>
      <c r="C293" s="9" t="s">
        <v>487</v>
      </c>
      <c r="D293" s="16"/>
      <c r="E293" s="15">
        <v>5460000</v>
      </c>
      <c r="F293" s="12">
        <f t="shared" si="4"/>
        <v>6969644469.6199875</v>
      </c>
    </row>
    <row r="294" spans="1:6" s="14" customFormat="1" ht="99.95" customHeight="1" x14ac:dyDescent="0.2">
      <c r="A294" s="11" t="s">
        <v>604</v>
      </c>
      <c r="B294" s="10" t="s">
        <v>206</v>
      </c>
      <c r="C294" s="9" t="s">
        <v>487</v>
      </c>
      <c r="D294" s="16"/>
      <c r="E294" s="15">
        <v>10769582</v>
      </c>
      <c r="F294" s="12">
        <f t="shared" si="4"/>
        <v>6958874887.6199875</v>
      </c>
    </row>
    <row r="295" spans="1:6" s="14" customFormat="1" ht="99.95" customHeight="1" x14ac:dyDescent="0.2">
      <c r="A295" s="11" t="s">
        <v>604</v>
      </c>
      <c r="B295" s="10" t="s">
        <v>206</v>
      </c>
      <c r="C295" s="9" t="s">
        <v>487</v>
      </c>
      <c r="D295" s="16"/>
      <c r="E295" s="15">
        <v>4172878.43</v>
      </c>
      <c r="F295" s="12">
        <f t="shared" si="4"/>
        <v>6954702009.1899872</v>
      </c>
    </row>
    <row r="296" spans="1:6" s="14" customFormat="1" ht="99.95" customHeight="1" x14ac:dyDescent="0.2">
      <c r="A296" s="11" t="s">
        <v>604</v>
      </c>
      <c r="B296" s="10" t="s">
        <v>207</v>
      </c>
      <c r="C296" s="9" t="s">
        <v>488</v>
      </c>
      <c r="D296" s="16"/>
      <c r="E296" s="15">
        <v>15257749.880000001</v>
      </c>
      <c r="F296" s="12">
        <f t="shared" si="4"/>
        <v>6939444259.3099871</v>
      </c>
    </row>
    <row r="297" spans="1:6" s="14" customFormat="1" ht="99.95" customHeight="1" x14ac:dyDescent="0.2">
      <c r="A297" s="11" t="s">
        <v>604</v>
      </c>
      <c r="B297" s="10" t="s">
        <v>207</v>
      </c>
      <c r="C297" s="9" t="s">
        <v>488</v>
      </c>
      <c r="D297" s="16"/>
      <c r="E297" s="15">
        <v>50407179.5</v>
      </c>
      <c r="F297" s="12">
        <f t="shared" si="4"/>
        <v>6889037079.8099871</v>
      </c>
    </row>
    <row r="298" spans="1:6" s="14" customFormat="1" ht="99.95" customHeight="1" x14ac:dyDescent="0.2">
      <c r="A298" s="11" t="s">
        <v>605</v>
      </c>
      <c r="B298" s="10" t="s">
        <v>208</v>
      </c>
      <c r="C298" s="9" t="s">
        <v>4</v>
      </c>
      <c r="D298" s="16"/>
      <c r="E298" s="15">
        <v>32554386.190000001</v>
      </c>
      <c r="F298" s="12">
        <f t="shared" si="4"/>
        <v>6856482693.6199875</v>
      </c>
    </row>
    <row r="299" spans="1:6" s="14" customFormat="1" ht="99.95" customHeight="1" x14ac:dyDescent="0.2">
      <c r="A299" s="11" t="s">
        <v>605</v>
      </c>
      <c r="B299" s="10" t="s">
        <v>209</v>
      </c>
      <c r="C299" s="9" t="s">
        <v>489</v>
      </c>
      <c r="D299" s="16"/>
      <c r="E299" s="15">
        <v>595060.1</v>
      </c>
      <c r="F299" s="12">
        <f t="shared" si="4"/>
        <v>6855887633.5199871</v>
      </c>
    </row>
    <row r="300" spans="1:6" s="14" customFormat="1" ht="99.95" customHeight="1" x14ac:dyDescent="0.2">
      <c r="A300" s="11" t="s">
        <v>605</v>
      </c>
      <c r="B300" s="10" t="s">
        <v>210</v>
      </c>
      <c r="C300" s="9" t="s">
        <v>2</v>
      </c>
      <c r="D300" s="16"/>
      <c r="E300" s="15">
        <v>29913813.850000001</v>
      </c>
      <c r="F300" s="12">
        <f t="shared" si="4"/>
        <v>6825973819.6699867</v>
      </c>
    </row>
    <row r="301" spans="1:6" s="14" customFormat="1" ht="99.95" customHeight="1" x14ac:dyDescent="0.2">
      <c r="A301" s="11" t="s">
        <v>605</v>
      </c>
      <c r="B301" s="10" t="s">
        <v>211</v>
      </c>
      <c r="C301" s="9" t="s">
        <v>490</v>
      </c>
      <c r="D301" s="16"/>
      <c r="E301" s="15">
        <v>237732.11</v>
      </c>
      <c r="F301" s="12">
        <f t="shared" si="4"/>
        <v>6825736087.5599871</v>
      </c>
    </row>
    <row r="302" spans="1:6" s="14" customFormat="1" ht="99.95" customHeight="1" x14ac:dyDescent="0.2">
      <c r="A302" s="11" t="s">
        <v>605</v>
      </c>
      <c r="B302" s="10" t="s">
        <v>212</v>
      </c>
      <c r="C302" s="9" t="s">
        <v>1</v>
      </c>
      <c r="D302" s="16"/>
      <c r="E302" s="15">
        <v>633334.86</v>
      </c>
      <c r="F302" s="12">
        <f t="shared" si="4"/>
        <v>6825102752.6999874</v>
      </c>
    </row>
    <row r="303" spans="1:6" s="14" customFormat="1" ht="99.95" customHeight="1" x14ac:dyDescent="0.2">
      <c r="A303" s="11" t="s">
        <v>605</v>
      </c>
      <c r="B303" s="10" t="s">
        <v>213</v>
      </c>
      <c r="C303" s="9" t="s">
        <v>491</v>
      </c>
      <c r="D303" s="16"/>
      <c r="E303" s="15">
        <v>37346890.93</v>
      </c>
      <c r="F303" s="12">
        <f t="shared" si="4"/>
        <v>6787755861.7699871</v>
      </c>
    </row>
    <row r="304" spans="1:6" s="14" customFormat="1" ht="99.95" customHeight="1" x14ac:dyDescent="0.2">
      <c r="A304" s="11" t="s">
        <v>605</v>
      </c>
      <c r="B304" s="10" t="s">
        <v>214</v>
      </c>
      <c r="C304" s="9" t="s">
        <v>491</v>
      </c>
      <c r="D304" s="16"/>
      <c r="E304" s="15">
        <v>67246894.730000004</v>
      </c>
      <c r="F304" s="12">
        <f t="shared" si="4"/>
        <v>6720508967.0399876</v>
      </c>
    </row>
    <row r="305" spans="1:6" s="14" customFormat="1" ht="99.95" customHeight="1" x14ac:dyDescent="0.2">
      <c r="A305" s="11" t="s">
        <v>605</v>
      </c>
      <c r="B305" s="10" t="s">
        <v>215</v>
      </c>
      <c r="C305" s="9" t="s">
        <v>492</v>
      </c>
      <c r="D305" s="16"/>
      <c r="E305" s="15">
        <v>590000</v>
      </c>
      <c r="F305" s="12">
        <f t="shared" si="4"/>
        <v>6719918967.0399876</v>
      </c>
    </row>
    <row r="306" spans="1:6" s="14" customFormat="1" ht="99.95" customHeight="1" x14ac:dyDescent="0.2">
      <c r="A306" s="11" t="s">
        <v>605</v>
      </c>
      <c r="B306" s="10" t="s">
        <v>216</v>
      </c>
      <c r="C306" s="9" t="s">
        <v>493</v>
      </c>
      <c r="D306" s="16"/>
      <c r="E306" s="15">
        <v>356695.75</v>
      </c>
      <c r="F306" s="12">
        <f t="shared" si="4"/>
        <v>6719562271.2899876</v>
      </c>
    </row>
    <row r="307" spans="1:6" s="14" customFormat="1" ht="99.95" customHeight="1" x14ac:dyDescent="0.2">
      <c r="A307" s="11" t="s">
        <v>605</v>
      </c>
      <c r="B307" s="10" t="s">
        <v>217</v>
      </c>
      <c r="C307" s="9" t="s">
        <v>494</v>
      </c>
      <c r="D307" s="16"/>
      <c r="E307" s="15">
        <v>168315.01</v>
      </c>
      <c r="F307" s="12">
        <f t="shared" si="4"/>
        <v>6719393956.2799873</v>
      </c>
    </row>
    <row r="308" spans="1:6" s="14" customFormat="1" ht="99.95" customHeight="1" x14ac:dyDescent="0.2">
      <c r="A308" s="11" t="s">
        <v>605</v>
      </c>
      <c r="B308" s="10" t="s">
        <v>218</v>
      </c>
      <c r="C308" s="9" t="s">
        <v>495</v>
      </c>
      <c r="D308" s="16"/>
      <c r="E308" s="15">
        <v>3142984.04</v>
      </c>
      <c r="F308" s="12">
        <f t="shared" si="4"/>
        <v>6716250972.2399874</v>
      </c>
    </row>
    <row r="309" spans="1:6" s="14" customFormat="1" ht="99.95" customHeight="1" x14ac:dyDescent="0.2">
      <c r="A309" s="11" t="s">
        <v>605</v>
      </c>
      <c r="B309" s="10" t="s">
        <v>219</v>
      </c>
      <c r="C309" s="9" t="s">
        <v>496</v>
      </c>
      <c r="D309" s="16"/>
      <c r="E309" s="15">
        <v>1631448.32</v>
      </c>
      <c r="F309" s="12">
        <f t="shared" si="4"/>
        <v>6714619523.9199877</v>
      </c>
    </row>
    <row r="310" spans="1:6" s="14" customFormat="1" ht="99.95" customHeight="1" x14ac:dyDescent="0.2">
      <c r="A310" s="11" t="s">
        <v>605</v>
      </c>
      <c r="B310" s="10" t="s">
        <v>220</v>
      </c>
      <c r="C310" s="9" t="s">
        <v>497</v>
      </c>
      <c r="D310" s="16"/>
      <c r="E310" s="15">
        <v>2093380.71</v>
      </c>
      <c r="F310" s="12">
        <f t="shared" si="4"/>
        <v>6712526143.2099876</v>
      </c>
    </row>
    <row r="311" spans="1:6" s="14" customFormat="1" ht="99.95" customHeight="1" x14ac:dyDescent="0.2">
      <c r="A311" s="11" t="s">
        <v>605</v>
      </c>
      <c r="B311" s="10" t="s">
        <v>221</v>
      </c>
      <c r="C311" s="9" t="s">
        <v>498</v>
      </c>
      <c r="D311" s="16"/>
      <c r="E311" s="15">
        <v>1739772.34</v>
      </c>
      <c r="F311" s="12">
        <f t="shared" si="4"/>
        <v>6710786370.8699875</v>
      </c>
    </row>
    <row r="312" spans="1:6" s="14" customFormat="1" ht="99.95" customHeight="1" x14ac:dyDescent="0.2">
      <c r="A312" s="11" t="s">
        <v>605</v>
      </c>
      <c r="B312" s="10" t="s">
        <v>222</v>
      </c>
      <c r="C312" s="9" t="s">
        <v>499</v>
      </c>
      <c r="D312" s="16"/>
      <c r="E312" s="15">
        <v>4059468.79</v>
      </c>
      <c r="F312" s="12">
        <f t="shared" si="4"/>
        <v>6706726902.0799875</v>
      </c>
    </row>
    <row r="313" spans="1:6" s="14" customFormat="1" ht="99.95" customHeight="1" x14ac:dyDescent="0.2">
      <c r="A313" s="11" t="s">
        <v>605</v>
      </c>
      <c r="B313" s="10" t="s">
        <v>223</v>
      </c>
      <c r="C313" s="9" t="s">
        <v>500</v>
      </c>
      <c r="D313" s="16"/>
      <c r="E313" s="15">
        <v>409850</v>
      </c>
      <c r="F313" s="12">
        <f t="shared" si="4"/>
        <v>6706317052.0799875</v>
      </c>
    </row>
    <row r="314" spans="1:6" s="14" customFormat="1" ht="99.95" customHeight="1" x14ac:dyDescent="0.2">
      <c r="A314" s="11" t="s">
        <v>605</v>
      </c>
      <c r="B314" s="10" t="s">
        <v>223</v>
      </c>
      <c r="C314" s="9" t="s">
        <v>500</v>
      </c>
      <c r="D314" s="16"/>
      <c r="E314" s="15">
        <v>29058.36</v>
      </c>
      <c r="F314" s="12">
        <f t="shared" si="4"/>
        <v>6706287993.7199879</v>
      </c>
    </row>
    <row r="315" spans="1:6" s="14" customFormat="1" ht="99.95" customHeight="1" x14ac:dyDescent="0.2">
      <c r="A315" s="11" t="s">
        <v>605</v>
      </c>
      <c r="B315" s="10" t="s">
        <v>223</v>
      </c>
      <c r="C315" s="9" t="s">
        <v>500</v>
      </c>
      <c r="D315" s="16"/>
      <c r="E315" s="15">
        <v>29099.35</v>
      </c>
      <c r="F315" s="12">
        <f t="shared" si="4"/>
        <v>6706258894.3699875</v>
      </c>
    </row>
    <row r="316" spans="1:6" s="14" customFormat="1" ht="99.95" customHeight="1" x14ac:dyDescent="0.2">
      <c r="A316" s="11" t="s">
        <v>605</v>
      </c>
      <c r="B316" s="10" t="s">
        <v>223</v>
      </c>
      <c r="C316" s="9" t="s">
        <v>500</v>
      </c>
      <c r="D316" s="16"/>
      <c r="E316" s="15">
        <v>5135.26</v>
      </c>
      <c r="F316" s="12">
        <f t="shared" si="4"/>
        <v>6706253759.1099873</v>
      </c>
    </row>
    <row r="317" spans="1:6" s="14" customFormat="1" ht="99.95" customHeight="1" x14ac:dyDescent="0.2">
      <c r="A317" s="11" t="s">
        <v>605</v>
      </c>
      <c r="B317" s="10" t="s">
        <v>224</v>
      </c>
      <c r="C317" s="9" t="s">
        <v>501</v>
      </c>
      <c r="D317" s="16"/>
      <c r="E317" s="15">
        <v>8036993.4000000004</v>
      </c>
      <c r="F317" s="12">
        <f t="shared" si="4"/>
        <v>6698216765.7099876</v>
      </c>
    </row>
    <row r="318" spans="1:6" s="14" customFormat="1" ht="99.95" customHeight="1" x14ac:dyDescent="0.2">
      <c r="A318" s="11" t="s">
        <v>605</v>
      </c>
      <c r="B318" s="10" t="s">
        <v>225</v>
      </c>
      <c r="C318" s="9" t="s">
        <v>502</v>
      </c>
      <c r="D318" s="16"/>
      <c r="E318" s="15">
        <v>9303659.7899999991</v>
      </c>
      <c r="F318" s="12">
        <f t="shared" si="4"/>
        <v>6688913105.9199877</v>
      </c>
    </row>
    <row r="319" spans="1:6" s="14" customFormat="1" ht="99.95" customHeight="1" x14ac:dyDescent="0.2">
      <c r="A319" s="11" t="s">
        <v>605</v>
      </c>
      <c r="B319" s="10" t="s">
        <v>225</v>
      </c>
      <c r="C319" s="9" t="s">
        <v>502</v>
      </c>
      <c r="D319" s="16"/>
      <c r="E319" s="15">
        <v>647408.1</v>
      </c>
      <c r="F319" s="12">
        <f t="shared" si="4"/>
        <v>6688265697.8199873</v>
      </c>
    </row>
    <row r="320" spans="1:6" s="14" customFormat="1" ht="99.95" customHeight="1" x14ac:dyDescent="0.2">
      <c r="A320" s="11" t="s">
        <v>605</v>
      </c>
      <c r="B320" s="10" t="s">
        <v>225</v>
      </c>
      <c r="C320" s="9" t="s">
        <v>502</v>
      </c>
      <c r="D320" s="16"/>
      <c r="E320" s="15">
        <v>660559.84</v>
      </c>
      <c r="F320" s="12">
        <f t="shared" si="4"/>
        <v>6687605137.9799871</v>
      </c>
    </row>
    <row r="321" spans="1:6" s="14" customFormat="1" ht="99.95" customHeight="1" x14ac:dyDescent="0.2">
      <c r="A321" s="11" t="s">
        <v>605</v>
      </c>
      <c r="B321" s="10" t="s">
        <v>225</v>
      </c>
      <c r="C321" s="9" t="s">
        <v>502</v>
      </c>
      <c r="D321" s="16"/>
      <c r="E321" s="15">
        <v>104265.86</v>
      </c>
      <c r="F321" s="12">
        <f t="shared" si="4"/>
        <v>6687500872.1199875</v>
      </c>
    </row>
    <row r="322" spans="1:6" ht="99.95" customHeight="1" x14ac:dyDescent="0.2">
      <c r="A322" s="11" t="s">
        <v>605</v>
      </c>
      <c r="B322" s="10" t="s">
        <v>226</v>
      </c>
      <c r="C322" s="9" t="s">
        <v>503</v>
      </c>
      <c r="D322" s="1"/>
      <c r="E322" s="13">
        <v>1044000</v>
      </c>
      <c r="F322" s="12">
        <f t="shared" si="4"/>
        <v>6686456872.1199875</v>
      </c>
    </row>
    <row r="323" spans="1:6" ht="99.95" customHeight="1" x14ac:dyDescent="0.2">
      <c r="A323" s="11" t="s">
        <v>605</v>
      </c>
      <c r="B323" s="10" t="s">
        <v>226</v>
      </c>
      <c r="C323" s="9" t="s">
        <v>503</v>
      </c>
      <c r="D323" s="1"/>
      <c r="E323" s="13">
        <v>74019.600000000006</v>
      </c>
      <c r="F323" s="12">
        <f t="shared" si="4"/>
        <v>6686382852.5199871</v>
      </c>
    </row>
    <row r="324" spans="1:6" ht="99.95" customHeight="1" x14ac:dyDescent="0.2">
      <c r="A324" s="11" t="s">
        <v>605</v>
      </c>
      <c r="B324" s="10" t="s">
        <v>226</v>
      </c>
      <c r="C324" s="9" t="s">
        <v>503</v>
      </c>
      <c r="D324" s="1"/>
      <c r="E324" s="13">
        <v>74124</v>
      </c>
      <c r="F324" s="12">
        <f t="shared" si="4"/>
        <v>6686308728.5199871</v>
      </c>
    </row>
    <row r="325" spans="1:6" ht="99.95" customHeight="1" x14ac:dyDescent="0.2">
      <c r="A325" s="11" t="s">
        <v>605</v>
      </c>
      <c r="B325" s="10" t="s">
        <v>226</v>
      </c>
      <c r="C325" s="9" t="s">
        <v>503</v>
      </c>
      <c r="D325" s="1"/>
      <c r="E325" s="13">
        <v>13572</v>
      </c>
      <c r="F325" s="12">
        <f t="shared" si="4"/>
        <v>6686295156.5199871</v>
      </c>
    </row>
    <row r="326" spans="1:6" ht="99.95" customHeight="1" x14ac:dyDescent="0.2">
      <c r="A326" s="11" t="s">
        <v>605</v>
      </c>
      <c r="B326" s="10" t="s">
        <v>227</v>
      </c>
      <c r="C326" s="9" t="s">
        <v>504</v>
      </c>
      <c r="D326" s="1"/>
      <c r="E326" s="13">
        <v>15017884.130000001</v>
      </c>
      <c r="F326" s="12">
        <f t="shared" si="4"/>
        <v>6671277272.389987</v>
      </c>
    </row>
    <row r="327" spans="1:6" ht="99.95" customHeight="1" x14ac:dyDescent="0.2">
      <c r="A327" s="11" t="s">
        <v>605</v>
      </c>
      <c r="B327" s="10" t="s">
        <v>227</v>
      </c>
      <c r="C327" s="9" t="s">
        <v>504</v>
      </c>
      <c r="D327" s="1"/>
      <c r="E327" s="13">
        <v>1056091.69</v>
      </c>
      <c r="F327" s="12">
        <f t="shared" si="4"/>
        <v>6670221180.6999874</v>
      </c>
    </row>
    <row r="328" spans="1:6" ht="99.95" customHeight="1" x14ac:dyDescent="0.2">
      <c r="A328" s="11" t="s">
        <v>605</v>
      </c>
      <c r="B328" s="10" t="s">
        <v>227</v>
      </c>
      <c r="C328" s="9" t="s">
        <v>504</v>
      </c>
      <c r="D328" s="1"/>
      <c r="E328" s="13">
        <v>1066269.79</v>
      </c>
      <c r="F328" s="12">
        <f t="shared" si="4"/>
        <v>6669154910.9099874</v>
      </c>
    </row>
    <row r="329" spans="1:6" ht="99.95" customHeight="1" x14ac:dyDescent="0.2">
      <c r="A329" s="11" t="s">
        <v>605</v>
      </c>
      <c r="B329" s="10" t="s">
        <v>227</v>
      </c>
      <c r="C329" s="9" t="s">
        <v>504</v>
      </c>
      <c r="D329" s="1"/>
      <c r="E329" s="13">
        <v>182233.44</v>
      </c>
      <c r="F329" s="12">
        <f t="shared" si="4"/>
        <v>6668972677.4699879</v>
      </c>
    </row>
    <row r="330" spans="1:6" ht="99.95" customHeight="1" x14ac:dyDescent="0.2">
      <c r="A330" s="11" t="s">
        <v>605</v>
      </c>
      <c r="B330" s="10" t="s">
        <v>228</v>
      </c>
      <c r="C330" s="9" t="s">
        <v>505</v>
      </c>
      <c r="D330" s="1"/>
      <c r="E330" s="13">
        <v>5270918.2</v>
      </c>
      <c r="F330" s="12">
        <f t="shared" si="4"/>
        <v>6663701759.2699881</v>
      </c>
    </row>
    <row r="331" spans="1:6" ht="99.95" customHeight="1" x14ac:dyDescent="0.2">
      <c r="A331" s="11" t="s">
        <v>605</v>
      </c>
      <c r="B331" s="10" t="s">
        <v>228</v>
      </c>
      <c r="C331" s="9" t="s">
        <v>505</v>
      </c>
      <c r="D331" s="1"/>
      <c r="E331" s="13">
        <v>5922380</v>
      </c>
      <c r="F331" s="12">
        <f t="shared" si="4"/>
        <v>6657779379.2699881</v>
      </c>
    </row>
    <row r="332" spans="1:6" ht="99.95" customHeight="1" x14ac:dyDescent="0.2">
      <c r="A332" s="11" t="s">
        <v>605</v>
      </c>
      <c r="B332" s="10" t="s">
        <v>228</v>
      </c>
      <c r="C332" s="9" t="s">
        <v>505</v>
      </c>
      <c r="D332" s="1"/>
      <c r="E332" s="13">
        <v>7521422.5999999996</v>
      </c>
      <c r="F332" s="12">
        <f t="shared" si="4"/>
        <v>6650257956.6699877</v>
      </c>
    </row>
    <row r="333" spans="1:6" ht="99.95" customHeight="1" x14ac:dyDescent="0.2">
      <c r="A333" s="11" t="s">
        <v>605</v>
      </c>
      <c r="B333" s="10" t="s">
        <v>228</v>
      </c>
      <c r="C333" s="9" t="s">
        <v>505</v>
      </c>
      <c r="D333" s="1"/>
      <c r="E333" s="13">
        <v>7580646.4000000004</v>
      </c>
      <c r="F333" s="12">
        <f t="shared" si="4"/>
        <v>6642677310.2699881</v>
      </c>
    </row>
    <row r="334" spans="1:6" ht="99.95" customHeight="1" x14ac:dyDescent="0.2">
      <c r="A334" s="11" t="s">
        <v>605</v>
      </c>
      <c r="B334" s="10" t="s">
        <v>228</v>
      </c>
      <c r="C334" s="9" t="s">
        <v>505</v>
      </c>
      <c r="D334" s="1"/>
      <c r="E334" s="13">
        <v>8054436.7999999998</v>
      </c>
      <c r="F334" s="12">
        <f t="shared" si="4"/>
        <v>6634622873.4699879</v>
      </c>
    </row>
    <row r="335" spans="1:6" ht="99.95" customHeight="1" x14ac:dyDescent="0.2">
      <c r="A335" s="11" t="s">
        <v>605</v>
      </c>
      <c r="B335" s="10" t="s">
        <v>228</v>
      </c>
      <c r="C335" s="9" t="s">
        <v>505</v>
      </c>
      <c r="D335" s="1"/>
      <c r="E335" s="13">
        <v>6751513.2000000002</v>
      </c>
      <c r="F335" s="12">
        <f t="shared" si="4"/>
        <v>6627871360.2699881</v>
      </c>
    </row>
    <row r="336" spans="1:6" ht="99.95" customHeight="1" x14ac:dyDescent="0.2">
      <c r="A336" s="11" t="s">
        <v>605</v>
      </c>
      <c r="B336" s="10" t="s">
        <v>228</v>
      </c>
      <c r="C336" s="9" t="s">
        <v>505</v>
      </c>
      <c r="D336" s="1"/>
      <c r="E336" s="13">
        <v>216328563.41</v>
      </c>
      <c r="F336" s="12">
        <f t="shared" si="4"/>
        <v>6411542796.8599882</v>
      </c>
    </row>
    <row r="337" spans="1:6" ht="99.95" customHeight="1" x14ac:dyDescent="0.2">
      <c r="A337" s="11" t="s">
        <v>605</v>
      </c>
      <c r="B337" s="10" t="s">
        <v>228</v>
      </c>
      <c r="C337" s="9" t="s">
        <v>505</v>
      </c>
      <c r="D337" s="1"/>
      <c r="E337" s="13">
        <v>5922380</v>
      </c>
      <c r="F337" s="12">
        <f t="shared" si="4"/>
        <v>6405620416.8599882</v>
      </c>
    </row>
    <row r="338" spans="1:6" ht="99.95" customHeight="1" x14ac:dyDescent="0.2">
      <c r="A338" s="11" t="s">
        <v>605</v>
      </c>
      <c r="B338" s="10" t="s">
        <v>228</v>
      </c>
      <c r="C338" s="9" t="s">
        <v>505</v>
      </c>
      <c r="D338" s="1"/>
      <c r="E338" s="13">
        <v>5507813.4000000004</v>
      </c>
      <c r="F338" s="12">
        <f t="shared" ref="F338:F401" si="5">+F337+D338-E338</f>
        <v>6400112603.4599886</v>
      </c>
    </row>
    <row r="339" spans="1:6" ht="99.95" customHeight="1" x14ac:dyDescent="0.2">
      <c r="A339" s="11" t="s">
        <v>605</v>
      </c>
      <c r="B339" s="10" t="s">
        <v>228</v>
      </c>
      <c r="C339" s="9" t="s">
        <v>505</v>
      </c>
      <c r="D339" s="1"/>
      <c r="E339" s="13">
        <v>6396170.4000000004</v>
      </c>
      <c r="F339" s="12">
        <f t="shared" si="5"/>
        <v>6393716433.059989</v>
      </c>
    </row>
    <row r="340" spans="1:6" ht="99.95" customHeight="1" x14ac:dyDescent="0.2">
      <c r="A340" s="11" t="s">
        <v>605</v>
      </c>
      <c r="B340" s="10" t="s">
        <v>228</v>
      </c>
      <c r="C340" s="9" t="s">
        <v>505</v>
      </c>
      <c r="D340" s="1"/>
      <c r="E340" s="13">
        <v>6336946.5999999996</v>
      </c>
      <c r="F340" s="12">
        <f t="shared" si="5"/>
        <v>6387379486.4599886</v>
      </c>
    </row>
    <row r="341" spans="1:6" ht="99.95" customHeight="1" x14ac:dyDescent="0.2">
      <c r="A341" s="11" t="s">
        <v>605</v>
      </c>
      <c r="B341" s="10" t="s">
        <v>228</v>
      </c>
      <c r="C341" s="9" t="s">
        <v>505</v>
      </c>
      <c r="D341" s="1"/>
      <c r="E341" s="13">
        <v>5093246.8</v>
      </c>
      <c r="F341" s="12">
        <f t="shared" si="5"/>
        <v>6382286239.6599884</v>
      </c>
    </row>
    <row r="342" spans="1:6" ht="99.95" customHeight="1" x14ac:dyDescent="0.2">
      <c r="A342" s="11" t="s">
        <v>605</v>
      </c>
      <c r="B342" s="10" t="s">
        <v>228</v>
      </c>
      <c r="C342" s="9" t="s">
        <v>505</v>
      </c>
      <c r="D342" s="1"/>
      <c r="E342" s="13">
        <v>5330142</v>
      </c>
      <c r="F342" s="12">
        <f t="shared" si="5"/>
        <v>6376956097.6599884</v>
      </c>
    </row>
    <row r="343" spans="1:6" ht="99.95" customHeight="1" x14ac:dyDescent="0.2">
      <c r="A343" s="11" t="s">
        <v>605</v>
      </c>
      <c r="B343" s="10" t="s">
        <v>228</v>
      </c>
      <c r="C343" s="9" t="s">
        <v>505</v>
      </c>
      <c r="D343" s="1"/>
      <c r="E343" s="13">
        <v>5863156.2000000002</v>
      </c>
      <c r="F343" s="12">
        <f t="shared" si="5"/>
        <v>6371092941.4599886</v>
      </c>
    </row>
    <row r="344" spans="1:6" ht="99.95" customHeight="1" x14ac:dyDescent="0.2">
      <c r="A344" s="11" t="s">
        <v>605</v>
      </c>
      <c r="B344" s="10" t="s">
        <v>228</v>
      </c>
      <c r="C344" s="9" t="s">
        <v>505</v>
      </c>
      <c r="D344" s="1"/>
      <c r="E344" s="13">
        <v>5448589.5999999996</v>
      </c>
      <c r="F344" s="12">
        <f t="shared" si="5"/>
        <v>6365644351.8599882</v>
      </c>
    </row>
    <row r="345" spans="1:6" ht="99.95" customHeight="1" x14ac:dyDescent="0.2">
      <c r="A345" s="11" t="s">
        <v>605</v>
      </c>
      <c r="B345" s="10" t="s">
        <v>228</v>
      </c>
      <c r="C345" s="9" t="s">
        <v>505</v>
      </c>
      <c r="D345" s="1"/>
      <c r="E345" s="13">
        <v>5032913.74</v>
      </c>
      <c r="F345" s="12">
        <f t="shared" si="5"/>
        <v>6360611438.1199884</v>
      </c>
    </row>
    <row r="346" spans="1:6" ht="99.95" customHeight="1" x14ac:dyDescent="0.2">
      <c r="A346" s="11" t="s">
        <v>605</v>
      </c>
      <c r="B346" s="10" t="s">
        <v>228</v>
      </c>
      <c r="C346" s="9" t="s">
        <v>505</v>
      </c>
      <c r="D346" s="1"/>
      <c r="E346" s="13">
        <v>5034023</v>
      </c>
      <c r="F346" s="12">
        <f t="shared" si="5"/>
        <v>6355577415.1199884</v>
      </c>
    </row>
    <row r="347" spans="1:6" ht="99.95" customHeight="1" x14ac:dyDescent="0.2">
      <c r="A347" s="11" t="s">
        <v>605</v>
      </c>
      <c r="B347" s="10" t="s">
        <v>228</v>
      </c>
      <c r="C347" s="9" t="s">
        <v>505</v>
      </c>
      <c r="D347" s="1"/>
      <c r="E347" s="13">
        <v>7047632.2000000002</v>
      </c>
      <c r="F347" s="12">
        <f t="shared" si="5"/>
        <v>6348529782.9199886</v>
      </c>
    </row>
    <row r="348" spans="1:6" ht="99.95" customHeight="1" x14ac:dyDescent="0.2">
      <c r="A348" s="11" t="s">
        <v>605</v>
      </c>
      <c r="B348" s="10" t="s">
        <v>228</v>
      </c>
      <c r="C348" s="9" t="s">
        <v>505</v>
      </c>
      <c r="D348" s="1"/>
      <c r="E348" s="13">
        <v>5507813.4000000004</v>
      </c>
      <c r="F348" s="12">
        <f t="shared" si="5"/>
        <v>6343021969.519989</v>
      </c>
    </row>
    <row r="349" spans="1:6" ht="99.95" customHeight="1" x14ac:dyDescent="0.2">
      <c r="A349" s="11" t="s">
        <v>605</v>
      </c>
      <c r="B349" s="10" t="s">
        <v>228</v>
      </c>
      <c r="C349" s="9" t="s">
        <v>505</v>
      </c>
      <c r="D349" s="1"/>
      <c r="E349" s="13">
        <v>9949598.4000000004</v>
      </c>
      <c r="F349" s="12">
        <f t="shared" si="5"/>
        <v>6333072371.1199894</v>
      </c>
    </row>
    <row r="350" spans="1:6" ht="99.95" customHeight="1" x14ac:dyDescent="0.2">
      <c r="A350" s="11" t="s">
        <v>605</v>
      </c>
      <c r="B350" s="10" t="s">
        <v>228</v>
      </c>
      <c r="C350" s="9" t="s">
        <v>505</v>
      </c>
      <c r="D350" s="1"/>
      <c r="E350" s="13">
        <v>7758317.7999999998</v>
      </c>
      <c r="F350" s="12">
        <f t="shared" si="5"/>
        <v>6325314053.3199892</v>
      </c>
    </row>
    <row r="351" spans="1:6" ht="99.95" customHeight="1" x14ac:dyDescent="0.2">
      <c r="A351" s="11" t="s">
        <v>605</v>
      </c>
      <c r="B351" s="10" t="s">
        <v>228</v>
      </c>
      <c r="C351" s="9" t="s">
        <v>505</v>
      </c>
      <c r="D351" s="1"/>
      <c r="E351" s="13">
        <v>6810737</v>
      </c>
      <c r="F351" s="12">
        <f t="shared" si="5"/>
        <v>6318503316.3199892</v>
      </c>
    </row>
    <row r="352" spans="1:6" ht="99.95" customHeight="1" x14ac:dyDescent="0.2">
      <c r="A352" s="11" t="s">
        <v>605</v>
      </c>
      <c r="B352" s="10" t="s">
        <v>228</v>
      </c>
      <c r="C352" s="9" t="s">
        <v>505</v>
      </c>
      <c r="D352" s="1"/>
      <c r="E352" s="13">
        <v>9712703.1999999993</v>
      </c>
      <c r="F352" s="12">
        <f t="shared" si="5"/>
        <v>6308790613.1199894</v>
      </c>
    </row>
    <row r="353" spans="1:6" ht="99.95" customHeight="1" x14ac:dyDescent="0.2">
      <c r="A353" s="11" t="s">
        <v>605</v>
      </c>
      <c r="B353" s="10" t="s">
        <v>228</v>
      </c>
      <c r="C353" s="9" t="s">
        <v>505</v>
      </c>
      <c r="D353" s="1"/>
      <c r="E353" s="13">
        <v>5211694.4000000004</v>
      </c>
      <c r="F353" s="12">
        <f t="shared" si="5"/>
        <v>6303578918.7199898</v>
      </c>
    </row>
    <row r="354" spans="1:6" ht="99.95" customHeight="1" x14ac:dyDescent="0.2">
      <c r="A354" s="11" t="s">
        <v>605</v>
      </c>
      <c r="B354" s="10" t="s">
        <v>228</v>
      </c>
      <c r="C354" s="9" t="s">
        <v>505</v>
      </c>
      <c r="D354" s="1"/>
      <c r="E354" s="13">
        <v>6040827.5999999996</v>
      </c>
      <c r="F354" s="12">
        <f t="shared" si="5"/>
        <v>6297538091.1199894</v>
      </c>
    </row>
    <row r="355" spans="1:6" ht="99.95" customHeight="1" x14ac:dyDescent="0.2">
      <c r="A355" s="11" t="s">
        <v>605</v>
      </c>
      <c r="B355" s="10" t="s">
        <v>228</v>
      </c>
      <c r="C355" s="9" t="s">
        <v>505</v>
      </c>
      <c r="D355" s="1"/>
      <c r="E355" s="13">
        <v>5685484.7999999998</v>
      </c>
      <c r="F355" s="12">
        <f t="shared" si="5"/>
        <v>6291852606.3199892</v>
      </c>
    </row>
    <row r="356" spans="1:6" ht="99.95" customHeight="1" x14ac:dyDescent="0.2">
      <c r="A356" s="11" t="s">
        <v>605</v>
      </c>
      <c r="B356" s="10" t="s">
        <v>228</v>
      </c>
      <c r="C356" s="9" t="s">
        <v>505</v>
      </c>
      <c r="D356" s="1"/>
      <c r="E356" s="13">
        <v>7995213</v>
      </c>
      <c r="F356" s="12">
        <f t="shared" si="5"/>
        <v>6283857393.3199892</v>
      </c>
    </row>
    <row r="357" spans="1:6" ht="99.95" customHeight="1" x14ac:dyDescent="0.2">
      <c r="A357" s="11" t="s">
        <v>605</v>
      </c>
      <c r="B357" s="10" t="s">
        <v>228</v>
      </c>
      <c r="C357" s="9" t="s">
        <v>505</v>
      </c>
      <c r="D357" s="1"/>
      <c r="E357" s="13">
        <v>6692289.4000000004</v>
      </c>
      <c r="F357" s="12">
        <f t="shared" si="5"/>
        <v>6277165103.9199896</v>
      </c>
    </row>
    <row r="358" spans="1:6" ht="99.95" customHeight="1" x14ac:dyDescent="0.2">
      <c r="A358" s="11" t="s">
        <v>605</v>
      </c>
      <c r="B358" s="10" t="s">
        <v>228</v>
      </c>
      <c r="C358" s="9" t="s">
        <v>505</v>
      </c>
      <c r="D358" s="1"/>
      <c r="E358" s="13">
        <v>7047632.2000000002</v>
      </c>
      <c r="F358" s="12">
        <f t="shared" si="5"/>
        <v>6270117471.7199898</v>
      </c>
    </row>
    <row r="359" spans="1:6" ht="99.95" customHeight="1" x14ac:dyDescent="0.2">
      <c r="A359" s="11" t="s">
        <v>605</v>
      </c>
      <c r="B359" s="10" t="s">
        <v>228</v>
      </c>
      <c r="C359" s="9" t="s">
        <v>505</v>
      </c>
      <c r="D359" s="1"/>
      <c r="E359" s="13">
        <v>6336946.5999999996</v>
      </c>
      <c r="F359" s="12">
        <f t="shared" si="5"/>
        <v>6263780525.1199894</v>
      </c>
    </row>
    <row r="360" spans="1:6" ht="99.95" customHeight="1" x14ac:dyDescent="0.2">
      <c r="A360" s="11" t="s">
        <v>605</v>
      </c>
      <c r="B360" s="10" t="s">
        <v>228</v>
      </c>
      <c r="C360" s="9" t="s">
        <v>505</v>
      </c>
      <c r="D360" s="1"/>
      <c r="E360" s="13">
        <v>6455394.2000000002</v>
      </c>
      <c r="F360" s="12">
        <f t="shared" si="5"/>
        <v>6257325130.9199896</v>
      </c>
    </row>
    <row r="361" spans="1:6" ht="99.95" customHeight="1" x14ac:dyDescent="0.2">
      <c r="A361" s="11" t="s">
        <v>605</v>
      </c>
      <c r="B361" s="10" t="s">
        <v>228</v>
      </c>
      <c r="C361" s="9" t="s">
        <v>505</v>
      </c>
      <c r="D361" s="1"/>
      <c r="E361" s="13">
        <v>4382561.2</v>
      </c>
      <c r="F361" s="12">
        <f t="shared" si="5"/>
        <v>6252942569.7199898</v>
      </c>
    </row>
    <row r="362" spans="1:6" ht="99.95" customHeight="1" x14ac:dyDescent="0.2">
      <c r="A362" s="11" t="s">
        <v>605</v>
      </c>
      <c r="B362" s="10" t="s">
        <v>228</v>
      </c>
      <c r="C362" s="9" t="s">
        <v>505</v>
      </c>
      <c r="D362" s="1"/>
      <c r="E362" s="13">
        <v>9475808</v>
      </c>
      <c r="F362" s="12">
        <f t="shared" si="5"/>
        <v>6243466761.7199898</v>
      </c>
    </row>
    <row r="363" spans="1:6" ht="99.95" customHeight="1" x14ac:dyDescent="0.2">
      <c r="A363" s="11" t="s">
        <v>605</v>
      </c>
      <c r="B363" s="10" t="s">
        <v>228</v>
      </c>
      <c r="C363" s="9" t="s">
        <v>505</v>
      </c>
      <c r="D363" s="1"/>
      <c r="E363" s="13">
        <v>5389365.7999999998</v>
      </c>
      <c r="F363" s="12">
        <f t="shared" si="5"/>
        <v>6238077395.9199896</v>
      </c>
    </row>
    <row r="364" spans="1:6" ht="99.95" customHeight="1" x14ac:dyDescent="0.2">
      <c r="A364" s="11" t="s">
        <v>605</v>
      </c>
      <c r="B364" s="10" t="s">
        <v>228</v>
      </c>
      <c r="C364" s="9" t="s">
        <v>505</v>
      </c>
      <c r="D364" s="1"/>
      <c r="E364" s="13">
        <v>5626261</v>
      </c>
      <c r="F364" s="12">
        <f t="shared" si="5"/>
        <v>6232451134.9199896</v>
      </c>
    </row>
    <row r="365" spans="1:6" ht="99.95" customHeight="1" x14ac:dyDescent="0.2">
      <c r="A365" s="11" t="s">
        <v>605</v>
      </c>
      <c r="B365" s="10" t="s">
        <v>228</v>
      </c>
      <c r="C365" s="9" t="s">
        <v>505</v>
      </c>
      <c r="D365" s="1"/>
      <c r="E365" s="13">
        <v>8765122.4000000004</v>
      </c>
      <c r="F365" s="12">
        <f t="shared" si="5"/>
        <v>6223686012.51999</v>
      </c>
    </row>
    <row r="366" spans="1:6" ht="99.95" customHeight="1" x14ac:dyDescent="0.2">
      <c r="A366" s="11" t="s">
        <v>605</v>
      </c>
      <c r="B366" s="10" t="s">
        <v>228</v>
      </c>
      <c r="C366" s="9" t="s">
        <v>505</v>
      </c>
      <c r="D366" s="1"/>
      <c r="E366" s="13">
        <v>4145666</v>
      </c>
      <c r="F366" s="12">
        <f t="shared" si="5"/>
        <v>6219540346.51999</v>
      </c>
    </row>
    <row r="367" spans="1:6" ht="99.95" customHeight="1" x14ac:dyDescent="0.2">
      <c r="A367" s="11" t="s">
        <v>605</v>
      </c>
      <c r="B367" s="10" t="s">
        <v>228</v>
      </c>
      <c r="C367" s="9" t="s">
        <v>505</v>
      </c>
      <c r="D367" s="1"/>
      <c r="E367" s="13">
        <v>3063458.84</v>
      </c>
      <c r="F367" s="12">
        <f t="shared" si="5"/>
        <v>6216476887.6799898</v>
      </c>
    </row>
    <row r="368" spans="1:6" ht="99.95" customHeight="1" x14ac:dyDescent="0.2">
      <c r="A368" s="11" t="s">
        <v>605</v>
      </c>
      <c r="B368" s="10" t="s">
        <v>228</v>
      </c>
      <c r="C368" s="9" t="s">
        <v>505</v>
      </c>
      <c r="D368" s="1"/>
      <c r="E368" s="13">
        <v>5448589.5999999996</v>
      </c>
      <c r="F368" s="12">
        <f t="shared" si="5"/>
        <v>6211028298.0799894</v>
      </c>
    </row>
    <row r="369" spans="1:6" ht="99.95" customHeight="1" x14ac:dyDescent="0.2">
      <c r="A369" s="11" t="s">
        <v>605</v>
      </c>
      <c r="B369" s="10" t="s">
        <v>228</v>
      </c>
      <c r="C369" s="9" t="s">
        <v>505</v>
      </c>
      <c r="D369" s="1"/>
      <c r="E369" s="13">
        <v>20609882.399999999</v>
      </c>
      <c r="F369" s="12">
        <f t="shared" si="5"/>
        <v>6190418415.6799898</v>
      </c>
    </row>
    <row r="370" spans="1:6" ht="99.95" customHeight="1" x14ac:dyDescent="0.2">
      <c r="A370" s="11" t="s">
        <v>605</v>
      </c>
      <c r="B370" s="10" t="s">
        <v>228</v>
      </c>
      <c r="C370" s="9" t="s">
        <v>505</v>
      </c>
      <c r="D370" s="1"/>
      <c r="E370" s="13">
        <v>5507813.4000000004</v>
      </c>
      <c r="F370" s="12">
        <f t="shared" si="5"/>
        <v>6184910602.2799902</v>
      </c>
    </row>
    <row r="371" spans="1:6" ht="99.95" customHeight="1" x14ac:dyDescent="0.2">
      <c r="A371" s="11" t="s">
        <v>605</v>
      </c>
      <c r="B371" s="10" t="s">
        <v>228</v>
      </c>
      <c r="C371" s="9" t="s">
        <v>505</v>
      </c>
      <c r="D371" s="1"/>
      <c r="E371" s="13">
        <v>6514618</v>
      </c>
      <c r="F371" s="12">
        <f t="shared" si="5"/>
        <v>6178395984.2799902</v>
      </c>
    </row>
    <row r="372" spans="1:6" ht="99.95" customHeight="1" x14ac:dyDescent="0.2">
      <c r="A372" s="11" t="s">
        <v>605</v>
      </c>
      <c r="B372" s="10" t="s">
        <v>228</v>
      </c>
      <c r="C372" s="9" t="s">
        <v>505</v>
      </c>
      <c r="D372" s="1"/>
      <c r="E372" s="13">
        <v>5863156.2000000002</v>
      </c>
      <c r="F372" s="12">
        <f t="shared" si="5"/>
        <v>6172532828.0799904</v>
      </c>
    </row>
    <row r="373" spans="1:6" ht="99.95" customHeight="1" x14ac:dyDescent="0.2">
      <c r="A373" s="11" t="s">
        <v>605</v>
      </c>
      <c r="B373" s="10" t="s">
        <v>228</v>
      </c>
      <c r="C373" s="9" t="s">
        <v>505</v>
      </c>
      <c r="D373" s="1"/>
      <c r="E373" s="13">
        <v>5034023</v>
      </c>
      <c r="F373" s="12">
        <f t="shared" si="5"/>
        <v>6167498805.0799904</v>
      </c>
    </row>
    <row r="374" spans="1:6" ht="99.95" customHeight="1" x14ac:dyDescent="0.2">
      <c r="A374" s="11" t="s">
        <v>605</v>
      </c>
      <c r="B374" s="10" t="s">
        <v>228</v>
      </c>
      <c r="C374" s="9" t="s">
        <v>505</v>
      </c>
      <c r="D374" s="1"/>
      <c r="E374" s="13">
        <v>6336946.5999999996</v>
      </c>
      <c r="F374" s="12">
        <f t="shared" si="5"/>
        <v>6161161858.47999</v>
      </c>
    </row>
    <row r="375" spans="1:6" ht="99.95" customHeight="1" x14ac:dyDescent="0.2">
      <c r="A375" s="11" t="s">
        <v>605</v>
      </c>
      <c r="B375" s="10" t="s">
        <v>228</v>
      </c>
      <c r="C375" s="9" t="s">
        <v>505</v>
      </c>
      <c r="D375" s="1"/>
      <c r="E375" s="13">
        <v>4678680.2</v>
      </c>
      <c r="F375" s="12">
        <f t="shared" si="5"/>
        <v>6156483178.2799902</v>
      </c>
    </row>
    <row r="376" spans="1:6" ht="99.95" customHeight="1" x14ac:dyDescent="0.2">
      <c r="A376" s="11" t="s">
        <v>605</v>
      </c>
      <c r="B376" s="10" t="s">
        <v>228</v>
      </c>
      <c r="C376" s="9" t="s">
        <v>505</v>
      </c>
      <c r="D376" s="1"/>
      <c r="E376" s="13">
        <v>4086442.2</v>
      </c>
      <c r="F376" s="12">
        <f t="shared" si="5"/>
        <v>6152396736.0799904</v>
      </c>
    </row>
    <row r="377" spans="1:6" ht="99.95" customHeight="1" x14ac:dyDescent="0.2">
      <c r="A377" s="11" t="s">
        <v>605</v>
      </c>
      <c r="B377" s="10" t="s">
        <v>228</v>
      </c>
      <c r="C377" s="9" t="s">
        <v>505</v>
      </c>
      <c r="D377" s="1"/>
      <c r="E377" s="13">
        <v>7699094</v>
      </c>
      <c r="F377" s="12">
        <f t="shared" si="5"/>
        <v>6144697642.0799904</v>
      </c>
    </row>
    <row r="378" spans="1:6" ht="99.95" customHeight="1" x14ac:dyDescent="0.2">
      <c r="A378" s="11" t="s">
        <v>605</v>
      </c>
      <c r="B378" s="10" t="s">
        <v>228</v>
      </c>
      <c r="C378" s="9" t="s">
        <v>505</v>
      </c>
      <c r="D378" s="1"/>
      <c r="E378" s="13">
        <v>9831150.8000000007</v>
      </c>
      <c r="F378" s="12">
        <f t="shared" si="5"/>
        <v>6134866491.2799902</v>
      </c>
    </row>
    <row r="379" spans="1:6" ht="99.95" customHeight="1" x14ac:dyDescent="0.2">
      <c r="A379" s="11" t="s">
        <v>605</v>
      </c>
      <c r="B379" s="10" t="s">
        <v>228</v>
      </c>
      <c r="C379" s="9" t="s">
        <v>505</v>
      </c>
      <c r="D379" s="1"/>
      <c r="E379" s="13">
        <v>6988408.4000000004</v>
      </c>
      <c r="F379" s="12">
        <f t="shared" si="5"/>
        <v>6127878082.8799906</v>
      </c>
    </row>
    <row r="380" spans="1:6" ht="99.95" customHeight="1" x14ac:dyDescent="0.2">
      <c r="A380" s="11" t="s">
        <v>605</v>
      </c>
      <c r="B380" s="10" t="s">
        <v>228</v>
      </c>
      <c r="C380" s="9" t="s">
        <v>505</v>
      </c>
      <c r="D380" s="1"/>
      <c r="E380" s="13">
        <v>5567037.2000000002</v>
      </c>
      <c r="F380" s="12">
        <f t="shared" si="5"/>
        <v>6122311045.6799908</v>
      </c>
    </row>
    <row r="381" spans="1:6" ht="99.95" customHeight="1" x14ac:dyDescent="0.2">
      <c r="A381" s="11" t="s">
        <v>605</v>
      </c>
      <c r="B381" s="10" t="s">
        <v>228</v>
      </c>
      <c r="C381" s="9" t="s">
        <v>505</v>
      </c>
      <c r="D381" s="1"/>
      <c r="E381" s="8">
        <v>4145666</v>
      </c>
      <c r="F381" s="12">
        <f t="shared" si="5"/>
        <v>6118165379.6799908</v>
      </c>
    </row>
    <row r="382" spans="1:6" ht="99.95" customHeight="1" x14ac:dyDescent="0.2">
      <c r="A382" s="11" t="s">
        <v>605</v>
      </c>
      <c r="B382" s="10" t="s">
        <v>228</v>
      </c>
      <c r="C382" s="9" t="s">
        <v>505</v>
      </c>
      <c r="D382" s="1"/>
      <c r="E382" s="8">
        <v>7166079.7999999998</v>
      </c>
      <c r="F382" s="12">
        <f t="shared" si="5"/>
        <v>6110999299.8799906</v>
      </c>
    </row>
    <row r="383" spans="1:6" ht="99.95" customHeight="1" x14ac:dyDescent="0.2">
      <c r="A383" s="11" t="s">
        <v>605</v>
      </c>
      <c r="B383" s="10" t="s">
        <v>228</v>
      </c>
      <c r="C383" s="9" t="s">
        <v>505</v>
      </c>
      <c r="D383" s="1"/>
      <c r="E383" s="8">
        <v>4915575.4000000004</v>
      </c>
      <c r="F383" s="12">
        <f t="shared" si="5"/>
        <v>6106083724.479991</v>
      </c>
    </row>
    <row r="384" spans="1:6" ht="99.95" customHeight="1" x14ac:dyDescent="0.2">
      <c r="A384" s="11" t="s">
        <v>605</v>
      </c>
      <c r="B384" s="10" t="s">
        <v>228</v>
      </c>
      <c r="C384" s="9" t="s">
        <v>505</v>
      </c>
      <c r="D384" s="1"/>
      <c r="E384" s="8">
        <v>6633065.5999999996</v>
      </c>
      <c r="F384" s="12">
        <f t="shared" si="5"/>
        <v>6099450658.8799906</v>
      </c>
    </row>
    <row r="385" spans="1:6" ht="99.95" customHeight="1" x14ac:dyDescent="0.2">
      <c r="A385" s="11" t="s">
        <v>605</v>
      </c>
      <c r="B385" s="10" t="s">
        <v>228</v>
      </c>
      <c r="C385" s="9" t="s">
        <v>505</v>
      </c>
      <c r="D385" s="1"/>
      <c r="E385" s="8">
        <v>4027218.4</v>
      </c>
      <c r="F385" s="12">
        <f t="shared" si="5"/>
        <v>6095423440.479991</v>
      </c>
    </row>
    <row r="386" spans="1:6" ht="99.95" customHeight="1" x14ac:dyDescent="0.2">
      <c r="A386" s="11" t="s">
        <v>605</v>
      </c>
      <c r="B386" s="10" t="s">
        <v>228</v>
      </c>
      <c r="C386" s="9" t="s">
        <v>505</v>
      </c>
      <c r="D386" s="1"/>
      <c r="E386" s="8">
        <v>4619456.4000000004</v>
      </c>
      <c r="F386" s="12">
        <f t="shared" si="5"/>
        <v>6090803984.0799913</v>
      </c>
    </row>
    <row r="387" spans="1:6" ht="99.95" customHeight="1" x14ac:dyDescent="0.2">
      <c r="A387" s="11" t="s">
        <v>605</v>
      </c>
      <c r="B387" s="10" t="s">
        <v>228</v>
      </c>
      <c r="C387" s="9" t="s">
        <v>505</v>
      </c>
      <c r="D387" s="1"/>
      <c r="E387" s="8">
        <v>6455394.2000000002</v>
      </c>
      <c r="F387" s="12">
        <f t="shared" si="5"/>
        <v>6084348589.8799915</v>
      </c>
    </row>
    <row r="388" spans="1:6" ht="99.95" customHeight="1" x14ac:dyDescent="0.2">
      <c r="A388" s="11" t="s">
        <v>605</v>
      </c>
      <c r="B388" s="10" t="s">
        <v>228</v>
      </c>
      <c r="C388" s="9" t="s">
        <v>505</v>
      </c>
      <c r="D388" s="1"/>
      <c r="E388" s="8">
        <v>7402975</v>
      </c>
      <c r="F388" s="12">
        <f t="shared" si="5"/>
        <v>6076945614.8799915</v>
      </c>
    </row>
    <row r="389" spans="1:6" ht="99.95" customHeight="1" x14ac:dyDescent="0.2">
      <c r="A389" s="11" t="s">
        <v>606</v>
      </c>
      <c r="B389" s="10" t="s">
        <v>229</v>
      </c>
      <c r="C389" s="9" t="s">
        <v>506</v>
      </c>
      <c r="D389" s="1"/>
      <c r="E389" s="8">
        <v>22922333.850000001</v>
      </c>
      <c r="F389" s="12">
        <f t="shared" si="5"/>
        <v>6054023281.0299911</v>
      </c>
    </row>
    <row r="390" spans="1:6" ht="99.95" customHeight="1" x14ac:dyDescent="0.2">
      <c r="A390" s="11" t="s">
        <v>606</v>
      </c>
      <c r="B390" s="10" t="s">
        <v>230</v>
      </c>
      <c r="C390" s="9" t="s">
        <v>507</v>
      </c>
      <c r="D390" s="1"/>
      <c r="E390" s="8">
        <v>2077666.15</v>
      </c>
      <c r="F390" s="12">
        <f t="shared" si="5"/>
        <v>6051945614.8799915</v>
      </c>
    </row>
    <row r="391" spans="1:6" ht="99.95" customHeight="1" x14ac:dyDescent="0.2">
      <c r="A391" s="11" t="s">
        <v>606</v>
      </c>
      <c r="B391" s="10" t="s">
        <v>231</v>
      </c>
      <c r="C391" s="9" t="s">
        <v>508</v>
      </c>
      <c r="D391" s="1"/>
      <c r="E391" s="8">
        <v>1312592.1599999999</v>
      </c>
      <c r="F391" s="12">
        <f t="shared" si="5"/>
        <v>6050633022.7199917</v>
      </c>
    </row>
    <row r="392" spans="1:6" ht="99.95" customHeight="1" x14ac:dyDescent="0.2">
      <c r="A392" s="11" t="s">
        <v>606</v>
      </c>
      <c r="B392" s="10" t="s">
        <v>231</v>
      </c>
      <c r="C392" s="9" t="s">
        <v>508</v>
      </c>
      <c r="D392" s="1"/>
      <c r="E392" s="8">
        <v>93062.8</v>
      </c>
      <c r="F392" s="12">
        <f t="shared" si="5"/>
        <v>6050539959.9199915</v>
      </c>
    </row>
    <row r="393" spans="1:6" ht="99.95" customHeight="1" x14ac:dyDescent="0.2">
      <c r="A393" s="11" t="s">
        <v>606</v>
      </c>
      <c r="B393" s="10" t="s">
        <v>231</v>
      </c>
      <c r="C393" s="9" t="s">
        <v>508</v>
      </c>
      <c r="D393" s="1"/>
      <c r="E393" s="8">
        <v>93194.06</v>
      </c>
      <c r="F393" s="12">
        <f t="shared" si="5"/>
        <v>6050446765.8599911</v>
      </c>
    </row>
    <row r="394" spans="1:6" ht="99.95" customHeight="1" x14ac:dyDescent="0.2">
      <c r="A394" s="11" t="s">
        <v>606</v>
      </c>
      <c r="B394" s="10" t="s">
        <v>231</v>
      </c>
      <c r="C394" s="9" t="s">
        <v>508</v>
      </c>
      <c r="D394" s="1"/>
      <c r="E394" s="8">
        <v>17063.7</v>
      </c>
      <c r="F394" s="12">
        <f t="shared" si="5"/>
        <v>6050429702.1599913</v>
      </c>
    </row>
    <row r="395" spans="1:6" ht="99.95" customHeight="1" x14ac:dyDescent="0.2">
      <c r="A395" s="11" t="s">
        <v>606</v>
      </c>
      <c r="B395" s="10" t="s">
        <v>232</v>
      </c>
      <c r="C395" s="9" t="s">
        <v>509</v>
      </c>
      <c r="D395" s="1"/>
      <c r="E395" s="8">
        <v>65658298.079999998</v>
      </c>
      <c r="F395" s="12">
        <f t="shared" si="5"/>
        <v>5984771404.0799913</v>
      </c>
    </row>
    <row r="396" spans="1:6" ht="99.95" customHeight="1" x14ac:dyDescent="0.2">
      <c r="A396" s="11" t="s">
        <v>606</v>
      </c>
      <c r="B396" s="10" t="s">
        <v>232</v>
      </c>
      <c r="C396" s="9" t="s">
        <v>509</v>
      </c>
      <c r="D396" s="1"/>
      <c r="E396" s="8">
        <v>4638279.82</v>
      </c>
      <c r="F396" s="12">
        <f t="shared" si="5"/>
        <v>5980133124.2599916</v>
      </c>
    </row>
    <row r="397" spans="1:6" ht="99.95" customHeight="1" x14ac:dyDescent="0.2">
      <c r="A397" s="11" t="s">
        <v>606</v>
      </c>
      <c r="B397" s="10" t="s">
        <v>232</v>
      </c>
      <c r="C397" s="9" t="s">
        <v>509</v>
      </c>
      <c r="D397" s="1"/>
      <c r="E397" s="8">
        <v>4661739.21</v>
      </c>
      <c r="F397" s="12">
        <f t="shared" si="5"/>
        <v>5975471385.0499916</v>
      </c>
    </row>
    <row r="398" spans="1:6" ht="99.95" customHeight="1" x14ac:dyDescent="0.2">
      <c r="A398" s="11" t="s">
        <v>606</v>
      </c>
      <c r="B398" s="10" t="s">
        <v>232</v>
      </c>
      <c r="C398" s="9" t="s">
        <v>509</v>
      </c>
      <c r="D398" s="1"/>
      <c r="E398" s="8">
        <v>821562.72</v>
      </c>
      <c r="F398" s="12">
        <f t="shared" si="5"/>
        <v>5974649822.3299913</v>
      </c>
    </row>
    <row r="399" spans="1:6" ht="99.95" customHeight="1" x14ac:dyDescent="0.2">
      <c r="A399" s="11" t="s">
        <v>606</v>
      </c>
      <c r="B399" s="10" t="s">
        <v>233</v>
      </c>
      <c r="C399" s="9" t="s">
        <v>510</v>
      </c>
      <c r="D399" s="1"/>
      <c r="E399" s="8">
        <v>57891586.159999996</v>
      </c>
      <c r="F399" s="12">
        <f t="shared" si="5"/>
        <v>5916758236.1699915</v>
      </c>
    </row>
    <row r="400" spans="1:6" ht="99.95" customHeight="1" x14ac:dyDescent="0.2">
      <c r="A400" s="11" t="s">
        <v>606</v>
      </c>
      <c r="B400" s="10" t="s">
        <v>233</v>
      </c>
      <c r="C400" s="9" t="s">
        <v>510</v>
      </c>
      <c r="D400" s="1"/>
      <c r="E400" s="8">
        <v>4075398.82</v>
      </c>
      <c r="F400" s="12">
        <f t="shared" si="5"/>
        <v>5912682837.3499918</v>
      </c>
    </row>
    <row r="401" spans="1:6" ht="99.95" customHeight="1" x14ac:dyDescent="0.2">
      <c r="A401" s="11" t="s">
        <v>606</v>
      </c>
      <c r="B401" s="10" t="s">
        <v>233</v>
      </c>
      <c r="C401" s="9" t="s">
        <v>510</v>
      </c>
      <c r="D401" s="1"/>
      <c r="E401" s="8">
        <v>4110302.67</v>
      </c>
      <c r="F401" s="12">
        <f t="shared" si="5"/>
        <v>5908572534.6799917</v>
      </c>
    </row>
    <row r="402" spans="1:6" ht="99.95" customHeight="1" x14ac:dyDescent="0.2">
      <c r="A402" s="11" t="s">
        <v>606</v>
      </c>
      <c r="B402" s="10" t="s">
        <v>233</v>
      </c>
      <c r="C402" s="9" t="s">
        <v>510</v>
      </c>
      <c r="D402" s="1"/>
      <c r="E402" s="8">
        <v>690796.74</v>
      </c>
      <c r="F402" s="12">
        <f t="shared" ref="F402:F465" si="6">+F401+D402-E402</f>
        <v>5907881737.939992</v>
      </c>
    </row>
    <row r="403" spans="1:6" ht="99.95" customHeight="1" x14ac:dyDescent="0.2">
      <c r="A403" s="11" t="s">
        <v>606</v>
      </c>
      <c r="B403" s="10" t="s">
        <v>234</v>
      </c>
      <c r="C403" s="9" t="s">
        <v>511</v>
      </c>
      <c r="D403" s="1"/>
      <c r="E403" s="8">
        <v>870300</v>
      </c>
      <c r="F403" s="12">
        <f t="shared" si="6"/>
        <v>5907011437.939992</v>
      </c>
    </row>
    <row r="404" spans="1:6" ht="99.95" customHeight="1" x14ac:dyDescent="0.2">
      <c r="A404" s="11" t="s">
        <v>606</v>
      </c>
      <c r="B404" s="10" t="s">
        <v>234</v>
      </c>
      <c r="C404" s="9" t="s">
        <v>511</v>
      </c>
      <c r="D404" s="1"/>
      <c r="E404" s="8">
        <v>478200</v>
      </c>
      <c r="F404" s="12">
        <f t="shared" si="6"/>
        <v>5906533237.939992</v>
      </c>
    </row>
    <row r="405" spans="1:6" ht="99.95" customHeight="1" x14ac:dyDescent="0.2">
      <c r="A405" s="11" t="s">
        <v>606</v>
      </c>
      <c r="B405" s="10" t="s">
        <v>235</v>
      </c>
      <c r="C405" s="9" t="s">
        <v>512</v>
      </c>
      <c r="D405" s="1"/>
      <c r="E405" s="8">
        <v>64048874</v>
      </c>
      <c r="F405" s="12">
        <f t="shared" si="6"/>
        <v>5842484363.939992</v>
      </c>
    </row>
    <row r="406" spans="1:6" ht="99.95" customHeight="1" x14ac:dyDescent="0.2">
      <c r="A406" s="11" t="s">
        <v>606</v>
      </c>
      <c r="B406" s="10" t="s">
        <v>235</v>
      </c>
      <c r="C406" s="9" t="s">
        <v>512</v>
      </c>
      <c r="D406" s="1"/>
      <c r="E406" s="8">
        <v>4527298.1399999997</v>
      </c>
      <c r="F406" s="12">
        <f t="shared" si="6"/>
        <v>5837957065.7999916</v>
      </c>
    </row>
    <row r="407" spans="1:6" ht="99.95" customHeight="1" x14ac:dyDescent="0.2">
      <c r="A407" s="11" t="s">
        <v>606</v>
      </c>
      <c r="B407" s="10" t="s">
        <v>235</v>
      </c>
      <c r="C407" s="9" t="s">
        <v>512</v>
      </c>
      <c r="D407" s="1"/>
      <c r="E407" s="8">
        <v>4547470.05</v>
      </c>
      <c r="F407" s="12">
        <f t="shared" si="6"/>
        <v>5833409595.7499914</v>
      </c>
    </row>
    <row r="408" spans="1:6" ht="99.95" customHeight="1" x14ac:dyDescent="0.2">
      <c r="A408" s="11" t="s">
        <v>606</v>
      </c>
      <c r="B408" s="10" t="s">
        <v>235</v>
      </c>
      <c r="C408" s="9" t="s">
        <v>512</v>
      </c>
      <c r="D408" s="1"/>
      <c r="E408" s="8">
        <v>739619.45</v>
      </c>
      <c r="F408" s="12">
        <f t="shared" si="6"/>
        <v>5832669976.2999916</v>
      </c>
    </row>
    <row r="409" spans="1:6" ht="99.95" customHeight="1" x14ac:dyDescent="0.2">
      <c r="A409" s="11" t="s">
        <v>606</v>
      </c>
      <c r="B409" s="10" t="s">
        <v>236</v>
      </c>
      <c r="C409" s="9" t="s">
        <v>513</v>
      </c>
      <c r="D409" s="1"/>
      <c r="E409" s="8">
        <v>111000000</v>
      </c>
      <c r="F409" s="12">
        <f t="shared" si="6"/>
        <v>5721669976.2999916</v>
      </c>
    </row>
    <row r="410" spans="1:6" ht="99.95" customHeight="1" x14ac:dyDescent="0.2">
      <c r="A410" s="11" t="s">
        <v>606</v>
      </c>
      <c r="B410" s="10" t="s">
        <v>237</v>
      </c>
      <c r="C410" s="9" t="s">
        <v>514</v>
      </c>
      <c r="E410" s="3">
        <v>57839728.740000002</v>
      </c>
      <c r="F410" s="12">
        <f t="shared" si="6"/>
        <v>5663830247.5599918</v>
      </c>
    </row>
    <row r="411" spans="1:6" ht="99.95" customHeight="1" x14ac:dyDescent="0.2">
      <c r="A411" s="11" t="s">
        <v>607</v>
      </c>
      <c r="B411" s="10" t="s">
        <v>238</v>
      </c>
      <c r="C411" s="9" t="s">
        <v>515</v>
      </c>
      <c r="E411" s="3">
        <v>230661.25</v>
      </c>
      <c r="F411" s="12">
        <f t="shared" si="6"/>
        <v>5663599586.3099918</v>
      </c>
    </row>
    <row r="412" spans="1:6" ht="99.95" customHeight="1" x14ac:dyDescent="0.2">
      <c r="A412" s="11" t="s">
        <v>607</v>
      </c>
      <c r="B412" s="10" t="s">
        <v>239</v>
      </c>
      <c r="C412" s="9" t="s">
        <v>516</v>
      </c>
      <c r="E412" s="3">
        <v>2782726.9</v>
      </c>
      <c r="F412" s="12">
        <f t="shared" si="6"/>
        <v>5660816859.4099922</v>
      </c>
    </row>
    <row r="413" spans="1:6" ht="99.95" customHeight="1" x14ac:dyDescent="0.2">
      <c r="A413" s="11" t="s">
        <v>607</v>
      </c>
      <c r="B413" s="10" t="s">
        <v>239</v>
      </c>
      <c r="C413" s="9" t="s">
        <v>516</v>
      </c>
      <c r="E413" s="3">
        <v>727435.29</v>
      </c>
      <c r="F413" s="12">
        <f t="shared" si="6"/>
        <v>5660089424.1199923</v>
      </c>
    </row>
    <row r="414" spans="1:6" ht="99.95" customHeight="1" x14ac:dyDescent="0.2">
      <c r="A414" s="11" t="s">
        <v>607</v>
      </c>
      <c r="B414" s="10" t="s">
        <v>240</v>
      </c>
      <c r="C414" s="9" t="s">
        <v>517</v>
      </c>
      <c r="E414" s="3">
        <v>2821238.4</v>
      </c>
      <c r="F414" s="12">
        <f t="shared" si="6"/>
        <v>5657268185.7199926</v>
      </c>
    </row>
    <row r="415" spans="1:6" ht="99.95" customHeight="1" x14ac:dyDescent="0.2">
      <c r="A415" s="11" t="s">
        <v>607</v>
      </c>
      <c r="B415" s="10" t="s">
        <v>241</v>
      </c>
      <c r="C415" s="9" t="s">
        <v>518</v>
      </c>
      <c r="E415" s="3">
        <v>2985656.06</v>
      </c>
      <c r="F415" s="12">
        <f t="shared" si="6"/>
        <v>5654282529.6599922</v>
      </c>
    </row>
    <row r="416" spans="1:6" ht="99.95" customHeight="1" x14ac:dyDescent="0.2">
      <c r="A416" s="11" t="s">
        <v>607</v>
      </c>
      <c r="B416" s="10" t="s">
        <v>242</v>
      </c>
      <c r="C416" s="9" t="s">
        <v>519</v>
      </c>
      <c r="E416" s="3">
        <v>733075.9</v>
      </c>
      <c r="F416" s="12">
        <f t="shared" si="6"/>
        <v>5653549453.7599926</v>
      </c>
    </row>
    <row r="417" spans="1:6" ht="99.95" customHeight="1" x14ac:dyDescent="0.2">
      <c r="A417" s="11" t="s">
        <v>607</v>
      </c>
      <c r="B417" s="10" t="s">
        <v>242</v>
      </c>
      <c r="C417" s="9" t="s">
        <v>519</v>
      </c>
      <c r="E417" s="3">
        <v>78182.720000000001</v>
      </c>
      <c r="F417" s="12">
        <f t="shared" si="6"/>
        <v>5653471271.0399923</v>
      </c>
    </row>
    <row r="418" spans="1:6" ht="99.95" customHeight="1" x14ac:dyDescent="0.2">
      <c r="A418" s="11" t="s">
        <v>607</v>
      </c>
      <c r="B418" s="10" t="s">
        <v>243</v>
      </c>
      <c r="C418" s="9" t="s">
        <v>520</v>
      </c>
      <c r="E418" s="3">
        <v>626500</v>
      </c>
      <c r="F418" s="12">
        <f t="shared" si="6"/>
        <v>5652844771.0399923</v>
      </c>
    </row>
    <row r="419" spans="1:6" ht="99.95" customHeight="1" x14ac:dyDescent="0.2">
      <c r="A419" s="11" t="s">
        <v>607</v>
      </c>
      <c r="B419" s="10" t="s">
        <v>244</v>
      </c>
      <c r="C419" s="9" t="s">
        <v>521</v>
      </c>
      <c r="E419" s="3">
        <v>915546.75</v>
      </c>
      <c r="F419" s="12">
        <f t="shared" si="6"/>
        <v>5651929224.2899923</v>
      </c>
    </row>
    <row r="420" spans="1:6" ht="99.95" customHeight="1" x14ac:dyDescent="0.2">
      <c r="A420" s="11" t="s">
        <v>607</v>
      </c>
      <c r="B420" s="10" t="s">
        <v>245</v>
      </c>
      <c r="C420" s="9" t="s">
        <v>522</v>
      </c>
      <c r="E420" s="3">
        <v>1704000</v>
      </c>
      <c r="F420" s="12">
        <f t="shared" si="6"/>
        <v>5650225224.2899923</v>
      </c>
    </row>
    <row r="421" spans="1:6" ht="99.95" customHeight="1" x14ac:dyDescent="0.2">
      <c r="A421" s="11" t="s">
        <v>607</v>
      </c>
      <c r="B421" s="10" t="s">
        <v>246</v>
      </c>
      <c r="C421" s="9" t="s">
        <v>523</v>
      </c>
      <c r="E421" s="3">
        <v>258299.97</v>
      </c>
      <c r="F421" s="12">
        <f t="shared" si="6"/>
        <v>5649966924.3199921</v>
      </c>
    </row>
    <row r="422" spans="1:6" ht="99.95" customHeight="1" x14ac:dyDescent="0.2">
      <c r="A422" s="11" t="s">
        <v>607</v>
      </c>
      <c r="B422" s="10" t="s">
        <v>247</v>
      </c>
      <c r="C422" s="9" t="s">
        <v>524</v>
      </c>
      <c r="E422" s="3">
        <v>7563707.1200000001</v>
      </c>
      <c r="F422" s="12">
        <f t="shared" si="6"/>
        <v>5642403217.1999922</v>
      </c>
    </row>
    <row r="423" spans="1:6" ht="99.95" customHeight="1" x14ac:dyDescent="0.2">
      <c r="A423" s="11" t="s">
        <v>608</v>
      </c>
      <c r="B423" s="10" t="s">
        <v>248</v>
      </c>
      <c r="C423" s="9" t="s">
        <v>525</v>
      </c>
      <c r="E423" s="3">
        <v>70800</v>
      </c>
      <c r="F423" s="12">
        <f t="shared" si="6"/>
        <v>5642332417.1999922</v>
      </c>
    </row>
    <row r="424" spans="1:6" ht="99.95" customHeight="1" x14ac:dyDescent="0.2">
      <c r="A424" s="11" t="s">
        <v>608</v>
      </c>
      <c r="B424" s="10" t="s">
        <v>249</v>
      </c>
      <c r="C424" s="9" t="s">
        <v>526</v>
      </c>
      <c r="E424" s="3">
        <v>88500</v>
      </c>
      <c r="F424" s="12">
        <f t="shared" si="6"/>
        <v>5642243917.1999922</v>
      </c>
    </row>
    <row r="425" spans="1:6" ht="99.95" customHeight="1" x14ac:dyDescent="0.2">
      <c r="A425" s="11" t="s">
        <v>608</v>
      </c>
      <c r="B425" s="10" t="s">
        <v>250</v>
      </c>
      <c r="C425" s="9" t="s">
        <v>527</v>
      </c>
      <c r="E425" s="3">
        <v>76700</v>
      </c>
      <c r="F425" s="12">
        <f t="shared" si="6"/>
        <v>5642167217.1999922</v>
      </c>
    </row>
    <row r="426" spans="1:6" ht="99.95" customHeight="1" x14ac:dyDescent="0.2">
      <c r="A426" s="11" t="s">
        <v>608</v>
      </c>
      <c r="B426" s="10" t="s">
        <v>251</v>
      </c>
      <c r="C426" s="9" t="s">
        <v>528</v>
      </c>
      <c r="E426" s="3">
        <v>41300</v>
      </c>
      <c r="F426" s="12">
        <f t="shared" si="6"/>
        <v>5642125917.1999922</v>
      </c>
    </row>
    <row r="427" spans="1:6" ht="99.95" customHeight="1" x14ac:dyDescent="0.2">
      <c r="A427" s="11" t="s">
        <v>608</v>
      </c>
      <c r="B427" s="10" t="s">
        <v>252</v>
      </c>
      <c r="C427" s="9" t="s">
        <v>529</v>
      </c>
      <c r="E427" s="3">
        <v>112100</v>
      </c>
      <c r="F427" s="12">
        <f t="shared" si="6"/>
        <v>5642013817.1999922</v>
      </c>
    </row>
    <row r="428" spans="1:6" ht="99.95" customHeight="1" x14ac:dyDescent="0.2">
      <c r="A428" s="11" t="s">
        <v>608</v>
      </c>
      <c r="B428" s="10" t="s">
        <v>253</v>
      </c>
      <c r="C428" s="9" t="s">
        <v>530</v>
      </c>
      <c r="E428" s="3">
        <v>177000</v>
      </c>
      <c r="F428" s="12">
        <f t="shared" si="6"/>
        <v>5641836817.1999922</v>
      </c>
    </row>
    <row r="429" spans="1:6" ht="99.95" customHeight="1" x14ac:dyDescent="0.2">
      <c r="A429" s="11" t="s">
        <v>608</v>
      </c>
      <c r="B429" s="10" t="s">
        <v>254</v>
      </c>
      <c r="C429" s="9" t="s">
        <v>531</v>
      </c>
      <c r="E429" s="3">
        <v>177000</v>
      </c>
      <c r="F429" s="12">
        <f t="shared" si="6"/>
        <v>5641659817.1999922</v>
      </c>
    </row>
    <row r="430" spans="1:6" ht="99.95" customHeight="1" x14ac:dyDescent="0.2">
      <c r="A430" s="11" t="s">
        <v>608</v>
      </c>
      <c r="B430" s="10" t="s">
        <v>255</v>
      </c>
      <c r="C430" s="9" t="s">
        <v>532</v>
      </c>
      <c r="E430" s="3">
        <v>55565906.670000002</v>
      </c>
      <c r="F430" s="12">
        <f t="shared" si="6"/>
        <v>5586093910.5299921</v>
      </c>
    </row>
    <row r="431" spans="1:6" ht="99.95" customHeight="1" x14ac:dyDescent="0.2">
      <c r="A431" s="11" t="s">
        <v>608</v>
      </c>
      <c r="B431" s="10" t="s">
        <v>256</v>
      </c>
      <c r="C431" s="9" t="s">
        <v>533</v>
      </c>
      <c r="E431" s="3">
        <v>2198953.33</v>
      </c>
      <c r="F431" s="12">
        <f t="shared" si="6"/>
        <v>5583894957.1999922</v>
      </c>
    </row>
    <row r="432" spans="1:6" ht="99.95" customHeight="1" x14ac:dyDescent="0.2">
      <c r="A432" s="11" t="s">
        <v>608</v>
      </c>
      <c r="B432" s="10" t="s">
        <v>257</v>
      </c>
      <c r="C432" s="9" t="s">
        <v>5</v>
      </c>
      <c r="E432" s="3">
        <v>125000</v>
      </c>
      <c r="F432" s="12">
        <f t="shared" si="6"/>
        <v>5583769957.1999922</v>
      </c>
    </row>
    <row r="433" spans="1:6" ht="99.95" customHeight="1" x14ac:dyDescent="0.2">
      <c r="A433" s="11" t="s">
        <v>608</v>
      </c>
      <c r="B433" s="10" t="s">
        <v>257</v>
      </c>
      <c r="C433" s="9" t="s">
        <v>5</v>
      </c>
      <c r="E433" s="3">
        <v>8862.5</v>
      </c>
      <c r="F433" s="12">
        <f t="shared" si="6"/>
        <v>5583761094.6999922</v>
      </c>
    </row>
    <row r="434" spans="1:6" ht="99.95" customHeight="1" x14ac:dyDescent="0.2">
      <c r="A434" s="11" t="s">
        <v>608</v>
      </c>
      <c r="B434" s="10" t="s">
        <v>257</v>
      </c>
      <c r="C434" s="9" t="s">
        <v>5</v>
      </c>
      <c r="E434" s="3">
        <v>8875.5499999999993</v>
      </c>
      <c r="F434" s="12">
        <f t="shared" si="6"/>
        <v>5583752219.149992</v>
      </c>
    </row>
    <row r="435" spans="1:6" ht="99.95" customHeight="1" x14ac:dyDescent="0.2">
      <c r="A435" s="11" t="s">
        <v>608</v>
      </c>
      <c r="B435" s="10" t="s">
        <v>257</v>
      </c>
      <c r="C435" s="9" t="s">
        <v>5</v>
      </c>
      <c r="E435" s="3">
        <v>1625</v>
      </c>
      <c r="F435" s="12">
        <f t="shared" si="6"/>
        <v>5583750594.149992</v>
      </c>
    </row>
    <row r="436" spans="1:6" ht="99.95" customHeight="1" x14ac:dyDescent="0.2">
      <c r="A436" s="11" t="s">
        <v>608</v>
      </c>
      <c r="B436" s="10" t="s">
        <v>258</v>
      </c>
      <c r="C436" s="9" t="s">
        <v>534</v>
      </c>
      <c r="E436" s="3">
        <v>242059</v>
      </c>
      <c r="F436" s="12">
        <f t="shared" si="6"/>
        <v>5583508535.149992</v>
      </c>
    </row>
    <row r="437" spans="1:6" ht="99.95" customHeight="1" x14ac:dyDescent="0.2">
      <c r="A437" s="11" t="s">
        <v>608</v>
      </c>
      <c r="B437" s="10" t="s">
        <v>258</v>
      </c>
      <c r="C437" s="9" t="s">
        <v>534</v>
      </c>
      <c r="E437" s="3">
        <v>17161.98</v>
      </c>
      <c r="F437" s="12">
        <f t="shared" si="6"/>
        <v>5583491373.1699924</v>
      </c>
    </row>
    <row r="438" spans="1:6" ht="99.95" customHeight="1" x14ac:dyDescent="0.2">
      <c r="A438" s="11" t="s">
        <v>608</v>
      </c>
      <c r="B438" s="10" t="s">
        <v>258</v>
      </c>
      <c r="C438" s="9" t="s">
        <v>534</v>
      </c>
      <c r="E438" s="3">
        <v>17186.189999999999</v>
      </c>
      <c r="F438" s="12">
        <f t="shared" si="6"/>
        <v>5583474186.9799929</v>
      </c>
    </row>
    <row r="439" spans="1:6" ht="99.95" customHeight="1" x14ac:dyDescent="0.2">
      <c r="A439" s="11" t="s">
        <v>608</v>
      </c>
      <c r="B439" s="10" t="s">
        <v>258</v>
      </c>
      <c r="C439" s="9" t="s">
        <v>534</v>
      </c>
      <c r="E439" s="3">
        <v>3146.77</v>
      </c>
      <c r="F439" s="12">
        <f t="shared" si="6"/>
        <v>5583471040.2099924</v>
      </c>
    </row>
    <row r="440" spans="1:6" ht="99.95" customHeight="1" x14ac:dyDescent="0.2">
      <c r="A440" s="11" t="s">
        <v>608</v>
      </c>
      <c r="B440" s="10" t="s">
        <v>259</v>
      </c>
      <c r="C440" s="9" t="s">
        <v>535</v>
      </c>
      <c r="E440" s="3">
        <v>456071.55</v>
      </c>
      <c r="F440" s="12">
        <f t="shared" si="6"/>
        <v>5583014968.6599922</v>
      </c>
    </row>
    <row r="441" spans="1:6" ht="99.95" customHeight="1" x14ac:dyDescent="0.2">
      <c r="A441" s="11" t="s">
        <v>608</v>
      </c>
      <c r="B441" s="10" t="s">
        <v>260</v>
      </c>
      <c r="C441" s="9" t="s">
        <v>536</v>
      </c>
      <c r="E441" s="3">
        <v>7664920.5199999996</v>
      </c>
      <c r="F441" s="12">
        <f t="shared" si="6"/>
        <v>5575350048.1399918</v>
      </c>
    </row>
    <row r="442" spans="1:6" ht="99.95" customHeight="1" x14ac:dyDescent="0.2">
      <c r="A442" s="11" t="s">
        <v>608</v>
      </c>
      <c r="B442" s="10" t="s">
        <v>261</v>
      </c>
      <c r="C442" s="9" t="s">
        <v>537</v>
      </c>
      <c r="E442" s="3">
        <v>1549498.99</v>
      </c>
      <c r="F442" s="12">
        <f t="shared" si="6"/>
        <v>5573800549.149992</v>
      </c>
    </row>
    <row r="443" spans="1:6" ht="99.95" customHeight="1" x14ac:dyDescent="0.2">
      <c r="A443" s="11" t="s">
        <v>609</v>
      </c>
      <c r="B443" s="10" t="s">
        <v>262</v>
      </c>
      <c r="C443" s="9" t="s">
        <v>538</v>
      </c>
      <c r="E443" s="3">
        <v>115000</v>
      </c>
      <c r="F443" s="12">
        <f t="shared" si="6"/>
        <v>5573685549.149992</v>
      </c>
    </row>
    <row r="444" spans="1:6" ht="99.95" customHeight="1" x14ac:dyDescent="0.2">
      <c r="A444" s="11" t="s">
        <v>609</v>
      </c>
      <c r="B444" s="10" t="s">
        <v>262</v>
      </c>
      <c r="C444" s="9" t="s">
        <v>538</v>
      </c>
      <c r="E444" s="3">
        <v>8153.5</v>
      </c>
      <c r="F444" s="12">
        <f t="shared" si="6"/>
        <v>5573677395.649992</v>
      </c>
    </row>
    <row r="445" spans="1:6" ht="99.95" customHeight="1" x14ac:dyDescent="0.2">
      <c r="A445" s="11" t="s">
        <v>609</v>
      </c>
      <c r="B445" s="10" t="s">
        <v>262</v>
      </c>
      <c r="C445" s="9" t="s">
        <v>538</v>
      </c>
      <c r="E445" s="3">
        <v>8165</v>
      </c>
      <c r="F445" s="12">
        <f t="shared" si="6"/>
        <v>5573669230.649992</v>
      </c>
    </row>
    <row r="446" spans="1:6" ht="99.95" customHeight="1" x14ac:dyDescent="0.2">
      <c r="A446" s="11" t="s">
        <v>609</v>
      </c>
      <c r="B446" s="10" t="s">
        <v>262</v>
      </c>
      <c r="C446" s="9" t="s">
        <v>538</v>
      </c>
      <c r="E446" s="3">
        <v>1300</v>
      </c>
      <c r="F446" s="12">
        <f t="shared" si="6"/>
        <v>5573667930.649992</v>
      </c>
    </row>
    <row r="447" spans="1:6" ht="99.95" customHeight="1" x14ac:dyDescent="0.2">
      <c r="A447" s="11" t="s">
        <v>609</v>
      </c>
      <c r="B447" s="10" t="s">
        <v>263</v>
      </c>
      <c r="C447" s="9" t="s">
        <v>539</v>
      </c>
      <c r="E447" s="3">
        <v>14000000</v>
      </c>
      <c r="F447" s="12">
        <f t="shared" si="6"/>
        <v>5559667930.649992</v>
      </c>
    </row>
    <row r="448" spans="1:6" ht="99.95" customHeight="1" x14ac:dyDescent="0.2">
      <c r="A448" s="11" t="s">
        <v>609</v>
      </c>
      <c r="B448" s="10" t="s">
        <v>263</v>
      </c>
      <c r="C448" s="9" t="s">
        <v>539</v>
      </c>
      <c r="E448" s="3">
        <v>11684139.4</v>
      </c>
      <c r="F448" s="12">
        <f t="shared" si="6"/>
        <v>5547983791.2499924</v>
      </c>
    </row>
    <row r="449" spans="1:6" ht="99.95" customHeight="1" x14ac:dyDescent="0.2">
      <c r="A449" s="11" t="s">
        <v>609</v>
      </c>
      <c r="B449" s="10" t="s">
        <v>264</v>
      </c>
      <c r="C449" s="9" t="s">
        <v>540</v>
      </c>
      <c r="E449" s="3">
        <v>1239031.94</v>
      </c>
      <c r="F449" s="12">
        <f t="shared" si="6"/>
        <v>5546744759.3099928</v>
      </c>
    </row>
    <row r="450" spans="1:6" ht="99.95" customHeight="1" x14ac:dyDescent="0.2">
      <c r="A450" s="11" t="s">
        <v>609</v>
      </c>
      <c r="B450" s="10" t="s">
        <v>265</v>
      </c>
      <c r="C450" s="9" t="s">
        <v>541</v>
      </c>
      <c r="E450" s="3">
        <v>11561547.880000001</v>
      </c>
      <c r="F450" s="12">
        <f t="shared" si="6"/>
        <v>5535183211.4299927</v>
      </c>
    </row>
    <row r="451" spans="1:6" ht="99.95" customHeight="1" x14ac:dyDescent="0.2">
      <c r="A451" s="11" t="s">
        <v>609</v>
      </c>
      <c r="B451" s="10" t="s">
        <v>266</v>
      </c>
      <c r="C451" s="9" t="s">
        <v>542</v>
      </c>
      <c r="E451" s="3">
        <v>206106.63</v>
      </c>
      <c r="F451" s="12">
        <f t="shared" si="6"/>
        <v>5534977104.7999926</v>
      </c>
    </row>
    <row r="452" spans="1:6" ht="99.95" customHeight="1" x14ac:dyDescent="0.2">
      <c r="A452" s="11" t="s">
        <v>610</v>
      </c>
      <c r="B452" s="10" t="s">
        <v>267</v>
      </c>
      <c r="C452" s="9" t="s">
        <v>543</v>
      </c>
      <c r="E452" s="3">
        <v>1582821.17</v>
      </c>
      <c r="F452" s="12">
        <f t="shared" si="6"/>
        <v>5533394283.6299925</v>
      </c>
    </row>
    <row r="453" spans="1:6" ht="99.95" customHeight="1" x14ac:dyDescent="0.2">
      <c r="A453" s="11" t="s">
        <v>610</v>
      </c>
      <c r="B453" s="10" t="s">
        <v>268</v>
      </c>
      <c r="C453" s="9" t="s">
        <v>544</v>
      </c>
      <c r="E453" s="3">
        <v>1742826.76</v>
      </c>
      <c r="F453" s="12">
        <f t="shared" si="6"/>
        <v>5531651456.8699923</v>
      </c>
    </row>
    <row r="454" spans="1:6" ht="99.95" customHeight="1" x14ac:dyDescent="0.2">
      <c r="A454" s="11" t="s">
        <v>611</v>
      </c>
      <c r="B454" s="10" t="s">
        <v>269</v>
      </c>
      <c r="C454" s="9" t="s">
        <v>545</v>
      </c>
      <c r="E454" s="3">
        <v>53445.15</v>
      </c>
      <c r="F454" s="12">
        <f t="shared" si="6"/>
        <v>5531598011.7199926</v>
      </c>
    </row>
    <row r="455" spans="1:6" ht="99.95" customHeight="1" x14ac:dyDescent="0.2">
      <c r="A455" s="11" t="s">
        <v>611</v>
      </c>
      <c r="B455" s="10" t="s">
        <v>270</v>
      </c>
      <c r="C455" s="9" t="s">
        <v>546</v>
      </c>
      <c r="E455" s="3">
        <v>30981.599999999999</v>
      </c>
      <c r="F455" s="12">
        <f t="shared" si="6"/>
        <v>5531567030.1199923</v>
      </c>
    </row>
    <row r="456" spans="1:6" ht="99.95" customHeight="1" x14ac:dyDescent="0.2">
      <c r="A456" s="11" t="s">
        <v>611</v>
      </c>
      <c r="B456" s="10" t="s">
        <v>271</v>
      </c>
      <c r="C456" s="9" t="s">
        <v>547</v>
      </c>
      <c r="E456" s="3">
        <v>8098.76</v>
      </c>
      <c r="F456" s="12">
        <f t="shared" si="6"/>
        <v>5531558931.359992</v>
      </c>
    </row>
    <row r="457" spans="1:6" ht="99.95" customHeight="1" x14ac:dyDescent="0.2">
      <c r="A457" s="11" t="s">
        <v>611</v>
      </c>
      <c r="B457" s="10" t="s">
        <v>272</v>
      </c>
      <c r="C457" s="9" t="s">
        <v>548</v>
      </c>
      <c r="E457" s="3">
        <v>500000</v>
      </c>
      <c r="F457" s="12">
        <f t="shared" si="6"/>
        <v>5531058931.359992</v>
      </c>
    </row>
    <row r="458" spans="1:6" ht="99.95" customHeight="1" x14ac:dyDescent="0.2">
      <c r="A458" s="11" t="s">
        <v>611</v>
      </c>
      <c r="B458" s="10" t="s">
        <v>273</v>
      </c>
      <c r="C458" s="9" t="s">
        <v>549</v>
      </c>
      <c r="E458" s="3">
        <v>932572.61</v>
      </c>
      <c r="F458" s="12">
        <f t="shared" si="6"/>
        <v>5530126358.7499924</v>
      </c>
    </row>
    <row r="459" spans="1:6" ht="99.95" customHeight="1" x14ac:dyDescent="0.2">
      <c r="A459" s="11" t="s">
        <v>611</v>
      </c>
      <c r="B459" s="10" t="s">
        <v>274</v>
      </c>
      <c r="C459" s="9" t="s">
        <v>550</v>
      </c>
      <c r="E459" s="3">
        <v>666000</v>
      </c>
      <c r="F459" s="12">
        <f t="shared" si="6"/>
        <v>5529460358.7499924</v>
      </c>
    </row>
    <row r="460" spans="1:6" ht="99.95" customHeight="1" x14ac:dyDescent="0.2">
      <c r="A460" s="11" t="s">
        <v>611</v>
      </c>
      <c r="B460" s="10" t="s">
        <v>275</v>
      </c>
      <c r="C460" s="9" t="s">
        <v>551</v>
      </c>
      <c r="E460" s="3">
        <v>152605.20000000001</v>
      </c>
      <c r="F460" s="12">
        <f t="shared" si="6"/>
        <v>5529307753.5499926</v>
      </c>
    </row>
    <row r="461" spans="1:6" ht="99.95" customHeight="1" x14ac:dyDescent="0.2">
      <c r="A461" s="11" t="s">
        <v>611</v>
      </c>
      <c r="B461" s="10" t="s">
        <v>276</v>
      </c>
      <c r="C461" s="9" t="s">
        <v>552</v>
      </c>
      <c r="E461" s="3">
        <v>9512846.1400000006</v>
      </c>
      <c r="F461" s="12">
        <f t="shared" si="6"/>
        <v>5519794907.4099922</v>
      </c>
    </row>
    <row r="462" spans="1:6" ht="99.95" customHeight="1" x14ac:dyDescent="0.2">
      <c r="A462" s="11" t="s">
        <v>611</v>
      </c>
      <c r="B462" s="10" t="s">
        <v>277</v>
      </c>
      <c r="C462" s="9" t="s">
        <v>553</v>
      </c>
      <c r="E462" s="3">
        <v>1621891.26</v>
      </c>
      <c r="F462" s="12">
        <f t="shared" si="6"/>
        <v>5518173016.149992</v>
      </c>
    </row>
    <row r="463" spans="1:6" ht="99.95" customHeight="1" x14ac:dyDescent="0.2">
      <c r="A463" s="11" t="s">
        <v>611</v>
      </c>
      <c r="B463" s="10" t="s">
        <v>278</v>
      </c>
      <c r="C463" s="9" t="s">
        <v>554</v>
      </c>
      <c r="E463" s="3">
        <v>5877000</v>
      </c>
      <c r="F463" s="12">
        <f t="shared" si="6"/>
        <v>5512296016.149992</v>
      </c>
    </row>
    <row r="464" spans="1:6" ht="99.95" customHeight="1" x14ac:dyDescent="0.2">
      <c r="A464" s="11" t="s">
        <v>611</v>
      </c>
      <c r="B464" s="10" t="s">
        <v>279</v>
      </c>
      <c r="C464" s="9" t="s">
        <v>555</v>
      </c>
      <c r="E464" s="3">
        <v>5624.13</v>
      </c>
      <c r="F464" s="12">
        <f t="shared" si="6"/>
        <v>5512290392.0199919</v>
      </c>
    </row>
    <row r="465" spans="1:6" ht="99.95" customHeight="1" x14ac:dyDescent="0.2">
      <c r="A465" s="11" t="s">
        <v>611</v>
      </c>
      <c r="B465" s="10" t="s">
        <v>280</v>
      </c>
      <c r="C465" s="9" t="s">
        <v>556</v>
      </c>
      <c r="E465" s="3">
        <v>16872.41</v>
      </c>
      <c r="F465" s="12">
        <f t="shared" si="6"/>
        <v>5512273519.609992</v>
      </c>
    </row>
    <row r="466" spans="1:6" ht="99.95" customHeight="1" x14ac:dyDescent="0.2">
      <c r="A466" s="11" t="s">
        <v>611</v>
      </c>
      <c r="B466" s="10" t="s">
        <v>281</v>
      </c>
      <c r="C466" s="9" t="s">
        <v>557</v>
      </c>
      <c r="E466" s="3">
        <v>90909.09</v>
      </c>
      <c r="F466" s="12">
        <f t="shared" ref="F466:F511" si="7">+F465+D466-E466</f>
        <v>5512182610.5199919</v>
      </c>
    </row>
    <row r="467" spans="1:6" ht="99.95" customHeight="1" x14ac:dyDescent="0.2">
      <c r="A467" s="11" t="s">
        <v>611</v>
      </c>
      <c r="B467" s="10" t="s">
        <v>282</v>
      </c>
      <c r="C467" s="9" t="s">
        <v>558</v>
      </c>
      <c r="E467" s="3">
        <v>84212.03</v>
      </c>
      <c r="F467" s="12">
        <f t="shared" si="7"/>
        <v>5512098398.4899921</v>
      </c>
    </row>
    <row r="468" spans="1:6" ht="99.95" customHeight="1" x14ac:dyDescent="0.2">
      <c r="A468" s="11" t="s">
        <v>611</v>
      </c>
      <c r="B468" s="10" t="s">
        <v>283</v>
      </c>
      <c r="C468" s="9" t="s">
        <v>559</v>
      </c>
      <c r="E468" s="3">
        <v>42697.29</v>
      </c>
      <c r="F468" s="12">
        <f t="shared" si="7"/>
        <v>5512055701.1999922</v>
      </c>
    </row>
    <row r="469" spans="1:6" ht="99.95" customHeight="1" x14ac:dyDescent="0.2">
      <c r="A469" s="11" t="s">
        <v>611</v>
      </c>
      <c r="B469" s="10" t="s">
        <v>284</v>
      </c>
      <c r="C469" s="9" t="s">
        <v>560</v>
      </c>
      <c r="E469" s="3">
        <v>10285384.640000001</v>
      </c>
      <c r="F469" s="12">
        <f t="shared" si="7"/>
        <v>5501770316.5599918</v>
      </c>
    </row>
    <row r="470" spans="1:6" ht="99.95" customHeight="1" x14ac:dyDescent="0.2">
      <c r="A470" s="11" t="s">
        <v>611</v>
      </c>
      <c r="B470" s="10" t="s">
        <v>285</v>
      </c>
      <c r="C470" s="9" t="s">
        <v>561</v>
      </c>
      <c r="E470" s="3">
        <v>37251.67</v>
      </c>
      <c r="F470" s="12">
        <f t="shared" si="7"/>
        <v>5501733064.8899918</v>
      </c>
    </row>
    <row r="471" spans="1:6" ht="99.95" customHeight="1" x14ac:dyDescent="0.2">
      <c r="A471" s="11" t="s">
        <v>611</v>
      </c>
      <c r="B471" s="10" t="s">
        <v>286</v>
      </c>
      <c r="C471" s="9" t="s">
        <v>562</v>
      </c>
      <c r="E471" s="3">
        <v>123601.87</v>
      </c>
      <c r="F471" s="12">
        <f t="shared" si="7"/>
        <v>5501609463.0199919</v>
      </c>
    </row>
    <row r="472" spans="1:6" ht="99.95" customHeight="1" x14ac:dyDescent="0.2">
      <c r="A472" s="11" t="s">
        <v>611</v>
      </c>
      <c r="B472" s="10" t="s">
        <v>287</v>
      </c>
      <c r="C472" s="9" t="s">
        <v>563</v>
      </c>
      <c r="E472" s="3">
        <v>53290.83</v>
      </c>
      <c r="F472" s="12">
        <f t="shared" si="7"/>
        <v>5501556172.189992</v>
      </c>
    </row>
    <row r="473" spans="1:6" ht="99.95" customHeight="1" x14ac:dyDescent="0.2">
      <c r="A473" s="11" t="s">
        <v>611</v>
      </c>
      <c r="B473" s="10" t="s">
        <v>288</v>
      </c>
      <c r="C473" s="9" t="s">
        <v>564</v>
      </c>
      <c r="E473" s="3">
        <v>15313.45</v>
      </c>
      <c r="F473" s="12">
        <f t="shared" si="7"/>
        <v>5501540858.7399921</v>
      </c>
    </row>
    <row r="474" spans="1:6" ht="99.95" customHeight="1" x14ac:dyDescent="0.2">
      <c r="A474" s="11" t="s">
        <v>611</v>
      </c>
      <c r="B474" s="10" t="s">
        <v>289</v>
      </c>
      <c r="C474" s="9" t="s">
        <v>565</v>
      </c>
      <c r="E474" s="3">
        <v>5863711.21</v>
      </c>
      <c r="F474" s="12">
        <f t="shared" si="7"/>
        <v>5495677147.5299921</v>
      </c>
    </row>
    <row r="475" spans="1:6" ht="99.95" customHeight="1" x14ac:dyDescent="0.2">
      <c r="A475" s="11" t="s">
        <v>611</v>
      </c>
      <c r="B475" s="10" t="s">
        <v>290</v>
      </c>
      <c r="C475" s="9" t="s">
        <v>566</v>
      </c>
      <c r="E475" s="3">
        <v>829400</v>
      </c>
      <c r="F475" s="12">
        <f t="shared" si="7"/>
        <v>5494847747.5299921</v>
      </c>
    </row>
    <row r="476" spans="1:6" ht="99.95" customHeight="1" x14ac:dyDescent="0.2">
      <c r="A476" s="11" t="s">
        <v>612</v>
      </c>
      <c r="B476" s="10" t="s">
        <v>291</v>
      </c>
      <c r="C476" s="9" t="s">
        <v>567</v>
      </c>
      <c r="E476" s="3">
        <v>26666.38</v>
      </c>
      <c r="F476" s="12">
        <f t="shared" si="7"/>
        <v>5494821081.149992</v>
      </c>
    </row>
    <row r="477" spans="1:6" ht="99.95" customHeight="1" x14ac:dyDescent="0.2">
      <c r="A477" s="11" t="s">
        <v>612</v>
      </c>
      <c r="B477" s="10" t="s">
        <v>292</v>
      </c>
      <c r="C477" s="9" t="s">
        <v>568</v>
      </c>
      <c r="E477" s="3">
        <v>54288.83</v>
      </c>
      <c r="F477" s="12">
        <f t="shared" si="7"/>
        <v>5494766792.3199921</v>
      </c>
    </row>
    <row r="478" spans="1:6" ht="99.95" customHeight="1" x14ac:dyDescent="0.2">
      <c r="A478" s="11" t="s">
        <v>612</v>
      </c>
      <c r="B478" s="10" t="s">
        <v>293</v>
      </c>
      <c r="C478" s="9" t="s">
        <v>569</v>
      </c>
      <c r="E478" s="3">
        <v>125904.65</v>
      </c>
      <c r="F478" s="12">
        <f t="shared" si="7"/>
        <v>5494640887.6699924</v>
      </c>
    </row>
    <row r="479" spans="1:6" ht="99.95" customHeight="1" x14ac:dyDescent="0.2">
      <c r="A479" s="11" t="s">
        <v>612</v>
      </c>
      <c r="B479" s="10" t="s">
        <v>294</v>
      </c>
      <c r="C479" s="9" t="s">
        <v>570</v>
      </c>
      <c r="E479" s="3">
        <v>84927.32</v>
      </c>
      <c r="F479" s="12">
        <f t="shared" si="7"/>
        <v>5494555960.3499928</v>
      </c>
    </row>
    <row r="480" spans="1:6" ht="99.95" customHeight="1" x14ac:dyDescent="0.2">
      <c r="A480" s="11" t="s">
        <v>612</v>
      </c>
      <c r="B480" s="10" t="s">
        <v>295</v>
      </c>
      <c r="C480" s="9" t="s">
        <v>571</v>
      </c>
      <c r="E480" s="3">
        <v>209904.19</v>
      </c>
      <c r="F480" s="12">
        <f t="shared" si="7"/>
        <v>5494346056.1599932</v>
      </c>
    </row>
    <row r="481" spans="1:6" ht="99.95" customHeight="1" x14ac:dyDescent="0.2">
      <c r="A481" s="11" t="s">
        <v>612</v>
      </c>
      <c r="B481" s="10" t="s">
        <v>296</v>
      </c>
      <c r="C481" s="9" t="s">
        <v>572</v>
      </c>
      <c r="E481" s="3">
        <v>5027513.4000000004</v>
      </c>
      <c r="F481" s="12">
        <f t="shared" si="7"/>
        <v>5489318542.7599936</v>
      </c>
    </row>
    <row r="482" spans="1:6" ht="99.95" customHeight="1" x14ac:dyDescent="0.2">
      <c r="A482" s="11" t="s">
        <v>612</v>
      </c>
      <c r="B482" s="10" t="s">
        <v>297</v>
      </c>
      <c r="C482" s="9" t="s">
        <v>573</v>
      </c>
      <c r="E482" s="3">
        <v>6326579.4199999999</v>
      </c>
      <c r="F482" s="12">
        <f t="shared" si="7"/>
        <v>5482991963.3399935</v>
      </c>
    </row>
    <row r="483" spans="1:6" ht="99.95" customHeight="1" x14ac:dyDescent="0.2">
      <c r="A483" s="11" t="s">
        <v>612</v>
      </c>
      <c r="B483" s="10" t="s">
        <v>297</v>
      </c>
      <c r="C483" s="9" t="s">
        <v>573</v>
      </c>
      <c r="E483" s="3">
        <v>9404518.9900000002</v>
      </c>
      <c r="F483" s="12">
        <f t="shared" si="7"/>
        <v>5473587444.3499937</v>
      </c>
    </row>
    <row r="484" spans="1:6" ht="99.95" customHeight="1" x14ac:dyDescent="0.2">
      <c r="A484" s="11" t="s">
        <v>612</v>
      </c>
      <c r="B484" s="10" t="s">
        <v>298</v>
      </c>
      <c r="C484" s="9" t="s">
        <v>574</v>
      </c>
      <c r="E484" s="3">
        <v>54744.800000000003</v>
      </c>
      <c r="F484" s="12">
        <f t="shared" si="7"/>
        <v>5473532699.5499935</v>
      </c>
    </row>
    <row r="485" spans="1:6" ht="99.95" customHeight="1" x14ac:dyDescent="0.2">
      <c r="A485" s="11" t="s">
        <v>612</v>
      </c>
      <c r="B485" s="10" t="s">
        <v>299</v>
      </c>
      <c r="C485" s="9" t="s">
        <v>575</v>
      </c>
      <c r="E485" s="3">
        <v>7101449.96</v>
      </c>
      <c r="F485" s="12">
        <f t="shared" si="7"/>
        <v>5466431249.5899935</v>
      </c>
    </row>
    <row r="486" spans="1:6" ht="99.95" customHeight="1" x14ac:dyDescent="0.2">
      <c r="A486" s="11" t="s">
        <v>612</v>
      </c>
      <c r="B486" s="10" t="s">
        <v>300</v>
      </c>
      <c r="C486" s="9" t="s">
        <v>576</v>
      </c>
      <c r="E486" s="3">
        <v>1090318.8999999999</v>
      </c>
      <c r="F486" s="12">
        <f t="shared" si="7"/>
        <v>5465340930.6899939</v>
      </c>
    </row>
    <row r="487" spans="1:6" ht="99.95" customHeight="1" x14ac:dyDescent="0.2">
      <c r="A487" s="11" t="s">
        <v>612</v>
      </c>
      <c r="B487" s="10" t="s">
        <v>301</v>
      </c>
      <c r="C487" s="9" t="s">
        <v>577</v>
      </c>
      <c r="E487" s="3">
        <v>520000</v>
      </c>
      <c r="F487" s="12">
        <f t="shared" si="7"/>
        <v>5464820930.6899939</v>
      </c>
    </row>
    <row r="488" spans="1:6" ht="99.95" customHeight="1" x14ac:dyDescent="0.2">
      <c r="A488" s="11" t="s">
        <v>612</v>
      </c>
      <c r="B488" s="10" t="s">
        <v>302</v>
      </c>
      <c r="C488" s="9" t="s">
        <v>578</v>
      </c>
      <c r="E488" s="3">
        <v>139147.62</v>
      </c>
      <c r="F488" s="12">
        <f t="shared" si="7"/>
        <v>5464681783.069994</v>
      </c>
    </row>
    <row r="489" spans="1:6" ht="99.95" customHeight="1" x14ac:dyDescent="0.2">
      <c r="A489" s="11" t="s">
        <v>612</v>
      </c>
      <c r="B489" s="10" t="s">
        <v>303</v>
      </c>
      <c r="C489" s="9" t="s">
        <v>579</v>
      </c>
      <c r="E489" s="3">
        <v>3705836.1</v>
      </c>
      <c r="F489" s="12">
        <f t="shared" si="7"/>
        <v>5460975946.9699936</v>
      </c>
    </row>
    <row r="490" spans="1:6" ht="99.95" customHeight="1" x14ac:dyDescent="0.2">
      <c r="A490" s="11" t="s">
        <v>612</v>
      </c>
      <c r="B490" s="10" t="s">
        <v>304</v>
      </c>
      <c r="C490" s="9" t="s">
        <v>580</v>
      </c>
      <c r="E490" s="3">
        <v>3502615</v>
      </c>
      <c r="F490" s="12">
        <f t="shared" si="7"/>
        <v>5457473331.9699936</v>
      </c>
    </row>
    <row r="491" spans="1:6" ht="99.95" customHeight="1" x14ac:dyDescent="0.2">
      <c r="A491" s="11" t="s">
        <v>612</v>
      </c>
      <c r="B491" s="10" t="s">
        <v>304</v>
      </c>
      <c r="C491" s="9" t="s">
        <v>580</v>
      </c>
      <c r="E491" s="3">
        <v>6153309</v>
      </c>
      <c r="F491" s="12">
        <f t="shared" si="7"/>
        <v>5451320022.9699936</v>
      </c>
    </row>
    <row r="492" spans="1:6" ht="99.95" customHeight="1" x14ac:dyDescent="0.2">
      <c r="A492" s="11" t="s">
        <v>612</v>
      </c>
      <c r="B492" s="10" t="s">
        <v>304</v>
      </c>
      <c r="C492" s="9" t="s">
        <v>580</v>
      </c>
      <c r="E492" s="3">
        <v>13948991</v>
      </c>
      <c r="F492" s="12">
        <f t="shared" si="7"/>
        <v>5437371031.9699936</v>
      </c>
    </row>
    <row r="493" spans="1:6" ht="99.95" customHeight="1" x14ac:dyDescent="0.2">
      <c r="A493" s="11" t="s">
        <v>612</v>
      </c>
      <c r="B493" s="10" t="s">
        <v>304</v>
      </c>
      <c r="C493" s="9" t="s">
        <v>580</v>
      </c>
      <c r="E493" s="3">
        <v>10470716.630000001</v>
      </c>
      <c r="F493" s="12">
        <f t="shared" si="7"/>
        <v>5426900315.3399935</v>
      </c>
    </row>
    <row r="494" spans="1:6" ht="99.95" customHeight="1" x14ac:dyDescent="0.2">
      <c r="A494" s="11" t="s">
        <v>612</v>
      </c>
      <c r="B494" s="10" t="s">
        <v>304</v>
      </c>
      <c r="C494" s="9" t="s">
        <v>580</v>
      </c>
      <c r="E494" s="3">
        <v>4619512.37</v>
      </c>
      <c r="F494" s="12">
        <f t="shared" si="7"/>
        <v>5422280802.9699936</v>
      </c>
    </row>
    <row r="495" spans="1:6" ht="99.95" customHeight="1" x14ac:dyDescent="0.2">
      <c r="A495" s="11" t="s">
        <v>612</v>
      </c>
      <c r="B495" s="10" t="s">
        <v>304</v>
      </c>
      <c r="C495" s="9" t="s">
        <v>580</v>
      </c>
      <c r="E495" s="3">
        <v>5000000</v>
      </c>
      <c r="F495" s="12">
        <f t="shared" si="7"/>
        <v>5417280802.9699936</v>
      </c>
    </row>
    <row r="496" spans="1:6" ht="99.95" customHeight="1" x14ac:dyDescent="0.2">
      <c r="A496" s="11" t="s">
        <v>612</v>
      </c>
      <c r="B496" s="10" t="s">
        <v>304</v>
      </c>
      <c r="C496" s="9" t="s">
        <v>580</v>
      </c>
      <c r="E496" s="3">
        <v>3627736</v>
      </c>
      <c r="F496" s="12">
        <f t="shared" si="7"/>
        <v>5413653066.9699936</v>
      </c>
    </row>
    <row r="497" spans="1:6" ht="99.95" customHeight="1" x14ac:dyDescent="0.2">
      <c r="A497" s="11" t="s">
        <v>612</v>
      </c>
      <c r="B497" s="10" t="s">
        <v>304</v>
      </c>
      <c r="C497" s="9" t="s">
        <v>580</v>
      </c>
      <c r="E497" s="3">
        <v>726820.53</v>
      </c>
      <c r="F497" s="12">
        <f t="shared" si="7"/>
        <v>5412926246.4399939</v>
      </c>
    </row>
    <row r="498" spans="1:6" ht="99.95" customHeight="1" x14ac:dyDescent="0.2">
      <c r="A498" s="11" t="s">
        <v>612</v>
      </c>
      <c r="B498" s="10" t="s">
        <v>304</v>
      </c>
      <c r="C498" s="9" t="s">
        <v>580</v>
      </c>
      <c r="E498" s="3">
        <v>11677120</v>
      </c>
      <c r="F498" s="12">
        <f t="shared" si="7"/>
        <v>5401249126.4399939</v>
      </c>
    </row>
    <row r="499" spans="1:6" ht="99.95" customHeight="1" x14ac:dyDescent="0.2">
      <c r="A499" s="11" t="s">
        <v>612</v>
      </c>
      <c r="B499" s="10" t="s">
        <v>305</v>
      </c>
      <c r="C499" s="9" t="s">
        <v>581</v>
      </c>
      <c r="E499" s="3">
        <v>1026600</v>
      </c>
      <c r="F499" s="12">
        <f t="shared" si="7"/>
        <v>5400222526.4399939</v>
      </c>
    </row>
    <row r="500" spans="1:6" ht="99.95" customHeight="1" x14ac:dyDescent="0.2">
      <c r="A500" s="11" t="s">
        <v>612</v>
      </c>
      <c r="B500" s="10" t="s">
        <v>306</v>
      </c>
      <c r="C500" s="9" t="s">
        <v>582</v>
      </c>
      <c r="E500" s="3">
        <v>991200</v>
      </c>
      <c r="F500" s="12">
        <f t="shared" si="7"/>
        <v>5399231326.4399939</v>
      </c>
    </row>
    <row r="501" spans="1:6" ht="99.95" customHeight="1" x14ac:dyDescent="0.2">
      <c r="A501" s="11" t="s">
        <v>613</v>
      </c>
      <c r="B501" s="10" t="s">
        <v>307</v>
      </c>
      <c r="C501" s="9" t="s">
        <v>583</v>
      </c>
      <c r="E501" s="3">
        <v>88500</v>
      </c>
      <c r="F501" s="12">
        <f t="shared" si="7"/>
        <v>5399142826.4399939</v>
      </c>
    </row>
    <row r="502" spans="1:6" ht="99.95" customHeight="1" x14ac:dyDescent="0.2">
      <c r="A502" s="11" t="s">
        <v>613</v>
      </c>
      <c r="B502" s="10" t="s">
        <v>308</v>
      </c>
      <c r="C502" s="9" t="s">
        <v>584</v>
      </c>
      <c r="E502" s="3">
        <v>9390038.4700000007</v>
      </c>
      <c r="F502" s="12">
        <f t="shared" si="7"/>
        <v>5389752787.9699936</v>
      </c>
    </row>
    <row r="503" spans="1:6" ht="99.95" customHeight="1" x14ac:dyDescent="0.2">
      <c r="A503" s="11" t="s">
        <v>613</v>
      </c>
      <c r="B503" s="10" t="s">
        <v>309</v>
      </c>
      <c r="C503" s="9" t="s">
        <v>585</v>
      </c>
      <c r="E503" s="3">
        <v>2541908.7999999998</v>
      </c>
      <c r="F503" s="12">
        <f t="shared" si="7"/>
        <v>5387210879.1699934</v>
      </c>
    </row>
    <row r="504" spans="1:6" ht="99.95" customHeight="1" x14ac:dyDescent="0.2">
      <c r="A504" s="11" t="s">
        <v>613</v>
      </c>
      <c r="B504" s="10" t="s">
        <v>310</v>
      </c>
      <c r="C504" s="9" t="s">
        <v>586</v>
      </c>
      <c r="E504" s="3">
        <v>183045.98</v>
      </c>
      <c r="F504" s="12">
        <f t="shared" si="7"/>
        <v>5387027833.1899939</v>
      </c>
    </row>
    <row r="505" spans="1:6" ht="99.95" customHeight="1" x14ac:dyDescent="0.2">
      <c r="A505" s="11" t="s">
        <v>613</v>
      </c>
      <c r="B505" s="10" t="s">
        <v>311</v>
      </c>
      <c r="C505" s="9" t="s">
        <v>587</v>
      </c>
      <c r="E505" s="3">
        <v>212352.68</v>
      </c>
      <c r="F505" s="12">
        <f t="shared" si="7"/>
        <v>5386815480.5099936</v>
      </c>
    </row>
    <row r="506" spans="1:6" ht="99.95" customHeight="1" x14ac:dyDescent="0.2">
      <c r="A506" s="11" t="s">
        <v>614</v>
      </c>
      <c r="B506" s="10" t="s">
        <v>312</v>
      </c>
      <c r="C506" s="9" t="s">
        <v>588</v>
      </c>
      <c r="E506" s="3">
        <v>105368278.17</v>
      </c>
      <c r="F506" s="12">
        <f t="shared" si="7"/>
        <v>5281447202.3399935</v>
      </c>
    </row>
    <row r="507" spans="1:6" ht="99.95" customHeight="1" x14ac:dyDescent="0.2">
      <c r="A507" s="11" t="s">
        <v>614</v>
      </c>
      <c r="B507" s="10" t="s">
        <v>312</v>
      </c>
      <c r="C507" s="9" t="s">
        <v>588</v>
      </c>
      <c r="E507" s="3">
        <v>90000000</v>
      </c>
      <c r="F507" s="12">
        <f t="shared" si="7"/>
        <v>5191447202.3399935</v>
      </c>
    </row>
    <row r="508" spans="1:6" ht="99.95" customHeight="1" x14ac:dyDescent="0.2">
      <c r="A508" s="11" t="s">
        <v>615</v>
      </c>
      <c r="B508" s="10" t="s">
        <v>313</v>
      </c>
      <c r="C508" s="9" t="s">
        <v>589</v>
      </c>
      <c r="E508" s="3">
        <v>650125.63</v>
      </c>
      <c r="F508" s="12">
        <f t="shared" si="7"/>
        <v>5190797076.7099934</v>
      </c>
    </row>
    <row r="509" spans="1:6" ht="99.95" customHeight="1" x14ac:dyDescent="0.2">
      <c r="A509" s="11" t="s">
        <v>615</v>
      </c>
      <c r="B509" s="10" t="s">
        <v>313</v>
      </c>
      <c r="C509" s="9" t="s">
        <v>589</v>
      </c>
      <c r="E509" s="3">
        <v>262423.46000000002</v>
      </c>
      <c r="F509" s="12">
        <f t="shared" si="7"/>
        <v>5190534653.2499933</v>
      </c>
    </row>
    <row r="510" spans="1:6" ht="99.95" customHeight="1" x14ac:dyDescent="0.2">
      <c r="A510" s="11" t="s">
        <v>615</v>
      </c>
      <c r="B510" s="10" t="s">
        <v>314</v>
      </c>
      <c r="C510" s="9" t="s">
        <v>590</v>
      </c>
      <c r="E510" s="3">
        <v>713083.44</v>
      </c>
      <c r="F510" s="12">
        <f t="shared" si="7"/>
        <v>5189821569.8099937</v>
      </c>
    </row>
    <row r="511" spans="1:6" ht="99.95" customHeight="1" x14ac:dyDescent="0.2">
      <c r="A511" s="11" t="s">
        <v>615</v>
      </c>
      <c r="B511" s="10" t="s">
        <v>315</v>
      </c>
      <c r="C511" s="9" t="s">
        <v>591</v>
      </c>
      <c r="E511" s="3">
        <v>88500</v>
      </c>
      <c r="F511" s="12">
        <f t="shared" si="7"/>
        <v>5189733069.8099937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'!Área_de_impresión</vt:lpstr>
      <vt:lpstr>'INGRESOS Y GASTOS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2024-08-07T16:08:41Z</dcterms:created>
  <dcterms:modified xsi:type="dcterms:W3CDTF">2024-08-09T17:28:13Z</dcterms:modified>
</cp:coreProperties>
</file>