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8_{6835F467-7E66-4F26-8609-986801AAA575}" xr6:coauthVersionLast="47" xr6:coauthVersionMax="47" xr10:uidLastSave="{00000000-0000-0000-0000-000000000000}"/>
  <bookViews>
    <workbookView xWindow="28680" yWindow="-120" windowWidth="24240" windowHeight="13020" xr2:uid="{BDE3B0F8-D690-4D5C-9C94-DB45FED03FD8}"/>
  </bookViews>
  <sheets>
    <sheet name="INGRESOS Y GASTOS  " sheetId="1" r:id="rId1"/>
  </sheets>
  <definedNames>
    <definedName name="_xlnm._FilterDatabase" localSheetId="0" hidden="1">'INGRESOS Y GASTOS  '!#REF!</definedName>
    <definedName name="_xlnm.Print_Area" localSheetId="0">'INGRESOS Y GASTOS  '!$A$1:$F$399</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alcChain>
</file>

<file path=xl/sharedStrings.xml><?xml version="1.0" encoding="utf-8"?>
<sst xmlns="http://schemas.openxmlformats.org/spreadsheetml/2006/main" count="1159" uniqueCount="514">
  <si>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</si>
  <si>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</si>
  <si>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</si>
  <si>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</si>
  <si>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</si>
  <si>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</si>
  <si>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</si>
  <si>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</si>
  <si>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</si>
  <si>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</si>
  <si>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</si>
  <si>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</si>
  <si>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02/09/2024</t>
  </si>
  <si>
    <t>03/09/2024</t>
  </si>
  <si>
    <t>04/09/2024</t>
  </si>
  <si>
    <t>05/09/2024</t>
  </si>
  <si>
    <t>06/09/2024</t>
  </si>
  <si>
    <t>09/09/2024</t>
  </si>
  <si>
    <t>10/09/2024</t>
  </si>
  <si>
    <t>11/09/2024</t>
  </si>
  <si>
    <t>12/09/2024</t>
  </si>
  <si>
    <t>13/09/2024</t>
  </si>
  <si>
    <t>16/09/2024</t>
  </si>
  <si>
    <t>17/09/2024</t>
  </si>
  <si>
    <t>18/09/2024</t>
  </si>
  <si>
    <t>19/09/2024</t>
  </si>
  <si>
    <t>20/09/2024</t>
  </si>
  <si>
    <t>23/09/2024</t>
  </si>
  <si>
    <t>25/09/2024</t>
  </si>
  <si>
    <t>26/09/2024</t>
  </si>
  <si>
    <t>27/09/2024</t>
  </si>
  <si>
    <t>30/09/2024</t>
  </si>
  <si>
    <t>PAGO SERVICIOS COMO NOTARIO ACTUANTE EN LA LEGALIZACION DE QUINCE (15) CONTRATOS DE EXPROPIACION, (S/FACT. NCF: B1500000358).</t>
  </si>
  <si>
    <t>PAGO SERVICIOS COMO NOTARIO ACTUANTE EN LA LEGALIZACION DE DIECIOCHO (18) CONTRATOS DE EXPROPIACION, (S/FACT. NCF: B1500000068).</t>
  </si>
  <si>
    <t>PAGO VIATICOS (ABRIL-2024) DIRECCION DE GERENCIA DE PROYECTOS DE ESTE MOPC</t>
  </si>
  <si>
    <t>PAGO VIATICOS (MAYO-2024) DIRECCION DE GERENCIA DE PROYECTOS DE ESTE MOPC</t>
  </si>
  <si>
    <t>PAGO VIATICOS (JUNIO-2024) DIRECCION DE GERENCIA DE PROYECTOS DE ESTE MOPC</t>
  </si>
  <si>
    <t>PAGO VIATICOS (JUNIO-2024) DIRECCION GENERAL DE EQUIPOS Y TRANSPORTE DE ESTE MOPC</t>
  </si>
  <si>
    <t>VIATICOS INTERNACIONAL (JUNIO-2024) DIRECCION GENERAL DE PROTOCOLO Y EVENTOS DE ESTE MOPC</t>
  </si>
  <si>
    <t>PAGO VIATICOS (JUNIO-2024) DIRECCION GENERAL DE SUPERVISION Y FISCALIZACION (DIVISION DE TOPOGRAFIA) DE ESTE MOPC</t>
  </si>
  <si>
    <t>PAGO VIATICOS (JUNIO-2024) DIRECCION GENERAL DE SUPERVISION Y FISCALIZACION (INSPECTORES DE LIGA) DE ESTE MOPC</t>
  </si>
  <si>
    <t>PAGO VIATICOS (JULIO-2024) DIRECCION GENERAL DE EDIFICACIONES DE ESTE MOPC</t>
  </si>
  <si>
    <t>PAGO VIATICOS (JULIO-2024) DIRECCION GENERAL DE SEÑALIZACION VIAL DE ESTE MOPC</t>
  </si>
  <si>
    <t>PAGO VIATICOS (JULIO-2024) CORRESPONDIENTE A DIFERENTES DEPARTAMENTOS DE ESTE MOPC</t>
  </si>
  <si>
    <t>PAGO VIATICOS (JULIO-2024) DEPARTAMENTO DE ESTUDIOS Y DISEÑOS DE PROYECTOS VIALES DE ESTE MOPC</t>
  </si>
  <si>
    <t>PAGO VACACIONES NO DISFRUTADAS, A EX-EMPLEADOS DE ESTE MOPC</t>
  </si>
  <si>
    <t>PAGO HORAS EXTRAS (JULIO-2024), A PERSONAL DEL DESPECHO DEL MINISTRO DE ESTE MOPC</t>
  </si>
  <si>
    <t>PAGO VIATICOS (JULIO-2024) DIRECCION GENERAL DE EQUIPOS Y TRANSPORTE (DEPTO DE COMBUSTIBLE) DE ESTE MOPC</t>
  </si>
  <si>
    <t>PAGO PLAN DE SALUD INTERNACIONAL DEL SEÑOR MINISTRO DE ESTE MOPC, POLIZA No.30-93-016383, CORRESP. AL MES DE SEPTIEMBRE 2024, SEGUN FACT. NCF:E450000001385, (US$1,163.75  A LA TASA DEL DÍA RD$59.9352).</t>
  </si>
  <si>
    <t>PAGO SERVICIOS COMO NOTARIO ACTUANTE EN LA LEGALIZACION DE QUINCE (15) CONTRATOS DE EXPROPIACION, (S/FACT. NCF: B1500000152).</t>
  </si>
  <si>
    <t>PAGO INDEMNIZACION, A EX-EMPLEADOS DE ESTE MOPC</t>
  </si>
  <si>
    <t>PAGO VIATICOS (JULIO-2024) DIRECCION GENERAL DE CONTROL INTERNO DE ESTE MOPC</t>
  </si>
  <si>
    <t>TRABS. DE OBRAS VIALES Y HORMIGON ASFALTICO CALIENTE A NIVEL NACIONAL, REGION III, CIBAO NORDESTE, LOTE 07, PROVS. DUARTE, SAMANA, MARIA TRINIDAD SANCHEZ Y HERMANAS MIRABAL, (PAGO AVANCE INICIAL).</t>
  </si>
  <si>
    <t>TRABS. DE OBRAS VIALES Y HORMIGON ASFALTICO CALIENTE A NIVEL NACIONAL, REGION VIII, YUMA,, LOTE 13, PROVS. LA ALTAGRACIA, LA ROMANA Y EL SEIBO, (PAGO AVANCE INICIAL).</t>
  </si>
  <si>
    <t>TRABAJOS DE OBRAS VIALES Y HORMIGON ASFALTICO CALIENTE, A NIVEL NACIONAL, REGION IX, HIGUAMO, LOTE-15, PROVS. SAN PEDRO DE MACORIS, HATO MAYOR Y MONTE PLATA, S/CONT. #324-2024 (PAGO AVANCE INICIAL)</t>
  </si>
  <si>
    <t>PAGO AVANCE INICIAL, POR TRABAJOS DE OBRAS VIALES Y HORMIGON ASFALTICO CALIENTE, A NIVEL NACIONAL, REG. X, OZAMA Y SAN CRISTOBAL, LOTE 25, PROVS:STO. DGO. ESTE, NORTE, OESTE Y D.N., LOS ALCARRIZOS, PEDRO BRAND, SAN ANTONIO DE GUERRA Y BCA. CHICA.</t>
  </si>
  <si>
    <t>PAGO AVANCE INICIAL, POR LOS TRABAJOS DE OBRAS VIALES Y HORMIGON ASFALTICO CALIENTE, A NIVEL NACIONAL, REG. V SUR, VALDESIA, LOTE 10, PROVS: SAN CRISTOBAL, PERAVIA, SAN JOSE DE OCOA Y AZUA.</t>
  </si>
  <si>
    <t>PAGO RETROACTIVO SUELDO (JULIO-2024), A PERSONAL FIJO DE ESTE MOPC</t>
  </si>
  <si>
    <t>PAGO JORNALEROS (JULIO-2024), A PERSONAL DE PAVIMENTACION VIAL (INGENIEROS) DE ESTE MOPC</t>
  </si>
  <si>
    <t>PAGO JORNALEROS (JULIO-2024), A PERSONAL PAVIMENTACION VIAL (SANTIAGO) DE ESTE MOPC</t>
  </si>
  <si>
    <t>PAGO JORNALEROS (JULIO-2024), A PERSONAL DE PAVIMENTACION VIAL (SERVICIOS ESP.) DE ESTE MOPC</t>
  </si>
  <si>
    <t>PAGO JORNALEROS (JULIO-2024), A PERSONAL DE PAVIMENTACION VIAL DE ESTE MOPC</t>
  </si>
  <si>
    <t>PAGO RETROACTIVO SUELDO (AGOSTO-2024), A PERSONAL FIJO DE ESTE MOPC</t>
  </si>
  <si>
    <t>PAGO A JORNALEROS (JULIO-2024), PERSONAL DE DRENAJE PLUVIAL DE ESTE MOPC</t>
  </si>
  <si>
    <t>PAGO JORNALEROS (AGOSTO-2024), A PERSONAL DE ALMACEN DE ESTE MOPC</t>
  </si>
  <si>
    <t>PAGO JORNALEROS (AGOSTO-2024), A PERSONAL DE ASISTENCIA Y PROTECCION VIAL DE ESTE MOPC</t>
  </si>
  <si>
    <t>PAGO JORNALEROS (AGOSTO-2024), A PERSONAL DE DISEÑO Y CONT. PLANTA FISICA DE ESTE MOPC</t>
  </si>
  <si>
    <t>TRABAJOS VARIOS EN DIFERENTES MUNICIPIOS DE LA PROV. LA VEGA, ITEMS: DEL 01 AL 08, LOTE-10  EN VIRTUD S/DEC.No.318-2022, (VALOR CUB. #03 NCF: B1500000360 $7,028,803.09; (-) 1ER. AB. S/LIB.# 3970; -ESTE PAGO SALDA).</t>
  </si>
  <si>
    <t>REGULARIZACION AVISO DE DEBITOS EN US$ D/F 23/07/2024</t>
  </si>
  <si>
    <t>REGULARIZACION AVISO DE DEBITO EN US$ D/F30/07/2024</t>
  </si>
  <si>
    <t>REGULARIZACION AVISO DE DEBITO EN US$ D/F31/07/2024</t>
  </si>
  <si>
    <t>SALDO FACTURA No.24000160, E450000000021, 1ER. AB LIB. 11457 Y ABONO A FACT.# 24000207, E450000000027; POR ADQUISICION DE ASFALTO TIPO AC-30; PXP USD2,678,059.68.</t>
  </si>
  <si>
    <t>PAGO JORNALEROS (JULIO-2024), A PERSONAL DE PASO A DESNIVEL DE ESTE MOPC</t>
  </si>
  <si>
    <t>TRABAJOS DE CONSTRUCCION DEL CENTRO DE LABORATORIOS DEL PROGRAMA NACIONAL DE TAMIZ NEONATAL Y ALTO RIESGO, SANTO DOMINGO, D.N. (PAGO CUB. #01, NCF:B1500000421)</t>
  </si>
  <si>
    <t>TRABS. CONST., RECONST. Y SOLUC. PTOS. CRITICOS, EN CARRETS, CAMS. VECS.,PUENTES Y MUROS DE GAVIONES, EN DIFTES. PROVS. Y MUNICS. DEL PAIS, ITEM 1 AL 5,LOTE 6, DEC. #318-22, (PAGO CUB. 04 NCF: B1500000204).</t>
  </si>
  <si>
    <t>PAGO BONO POR DESEMPEÑO (CARRERA), (AÑO-2023) COMPLEMENTARIA A PERSONAL DE ESTE MOPC</t>
  </si>
  <si>
    <t>PAGO HORAS EXTRAS (JULIO-2024), A PERSONAL DEL DESPACHO DEL MINISTRO DE ESTE MOPC</t>
  </si>
  <si>
    <t>PAGO JORNALEROS (AGOSTO-2024), A PERSONAL DE PROGRAMAS SOCIALES DE ESTE MOPC</t>
  </si>
  <si>
    <t>PAGO JORNALEROS (JULIO-2024), A PERSONAL DE MANTENIMIENTO DE PUENTES DE ESTE MOPC</t>
  </si>
  <si>
    <t>PAGO SERVICIOS DE MANTENIMIENTO DE VEHICULOS PESADOS (MARCA SCHACMAN) DE LA DIRECCION GRAL. DE EQUIPOS Y TRANSPORTE DEL MOPC, PROCESO MOPC-CCC-PEPU-2023-0018, (SEGUN FACTURAS ANEXAS).</t>
  </si>
  <si>
    <t>PAGO JORNALEROS (JULIO-2024), A PERSONAL DE SEÑALIZACION VIAL DE ESTE MOPC</t>
  </si>
  <si>
    <t>PAGO HORAS EXTRAS (JULIO-2024), A PERSONAL DE LA DIRECCION GENERAL DE COMUNICACION Y PRENSA DE ESTE MOPC</t>
  </si>
  <si>
    <t>PAGO JORNALEROS (JULIO-2024), A PERSONAL PROVINCIALES DE ESTE MOPC</t>
  </si>
  <si>
    <t>TRABS. CARRET. TURISTICA LA CUMBRE, SANTIAGO-PUERTO PLATA; POR DAÑOS X EL PASO DE DIVERSAS VAGUADAS ABRIL/12, S/DEC-230/12 ( VALOR. CUB. #49, NCF:E450000000004 $290,188,117.23 (-) 1ER. ABONO $172,644,427.07 S/LIB.7122; - ESTE 2DO ABONO;PXP.$60,063,411.16)</t>
  </si>
  <si>
    <t>PAGO HORAS EXTRAS (JULIO-2024), A PERSONAL VIC. FISCALIZACION Y OBRAS DE ESTE MOPC</t>
  </si>
  <si>
    <t>PAGO INDEMNIZACION POR SENTENCIA No.0030-1643-2024-SSEN-00188, A EX-EMPLEADO DE ESTE MOPC</t>
  </si>
  <si>
    <t>PAGO VACACIONES NO DISFRUTADAS POR SENTENCIA No.0030-1643-2024-SSEN-00188, DE ESTE MOPC</t>
  </si>
  <si>
    <t>PAGO SALARIO 13 (REGALIA PASCUAL) POR SENTENCIA No.0030-1643-2024-SSEN-00188, A EX-EMPLEADO DE ESTE MOPC</t>
  </si>
  <si>
    <t>PAGO HORAS EXTRAS (JULIO-2024), A PERSONAL DEL DEPARTAMENTO DE NOMINA DE ESTE MOPC</t>
  </si>
  <si>
    <t>PAGO HORAS EXTRAS (JULIO-2024), A PERSONAL DEPARTAMENTO DE CONTABILIDAD DE ESTE MOPC</t>
  </si>
  <si>
    <t>ABONO  A C/C. OTORG. AL BANCO DE RESERVAS, R.D (ACTO-452-2023) C/CARGO AL PAGO CUB. #01,NCF:B1500000092, TRABS. D/CONST. DE PUENTES Y ALCANTARILLA EN DIFTES. COMUNIDADES Y MUNIC. D/LA PROV. SAN P. DE MACORIS, ITEM 1 AL 5, LOTE 8 (PXP C/C $52,162,071.47)</t>
  </si>
  <si>
    <t>PAGO SERVICIOS DE NOTARIZACION EN LA LEGALIZACION DE ONCE (11) CONTRATOS DE EXPROPIACION, UNA (1) ADD. AL SERVICIO DE COLABORACION INTERINSTITUCIONAL, UNA (1) ADD. AL CONT. #GCS-D-MP-CC-02-2022-77 Y UN (1) ACUERDO DE SERVICIO, (S/FACT. NCF: B1500000344).</t>
  </si>
  <si>
    <t>PAGO SERVICIOS COMO NOTARIO ACTUANTE EN LA LEGALIZACION DE DIECISEIS (16) ACUERDOS DE RECONOCIMIENTO DE PAGO POR CONCEPTO DE MEJORA Y CINCO (5) CONTRATOS DE EXPROPIACION, (S/FACT. NCF: B1500000030).</t>
  </si>
  <si>
    <t>PAGO ACUERDO INTERINSTITUCIONAL, SUSCRITO ENTRE LA COMISION MILITAR Y POLICIAL DEL MOPC Y DICHA ENTIDAD, P/LA IMPLEMENTACION D/LAS CAPACITACIONES, ADQUIS. DE GESTION DE NORMAS (NORDOM-ISO 9001:2015) Y DEFINICION DE RUTA CRITICA, (S/FACT. NCF: B1500000514)</t>
  </si>
  <si>
    <t>TRABAJOS DE OBRAS VIALES Y HORMIGON ASFALTICO CALIENTE, A NIVEL NACIONAL, REG. X, OZAMA Y SAN CRISTOBAL, PROVS. STO DGO. ESTE, NORTE, OESTE, D.N.,LOS ALCARRIZOS, PEDRO BRAND, SAN ANTONIO DE GUERRA Y BOCA CHICA, LOTE21, (PAGO AVANCE INIC.)</t>
  </si>
  <si>
    <t>TRABS. DE OBRAS VIALES Y HORMIGON ASFALTICO CALIENTE, A NIVEL NACIONAL, REG. X, OZAMA Y SAN CRISTOBAL, PROVS. STO DGO. ESTE, NORTE, OESTE, D.N.,LOS ALCARRIZOS, PEDRO BRAND, SAN ANTONIO DE GUERRA, BOCA CHICA Y SAN CRISTOBAL, L/23, (PAGO AVANCE INIC.).</t>
  </si>
  <si>
    <t>TRABS. DE OBRAS VIALES Y HORMIGON ASFALTICO CALIENTE, A NIVEL NACIONAL, REG. X, OZAMA Y SAN CRISTOBAL, PROVS. STO DGO. ESTE, NORTE, OESTE, D.N.,LOS ALCARRIZOS, PEDRO BRAND, SAN ANTONIO DE GUERRA, BOCA CHICA, LOTE 17, (PAGO AVANCE INIC.).</t>
  </si>
  <si>
    <t>PAGO VIATICO (AGOSTO-2024), A PERSONAL DEL DEPARTAMENTO DE MUELLES Y PUERTOS DE ESTE MOPC</t>
  </si>
  <si>
    <t>PAGO VIATICO (JULIO-2024), A PERSONAL DE LA DIRECCION DE JURIDICA DE ESTE MOPC</t>
  </si>
  <si>
    <t>PAGO SERVICIOS COMO NOTARIO ACTUANTE EN LA LEGALIZACION DE UN (1) ACUERDO DE SERVICIO Y CATORCE (14) CONTRATOS DE EXPROPIACION, (S/FACT. NCF: B1500000093).</t>
  </si>
  <si>
    <t>PAGO JORNALEROS (JULIO-2024), A PERSONAL DE MANTENIMIENTO VIAL DE ESTE MOPC</t>
  </si>
  <si>
    <t>PAGO JORNALEROS (JULIO-2024), A PERSONAL PAVIMENTACION VIAL (CHOFERES CAMION) DE ESTE MOPC</t>
  </si>
  <si>
    <t>PAGO ADQUISICION DE ARTICULOS COMPLEMENTARIOS DE OFICINA PARA EL CENTRO DE ATENCION INTEGRAL PARA LA DISCAPACIDAD, CAID-SDE, LOTE III, PROCESO MOPC-CCC-CP-2023-0003, (S/FACT. NCF: B1500000725) (-) 20% DE AMORTIZ. DEL AVANCE INIC.</t>
  </si>
  <si>
    <t>TRANSFERENCIA CORRIENTE A CII-VIVIENDAS INC., PARA CUBRIR   GASTOS CORRIENTES, CORRESP. AL MES DE SEPTIEMBRE-2024.</t>
  </si>
  <si>
    <t>PAGO SERVICIOS DE AGUA POTABLE EN LA DIRECCION PROVINCIAL MOPC SANTIAGO, CORRESP. AL MES DE JULIO-2024, (S/FACTS NCF: B1500034091 Y B1500034106).</t>
  </si>
  <si>
    <t>TRANSFERENCIA CORRIENTE A CII-VIVIENDAS INC., PARA CUBRIR  NOMINA  DE DICHA INSTITUCIÓN, CORRESPONDIENTE AL MES DE SEPTIEMBRE- 2024.</t>
  </si>
  <si>
    <t>PAGO SERVICIOS COMO NOTARIO ACTUANTE EN LA LEGALIZACION DE QUINCE (15) CONTRATOS DE EXPROPIACION, DOS (2) ACUERDOS DE SERVICIOS Y DOS (2) ACUERDOS DE TRANSF. DE INMUEBLES, (S/FACT. NCF: B1500000114).</t>
  </si>
  <si>
    <t>PAGO SERVICIOS DE NOTARIZACION EN EL PROCESO MOPC-CCC-CP-2024-0007, DE LA PROPUESTA ECONOMICA, (FACT. NCF: B1500000563).</t>
  </si>
  <si>
    <t>PAGO SERVICIOS COMO NOTARIO ACTUANTE EN LA LEGALIZACION DE DIEZ (10) CONTRATOS DE EXPROPIACION Y UNA (1) ADD. AL CONT. No.GCS-D-MP-CC-02-2022-77, (S/FACT. NCF: B1500000064).</t>
  </si>
  <si>
    <t>TRABAJOS DE CONST. Y RECONST. DE INFRAESTRUCTURAS VIALES QUE FUERON AFECTADAS POR EL PASO DEL HURACAN FIONA, ETAPA II, LOTE-06, ITEMS 1,2,3,4,5 Y 6) (PAGO CUB. #03, NCF:B1500000272)</t>
  </si>
  <si>
    <t>PAGO SERVICIOS DE NOTARIZACION EN EL ACTA DE COMPROBACION Y VERIFICACION CON TRASLADO DE NOTARIO P/LA RECEPCION Y APERTURA DE LAS OFERTAS TECNICAS Y ECONOMICAS, PROCESO MOPC-CCC-LPN-2024-0005, FACT. NCF: B1500000310</t>
  </si>
  <si>
    <t>AB. C/C OTORG. A PARALLAX FACTORING, S.A., $9,797,596.47,(-)RET.5%; C/CARGO A CUB.2, NCF.B1500000004; TRABS. OBRAS VIALES Y HAC, A NIVEL NAC.,ZONA F, REG.NORDESTE:MONSEÑOR NOUEL-SCHEZ. RAMIREZ-ESPAILLAT-DUARTE-HNAS. MIRABAL-MARIA T. SCHEZ.-SAMANA, LOTE 45</t>
  </si>
  <si>
    <t>TRABAJOS VARIOS EN DIFERENTES MUNICIPIOS DE LA PROV. LA VEGA, ITEMS: DEL 01 AL 08, LOTE-10  EN VIRTUD S/DEC.No.318-2022, (PAGO CUB. #04, NCF:E450000000002) Y (VAL.CUB.#05, E450000000016 $17,965,427.59 (-) ESTE ABONO $7,491,488.59 PXP $10,473,939.00)</t>
  </si>
  <si>
    <t>SALDO CUB.#05, FACT.NCF.E450000000016, 1ER. AB. LIB.#12003; POR TRABAJOS VARIOS EN DIFERENTES MUNICIPIOS DE LA PROV. LA VEGA, ITEMS DEL 01 AL 08, LOTE 10, DECRETO No.318-2022.</t>
  </si>
  <si>
    <t>PAGO JORNALEROS (JULIO-2024), A PERSONAL DE CORREDORS Y PAISAJISMO DE ESTE MOPC</t>
  </si>
  <si>
    <t>PAGO JORNALEROS (JULIO-2024), A PERSONAL DE BACHEO 24/7 DE ESTE MOPC</t>
  </si>
  <si>
    <t>TRANSFERENCIA CORRIENTE A LA OPERADORA METROPOLITANA DE SERVICIOS DE AUTOBUSES (OMSA) PARA CUBRIR PAGO GASTOS OPERACIONALES DE DICHA INSTITUCION, CORRESPONDIENTE AL MES SEPTIEMBRE DE 2024</t>
  </si>
  <si>
    <t>TRANSFERENCIA CORRIENTE A LA OPERADORA METROPOLITANA DE SERVICIOS DE AUTOBUSES (OMSA), PARA CUBRIR PAGO DE NOMINA DE DICHA INSTITUCION, CORRESPONDIENTE AL MES SEPTIEMBRE DEL 2024</t>
  </si>
  <si>
    <t>PAGO PROPORCIÓN DE FACT. NCF No. E450000001247 Y PAGO FACT. NCF:E450000001246, CORRESP. A PÓLIZA COBERTURA PLANES COMPLEMENTARIOS, (FUNCIONARIOS DE PRIMER NIVEL, PARA  SER ASUMIDA POR MOPC), CORRESP. AL MES DE AGOSTO/2024.</t>
  </si>
  <si>
    <t>PAGO FACTURA NCF.B1500001137, POR ADQUISICION DE AGREGADOS (ARENA Y GRAVA), PARA USO DE LA DIRECCION DE MANTENIMIENTO DE ESTE MINISTERIO, PROCESO MOPC-CCC-LPN-2021-0006, LOTE 01.</t>
  </si>
  <si>
    <t>PAGO SERVICIOS COMO NOTARIO ACTUANTE, EN LA APERTURA DE LAS OFERTAS  TECNICAS Y ECONOMICAS. (MOPC-MAE-PEEN-2024-0004) S/FACT. NCF:B1500000109</t>
  </si>
  <si>
    <t>PAGO SERVICIOS COMO NOTARIO ACTUANTE, EN EL PROC. LPN-012024-MANTENIMIENTO CAMINOS-GRUPO II-MOPC-BID-5504-OCDR, RECEPCION DE APERTURA Y LECTURA, S/FACT. NCF:B1500000489</t>
  </si>
  <si>
    <t>PAGO SERVICIOS COMO NOTARIO ACTUANTE, EN EL ACTA DE COMPARACION Y VERIFICACION CON TRASLADO DE NOTARIO PARA LA RECEPCION Y APERTURA D/LAS OFERTAS TECNICAS Y ECONOMICAS MOPC-CCC-LPN-2024-0005, (S/FACT. NCF:B1500000311).</t>
  </si>
  <si>
    <t>TRABS. DE OBRAS VIALES Y HORMIGON ASFALTICO CALIENTE, A NIVEL NACIONAL, REG. X, OZAMA Y SAN CRISTOBAL, PROVS. STO DGO. ESTE, NORTE, OESTE, D.N.,LOS ALCARRIZOS, PEDRO BRAND, SAN ANTONIO DE GUERRA, BOCA CHICA Y SAN CRISTOBAL, L/22, (PAGO AVANCE INIC.).</t>
  </si>
  <si>
    <t>TRABS. DE OBRAS VIALES Y HORMIGON ASFALTICO CALIENTE, A NIVEL NACIONAL, REG.  III, CIBAO NORDESTE, PROVS. DUARTE, SAMANA, MARIA TRINIDAD SANCHEZ Y HERMANAS MIRABAL, LOTE 8, (PAGO AVANCE INIC.).</t>
  </si>
  <si>
    <t>TRABS.CONST. DE 1 EDIF. DE APTOS. ECONS.,TIPO A DE 4 NIVS. Y 4 APTOS. X PISO DE 3 HABTS.,PARA UN TOTAL DE 16 APTOS. 78M² C/U, L/12,PROY. CIUDAD ESPERANZA, MUNIC.SANTA CRUZ, PROV. BARAHONA,(PAGO AVANCE INIC.S/ADD.I #602-23, AL CONT. # 562-15).</t>
  </si>
  <si>
    <t>P/ADQUIS. DE HORM. ASFALTICO FRIO, P/REALIZAR TRABS. DE BACHEO EN LAS DISTINTAS VIAS, TRAS EL PASO DEL FENOMENO ATMOSF. DEL 18/11/23 (VAL. FACT. NCF:B1500000002 $2,266,190.00 (-) EL 20% MTO. FACT. P/AMORT. AV. INIC.$453,238.00 (MOPC-MAE-PEEN-2023-0021)</t>
  </si>
  <si>
    <t>PAGO SERVICIOS DE TALLERES PARA REPARACION DE VEHICULOS Y EQUIPOS PESADOS DE ESTE MOPC, PROCESO MOPC-CCC-LPN-2022-0023, (S/FACTS. NCF: B1500001974, 1975, Y 2036) (-) 20% DE AMORTIZ. DEL AVANCE.</t>
  </si>
  <si>
    <t>PAGO SERVICIOS DE REPARACIONES DE VEHICULOS Y EQUIPOS PESADOS DEL MOPC, PROCESO MOPC-CCC-LPN-2022-0023, (S/FACTS.NCF: B1500004655,4656,4938, 4939,4940,4941,4959,4960,4961,4962,5053  Y 5054), (-) 20% DE AMORTIZ. DEL AVANCE.</t>
  </si>
  <si>
    <t>PAGO AVANCE INICIAL, POR TRABAJOS DE OBRAS VIALES Y HORMIGON ASFALTICO CALIENTE, A NIVEL NACIONAL,REGION VII, ENRIQUILLO, LOTE 12, PROVINCIAS, BARAHONA, BAHORUCO, INDEPENDENCIA Y PEDERNALES</t>
  </si>
  <si>
    <t>TRABS. DE OBRAS VIALES Y HORMIGON ASFALTICO CALIENTE, A NIVEL NACIONAL, REG. X, OZAMA Y SAN CRISTOBAL, PROVS. STO DGO. ESTE, NORTE, OESTE, D.N.,LOS ALCARRIZOS, PEDRO BRAND, SAN ANTONIO DE GUERRA, BOCA CHICA Y SAN CRISTOBAL, L/19, (PAGO AVANCE INIC.).</t>
  </si>
  <si>
    <t>TRABS. DE OBRAS VIALES Y HORMIGON ASFALTICO CALIENTE, A NIVEL NACIONAL, REG. X, OZAMA Y SAN CRISTOBAL, PROVS. STO DGO. ESTE, NORTE, OESTE, D.N.,LOS ALCARRIZOS, PEDRO BRAND, SAN ANTONIO DE GUERRA, BOCA CHICA Y SAN CRISTOBAL, L/26, (PAGO AVANCE INIC.).</t>
  </si>
  <si>
    <t>PAGO JORNALEROS (AGOSTO-2024), A PERSONAL DE PAVIMENTACION VIAL (SANTIAGO) DE ESTE MOPC</t>
  </si>
  <si>
    <t>PAGO INDEMNIZACION A EX-EMLEADOS DE ESTE MOPC</t>
  </si>
  <si>
    <t>PAGO VACACIONES NO DISFRUTADA, A EX-EMPLEADOS DE ESTE MOPC</t>
  </si>
  <si>
    <t>SALDO.A C/C.CON (G. SOL.),OTORG. AL BANCO DE RESERVAS, ACTO #64-24; C/CARGO 1ER.AB.CUB.#14, NCF:B1500000057 Y 2DO AB. AL CONTRATISTA, POR TRABS.CONST. DEL PALACIO DE JUSTICIA DE STO.DGO. ESTE, (PXP. CUB. $165,072,334.64).</t>
  </si>
  <si>
    <t>TRABS. CONST. DEL PALACIO DE JUSTICIA DE STO.DGO. ESTE, (VALOR CUB. 14 NCF: B1500000057; $317,861,467.64; (-) 1ER. Y 2DO ABONO S/LIB.12147, -ESTE 3ER. AB.; PXP. $39,994,175.64).</t>
  </si>
  <si>
    <t>PAGO SERVICIOS DE ALQUILER DE IMPRESORAS PARA USO EN DIFERENTES DEPARTAMENTOS DEL MOPC, PROCESO MOPC-CCC-CP-2023-0017, (S/FACT. NCF: B1500007386).</t>
  </si>
  <si>
    <t>PAGO HORAS EXTRAS (JULIO-2024), A PERSONAL DE LA DIRECCION JURIDICA DE ESTE MOPC</t>
  </si>
  <si>
    <t>PAGO SERVICIOS DE NOTARIZACION EN LOS ACTOS DE RECEPCION, APERTURA Y LECTURA DE LAS OFERTAS TECNICAS Y ECONOMICAS, PROCESO No. LPI/01/2024/REHABILITACION/5504/MOPC BID, (FACT. NCF: B1500000340).</t>
  </si>
  <si>
    <t>PAGO SERVICIOS COMO NOTARIO ACTUANTE EN LA LEGALIZACION DE DIECISEIS (16) CONTRATOS DE EXPROPIACION, (S/FACT. NCF: B1500000059).</t>
  </si>
  <si>
    <t>PAGO SERVICIOS COMO NOTARIO ACTUANTE EN LA LEGALIZACION DE CINCO (5) CONTRATOS DE EXPROPIACION Y UN (1) ACUERDO AMIGABLE, S/FACT. NCF: B1500000120).</t>
  </si>
  <si>
    <t>REGULARIZACION AVISOS DE DEBITOS MES DE AGOSTO 2024</t>
  </si>
  <si>
    <t>PAGO ADQUISICION  DE ELECTRODOMESTICOS  PARA USO DEL CLUB DEL MOPC, PROCESO  MOPC-CCC-CP-2023-0008, (S/FACT. NCF:B1500000671).</t>
  </si>
  <si>
    <t>PAGO SERVICIOS DE CAPACITACION DE UN (1) COLABORADOR DEL MOPC, "MAESTRIA EN GESTION DE PROYECTOS" PROCESO MOPC-CCC-PEPU-2023-0020, (S/FACT. NCF: B1500002003).</t>
  </si>
  <si>
    <t>PAGO FACT. NCF E450000052156, POR SERVICIOS DE MÓDEM DE INTERNET A ESTE MINISTERIO, PARA SER APLICADO A LA CUENTA No.735902097, CORRESPONDIENTE AL MES DE AGOSTO 2024.</t>
  </si>
  <si>
    <t>PAGO SERVICIOS DE CAPACITACION DE CINCO (5) COLABORADORES DEL MOPC, "XXI SEMINARIO INTERAMERICANO SOBRE GESTION FINANCIERA GUBERNAMENTAL Y PRESUPUESTO PUBLICO", PROCESO MOPC-CCC-PEPU-2024-0008, (S/FACT. NCF: B1500000316).</t>
  </si>
  <si>
    <t>PAGO SERVICIO ENERGÍA ELÉCTRICA  A ESTE MOPC, CORRESPONDIENTE A PERIODOS DESCRITOS EN FACTS. ANEXAS : NCF :B1500348689, 9800, 9556, 9453, 8795, B1500350827, 0196, 0486,</t>
  </si>
  <si>
    <t>PAGO SERVICIO ENERGÍA ELÉCTRICA  A ESTE MOPC, CORRESPONDIENTE A PERIODOS DESCRITOS EN FACTS. ANEXAS : NCF :B1500455053, 8066, 5088, 4980, 5758, 3513, 7038, 4193, 7440, 5935, 5422, 7213, 7975, 7494, 5363, 7635, Y 2643,</t>
  </si>
  <si>
    <t>PAGO C/C.OTORG. X SENCION PROJECT,SRL, ACTO 5592/24,CON CARGO PAGO FACT.NCF: B1500000027,X ADQUIS. AVITUALLAMIENTO P/DIVERSOS OPERATIVOS DE FUMIGACION, DESINFECCION Y SEGURIDAD,X PASO TORMENTA FRANKLIN S/DEC-398-23, L/2,PROC.MOPC-MAE-PEEN-2023-0006.</t>
  </si>
  <si>
    <t>PAGO SERVICIO ENERGÍA ELÉCTRICA  A ESTE MOPC, CORRESPONDIENTE A PERIODOS DESCRITOS EN FACTS. ANEXAS : NCF :B1500554223, 4231, 4221, 4220, 4233, 4224, 4241, 4222, 4219, 4226, 4228, 4234, 4240, 4239, 4238, 4227, 4225, 4235, 4229, 4236, 4230,4237, Y_x000D_
4232</t>
  </si>
  <si>
    <t>PAGO FACTURA NCF.B1500001082, POR ADQUISICION DE HERRAMIENTAS Y UTILES MENORES, PARA USO EN DIFERENTES DEPARTAMENTOS DE ESTE MINISTERIO, PROCESO MOPC-MAE-PEEN-2023-0023, DECRETO No.585.2023.</t>
  </si>
  <si>
    <t>PAGO PROPORCION FACT. NCF.#B1500012617, PÓLIZA COBERTURA PLANES COMPLEMENTARIOS, (FUNCIONARIOS DE PRIMER NIVEL PARA  SER ASUMIDA POR ESTE MOPC), CORRESP. AL MES DE SEPTIEMBRE 2024.</t>
  </si>
  <si>
    <t>PAGO FACTURAS NCF.B1500005969, B1500005986, B1500006001, POR ADQUISICION DE NEUMATICOS PARA SER UTILIZADOS EN VEHICULOS PESADOS DE ESTE MINISTERIO, PROCESO MOPC-MAE-PEEN-2023-0019.</t>
  </si>
  <si>
    <t>TRABS. DE OBRAS VIALES Y HORMIGON ASFALTICO CALIENTE, A NIVEL NACIONAL, REG. X, OZAMA Y SAN CRISTOBAL, PROVS. STO DGO. ESTE, NORTE, OESTE, D.N.,LOS ALCARRIZOS, PEDRO BRAND, SAN ANTONIO DE GUERRA, BOCA CHICA, LOTE 16, (PAGO AVANCE INIC.).</t>
  </si>
  <si>
    <t>AB. C/C OTORG. A LEON ANT. GARCIA TEJADA; ACTO 738-22; C/CARGO A CUB.01,NCF:B1500000006; TRABS. CONST. BADEN TUBULAR PTE. L/CUCHILLA-_x000D_
COM. CHAVON, LA ROMANA-RECONST. CARRET. CRUCE AUTOVIA DEL CORAL, BOCA DE CHAVON, PROV. LA ALTAGRACIA, ITEMS:1 Y 2,LOTE 9</t>
  </si>
  <si>
    <t>PAGO SERVICIOS COMO NOTARIO ACTUANTE EN LA LEGALIZACION DE NUEVE (9) CONTRATOS DE EXPROPIACION, UN (1) ACUERDO DE SERVICIOS Y UN (1)  ACUERDO DE DESCARGO Y DESISTIMIENTO, (S/FACT. NCF: B1500000124).</t>
  </si>
  <si>
    <t>TRABS. DE OBRAS VIALES Y HORMIGON ASFALTICO CALIENTE A NIVEL NACIONAL, REGION VIII, YUMA, LOTE 14, PROVS. LA ALTAGRACIA, LA ROMANA Y EL SEIBO, (PAGO AVANCE INICIAL).</t>
  </si>
  <si>
    <t>TRABAJOS DE RECONST. DE LA CARRETERA MACASIAS-GUAROA Y CONST. DE CALLES MACASIAS Y HELIPUERTO, PROV. ELIAS PIÑA (VALOR CUB.#04, NCF:B1500000057 $50,130,404.72 (-) ESTE AB. $20,141,815.94 PXP $29,988,588.78)</t>
  </si>
  <si>
    <t>TRABAJOS DE RECONST. DE LA CARRETERA MACASIAS-GUAROA Y CONST. DE CALLES MACASIAS Y HELIPUERTO, PROV. ELIAS PIÑA (VALOR CUB.#04, NCF:B1500000057 $50,130,404.72 (-) 1ER. AB. $20,141,815.94 S/L.12318 (-) ESTE PAGO  $29,988,588.78 SALDA)</t>
  </si>
  <si>
    <t>8VO. ABONO A CESION DE DERECHOS OTORG. X LESCHHORN CONSTRUCTORA,SRL, ACTO 02603-22, C/CARGO PAGO CUB.#19 NCF: B1500000317, TRABS. RECONST. CARRET. GUERRA BAYAGUANA, PROV. MONTE PLATA, R.D., (PXP.C/DERECHOS $13,538,487.31).</t>
  </si>
  <si>
    <t>PAGO SUELDO (SEPTIEMBRE-2024) A PERSONAL FIJO PROG.11 DE ESTE MOPC</t>
  </si>
  <si>
    <t>PAGO SUELDO (SEPTIEMBRE-2024) A PERSONAL FIJO PROG.17 DE ESTE MOPC</t>
  </si>
  <si>
    <t>PAGO POR ADQUISICIÓN DE COMBUSTIBLES (GASOIL OPTIMO) P/USO DE ESTE MOPC, SEGUN FACTURA ANEXA. NCF:B1500033800</t>
  </si>
  <si>
    <t>Fondo Reponible Institucional del Ministerio de Obras Públicas y Comunicaciones</t>
  </si>
  <si>
    <t>PAGO SUELDO (SEPTIEMBRE-2024) A PERSONAL EN TRAMITE PARA PENSION DE ESTE MOPC</t>
  </si>
  <si>
    <t>PAGO SERVICIOS DE MANTENIMIENTO DE VEHICULOS PESADOS (MARCA SHACMAN) DE LA DIRECCION GRAL. DE EQUIPOS Y TRANSPORTE DEL MOPC, PROCESO MOPC-CCC-PEPU-2023-0018, (SEGUN FACTURAS ANEXAS).</t>
  </si>
  <si>
    <t>PAGO DIFERENCIA SALARIAL (SEPTIEMBRE-2024) A PERSONAL FIJO EN CARGO DE CARRERA DE ESTE MOPC</t>
  </si>
  <si>
    <t>PAGO SUELDO (SEPTIEMBRE-2024) A EMPLEADOS TEMPORALES DE ESTE MINISTERIO</t>
  </si>
  <si>
    <t>PAGO SUELDO (SEPTIEMBRE-2024) A PERSONAL FIJO PROG.19 DE ESTE MOPC</t>
  </si>
  <si>
    <t>PAGO COMPENSACION SEGURIDAD (SEPTIEMBRE-2024) A PERSONAL SEG. MILITAR (SEDE CENTRAL) DE ESTE MOPC</t>
  </si>
  <si>
    <t>PAGO SUELDO (SEPTIEMBRE-2024) A PERSONAL CARACTER EVENTUAL(PASANTIA) DE ESTE MOPC</t>
  </si>
  <si>
    <t>TRANSFERENCIA CORRIENTE A INAVI PARA CUBRIR PAGO DE NOMINA  DE DICHA INSTITUCIÓN, CORRESPONDIENTE AL MES DE SEPTIEMBRE 2024.</t>
  </si>
  <si>
    <t>TRANSFERENCIA CORRIENTE A INAVI PARA CUBRIR GASTOS OPERACIONALES  DE DICHA INSTITUCIÓN, CORRESPONDIENTE AL MES DE SEPTIEMBRE 2024.</t>
  </si>
  <si>
    <t>PAGO COMPENSACION SEGURIDAD (SEPTIEMBRE-2024) A PERSONAL SEG. MILITAR (GRADUADO) DE ESTE MOPC</t>
  </si>
  <si>
    <t>PAGO COMPENSACION SEGURIDAD (SEPTIEMBRE-2024) A PERSONAL SEG. MILITAR (ASPIRANTES) DE ESTE MOPC</t>
  </si>
  <si>
    <t>PAGO COMPENSACION SEGURIDAD (SEPTIEMBRE-2024), A PERSONAL SEG. MILITAR DE ESTE MOPC</t>
  </si>
  <si>
    <t>TRANSFERENCIA CORRIENTE A INTRANT PARA CUBRIR  PAGO DE NOMINA DE DICHA INSTITUCIÓN, CORRESPONDIENTE AL MES DE SEPTIEMBE  2024.</t>
  </si>
  <si>
    <t>TRANSFERENCIA CORRIENTE A INTRANT PARA CUBRIR  GASTOS OPERACIONALES DE DICHA INSTITUCIÓN, CORRESPONDIENTE AL MES DE SEPTIEMBRE  2024.</t>
  </si>
  <si>
    <t>TRANSFERENCIA CORRIENTE A INTRANT P/COMPRA EQUIPO DE TECNOLOGIA DE LA INFORMACION PARA DICHA INSTITUCIÓN, CORRESPONDIENTE AL MES DE SEPTIEMBRE 2024</t>
  </si>
  <si>
    <t>PAGO SUELDO (SEPTIEMBRE-2024) A PERSONAL FIJO PROG.01 DE ESTE MOPC</t>
  </si>
  <si>
    <t>PAGO JORNALEROS (ABRIL-2024), A PERSONAL COMPLEMENTARIA BRIGADA DE REFUERZO DE ESTE MOPC</t>
  </si>
  <si>
    <t>PAGO SERVICIOS DE NOTARIZACION  DE ACTAS:  DE RECEPCION, APERTURA Y LECTURA DE LAS OFERTAS TECNICAS Y ECONOMICAS, PRESTAMO BID No. 5504/OC-DR. DEL PROCESO LPI-01/2024/REHABILITACION/5504/MOPC/BID, (FACT. NCF: B1500000128).</t>
  </si>
  <si>
    <t>PAGO SERVICIOS COMO NOTARIO ACTUANTE EN LA LEGALIZACION DE CUATRO (4) ACUERDOS DE SERVICIOS Y SIETE (7) CONTRATOS DE EXPROPIACION, (S/FACT. NCF: B1500000031).</t>
  </si>
  <si>
    <t>PAGO SERVICIOS COMO NOTARIO ACTUANTE EN LA LEGALIZACION DE DIECIOCHO (18) ACUERDOS DE RECONOCIMIENTO DE PAGO DE MEJORAS, (S/FACT. NCF: B1500000060).</t>
  </si>
  <si>
    <t>PAGO SERVICIOS DE NOTARIZACION EN LA  ACTA DE COMPROBACION Y VERIFICACION CON TRASLADO PARA LA  RECEPCION Y APERTURA DE LAS OFERTAS TECNICAS Y ECONOMICAS, PROCESO MOPC-MAE-PEEN-2024-0002, (S/FACT. NCF: B1500000312).</t>
  </si>
  <si>
    <t>PAGO SERVICIOS COMO NOTARIO ACTUANTE EN LA LEGALIZACION DE QUINCE (15) CONTRATOS DE EXPROPIACION, (S/FACT. NCF: B1500000024).</t>
  </si>
  <si>
    <t>PAGO ADQUIS. E INSTALACION DE ARTICULOS COMPLEMENTARIOS PARA EL CENTRO DE ATENCION INTEGRAL PARA LA DISCAPACIDAD, CAID-SDE, PROC.MOPC-CCC-CP-2023-0003, LOTE II, (S/FACT. NCF: B1500000682) (-) 20%  DE AMORTIZ. DEL AVANCE INIC.</t>
  </si>
  <si>
    <t>PAGO SERVICIOS NOTARIALES DURANTE TRES (3) DIAS EN EL SORTEO DE OBRAS, MOPC-CCC-SO-2020-0003, (S/FACT. NCF: B1500000006).</t>
  </si>
  <si>
    <t>PAGO SERVICIOS COMO NOTARIO ACTUANTE EN LA LEGALIZACION DE SIETE (7) CONTRATOS DE EXPROPIACION Y TRES (3) ACUERDOS DE SERVICIOS, (S/FACT. NCF: B1500000117).</t>
  </si>
  <si>
    <t>PAGO SERVICIOS DE NOTARIZACION DE ACTO DE RECEPCION Y APERTURA DE LAS PROPUESTAS TECNICAS Y ECONOMICAS,  PROCESO MOPC-CCC-LPN-2024-0010, (FACT. NCF: B1500000346).</t>
  </si>
  <si>
    <t>PAGO SERVICIOS DE NOTARIZACION ACTOS: DE RECEPCION Y APERTURA DE LAS PROPUESTAS TECNICAS Y ECONOMICAS, PRESTAMO BID No 5504/OC-DR., (FACT. NCF: B1500000500).</t>
  </si>
  <si>
    <t>PAGO SERVICIOS DE CAPACITACION A COLABORADORES DEL MOPC, "DIPLOMADO ESPECIALIZADO PARA PERITOS EN CONTRATACIONES PUBLICAS, PROCESO MOPC-CCC-PEPU-2024-0002, (S/FACT. NCF: B1500004123).</t>
  </si>
  <si>
    <t>PAGO FACTURA e-CF No.E450000000709, DE AUMENTO A PÓLIZA COLECTIVA DE VIDA  No.2-2-112-0041982 DE JORNALEROS DE MOPC, CORRESPONDIENTE A PERIODO DEL 18/06/2024 AL 17/07/2024</t>
  </si>
  <si>
    <t>PAGO PLAN DE SALUD INTERNACIONAL DEL SEÑOR MINISTRO DE ESTE MOPC, POLIZA No.30-93-016383, CORRESP. AL MES DE AGOSTO 2024, SEGUN FACT. NCF:E450000001069, (US$1,163.75  A LA TASA DEL DÍA RD$59.8431).</t>
  </si>
  <si>
    <t>PAGO FACTURA e-CF No.E450000000852 DE LA PÓLIZA DE ACCIDENTES PERSONALES COLECTIVOS No.2-2-112-0041982 DE LOS EMPLEADOS JORNALEROS DE ESTE MOPC, CORRESPONDIENTE AL PERIODO DEL 18/07/2024  AL 18/08/2024</t>
  </si>
  <si>
    <t>PAGO PÓLIZA COLECTIVA DE VIDA No.2-2-102-0003141 DE LOS EMPLEADOS DE ESTE MOPC, MES AGOSTO 2024, (SEGUN FACT. ANEXA  e-CF No. E450000000907)</t>
  </si>
  <si>
    <t>PAGO SERVICIOS DE  FLOTAS PARA APLICAR CUENTA # 87994789, CORRESP. AL MES DE SEPTIEMBRE 2024. SEGÚN FACTURA ANEXA NCF: E450000007342</t>
  </si>
  <si>
    <t>TRANSFERENCIA CORRIENTE A INPOSDOM PARA CUBRIR PAGO  NOMINA  DE DICHA INSTITUCIÓN, CORRESPONDIENTE MES DE SEPTIEMBRE 2024</t>
  </si>
  <si>
    <t>TRANSFERENCIA CORRIENTE A INPOSDOM PARA CUBRIR GASTOS DE SERVICIO AEREO, FLETE TERRESTRE Y ENVIO DE PAQUETERIA,  DE DICHA INSTITUCIÓN, CORRESPONDIENTE MES DE SEPTIEMBRE 2024</t>
  </si>
  <si>
    <t>PAGO SERVICIOS COMO NOTARIO ACTUANTE EN LA LEGALIZACION DE DIECISIETE (17) CONTRATOS DE EXPROPIACION, (S/FACT. NCF: B1500000026).</t>
  </si>
  <si>
    <t>PAGO SERVICIOS DE GPS INSTALADOS A LOS VEHÍCULOS DE ASISTENCIA VIAL DE LA COMISIÓN MILITAR, PARA APLICAR CTA. #88468433, CORRESP. AL MES DE SEPTIEMBRE-2024, S/FACT. NCF:E450000007348</t>
  </si>
  <si>
    <t>PAGO SERVICIOS COMO NOTARIO ACTUANTE EN LOS ACTOS #s. 349 Y 426-24 DE RECEPCION Y APERTURA  DE LAS OFERTAS TECNICAS Y ECONOMICAS, PROCESO LPN-01-2024/MANTENIMIENTOS-CAMINOS-GRUPO II-MOPC-BID-5504-OC-DR.,(S/FACT. NCF: B1500000495).</t>
  </si>
  <si>
    <t>PAGO SERVICIOS COMO NOTARIO ACTUANTE EN LA LEGALIZACION DE DIECISEIS (16) CONTRATOS DE EXPROPIACION, (S/FACT. NCF: B1500000124).</t>
  </si>
  <si>
    <t>PAGO SERVICIOS COMO NOTARIO ACTUANTE EN LA LEGALIZACION DE DIEZ (10) ACUERDOS DE RECONOCIMIENTO DE PAGO Y NUEVE (9) CONTRATOS DE EXPROPIACION, (S/FACT. NCF: B1500000061).</t>
  </si>
  <si>
    <t>PAGO SERVICIOS COMO NOTARIO ACTUANTE EN LA LEGALIZACION DE VEINTIDOS (22) CONTRATOS DE EXPROPIACION, (S/FACT. NCF: B1500000003).</t>
  </si>
  <si>
    <t>PAGO SERVICIOS COMO NOTARIO ACTUANTE EN LA LEGALIZACION DE CATORCE (14) CONTRATOS DE EXPROPIACION, (S/FACT. NCF: B1500000067).</t>
  </si>
  <si>
    <t>PAGO FACTURA e-NCF:E450000007344 DE LA CUENTA No.88110496 DE TABLETAS PARA USO DEL MOPC, CORRESPONDIENTE AL MES DE SEPTIEMBRE 2024.</t>
  </si>
  <si>
    <t>PAGO ADQUISICION DE CUBETAS PINTURAS TRAFICO BLANCO PARA USO DEL MOPC, PROCESO MOPC-CCC-LPN-2023-0011, (S/FACT. NCF B1500000239).</t>
  </si>
  <si>
    <t>PAGO RETROACTIVO SUELDO (AGOSTO 2024) EMPLEADO TEMPORAL</t>
  </si>
  <si>
    <t>PAGO JORNALEROS (AGOSTO-2024), A PERSONAL DE PLANTA FISICA (HERREROS) DE ESTE MOPC</t>
  </si>
  <si>
    <t>PAGO SUELDO RETROACTIVO (JULIO-2024), A PERSONAL FIJO DE ESTE MOPC</t>
  </si>
  <si>
    <t>PAGO SUELDO RETROACTIVO (AGOSTO-2024), A PERSONAL FIJO DE ESTE MOPC</t>
  </si>
  <si>
    <t>TRABS. DE OBRAS VIALES Y HORMIGON ASFALTICO CALIENTE A NIVEL NACIONAL, REGION V, VALDESIA, LOTE 09, PROVS. PERAVIA, SAN JOSE DE OCOA Y AZUA, (PAGO AVANCE INICIAL).</t>
  </si>
  <si>
    <t>TRABS. DE OBRAS VIALES Y HORMIGON ASFALTICO CALIENTE, A NIVEL NACIONAL, REG. X, OZAMA Y SAN CRISTOBAL, LOTE 24, PROVS:STO. DGO. ESTE, NORTE, OESTE Y D.N.,LOS ALCARRIZOS, PEDRO BRAND, SAN ANTONIO DE GUERRA, BOCA CHICA Y SAN CRISTOBAL, (PAGO AVANCE INICIAL</t>
  </si>
  <si>
    <t>TRABS. CONSTRUCCION DEL TRIBUNAL CONSTITUCIONAL SANTO DOMINGO OESTE, (PAGO AVANCE S/ADD IV No.554-2024).</t>
  </si>
  <si>
    <t>PAGO SERVICIOS COMO NOTARIO ACTUANTE EN LA LEGALIZACION DE QUINCE (15) CONTRATOS DE EXPROPIACION, (S/FACT. NCF: B1500000017).</t>
  </si>
  <si>
    <t>PAGO SERVICIOS MANTENIMIENTO PREVENTIVO DE CAMIONETAS MAZDA, PARA USO DEL MOPC, PROCESO No. MOPC-CCC-PEEX-2021-0004, (S/FACTS. Nos. NCF: B1500013597, E450000001448 Y  E450000001772).</t>
  </si>
  <si>
    <t>PAGO HORAS EXTRAS (AGOSTO-2024), A PERSONAL DEL DESPACHO DEL MINISTRO DE ESTE MOPC</t>
  </si>
  <si>
    <t>PAGO HORAS EXTRAS (AGOSTO-2024), A PERSONAL DEL DEPARTAMENTO DE CONTABILIDAD GENERAL DE ESTE MOPC</t>
  </si>
  <si>
    <t>PAGO SERVICIOS COLOCACION DE PUBLICIDAD A TRAVES DEL PROGRAMA "SIENDO HONESTO" QUE SE TRANSMITE EN LA PROGRAMACION DE CDN CANAL 37, DEL 26/07 AL 26/08/2024, PROCESO MOPC-CCC-PEPB-2024-0012, (S/FACT. NCF: B1500002879).</t>
  </si>
  <si>
    <t>PAGO PROPORCIÓN DE FACT. NCF No. E450000001557 Y PAGO FACT. NCF:E450000001556, CORRESP. A PÓLIZA COBERTURA PLANES COMPLEMENTARIOS, (FUNCIONARIOS DE PRIMER NIVEL, PARA  SER ASUMIDA POR MOPC), CORRESP. AL MES DE SEPTIEMBRE/2024.</t>
  </si>
  <si>
    <t>PAGO CUBICACION No.01, FACT. NCF.-B1500000087, POR TRABAJOS DE CONSTRUCCION Y RECONSTRUCCION DE INFRAESTRUCTURAS VIALES QUE FUERON AFECTADAS POR EL PASO DE LA TORMENTA FRANKLIN, EN VIRTUD DEL DECRETO 398-23, LOTE 4.</t>
  </si>
  <si>
    <t>PAGO SERVICIOS COMO NOTARIO ACTUANTE EN LA LEGALIZACION DE CATORCE (14) CONTRATOS DE EXPROPIACION, (S/FACT. NCF: B1500000006).</t>
  </si>
  <si>
    <t>PAGO SERVICIOS COMO NOTARIO ACTUANTE EN LA LEGALIZACION DE UN (1) ACUERDO DE SERVICIO Y VEINTE (20) CONTRATOS DE EXPROPIACION, (S/FACT. NCF: B1500000117).</t>
  </si>
  <si>
    <t>PAGO SERVICIOS COMO NOTARIO ACTUANTE EN LA LEGALIZACION DE DIECINUEVE (19) CONTRATOS DE EXPROPIACION Y UN (1) RECIBO DE DESCARGO,(S/FACT. NCF: B1500000160).</t>
  </si>
  <si>
    <t>PAGO SERVICIOS COMO NOTARIO ACTUANTE EN LA LEGALIZACION DE CATORCE (14) CONTRATOS DE EXPROPIACION, (S/FACT. NCF: B1500000005).</t>
  </si>
  <si>
    <t>PAGO SERVICIOS DE MANTENIMIENTO DE VEHICULOS PESADOS (MARCA SHACMAN) DE LA DIRECCION GRAL. DE EQUIPOS Y TRANSPORTE DEL MOPC, PROCESO MOPC-CCC-PEPU-2023-0018, (S/FACT. NCF: B1500001126).</t>
  </si>
  <si>
    <t>PAGO HORAS EXTRAS (JULIO-2024), A PERSONAL DE LA DIRECCION SUPERVISION Y FISCALIZACION DE ESTE MOPC</t>
  </si>
  <si>
    <t>P/SERVS. DE AGUA POTABLE A ESTE MOPC, CORRESP. AL MES DE AGOSTO 2024, S/FACTS.NCF:B1500324727, 4721, 4779, 4753, 4769, 4743, 4725, 4758, 4738,4757, 4722, 4723, Y 4750</t>
  </si>
  <si>
    <t>PAGO SERVICIOS DE AGUA POTABLE A ESTE MOPC, SEGUN PERIODOS DESCRITOS EN FACTS. ANEXAS NCF:B1500027056, 7466, 7872, Y B1500028280</t>
  </si>
  <si>
    <t>PAGO SERVICIOS DE PUBLICIDAD DEL MOPC, EN EL PROGRAMA "AQUI SANTO DOMINGO" CORRESP. AL PERIODO DEL 26 DE JULIO AL 26 DE AGOSTO 2024, PROCESO MOPC-CCC-PEPB-2024-0012, (S/FACT. NCF: B1500000166).</t>
  </si>
  <si>
    <t>PAGO SERVICIOS DE PUBLICIDAD DEL MOPC, EN LA PROGRAMACION REGULAR  DEL CANAL CASCARA TV, Y UNA RED DE SISTEMAS DE CABLE, CORRESP. AL PERIODO DEL 26 DE JULIO AL 26 DE AGOSTO 2024, PROCESO MOPC-CCC-PEPB-2024-0012, (S/FACT. NCF: B1500000108).</t>
  </si>
  <si>
    <t>P/SERVS. DE PUBLICIDAD DEL MOPC, POR COLOCACION DE UNA CENTRAL FULL COLOR, CON EL FIN DE PUBLICITAR MAS DE 400 OBRAS QUE TRANSFORMAN EL PAIS, PERIODICO "EL NACIONAL" EN LA EDIC. DEL 02/08/2024, PROC. MOPC-CCC-PEPB-2023-0018, (S/FACT. NCF: B1500004624).</t>
  </si>
  <si>
    <t>P/SERVS. DE PUBLICIDAD DEL MOPC, POR COLOCACION DE UNA CENTRAL FULL COLOR, CON EL FIN DE PUBLICITAR MAS DE 400 OBRAS QUE TRANSFORMAN EL PAIS, PERIODICO "EL DIA" EN LA EDICION DEL 02/08/2024, PROC. MOPC-CCC-PEPB-2023-0018, (S/FACT. NCF: B1500007811).</t>
  </si>
  <si>
    <t>PAGO SERVICIOS DE AGUA POTABLE A ESTE MOPC, MES DE SEPTIEMBRE 2024, FACTS. NCF:B1500148434, 8430, 8446, 8429, 8431, 8444, 8455, 8433, 7860, 7848, 8185, Y 9573</t>
  </si>
  <si>
    <t>PAGO COLOCACION DE PUBLICIDAD INSTITUCIONAL EN EL PERIODICO DIGITAL WWW.PRIMERANOTA.COM.DO, CORRESP. AL MES DE AGOSTO 2024, PROCESO MOPC-CCC-PEPB-2024-0013, (S/FACT. NCF: B1500000105).</t>
  </si>
  <si>
    <t>PAGO HORAS EXTRAS (JULIO 2024) VIC. SUPERVISION Y FISCALIZACION DE ESTE MOPC</t>
  </si>
  <si>
    <t>PAGO SERVICIOS DE NOTARIZACION EN LOS ACTOS Nos. 516 Y 542/2024, RECEPCION Y APERTURA DE LAS PROPUESTAS TECNICAS Y ECONOMICAS, PROCESO No. LPN-03-2024-EQUIPOS-BID-MOPC, PRESTAMO BID No 5282/OC-DR., (FACT. NCF: B1500000503).</t>
  </si>
  <si>
    <t>PAGO HORAS EXTRAS (AGOSTO-2024), A PERSONAL DE LA DIRECCION GENERAL ADMINISTRATIVA Y FINANCIERA  DE ESTE MOPC</t>
  </si>
  <si>
    <t>PAGO SERVICIOS DE RECOLECCION DE RESIDUOS SOLIDOS A ESTE MOPC, CORRESPONDIENTE AL MES DE SEPTIEMBRE 2024, SEGUN FACTURAS NCF:B1500056534, 6743, 6744, 6747, 6750, 6748, 6734, Y 6735</t>
  </si>
  <si>
    <t>PAGO SERVICIOS ADMINISTRADOS DE CONECTIVIDAD INALAMBRICA DEL MOPC, CORRESP. AL MES DE SEPTIEMBRE 2024 (S/FACT. NCF: B1500000625)</t>
  </si>
  <si>
    <t>PAGO SERVICIOS DE CONFIGURACION Y PUESTA EN MARCHA DE LA INFRAESTRUCTURA, (SERVIDORES) EN NUBE DEL MOPC, CORRESPONDIENTE AL MES DE  SEPTIEMBRE 2024, (S/FACT. NCF: B1500000623).</t>
  </si>
  <si>
    <t>PAGO CIRCUITO DE INTERNET SIMETRICO DEDICADO 1 GBPS PARA USO DEL MOPC, CORRESPONDIENTE  AL MES DE SEPTIEMBRE 2024,  (SEGUN FACTURA NCF: B1500000624).</t>
  </si>
  <si>
    <t>PAGO HORAS EXTRAS (AGOSTO-2024), A PERSONAL DEL DEPARTAMENTO DE NOMINA DE ESTE MOPC</t>
  </si>
  <si>
    <t>PAGO HORAS EXTRAS (AGOSTO-2024), A PERSONAL DE PRESUPUESTO FINANCIERO DE ESTE MOPC</t>
  </si>
  <si>
    <t>PAGO HORAS EXTRAS (AGOSTO-2024), A PERSONAL DE LA DIRECCION FINANCIERA DE ESTE MOPC</t>
  </si>
  <si>
    <t>TRABAJOS DE RECONST. DE LA CARRETERA PEDRO SANCHEZ-SOLUCION PUNTO CRITICO S/RIO MANGARIN EN LA CARRET. HATO MAYOR - VICENTILLO , PROV. EL SEIBO, LOTE-08, ITEMS 1 Y 2 (TORMENTA FIONA) (PAGO CUB. #01, NCF:B1500000019)</t>
  </si>
  <si>
    <t>PAGO AVANCE INICIAL POR TRABAJOS DE CONSTRUCCION Y RECONSTRUCCION DE INFRAESTRUCTURAS VIALES QUE FUERON AFECTADAS POR EL PASO DEL DISTURBIO TROPICAL No.22 (ETAPA I), DECRETO No.585-2023, LOTE 01 (MOPC-MAE-PEEN-2023-0028), ITEM 1,2,3 Y 4.</t>
  </si>
  <si>
    <t>PAGO AVANCE INICIAL POR TRABAJOS DE CONSTRUCCION Y RECONSTRUCCION DE INFRAESTRUCTURAS VIALES QUE FUERON AFECTADAS POR EL PASO DEL DISTURBIO TROPICAL #22 (ETAPA I), PROV. SAN JOSE DE OCOA, ITEM 1,2,3 Y 4, LOTE 10, DECRETO #585-2023, MOPC-MAE-PEEN-2023-0028</t>
  </si>
  <si>
    <t>PAGO AVANCE INICIAL POR LOS TRABAJOS DE CONSTRUCCION Y RECONSTRUCCION DE INFRAESTRUCTURAS VIALES QUE FUERON AFECTADAS POR EL PASO DEL DISTURBIO TROPICAL No.22 (ETAPA I), LOTE 06.</t>
  </si>
  <si>
    <t>TRABAJOS DE CONST. DE CARRET. EN YERBA BUENA Y VICENTILLO, PROV. HATO MAYOR, P/DAÑOS OCAS. POR LAS TORRENCIALES LLUVIAS  QUE AFECTARON EN L/MESES OCT.-NOV.16 ( PAGO CUB.#22 FINAL Y DEV. D/RET., NCF:B1500000057)</t>
  </si>
  <si>
    <t>TRABS. CONST. CAM.VEC.GUANITO-SANATE ABAJO, CANALIZ. Y CONST.D/MUROS D/GAVS.EN ARROYO CAGÜERO Y SOL. PTOS. CRÍTS. S/ARROYO CAJERO CARRET. MAMEY, LAS YAYAS, HIGUEY, PROV. LA ALTAGRACIA, ITEM 1,2,3, LOTE-02 (PAGO CUB.#01, NCF:B1500000007)</t>
  </si>
  <si>
    <t>TRABS. CONST. Y RECONST. DE INFRAESTRUCTURAS VIALES QUE FUERON AFECTADAS POR EL PASO DEL DISTURBIO TROPICAL No.22 (ETAPA II). S/DECRETO No.585-23, LOTE 5, (PAGO AVANCE INICIAL).</t>
  </si>
  <si>
    <t>TRABS. CONST. Y RECONST. DE INFRAESTRUCTURAS VIALES QUE FUERON AFECTADAS POR EL PASO DEL DISTURBIO TROPICAL No.22, (ETAPA I). S/DECRETO No.585-23, LOTE 4, ITEMS 1, 2, 3 Y 4, (PAGO AVANCE INICIAL).</t>
  </si>
  <si>
    <t>TRABS. CONST. Y RECONST. DE INFRAESTRUCTURAS VIALES QUE FUERON AFECTADAS POR EL PASO DEL DISTURBIO TROPICAL No.22 (ETAPA I). S/DECRETO No.585-23, LOTE 9, ITEMS 1, 2, 3, 4 Y 5, (PAGO AVANCE INICIAL).</t>
  </si>
  <si>
    <t>TRABS. CONST. Y RECONST. DE INFRAESTRUCTURAS VIALES QUE FUERON AFECTADAS POR EL PASO DEL DISTURBIO TROPICAL No.22, (ETAPA II). S/DECRETO No.585-23, LOTE 2, ITEMS 1, 2 Y 3, (PAGO AVANCE INICIAL).</t>
  </si>
  <si>
    <t>TRABS. CONST. Y RECONST. DE INFRAESTRUCTURAS VIALES QUE FUERON AFECTADAS POR EL PASO DEL DISTURBIO TROPICAL No.22, (ETAPA I). S/DECRETO No.585-23, LOTE 12, ITEMS 1, 2 Y 3, (PAGO AVANCE INICIAL).</t>
  </si>
  <si>
    <t>ABONO A C/CONT. OTORG. POR J.LOPEZ CONST.SRL, ACTO #1309-22, C/CARGO PAGO CUB. #6,NCF:B1500000026, TRABS.CONST.CARRET MOCA-JAMAO, PROV. ESPAILLAT, CONST. PTE. EN MUNIC. M.T.S., (DECS. #s.340,341,342,344 Y 346-2016), (PXP. C/CONT. $34,180,059.89).</t>
  </si>
  <si>
    <t>TRABS.CONST. MURO DE GAVIONES EN LA MARGEN NORTE RIO OCOA, POBLADO PALMAR DE OCOA, PROV. AZUA, LOTE 2, ITEM 1, (PAGO AVANCE INICIAL).</t>
  </si>
  <si>
    <t>TRABAJOS DE RECONSTRUCCION CAMINOS VECINALES EN LA PROV. DUARTE, LOTE-02 (VALOR AVANCE S/ADENDA I #136-23 $14,422,574.66 (-) 1ER. AB. $5,272,449.69 S/LIB.4819 (-) ESTE PAGO SALDA)</t>
  </si>
  <si>
    <t>TRABS. DE CONST., RECONST., CANALIZ. DE PUENTES Y SOLUCIONES DE PTOS CRITICOS, CAMS. VECS.Y CARRETS. EN VARIOS MUNICIPIOS DE LA  PROV. DE MONTECRISTI, DAÑOS OCAS. POR L/TORRENCIALES LLUVIAS DE LOS MESES OCT. Y NOV.-2016 (PAGO CUB. #09, NCF:B1500000244)</t>
  </si>
  <si>
    <t>PAGO AV. INIC. P/CONST. Y RECONST. INFRAESTRUCTURAS VIALES, AFECTADAS X PASO DE DISTURBIO TROPICAL #22,DEC. #585-23 _x000D_
 ZONA COLONIAL D.N (ITEM 1),STO. DGO. NORTE, (ITEM 2), STO. DGO, OESTE (ITEM 3), PROV. SAN CRISTOBAL (ITEM 4), STO. DGO NORTE (ITEM 5 )</t>
  </si>
  <si>
    <t>11677</t>
  </si>
  <si>
    <t>11678</t>
  </si>
  <si>
    <t>11680</t>
  </si>
  <si>
    <t>11682</t>
  </si>
  <si>
    <t>11684</t>
  </si>
  <si>
    <t>11686</t>
  </si>
  <si>
    <t>11688</t>
  </si>
  <si>
    <t>11690</t>
  </si>
  <si>
    <t>11692</t>
  </si>
  <si>
    <t>11694</t>
  </si>
  <si>
    <t>11696</t>
  </si>
  <si>
    <t>11698</t>
  </si>
  <si>
    <t>11700</t>
  </si>
  <si>
    <t>11702</t>
  </si>
  <si>
    <t>11704</t>
  </si>
  <si>
    <t>11706</t>
  </si>
  <si>
    <t>11708</t>
  </si>
  <si>
    <t>11710</t>
  </si>
  <si>
    <t>11714</t>
  </si>
  <si>
    <t>11724</t>
  </si>
  <si>
    <t>11728</t>
  </si>
  <si>
    <t>11730</t>
  </si>
  <si>
    <t>11732</t>
  </si>
  <si>
    <t>11735</t>
  </si>
  <si>
    <t>11742</t>
  </si>
  <si>
    <t>11752</t>
  </si>
  <si>
    <t>11754</t>
  </si>
  <si>
    <t>11755</t>
  </si>
  <si>
    <t>11756</t>
  </si>
  <si>
    <t>11758</t>
  </si>
  <si>
    <t>11760</t>
  </si>
  <si>
    <t>11768</t>
  </si>
  <si>
    <t>11770</t>
  </si>
  <si>
    <t>11772</t>
  </si>
  <si>
    <t>11774</t>
  </si>
  <si>
    <t>11776</t>
  </si>
  <si>
    <t>11778</t>
  </si>
  <si>
    <t>11784</t>
  </si>
  <si>
    <t>11786</t>
  </si>
  <si>
    <t>11788</t>
  </si>
  <si>
    <t>11789</t>
  </si>
  <si>
    <t>11791</t>
  </si>
  <si>
    <t>11792</t>
  </si>
  <si>
    <t>11794</t>
  </si>
  <si>
    <t>11795</t>
  </si>
  <si>
    <t>11802</t>
  </si>
  <si>
    <t>11803</t>
  </si>
  <si>
    <t>11806</t>
  </si>
  <si>
    <t>11811</t>
  </si>
  <si>
    <t>11819</t>
  </si>
  <si>
    <t>11821</t>
  </si>
  <si>
    <t>11824</t>
  </si>
  <si>
    <t>11828</t>
  </si>
  <si>
    <t>11834</t>
  </si>
  <si>
    <t>11843</t>
  </si>
  <si>
    <t>11845</t>
  </si>
  <si>
    <t>11854</t>
  </si>
  <si>
    <t>11855</t>
  </si>
  <si>
    <t>11857</t>
  </si>
  <si>
    <t>11859</t>
  </si>
  <si>
    <t>11861</t>
  </si>
  <si>
    <t>11863</t>
  </si>
  <si>
    <t>11865</t>
  </si>
  <si>
    <t>11867</t>
  </si>
  <si>
    <t>11874</t>
  </si>
  <si>
    <t>11877</t>
  </si>
  <si>
    <t>11878</t>
  </si>
  <si>
    <t>11893</t>
  </si>
  <si>
    <t>11907</t>
  </si>
  <si>
    <t>11908</t>
  </si>
  <si>
    <t>11909</t>
  </si>
  <si>
    <t>11911</t>
  </si>
  <si>
    <t>11913</t>
  </si>
  <si>
    <t>11927</t>
  </si>
  <si>
    <t>11929</t>
  </si>
  <si>
    <t>11933</t>
  </si>
  <si>
    <t>11936</t>
  </si>
  <si>
    <t>11940</t>
  </si>
  <si>
    <t>11941</t>
  </si>
  <si>
    <t>11960</t>
  </si>
  <si>
    <t>11965</t>
  </si>
  <si>
    <t>11966</t>
  </si>
  <si>
    <t>11967</t>
  </si>
  <si>
    <t>11979</t>
  </si>
  <si>
    <t>11983</t>
  </si>
  <si>
    <t>12001</t>
  </si>
  <si>
    <t>12003</t>
  </si>
  <si>
    <t>12004</t>
  </si>
  <si>
    <t>12016</t>
  </si>
  <si>
    <t>12018</t>
  </si>
  <si>
    <t>12019</t>
  </si>
  <si>
    <t>12020</t>
  </si>
  <si>
    <t>12021</t>
  </si>
  <si>
    <t>12040</t>
  </si>
  <si>
    <t>12043</t>
  </si>
  <si>
    <t>12045</t>
  </si>
  <si>
    <t>12047</t>
  </si>
  <si>
    <t>12058</t>
  </si>
  <si>
    <t>12060</t>
  </si>
  <si>
    <t>12072</t>
  </si>
  <si>
    <t>12087</t>
  </si>
  <si>
    <t>12089</t>
  </si>
  <si>
    <t>12090</t>
  </si>
  <si>
    <t>12122</t>
  </si>
  <si>
    <t>12124</t>
  </si>
  <si>
    <t>12125</t>
  </si>
  <si>
    <t>12127</t>
  </si>
  <si>
    <t>12134</t>
  </si>
  <si>
    <t>12136</t>
  </si>
  <si>
    <t>12138</t>
  </si>
  <si>
    <t>12147</t>
  </si>
  <si>
    <t>12148</t>
  </si>
  <si>
    <t>12157</t>
  </si>
  <si>
    <t>12160</t>
  </si>
  <si>
    <t>12174</t>
  </si>
  <si>
    <t>12179</t>
  </si>
  <si>
    <t>12180</t>
  </si>
  <si>
    <t>12181</t>
  </si>
  <si>
    <t>12182</t>
  </si>
  <si>
    <t>12188</t>
  </si>
  <si>
    <t>12189</t>
  </si>
  <si>
    <t>12196</t>
  </si>
  <si>
    <t>12208</t>
  </si>
  <si>
    <t>12214</t>
  </si>
  <si>
    <t>12217</t>
  </si>
  <si>
    <t>12252</t>
  </si>
  <si>
    <t>12256</t>
  </si>
  <si>
    <t>12272</t>
  </si>
  <si>
    <t>12273</t>
  </si>
  <si>
    <t>12276</t>
  </si>
  <si>
    <t>12288</t>
  </si>
  <si>
    <t>12290</t>
  </si>
  <si>
    <t>12296</t>
  </si>
  <si>
    <t>12303</t>
  </si>
  <si>
    <t>12316</t>
  </si>
  <si>
    <t>12318</t>
  </si>
  <si>
    <t>12319</t>
  </si>
  <si>
    <t>12321</t>
  </si>
  <si>
    <t>12325</t>
  </si>
  <si>
    <t>12327</t>
  </si>
  <si>
    <t>12330</t>
  </si>
  <si>
    <t>12332</t>
  </si>
  <si>
    <t>12335</t>
  </si>
  <si>
    <t>12336</t>
  </si>
  <si>
    <t>12338</t>
  </si>
  <si>
    <t>12340</t>
  </si>
  <si>
    <t>12342</t>
  </si>
  <si>
    <t>12344</t>
  </si>
  <si>
    <t>12355</t>
  </si>
  <si>
    <t>12357</t>
  </si>
  <si>
    <t>12360</t>
  </si>
  <si>
    <t>12363</t>
  </si>
  <si>
    <t>12365</t>
  </si>
  <si>
    <t>12367</t>
  </si>
  <si>
    <t>12369</t>
  </si>
  <si>
    <t>12372</t>
  </si>
  <si>
    <t>12374</t>
  </si>
  <si>
    <t>12376</t>
  </si>
  <si>
    <t>12399</t>
  </si>
  <si>
    <t>12420</t>
  </si>
  <si>
    <t>12426</t>
  </si>
  <si>
    <t>12428</t>
  </si>
  <si>
    <t>12429</t>
  </si>
  <si>
    <t>12430</t>
  </si>
  <si>
    <t>12432</t>
  </si>
  <si>
    <t>12434</t>
  </si>
  <si>
    <t>12435</t>
  </si>
  <si>
    <t>12436</t>
  </si>
  <si>
    <t>12437</t>
  </si>
  <si>
    <t>12438</t>
  </si>
  <si>
    <t>12439</t>
  </si>
  <si>
    <t>12441</t>
  </si>
  <si>
    <t>12445</t>
  </si>
  <si>
    <t>12454</t>
  </si>
  <si>
    <t>12461</t>
  </si>
  <si>
    <t>12467</t>
  </si>
  <si>
    <t>12471</t>
  </si>
  <si>
    <t>12473</t>
  </si>
  <si>
    <t>12476</t>
  </si>
  <si>
    <t>12500</t>
  </si>
  <si>
    <t>12509</t>
  </si>
  <si>
    <t>12527</t>
  </si>
  <si>
    <t>12528</t>
  </si>
  <si>
    <t>12538</t>
  </si>
  <si>
    <t>12545</t>
  </si>
  <si>
    <t>12548</t>
  </si>
  <si>
    <t>12563</t>
  </si>
  <si>
    <t>12581</t>
  </si>
  <si>
    <t>12582</t>
  </si>
  <si>
    <t>12584</t>
  </si>
  <si>
    <t>12585</t>
  </si>
  <si>
    <t>12586</t>
  </si>
  <si>
    <t>12588</t>
  </si>
  <si>
    <t>12606</t>
  </si>
  <si>
    <t>12609</t>
  </si>
  <si>
    <t>12611</t>
  </si>
  <si>
    <t>12613</t>
  </si>
  <si>
    <t>12616</t>
  </si>
  <si>
    <t>12621</t>
  </si>
  <si>
    <t>12622</t>
  </si>
  <si>
    <t>12629</t>
  </si>
  <si>
    <t>12649</t>
  </si>
  <si>
    <t>12656</t>
  </si>
  <si>
    <t>12660</t>
  </si>
  <si>
    <t>12679</t>
  </si>
  <si>
    <t>12680</t>
  </si>
  <si>
    <t>12684</t>
  </si>
  <si>
    <t>12692</t>
  </si>
  <si>
    <t>12702</t>
  </si>
  <si>
    <t>12704</t>
  </si>
  <si>
    <t>12706</t>
  </si>
  <si>
    <t>12708</t>
  </si>
  <si>
    <t>12712</t>
  </si>
  <si>
    <t>12714</t>
  </si>
  <si>
    <t>12716</t>
  </si>
  <si>
    <t>12723</t>
  </si>
  <si>
    <t>12724</t>
  </si>
  <si>
    <t>12734</t>
  </si>
  <si>
    <t>12736</t>
  </si>
  <si>
    <t>12738</t>
  </si>
  <si>
    <t>12740</t>
  </si>
  <si>
    <t>12741</t>
  </si>
  <si>
    <t>12743</t>
  </si>
  <si>
    <t>12745</t>
  </si>
  <si>
    <t>12747</t>
  </si>
  <si>
    <t>12751</t>
  </si>
  <si>
    <t>12752</t>
  </si>
  <si>
    <t>12760</t>
  </si>
  <si>
    <t>12761</t>
  </si>
  <si>
    <t>12762</t>
  </si>
  <si>
    <t>12767</t>
  </si>
  <si>
    <t>12769</t>
  </si>
  <si>
    <t>12773</t>
  </si>
  <si>
    <t>12775</t>
  </si>
  <si>
    <t>12790</t>
  </si>
  <si>
    <t>12810</t>
  </si>
  <si>
    <t>12814</t>
  </si>
  <si>
    <t>12817</t>
  </si>
  <si>
    <t>12820</t>
  </si>
  <si>
    <t>12822</t>
  </si>
  <si>
    <t>12823</t>
  </si>
  <si>
    <t>12824</t>
  </si>
  <si>
    <t>12826</t>
  </si>
  <si>
    <t>12827</t>
  </si>
  <si>
    <t>12828</t>
  </si>
  <si>
    <t>12830</t>
  </si>
  <si>
    <t>12840</t>
  </si>
  <si>
    <t>12841</t>
  </si>
  <si>
    <t>12842</t>
  </si>
  <si>
    <t>12851</t>
  </si>
  <si>
    <t>Relación de Ingresos y Gastos al 31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</si>
</sst>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sz val="12"/>
      <name val="Arial"/>
      <family val="2"/>
    </font>
    <font>
      <sz val="9"/>
      <color indexed="8"/>
      <name val="Calibri"/>
      <family val="2"/>
    </font>
    <font>
      <sz val="12"/>
      <color theme="1"/>
      <name val="Arial"/>
      <family val="2"/>
    </font>
    <font>
      <b/>
      <sz val="12"/>
      <name val="Arial"/>
      <family val="2"/>
    </font>
    <font>
      <b/>
      <sz val="12"/>
      <color theme="0"/>
      <name val="Times New Roman"/>
      <family val="1"/>
    </font>
    <font>
      <sz val="14"/>
      <name val="Arial"/>
      <family val="2"/>
    </font>
    <font>
      <sz val="12"/>
      <color theme="0"/>
      <name val="Times New Roman"/>
      <family val="1"/>
    </font>
    <font>
      <u/>
      <sz val="12"/>
      <name val="Arial"/>
      <family val="2"/>
    </font>
    <font>
      <b/>
      <sz val="12"/>
      <color theme="1"/>
      <name val="Times"/>
      <family val="1"/>
    </font>
    <font>
      <b/>
      <sz val="12"/>
      <color theme="1"/>
      <name val="Calibri"/>
      <family val="2"/>
      <scheme val="minor"/>
    </font>
    <font>
      <b/>
      <sz val="12"/>
      <color theme="1"/>
      <name val="Roboto"/>
    </font>
    <font>
      <sz val="12"/>
      <color indexed="8"/>
      <name val="Calibri"/>
      <family val="2"/>
    </font>
    <font>
      <sz val="14"/>
      <color indexed="8"/>
      <name val="Calibri"/>
      <family val="2"/>
    </font>
    <font>
      <sz val="12"/>
      <name val="Calibri"/>
      <family val="2"/>
    </font>
    <font>
      <sz val="14"/>
      <name val="Calibri"/>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80">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43" fontId="3" fillId="0" borderId="1" xfId="2" applyNumberFormat="1" applyFont="1" applyBorder="1" applyAlignment="1">
      <alignment horizontal="center" vertical="center"/>
    </xf>
    <xf numFmtId="0" fontId="3" fillId="0" borderId="1" xfId="2" applyFont="1" applyBorder="1"/>
    <xf numFmtId="0" fontId="2" fillId="0" borderId="0" xfId="2" applyAlignment="1">
      <alignment horizontal="center" vertical="center"/>
    </xf>
    <xf numFmtId="43" fontId="5" fillId="0" borderId="1" xfId="3" applyFont="1" applyFill="1" applyBorder="1" applyAlignment="1">
      <alignment horizontal="center" vertical="center" wrapText="1"/>
    </xf>
    <xf numFmtId="43" fontId="5" fillId="0" borderId="1" xfId="1" applyFont="1" applyFill="1" applyBorder="1" applyAlignment="1">
      <alignment vertical="center" wrapText="1"/>
    </xf>
    <xf numFmtId="0" fontId="3" fillId="0" borderId="1" xfId="2" applyFont="1" applyBorder="1" applyAlignment="1">
      <alignment wrapText="1"/>
    </xf>
    <xf numFmtId="0" fontId="3" fillId="0" borderId="1" xfId="2" applyFont="1" applyBorder="1" applyAlignment="1">
      <alignment horizontal="center" vertical="center"/>
    </xf>
    <xf numFmtId="164" fontId="3" fillId="0" borderId="1" xfId="2" applyNumberFormat="1" applyFont="1" applyBorder="1" applyAlignment="1">
      <alignment horizontal="center" wrapText="1"/>
    </xf>
    <xf numFmtId="43" fontId="2" fillId="0" borderId="0" xfId="2" applyNumberFormat="1" applyAlignment="1">
      <alignment horizontal="center" vertical="center"/>
    </xf>
    <xf numFmtId="43" fontId="3" fillId="0" borderId="1" xfId="1" applyFont="1" applyFill="1" applyBorder="1" applyAlignment="1">
      <alignment horizontal="center" vertical="center"/>
    </xf>
    <xf numFmtId="43" fontId="6" fillId="0" borderId="1" xfId="2" applyNumberFormat="1" applyFont="1" applyBorder="1" applyAlignment="1">
      <alignment horizontal="center" vertical="center"/>
    </xf>
    <xf numFmtId="0" fontId="7" fillId="2" borderId="2" xfId="2" applyFont="1" applyFill="1" applyBorder="1" applyAlignment="1">
      <alignment horizontal="center" vertical="center" wrapText="1"/>
    </xf>
    <xf numFmtId="43" fontId="7" fillId="2" borderId="2" xfId="1" applyFont="1" applyFill="1" applyBorder="1" applyAlignment="1">
      <alignment horizontal="center" vertical="center" wrapText="1"/>
    </xf>
    <xf numFmtId="0" fontId="7" fillId="2" borderId="1" xfId="2" applyFont="1" applyFill="1" applyBorder="1" applyAlignment="1">
      <alignment horizontal="center" wrapText="1"/>
    </xf>
    <xf numFmtId="43" fontId="7" fillId="2" borderId="1" xfId="1" applyFont="1" applyFill="1" applyBorder="1" applyAlignment="1">
      <alignment wrapText="1"/>
    </xf>
    <xf numFmtId="0" fontId="7" fillId="2" borderId="1" xfId="2" applyFont="1" applyFill="1" applyBorder="1" applyAlignment="1">
      <alignment wrapText="1"/>
    </xf>
    <xf numFmtId="0" fontId="7" fillId="2" borderId="1" xfId="2" applyFont="1" applyFill="1" applyBorder="1" applyAlignment="1">
      <alignment vertical="center"/>
    </xf>
    <xf numFmtId="0" fontId="7" fillId="2" borderId="1" xfId="2" applyFont="1" applyFill="1" applyBorder="1" applyAlignment="1">
      <alignment horizontal="center" vertical="center" wrapText="1"/>
    </xf>
    <xf numFmtId="43" fontId="8" fillId="0" borderId="0" xfId="1" applyFont="1" applyAlignment="1">
      <alignment horizontal="center" vertical="center"/>
    </xf>
    <xf numFmtId="43" fontId="7" fillId="2" borderId="0" xfId="2" applyNumberFormat="1" applyFont="1" applyFill="1" applyAlignment="1">
      <alignment horizontal="center" vertical="center"/>
    </xf>
    <xf numFmtId="0" fontId="7" fillId="2" borderId="3" xfId="2" applyFont="1" applyFill="1" applyBorder="1" applyAlignment="1">
      <alignment horizontal="center" wrapText="1"/>
    </xf>
    <xf numFmtId="0" fontId="9" fillId="2" borderId="4" xfId="2" applyFont="1" applyFill="1" applyBorder="1" applyAlignment="1">
      <alignment wrapText="1"/>
    </xf>
    <xf numFmtId="0" fontId="9" fillId="2" borderId="3" xfId="2" applyFont="1" applyFill="1" applyBorder="1" applyAlignment="1">
      <alignment wrapText="1"/>
    </xf>
    <xf numFmtId="0" fontId="9" fillId="2" borderId="5" xfId="2" applyFont="1" applyFill="1" applyBorder="1" applyAlignment="1">
      <alignment wrapText="1"/>
    </xf>
    <xf numFmtId="0" fontId="3" fillId="3" borderId="6" xfId="2" applyFont="1" applyFill="1" applyBorder="1" applyAlignment="1">
      <alignment wrapText="1"/>
    </xf>
    <xf numFmtId="43" fontId="3" fillId="3" borderId="7" xfId="1" applyFont="1" applyFill="1" applyBorder="1" applyAlignment="1">
      <alignment horizontal="center" wrapText="1"/>
    </xf>
    <xf numFmtId="0" fontId="3" fillId="3" borderId="7" xfId="2" applyFont="1" applyFill="1" applyBorder="1"/>
    <xf numFmtId="0" fontId="3" fillId="3" borderId="7" xfId="2" applyFont="1" applyFill="1" applyBorder="1" applyAlignment="1">
      <alignment vertical="center" wrapText="1"/>
    </xf>
    <xf numFmtId="0" fontId="3" fillId="3" borderId="7" xfId="2" applyFont="1" applyFill="1" applyBorder="1" applyAlignment="1">
      <alignment vertical="center"/>
    </xf>
    <xf numFmtId="0" fontId="10" fillId="3" borderId="8" xfId="2" applyFont="1" applyFill="1" applyBorder="1" applyAlignment="1">
      <alignment vertical="center"/>
    </xf>
    <xf numFmtId="0" fontId="6" fillId="3" borderId="9" xfId="2" applyFont="1" applyFill="1" applyBorder="1" applyAlignment="1">
      <alignment vertical="center"/>
    </xf>
    <xf numFmtId="43" fontId="6" fillId="3" borderId="0" xfId="1" applyFont="1" applyFill="1" applyBorder="1" applyAlignment="1">
      <alignment vertical="center"/>
    </xf>
    <xf numFmtId="0" fontId="6" fillId="3" borderId="0" xfId="2" applyFont="1" applyFill="1" applyAlignment="1">
      <alignment vertical="center"/>
    </xf>
    <xf numFmtId="0" fontId="6" fillId="3" borderId="0" xfId="2" applyFont="1" applyFill="1" applyAlignment="1">
      <alignment vertical="center" wrapText="1"/>
    </xf>
    <xf numFmtId="0" fontId="3" fillId="3" borderId="10" xfId="2" applyFont="1" applyFill="1" applyBorder="1" applyAlignment="1">
      <alignment vertical="center"/>
    </xf>
    <xf numFmtId="0" fontId="3" fillId="3" borderId="9" xfId="2" applyFont="1" applyFill="1" applyBorder="1" applyAlignment="1">
      <alignment wrapText="1"/>
    </xf>
    <xf numFmtId="43" fontId="3" fillId="3" borderId="0" xfId="1" applyFont="1" applyFill="1" applyBorder="1" applyAlignment="1">
      <alignment horizontal="center" wrapText="1"/>
    </xf>
    <xf numFmtId="0" fontId="3" fillId="3" borderId="0" xfId="2" applyFont="1" applyFill="1"/>
    <xf numFmtId="0" fontId="3" fillId="3" borderId="0" xfId="2" applyFont="1" applyFill="1" applyAlignment="1">
      <alignment wrapText="1"/>
    </xf>
    <xf numFmtId="0" fontId="3" fillId="3" borderId="10" xfId="2" applyFont="1" applyFill="1" applyBorder="1" applyAlignment="1">
      <alignment wrapText="1"/>
    </xf>
    <xf numFmtId="15" fontId="14" fillId="0" borderId="1" xfId="0" applyNumberFormat="1" applyFont="1" applyBorder="1" applyAlignment="1">
      <alignment horizontal="center" vertical="center"/>
    </xf>
    <xf numFmtId="49" fontId="15" fillId="0" borderId="1" xfId="0" applyNumberFormat="1" applyFont="1" applyBorder="1" applyAlignment="1">
      <alignment vertical="center" wrapText="1"/>
    </xf>
    <xf numFmtId="49" fontId="15" fillId="0" borderId="1" xfId="0" applyNumberFormat="1" applyFont="1" applyBorder="1" applyAlignment="1">
      <alignment horizontal="center" vertical="center"/>
    </xf>
    <xf numFmtId="43" fontId="15" fillId="0" borderId="1" xfId="1" applyFont="1" applyBorder="1" applyAlignment="1">
      <alignment horizontal="right"/>
    </xf>
    <xf numFmtId="43" fontId="15" fillId="0" borderId="1" xfId="1" applyFont="1" applyFill="1" applyBorder="1" applyAlignment="1">
      <alignment horizontal="right"/>
    </xf>
    <xf numFmtId="15" fontId="16"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1" xfId="0" applyNumberFormat="1" applyFont="1" applyBorder="1" applyAlignment="1">
      <alignment vertical="center" wrapText="1"/>
    </xf>
    <xf numFmtId="15" fontId="14" fillId="0" borderId="2"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2" xfId="0" applyNumberFormat="1" applyFont="1" applyBorder="1" applyAlignment="1">
      <alignment vertical="center" wrapText="1"/>
    </xf>
    <xf numFmtId="0" fontId="3" fillId="0" borderId="2" xfId="2" applyFont="1" applyBorder="1"/>
    <xf numFmtId="43" fontId="15" fillId="0" borderId="2" xfId="1" applyFont="1" applyFill="1" applyBorder="1" applyAlignment="1">
      <alignment horizontal="right"/>
    </xf>
    <xf numFmtId="43" fontId="3" fillId="0" borderId="2" xfId="2" applyNumberFormat="1" applyFont="1" applyBorder="1" applyAlignment="1">
      <alignment horizontal="center" vertical="center"/>
    </xf>
    <xf numFmtId="15" fontId="4" fillId="0" borderId="0" xfId="0" applyNumberFormat="1" applyFont="1" applyAlignment="1">
      <alignment horizontal="center"/>
    </xf>
    <xf numFmtId="49" fontId="4" fillId="0" borderId="0" xfId="0" applyNumberFormat="1" applyFont="1" applyAlignment="1">
      <alignment horizontal="center"/>
    </xf>
    <xf numFmtId="49" fontId="4" fillId="0" borderId="0" xfId="0" applyNumberFormat="1" applyFont="1" applyAlignment="1">
      <alignment horizontal="left" wrapText="1"/>
    </xf>
    <xf numFmtId="43" fontId="4" fillId="0" borderId="0" xfId="1" applyFont="1" applyBorder="1" applyAlignment="1">
      <alignment horizontal="right"/>
    </xf>
    <xf numFmtId="43" fontId="3" fillId="0" borderId="0" xfId="2" applyNumberFormat="1" applyFont="1" applyAlignment="1">
      <alignment horizontal="center" vertical="center"/>
    </xf>
    <xf numFmtId="15" fontId="4"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wrapText="1"/>
    </xf>
    <xf numFmtId="43" fontId="3" fillId="0" borderId="0" xfId="1" applyFont="1" applyBorder="1"/>
    <xf numFmtId="49" fontId="4" fillId="0" borderId="0" xfId="0" applyNumberFormat="1" applyFont="1" applyAlignment="1">
      <alignment vertical="center" wrapText="1"/>
    </xf>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9" xfId="0" applyFont="1" applyFill="1" applyBorder="1" applyAlignment="1">
      <alignment horizontal="center"/>
    </xf>
    <xf numFmtId="0" fontId="12" fillId="3" borderId="10" xfId="0" applyFont="1" applyFill="1" applyBorder="1" applyAlignment="1">
      <alignment horizontal="center"/>
    </xf>
    <xf numFmtId="0" fontId="12" fillId="3" borderId="0" xfId="0" applyFont="1" applyFill="1" applyAlignment="1">
      <alignment horizontal="center"/>
    </xf>
    <xf numFmtId="0" fontId="12" fillId="3" borderId="9" xfId="0" applyFont="1" applyFill="1" applyBorder="1" applyAlignment="1">
      <alignment horizontal="center"/>
    </xf>
    <xf numFmtId="0" fontId="11" fillId="3" borderId="10" xfId="0" applyFont="1" applyFill="1" applyBorder="1" applyAlignment="1">
      <alignment horizontal="center" wrapText="1"/>
    </xf>
    <xf numFmtId="0" fontId="11" fillId="3" borderId="0" xfId="0" applyFont="1" applyFill="1" applyAlignment="1">
      <alignment horizontal="center" wrapText="1"/>
    </xf>
    <xf numFmtId="0" fontId="11" fillId="3" borderId="9" xfId="0" applyFont="1" applyFill="1" applyBorder="1" applyAlignment="1">
      <alignment horizontal="center" wrapText="1"/>
    </xf>
  </cellXfs>
  <cellStyles count="4">
    <cellStyle name="Millares" xfId="1" builtinId="3"/>
    <cellStyle name="Millares 2 2" xfId="3" xr:uid="{E43FAF73-1040-4B9E-B3EA-BC142504A03F}"/>
    <cellStyle name="Normal" xfId="0" builtinId="0"/>
    <cellStyle name="Normal 2" xfId="2" xr:uid="{3C6F5B05-3959-49DA-BDE7-6BF01ED7E2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A01D854E-7A79-4BBD-B97A-ED7F39E90B2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59CFA-A14C-4C0E-915E-4382BE84A442}">
  <dimension ref="A1:G511"/>
  <sheetViews>
    <sheetView tabSelected="1" view="pageBreakPreview" zoomScale="80" zoomScaleNormal="80" zoomScaleSheetLayoutView="80" workbookViewId="0">
      <selection activeCell="C401" sqref="C401"/>
    </sheetView>
  </sheetViews>
  <sheetFormatPr baseColWidth="10" defaultColWidth="9.140625" defaultRowHeight="99.95" customHeight="1" x14ac:dyDescent="0.2"/>
  <cols>
    <col min="1" max="1" width="15.85546875" style="6" customWidth="1"/>
    <col min="2" max="2" width="20.42578125" style="5" customWidth="1"/>
    <col min="3" max="3" width="57.28515625" style="4" customWidth="1"/>
    <col min="4" max="4" width="24.570312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4.95" customHeight="1" x14ac:dyDescent="0.2">
      <c r="A1" s="46"/>
      <c r="B1" s="45"/>
      <c r="C1" s="45"/>
      <c r="D1" s="44"/>
      <c r="E1" s="43"/>
      <c r="F1" s="42"/>
    </row>
    <row r="2" spans="1:7" ht="24.95" customHeight="1" x14ac:dyDescent="0.2">
      <c r="A2" s="46"/>
      <c r="B2" s="45"/>
      <c r="C2" s="45"/>
      <c r="D2" s="44"/>
      <c r="E2" s="43"/>
      <c r="F2" s="42"/>
    </row>
    <row r="3" spans="1:7" ht="24.95" customHeight="1" x14ac:dyDescent="0.2">
      <c r="A3" s="46"/>
      <c r="B3" s="45"/>
      <c r="C3" s="45"/>
      <c r="D3" s="44"/>
      <c r="E3" s="43"/>
      <c r="F3" s="42"/>
    </row>
    <row r="4" spans="1:7" ht="24.95" customHeight="1" x14ac:dyDescent="0.2">
      <c r="A4" s="46"/>
      <c r="B4" s="45"/>
      <c r="C4" s="45"/>
      <c r="D4" s="44"/>
      <c r="E4" s="43"/>
      <c r="F4" s="42"/>
    </row>
    <row r="5" spans="1:7" ht="24.95" customHeight="1" x14ac:dyDescent="0.2">
      <c r="A5" s="46"/>
      <c r="B5" s="45"/>
      <c r="C5" s="45"/>
      <c r="D5" s="44"/>
      <c r="E5" s="43"/>
      <c r="F5" s="42"/>
    </row>
    <row r="6" spans="1:7" ht="24.95" customHeight="1" x14ac:dyDescent="0.2">
      <c r="A6" s="71" t="s">
        <v>11</v>
      </c>
      <c r="B6" s="72"/>
      <c r="C6" s="72"/>
      <c r="D6" s="72"/>
      <c r="E6" s="72"/>
      <c r="F6" s="73"/>
    </row>
    <row r="7" spans="1:7" ht="24.95" customHeight="1" x14ac:dyDescent="0.2">
      <c r="A7" s="71"/>
      <c r="B7" s="72"/>
      <c r="C7" s="72"/>
      <c r="D7" s="72"/>
      <c r="E7" s="72"/>
      <c r="F7" s="73"/>
    </row>
    <row r="8" spans="1:7" ht="24.95" customHeight="1" x14ac:dyDescent="0.25">
      <c r="A8" s="74" t="s">
        <v>10</v>
      </c>
      <c r="B8" s="75"/>
      <c r="C8" s="75"/>
      <c r="D8" s="75"/>
      <c r="E8" s="75"/>
      <c r="F8" s="76"/>
    </row>
    <row r="9" spans="1:7" ht="24.95" customHeight="1" x14ac:dyDescent="0.25">
      <c r="A9" s="77" t="s">
        <v>513</v>
      </c>
      <c r="B9" s="78"/>
      <c r="C9" s="78"/>
      <c r="D9" s="78"/>
      <c r="E9" s="78"/>
      <c r="F9" s="79"/>
    </row>
    <row r="10" spans="1:7" s="9" customFormat="1" ht="24.95" customHeight="1" x14ac:dyDescent="0.25">
      <c r="A10" s="41"/>
      <c r="B10" s="39"/>
      <c r="C10" s="40"/>
      <c r="D10" s="39"/>
      <c r="E10" s="38"/>
      <c r="F10" s="37"/>
    </row>
    <row r="11" spans="1:7" s="9" customFormat="1" ht="24.95" customHeight="1" thickBot="1" x14ac:dyDescent="0.25">
      <c r="A11" s="36"/>
      <c r="B11" s="35"/>
      <c r="C11" s="34"/>
      <c r="D11" s="33"/>
      <c r="E11" s="32"/>
      <c r="F11" s="31"/>
    </row>
    <row r="12" spans="1:7" s="9" customFormat="1" ht="50.1" customHeight="1" x14ac:dyDescent="0.25">
      <c r="A12" s="30"/>
      <c r="B12" s="29"/>
      <c r="C12" s="28"/>
      <c r="D12" s="27" t="s">
        <v>9</v>
      </c>
      <c r="E12" s="27"/>
      <c r="F12" s="26">
        <v>6004545100.5999994</v>
      </c>
      <c r="G12" s="25"/>
    </row>
    <row r="13" spans="1:7" s="9" customFormat="1" ht="50.1" customHeight="1" x14ac:dyDescent="0.25">
      <c r="A13" s="24" t="s">
        <v>8</v>
      </c>
      <c r="B13" s="23"/>
      <c r="C13" s="22"/>
      <c r="D13" s="20"/>
      <c r="E13" s="21"/>
      <c r="F13" s="20"/>
    </row>
    <row r="14" spans="1:7" s="9" customFormat="1" ht="50.1" customHeight="1" x14ac:dyDescent="0.25">
      <c r="A14" s="18"/>
      <c r="B14" s="18" t="s">
        <v>7</v>
      </c>
      <c r="C14" s="18" t="s">
        <v>6</v>
      </c>
      <c r="D14" s="18" t="s">
        <v>5</v>
      </c>
      <c r="E14" s="19" t="s">
        <v>4</v>
      </c>
      <c r="F14" s="18" t="s">
        <v>3</v>
      </c>
    </row>
    <row r="15" spans="1:7" s="9" customFormat="1" ht="99.95" customHeight="1" x14ac:dyDescent="0.2">
      <c r="A15" s="14">
        <v>45535</v>
      </c>
      <c r="B15" s="13"/>
      <c r="C15" s="12" t="s">
        <v>2</v>
      </c>
      <c r="D15" s="17"/>
      <c r="E15" s="11"/>
      <c r="F15" s="17">
        <f>+F12</f>
        <v>6004545100.5999994</v>
      </c>
    </row>
    <row r="16" spans="1:7" s="9" customFormat="1" ht="99.95" customHeight="1" x14ac:dyDescent="0.2">
      <c r="A16" s="14">
        <v>45536</v>
      </c>
      <c r="B16" s="13"/>
      <c r="C16" s="12" t="s">
        <v>1</v>
      </c>
      <c r="D16" s="16">
        <v>2005193586.5599999</v>
      </c>
      <c r="E16" s="11"/>
      <c r="F16" s="7">
        <f>+F15+D16</f>
        <v>8009738687.1599998</v>
      </c>
      <c r="G16" s="15"/>
    </row>
    <row r="17" spans="1:6" s="9" customFormat="1" ht="99.95" customHeight="1" x14ac:dyDescent="0.2">
      <c r="A17" s="14">
        <v>45536</v>
      </c>
      <c r="B17" s="13"/>
      <c r="C17" s="12" t="s">
        <v>0</v>
      </c>
      <c r="D17" s="10">
        <v>142385000</v>
      </c>
      <c r="E17" s="11"/>
      <c r="F17" s="7">
        <f>+F16+D17-E17</f>
        <v>8152123687.1599998</v>
      </c>
    </row>
    <row r="18" spans="1:6" s="9" customFormat="1" ht="99.95" customHeight="1" x14ac:dyDescent="0.3">
      <c r="A18" s="47" t="s">
        <v>12</v>
      </c>
      <c r="B18" s="49" t="s">
        <v>263</v>
      </c>
      <c r="C18" s="48" t="s">
        <v>32</v>
      </c>
      <c r="D18" s="10"/>
      <c r="E18" s="50">
        <v>88500</v>
      </c>
      <c r="F18" s="7">
        <f t="shared" ref="F18:F81" si="0">+F17+D18-E18</f>
        <v>8152035187.1599998</v>
      </c>
    </row>
    <row r="19" spans="1:6" s="9" customFormat="1" ht="99.95" customHeight="1" x14ac:dyDescent="0.3">
      <c r="A19" s="47" t="s">
        <v>12</v>
      </c>
      <c r="B19" s="49" t="s">
        <v>264</v>
      </c>
      <c r="C19" s="48" t="s">
        <v>33</v>
      </c>
      <c r="D19" s="10"/>
      <c r="E19" s="50">
        <v>106200</v>
      </c>
      <c r="F19" s="7">
        <f t="shared" si="0"/>
        <v>8151928987.1599998</v>
      </c>
    </row>
    <row r="20" spans="1:6" s="9" customFormat="1" ht="99.95" customHeight="1" x14ac:dyDescent="0.3">
      <c r="A20" s="47" t="s">
        <v>12</v>
      </c>
      <c r="B20" s="49" t="s">
        <v>265</v>
      </c>
      <c r="C20" s="48" t="s">
        <v>34</v>
      </c>
      <c r="D20" s="10"/>
      <c r="E20" s="50">
        <v>995900</v>
      </c>
      <c r="F20" s="7">
        <f t="shared" si="0"/>
        <v>8150933087.1599998</v>
      </c>
    </row>
    <row r="21" spans="1:6" s="9" customFormat="1" ht="99.95" customHeight="1" x14ac:dyDescent="0.3">
      <c r="A21" s="47" t="s">
        <v>12</v>
      </c>
      <c r="B21" s="49" t="s">
        <v>266</v>
      </c>
      <c r="C21" s="48" t="s">
        <v>35</v>
      </c>
      <c r="D21" s="10"/>
      <c r="E21" s="50">
        <v>617200</v>
      </c>
      <c r="F21" s="7">
        <f t="shared" si="0"/>
        <v>8150315887.1599998</v>
      </c>
    </row>
    <row r="22" spans="1:6" s="9" customFormat="1" ht="99.95" customHeight="1" x14ac:dyDescent="0.3">
      <c r="A22" s="47" t="s">
        <v>12</v>
      </c>
      <c r="B22" s="49" t="s">
        <v>267</v>
      </c>
      <c r="C22" s="48" t="s">
        <v>36</v>
      </c>
      <c r="D22" s="10"/>
      <c r="E22" s="50">
        <v>625000</v>
      </c>
      <c r="F22" s="7">
        <f t="shared" si="0"/>
        <v>8149690887.1599998</v>
      </c>
    </row>
    <row r="23" spans="1:6" s="9" customFormat="1" ht="99.95" customHeight="1" x14ac:dyDescent="0.3">
      <c r="A23" s="47" t="s">
        <v>12</v>
      </c>
      <c r="B23" s="49" t="s">
        <v>268</v>
      </c>
      <c r="C23" s="48" t="s">
        <v>37</v>
      </c>
      <c r="D23" s="10"/>
      <c r="E23" s="50">
        <v>4684887.5</v>
      </c>
      <c r="F23" s="7">
        <f t="shared" si="0"/>
        <v>8145005999.6599998</v>
      </c>
    </row>
    <row r="24" spans="1:6" s="9" customFormat="1" ht="99.95" customHeight="1" x14ac:dyDescent="0.3">
      <c r="A24" s="47" t="s">
        <v>12</v>
      </c>
      <c r="B24" s="49" t="s">
        <v>269</v>
      </c>
      <c r="C24" s="48" t="s">
        <v>38</v>
      </c>
      <c r="D24" s="10"/>
      <c r="E24" s="50">
        <v>297202.5</v>
      </c>
      <c r="F24" s="7">
        <f t="shared" si="0"/>
        <v>8144708797.1599998</v>
      </c>
    </row>
    <row r="25" spans="1:6" s="9" customFormat="1" ht="99.95" customHeight="1" x14ac:dyDescent="0.3">
      <c r="A25" s="47" t="s">
        <v>12</v>
      </c>
      <c r="B25" s="49" t="s">
        <v>270</v>
      </c>
      <c r="C25" s="48" t="s">
        <v>38</v>
      </c>
      <c r="D25" s="10"/>
      <c r="E25" s="50">
        <v>1122900</v>
      </c>
      <c r="F25" s="7">
        <f t="shared" si="0"/>
        <v>8143585897.1599998</v>
      </c>
    </row>
    <row r="26" spans="1:6" s="9" customFormat="1" ht="99.95" customHeight="1" x14ac:dyDescent="0.3">
      <c r="A26" s="47" t="s">
        <v>12</v>
      </c>
      <c r="B26" s="49" t="s">
        <v>271</v>
      </c>
      <c r="C26" s="48" t="s">
        <v>39</v>
      </c>
      <c r="D26" s="10"/>
      <c r="E26" s="50">
        <v>604500</v>
      </c>
      <c r="F26" s="7">
        <f t="shared" si="0"/>
        <v>8142981397.1599998</v>
      </c>
    </row>
    <row r="27" spans="1:6" s="9" customFormat="1" ht="99.95" customHeight="1" x14ac:dyDescent="0.3">
      <c r="A27" s="47" t="s">
        <v>12</v>
      </c>
      <c r="B27" s="49" t="s">
        <v>272</v>
      </c>
      <c r="C27" s="48" t="s">
        <v>40</v>
      </c>
      <c r="D27" s="10"/>
      <c r="E27" s="51">
        <v>4186545</v>
      </c>
      <c r="F27" s="7">
        <f t="shared" si="0"/>
        <v>8138794852.1599998</v>
      </c>
    </row>
    <row r="28" spans="1:6" s="9" customFormat="1" ht="99.95" customHeight="1" x14ac:dyDescent="0.3">
      <c r="A28" s="47" t="s">
        <v>12</v>
      </c>
      <c r="B28" s="49" t="s">
        <v>273</v>
      </c>
      <c r="C28" s="48" t="s">
        <v>41</v>
      </c>
      <c r="D28" s="10"/>
      <c r="E28" s="51">
        <v>376267.5</v>
      </c>
      <c r="F28" s="7">
        <f t="shared" si="0"/>
        <v>8138418584.6599998</v>
      </c>
    </row>
    <row r="29" spans="1:6" s="9" customFormat="1" ht="99.95" customHeight="1" x14ac:dyDescent="0.3">
      <c r="A29" s="47" t="s">
        <v>12</v>
      </c>
      <c r="B29" s="49" t="s">
        <v>274</v>
      </c>
      <c r="C29" s="48" t="s">
        <v>42</v>
      </c>
      <c r="D29" s="10"/>
      <c r="E29" s="51">
        <v>267291</v>
      </c>
      <c r="F29" s="7">
        <f t="shared" si="0"/>
        <v>8138151293.6599998</v>
      </c>
    </row>
    <row r="30" spans="1:6" s="9" customFormat="1" ht="99.95" customHeight="1" x14ac:dyDescent="0.3">
      <c r="A30" s="47" t="s">
        <v>12</v>
      </c>
      <c r="B30" s="49" t="s">
        <v>275</v>
      </c>
      <c r="C30" s="48" t="s">
        <v>43</v>
      </c>
      <c r="D30" s="10"/>
      <c r="E30" s="51">
        <v>195812.5</v>
      </c>
      <c r="F30" s="7">
        <f t="shared" si="0"/>
        <v>8137955481.1599998</v>
      </c>
    </row>
    <row r="31" spans="1:6" s="9" customFormat="1" ht="99.95" customHeight="1" x14ac:dyDescent="0.3">
      <c r="A31" s="47" t="s">
        <v>12</v>
      </c>
      <c r="B31" s="49" t="s">
        <v>276</v>
      </c>
      <c r="C31" s="48" t="s">
        <v>43</v>
      </c>
      <c r="D31" s="10"/>
      <c r="E31" s="51">
        <v>405260</v>
      </c>
      <c r="F31" s="7">
        <f t="shared" si="0"/>
        <v>8137550221.1599998</v>
      </c>
    </row>
    <row r="32" spans="1:6" s="9" customFormat="1" ht="99.95" customHeight="1" x14ac:dyDescent="0.3">
      <c r="A32" s="47" t="s">
        <v>12</v>
      </c>
      <c r="B32" s="49" t="s">
        <v>277</v>
      </c>
      <c r="C32" s="48" t="s">
        <v>43</v>
      </c>
      <c r="D32" s="10"/>
      <c r="E32" s="51">
        <v>104485</v>
      </c>
      <c r="F32" s="7">
        <f t="shared" si="0"/>
        <v>8137445736.1599998</v>
      </c>
    </row>
    <row r="33" spans="1:6" s="9" customFormat="1" ht="99.95" customHeight="1" x14ac:dyDescent="0.3">
      <c r="A33" s="47" t="s">
        <v>12</v>
      </c>
      <c r="B33" s="49" t="s">
        <v>278</v>
      </c>
      <c r="C33" s="48" t="s">
        <v>44</v>
      </c>
      <c r="D33" s="10"/>
      <c r="E33" s="51">
        <v>163575</v>
      </c>
      <c r="F33" s="7">
        <f t="shared" si="0"/>
        <v>8137282161.1599998</v>
      </c>
    </row>
    <row r="34" spans="1:6" s="9" customFormat="1" ht="99.95" customHeight="1" x14ac:dyDescent="0.3">
      <c r="A34" s="47" t="s">
        <v>12</v>
      </c>
      <c r="B34" s="49" t="s">
        <v>279</v>
      </c>
      <c r="C34" s="48" t="s">
        <v>45</v>
      </c>
      <c r="D34" s="10"/>
      <c r="E34" s="51">
        <v>192182.74</v>
      </c>
      <c r="F34" s="7">
        <f t="shared" si="0"/>
        <v>8137089978.4200001</v>
      </c>
    </row>
    <row r="35" spans="1:6" s="9" customFormat="1" ht="99.95" customHeight="1" x14ac:dyDescent="0.3">
      <c r="A35" s="47" t="s">
        <v>12</v>
      </c>
      <c r="B35" s="49" t="s">
        <v>280</v>
      </c>
      <c r="C35" s="48" t="s">
        <v>46</v>
      </c>
      <c r="D35" s="10"/>
      <c r="E35" s="51">
        <v>2855.33</v>
      </c>
      <c r="F35" s="7">
        <f t="shared" si="0"/>
        <v>8137087123.0900002</v>
      </c>
    </row>
    <row r="36" spans="1:6" s="9" customFormat="1" ht="99.95" customHeight="1" x14ac:dyDescent="0.3">
      <c r="A36" s="47" t="s">
        <v>12</v>
      </c>
      <c r="B36" s="49" t="s">
        <v>281</v>
      </c>
      <c r="C36" s="48" t="s">
        <v>47</v>
      </c>
      <c r="D36" s="10"/>
      <c r="E36" s="51">
        <v>184187.5</v>
      </c>
      <c r="F36" s="7">
        <f t="shared" si="0"/>
        <v>8136902935.5900002</v>
      </c>
    </row>
    <row r="37" spans="1:6" s="9" customFormat="1" ht="99.95" customHeight="1" x14ac:dyDescent="0.3">
      <c r="A37" s="47" t="s">
        <v>12</v>
      </c>
      <c r="B37" s="49" t="s">
        <v>282</v>
      </c>
      <c r="C37" s="48" t="s">
        <v>48</v>
      </c>
      <c r="D37" s="10"/>
      <c r="E37" s="51">
        <v>69749.59</v>
      </c>
      <c r="F37" s="7">
        <f t="shared" si="0"/>
        <v>8136833186</v>
      </c>
    </row>
    <row r="38" spans="1:6" s="9" customFormat="1" ht="99.95" customHeight="1" x14ac:dyDescent="0.3">
      <c r="A38" s="47" t="s">
        <v>12</v>
      </c>
      <c r="B38" s="49" t="s">
        <v>283</v>
      </c>
      <c r="C38" s="48" t="s">
        <v>49</v>
      </c>
      <c r="D38" s="10"/>
      <c r="E38" s="51">
        <v>88500</v>
      </c>
      <c r="F38" s="7">
        <f t="shared" si="0"/>
        <v>8136744686</v>
      </c>
    </row>
    <row r="39" spans="1:6" s="9" customFormat="1" ht="99.95" customHeight="1" x14ac:dyDescent="0.3">
      <c r="A39" s="47" t="s">
        <v>12</v>
      </c>
      <c r="B39" s="49" t="s">
        <v>284</v>
      </c>
      <c r="C39" s="48" t="s">
        <v>50</v>
      </c>
      <c r="D39" s="10"/>
      <c r="E39" s="51">
        <v>516000</v>
      </c>
      <c r="F39" s="7">
        <f t="shared" si="0"/>
        <v>8136228686</v>
      </c>
    </row>
    <row r="40" spans="1:6" s="9" customFormat="1" ht="99.95" customHeight="1" x14ac:dyDescent="0.3">
      <c r="A40" s="47" t="s">
        <v>12</v>
      </c>
      <c r="B40" s="49" t="s">
        <v>285</v>
      </c>
      <c r="C40" s="48" t="s">
        <v>45</v>
      </c>
      <c r="D40" s="10"/>
      <c r="E40" s="51">
        <v>186709.75</v>
      </c>
      <c r="F40" s="7">
        <f t="shared" si="0"/>
        <v>8136041976.25</v>
      </c>
    </row>
    <row r="41" spans="1:6" s="9" customFormat="1" ht="99.95" customHeight="1" x14ac:dyDescent="0.3">
      <c r="A41" s="47" t="s">
        <v>12</v>
      </c>
      <c r="B41" s="49" t="s">
        <v>286</v>
      </c>
      <c r="C41" s="48" t="s">
        <v>51</v>
      </c>
      <c r="D41" s="10"/>
      <c r="E41" s="51">
        <v>98360</v>
      </c>
      <c r="F41" s="7">
        <f t="shared" si="0"/>
        <v>8135943616.25</v>
      </c>
    </row>
    <row r="42" spans="1:6" s="9" customFormat="1" ht="99.95" customHeight="1" x14ac:dyDescent="0.3">
      <c r="A42" s="47" t="s">
        <v>12</v>
      </c>
      <c r="B42" s="49" t="s">
        <v>287</v>
      </c>
      <c r="C42" s="48" t="s">
        <v>50</v>
      </c>
      <c r="D42" s="10"/>
      <c r="E42" s="51">
        <v>824000</v>
      </c>
      <c r="F42" s="7">
        <f t="shared" si="0"/>
        <v>8135119616.25</v>
      </c>
    </row>
    <row r="43" spans="1:6" s="9" customFormat="1" ht="99.95" customHeight="1" x14ac:dyDescent="0.3">
      <c r="A43" s="47" t="s">
        <v>12</v>
      </c>
      <c r="B43" s="49" t="s">
        <v>288</v>
      </c>
      <c r="C43" s="48" t="s">
        <v>52</v>
      </c>
      <c r="D43" s="10"/>
      <c r="E43" s="51">
        <v>60000000</v>
      </c>
      <c r="F43" s="7">
        <f t="shared" si="0"/>
        <v>8075119616.25</v>
      </c>
    </row>
    <row r="44" spans="1:6" s="9" customFormat="1" ht="99.95" customHeight="1" x14ac:dyDescent="0.3">
      <c r="A44" s="47" t="s">
        <v>12</v>
      </c>
      <c r="B44" s="49" t="s">
        <v>289</v>
      </c>
      <c r="C44" s="48" t="s">
        <v>53</v>
      </c>
      <c r="D44" s="10"/>
      <c r="E44" s="51">
        <v>60000000</v>
      </c>
      <c r="F44" s="7">
        <f t="shared" si="0"/>
        <v>8015119616.25</v>
      </c>
    </row>
    <row r="45" spans="1:6" s="9" customFormat="1" ht="99.95" customHeight="1" x14ac:dyDescent="0.3">
      <c r="A45" s="47" t="s">
        <v>12</v>
      </c>
      <c r="B45" s="49" t="s">
        <v>290</v>
      </c>
      <c r="C45" s="48" t="s">
        <v>54</v>
      </c>
      <c r="D45" s="10"/>
      <c r="E45" s="51">
        <v>60000000</v>
      </c>
      <c r="F45" s="7">
        <f t="shared" si="0"/>
        <v>7955119616.25</v>
      </c>
    </row>
    <row r="46" spans="1:6" s="9" customFormat="1" ht="99.95" customHeight="1" x14ac:dyDescent="0.3">
      <c r="A46" s="47" t="s">
        <v>12</v>
      </c>
      <c r="B46" s="49" t="s">
        <v>291</v>
      </c>
      <c r="C46" s="48" t="s">
        <v>55</v>
      </c>
      <c r="D46" s="10"/>
      <c r="E46" s="51">
        <v>80000000</v>
      </c>
      <c r="F46" s="7">
        <f t="shared" si="0"/>
        <v>7875119616.25</v>
      </c>
    </row>
    <row r="47" spans="1:6" s="9" customFormat="1" ht="99.95" customHeight="1" x14ac:dyDescent="0.3">
      <c r="A47" s="47" t="s">
        <v>12</v>
      </c>
      <c r="B47" s="49" t="s">
        <v>292</v>
      </c>
      <c r="C47" s="48" t="s">
        <v>56</v>
      </c>
      <c r="D47" s="10"/>
      <c r="E47" s="51">
        <v>60000000</v>
      </c>
      <c r="F47" s="7">
        <f t="shared" si="0"/>
        <v>7815119616.25</v>
      </c>
    </row>
    <row r="48" spans="1:6" s="9" customFormat="1" ht="99.95" customHeight="1" x14ac:dyDescent="0.3">
      <c r="A48" s="47" t="s">
        <v>13</v>
      </c>
      <c r="B48" s="49" t="s">
        <v>293</v>
      </c>
      <c r="C48" s="48" t="s">
        <v>57</v>
      </c>
      <c r="D48" s="10"/>
      <c r="E48" s="51">
        <v>27300</v>
      </c>
      <c r="F48" s="7">
        <f t="shared" si="0"/>
        <v>7815092316.25</v>
      </c>
    </row>
    <row r="49" spans="1:6" s="9" customFormat="1" ht="99.95" customHeight="1" x14ac:dyDescent="0.3">
      <c r="A49" s="47" t="s">
        <v>13</v>
      </c>
      <c r="B49" s="49" t="s">
        <v>293</v>
      </c>
      <c r="C49" s="48" t="s">
        <v>57</v>
      </c>
      <c r="D49" s="10"/>
      <c r="E49" s="51">
        <v>1935.57</v>
      </c>
      <c r="F49" s="7">
        <f t="shared" si="0"/>
        <v>7815090380.6800003</v>
      </c>
    </row>
    <row r="50" spans="1:6" s="9" customFormat="1" ht="99.95" customHeight="1" x14ac:dyDescent="0.3">
      <c r="A50" s="47" t="s">
        <v>13</v>
      </c>
      <c r="B50" s="49" t="s">
        <v>293</v>
      </c>
      <c r="C50" s="48" t="s">
        <v>57</v>
      </c>
      <c r="D50" s="10"/>
      <c r="E50" s="51">
        <v>1938.3</v>
      </c>
      <c r="F50" s="7">
        <f t="shared" si="0"/>
        <v>7815088442.3800001</v>
      </c>
    </row>
    <row r="51" spans="1:6" s="9" customFormat="1" ht="99.95" customHeight="1" x14ac:dyDescent="0.3">
      <c r="A51" s="47" t="s">
        <v>13</v>
      </c>
      <c r="B51" s="49" t="s">
        <v>293</v>
      </c>
      <c r="C51" s="48" t="s">
        <v>57</v>
      </c>
      <c r="D51" s="10"/>
      <c r="E51" s="51">
        <v>354.9</v>
      </c>
      <c r="F51" s="7">
        <f t="shared" si="0"/>
        <v>7815088087.4800005</v>
      </c>
    </row>
    <row r="52" spans="1:6" s="9" customFormat="1" ht="99.95" customHeight="1" x14ac:dyDescent="0.3">
      <c r="A52" s="47" t="s">
        <v>13</v>
      </c>
      <c r="B52" s="49" t="s">
        <v>294</v>
      </c>
      <c r="C52" s="48" t="s">
        <v>58</v>
      </c>
      <c r="D52" s="10"/>
      <c r="E52" s="51">
        <v>1712793.72</v>
      </c>
      <c r="F52" s="7">
        <f t="shared" si="0"/>
        <v>7813375293.7600002</v>
      </c>
    </row>
    <row r="53" spans="1:6" s="9" customFormat="1" ht="99.95" customHeight="1" x14ac:dyDescent="0.3">
      <c r="A53" s="47" t="s">
        <v>13</v>
      </c>
      <c r="B53" s="49" t="s">
        <v>295</v>
      </c>
      <c r="C53" s="48" t="s">
        <v>59</v>
      </c>
      <c r="D53" s="10"/>
      <c r="E53" s="51">
        <v>175495.98</v>
      </c>
      <c r="F53" s="7">
        <f t="shared" si="0"/>
        <v>7813199797.7800007</v>
      </c>
    </row>
    <row r="54" spans="1:6" s="9" customFormat="1" ht="99.95" customHeight="1" x14ac:dyDescent="0.3">
      <c r="A54" s="47" t="s">
        <v>13</v>
      </c>
      <c r="B54" s="49" t="s">
        <v>296</v>
      </c>
      <c r="C54" s="48" t="s">
        <v>60</v>
      </c>
      <c r="D54" s="10"/>
      <c r="E54" s="51">
        <v>1023065.38</v>
      </c>
      <c r="F54" s="7">
        <f t="shared" si="0"/>
        <v>7812176732.4000006</v>
      </c>
    </row>
    <row r="55" spans="1:6" s="9" customFormat="1" ht="99.95" customHeight="1" x14ac:dyDescent="0.3">
      <c r="A55" s="47" t="s">
        <v>13</v>
      </c>
      <c r="B55" s="49" t="s">
        <v>297</v>
      </c>
      <c r="C55" s="48" t="s">
        <v>61</v>
      </c>
      <c r="D55" s="10"/>
      <c r="E55" s="51">
        <v>6346522.0199999996</v>
      </c>
      <c r="F55" s="7">
        <f t="shared" si="0"/>
        <v>7805830210.3800001</v>
      </c>
    </row>
    <row r="56" spans="1:6" s="9" customFormat="1" ht="99.95" customHeight="1" x14ac:dyDescent="0.3">
      <c r="A56" s="47" t="s">
        <v>13</v>
      </c>
      <c r="B56" s="49" t="s">
        <v>298</v>
      </c>
      <c r="C56" s="48" t="s">
        <v>62</v>
      </c>
      <c r="D56" s="10"/>
      <c r="E56" s="51">
        <v>27300</v>
      </c>
      <c r="F56" s="7">
        <f t="shared" si="0"/>
        <v>7805802910.3800001</v>
      </c>
    </row>
    <row r="57" spans="1:6" s="9" customFormat="1" ht="99.95" customHeight="1" x14ac:dyDescent="0.3">
      <c r="A57" s="47" t="s">
        <v>13</v>
      </c>
      <c r="B57" s="49" t="s">
        <v>298</v>
      </c>
      <c r="C57" s="48" t="s">
        <v>62</v>
      </c>
      <c r="D57" s="10"/>
      <c r="E57" s="51">
        <v>1935.57</v>
      </c>
      <c r="F57" s="7">
        <f t="shared" si="0"/>
        <v>7805800974.8100004</v>
      </c>
    </row>
    <row r="58" spans="1:6" s="9" customFormat="1" ht="99.95" customHeight="1" x14ac:dyDescent="0.3">
      <c r="A58" s="47" t="s">
        <v>13</v>
      </c>
      <c r="B58" s="49" t="s">
        <v>298</v>
      </c>
      <c r="C58" s="48" t="s">
        <v>62</v>
      </c>
      <c r="D58" s="10"/>
      <c r="E58" s="51">
        <v>1938.3</v>
      </c>
      <c r="F58" s="7">
        <f t="shared" si="0"/>
        <v>7805799036.5100002</v>
      </c>
    </row>
    <row r="59" spans="1:6" s="9" customFormat="1" ht="99.95" customHeight="1" x14ac:dyDescent="0.3">
      <c r="A59" s="47" t="s">
        <v>13</v>
      </c>
      <c r="B59" s="49" t="s">
        <v>298</v>
      </c>
      <c r="C59" s="48" t="s">
        <v>62</v>
      </c>
      <c r="D59" s="10"/>
      <c r="E59" s="51">
        <v>354.9</v>
      </c>
      <c r="F59" s="7">
        <f t="shared" si="0"/>
        <v>7805798681.6100006</v>
      </c>
    </row>
    <row r="60" spans="1:6" s="9" customFormat="1" ht="99.95" customHeight="1" x14ac:dyDescent="0.3">
      <c r="A60" s="47" t="s">
        <v>13</v>
      </c>
      <c r="B60" s="49" t="s">
        <v>299</v>
      </c>
      <c r="C60" s="48" t="s">
        <v>63</v>
      </c>
      <c r="D60" s="10"/>
      <c r="E60" s="51">
        <v>1430972.11</v>
      </c>
      <c r="F60" s="7">
        <f t="shared" si="0"/>
        <v>7804367709.500001</v>
      </c>
    </row>
    <row r="61" spans="1:6" s="9" customFormat="1" ht="99.95" customHeight="1" x14ac:dyDescent="0.3">
      <c r="A61" s="47" t="s">
        <v>13</v>
      </c>
      <c r="B61" s="49" t="s">
        <v>300</v>
      </c>
      <c r="C61" s="48" t="s">
        <v>64</v>
      </c>
      <c r="D61" s="10"/>
      <c r="E61" s="51">
        <v>240000</v>
      </c>
      <c r="F61" s="7">
        <f t="shared" si="0"/>
        <v>7804127709.500001</v>
      </c>
    </row>
    <row r="62" spans="1:6" s="9" customFormat="1" ht="99.95" customHeight="1" x14ac:dyDescent="0.3">
      <c r="A62" s="47" t="s">
        <v>13</v>
      </c>
      <c r="B62" s="49" t="s">
        <v>301</v>
      </c>
      <c r="C62" s="48" t="s">
        <v>65</v>
      </c>
      <c r="D62" s="10"/>
      <c r="E62" s="51">
        <v>471000.14</v>
      </c>
      <c r="F62" s="7">
        <f t="shared" si="0"/>
        <v>7803656709.3600006</v>
      </c>
    </row>
    <row r="63" spans="1:6" s="9" customFormat="1" ht="99.95" customHeight="1" x14ac:dyDescent="0.3">
      <c r="A63" s="47" t="s">
        <v>13</v>
      </c>
      <c r="B63" s="49" t="s">
        <v>302</v>
      </c>
      <c r="C63" s="48" t="s">
        <v>66</v>
      </c>
      <c r="D63" s="10"/>
      <c r="E63" s="51">
        <v>495000</v>
      </c>
      <c r="F63" s="7">
        <f t="shared" si="0"/>
        <v>7803161709.3600006</v>
      </c>
    </row>
    <row r="64" spans="1:6" s="9" customFormat="1" ht="99.95" customHeight="1" x14ac:dyDescent="0.3">
      <c r="A64" s="47" t="s">
        <v>13</v>
      </c>
      <c r="B64" s="49" t="s">
        <v>303</v>
      </c>
      <c r="C64" s="48" t="s">
        <v>67</v>
      </c>
      <c r="D64" s="10"/>
      <c r="E64" s="51">
        <v>2000392</v>
      </c>
      <c r="F64" s="7">
        <f t="shared" si="0"/>
        <v>7801161317.3600006</v>
      </c>
    </row>
    <row r="65" spans="1:6" s="9" customFormat="1" ht="99.95" customHeight="1" x14ac:dyDescent="0.3">
      <c r="A65" s="47" t="s">
        <v>13</v>
      </c>
      <c r="B65" s="49" t="s">
        <v>304</v>
      </c>
      <c r="C65" s="48" t="s">
        <v>68</v>
      </c>
      <c r="D65" s="10"/>
      <c r="E65" s="51">
        <v>357520.38</v>
      </c>
      <c r="F65" s="7">
        <f t="shared" si="0"/>
        <v>7800803796.9800005</v>
      </c>
    </row>
    <row r="66" spans="1:6" s="9" customFormat="1" ht="99.95" customHeight="1" x14ac:dyDescent="0.3">
      <c r="A66" s="47" t="s">
        <v>13</v>
      </c>
      <c r="B66" s="49" t="s">
        <v>305</v>
      </c>
      <c r="C66" s="48" t="s">
        <v>69</v>
      </c>
      <c r="D66" s="10"/>
      <c r="E66" s="51">
        <v>3173382.75</v>
      </c>
      <c r="F66" s="7">
        <f t="shared" si="0"/>
        <v>7797630414.2300005</v>
      </c>
    </row>
    <row r="67" spans="1:6" s="9" customFormat="1" ht="99.95" customHeight="1" x14ac:dyDescent="0.3">
      <c r="A67" s="47" t="s">
        <v>13</v>
      </c>
      <c r="B67" s="49" t="s">
        <v>306</v>
      </c>
      <c r="C67" s="48" t="s">
        <v>70</v>
      </c>
      <c r="D67" s="10"/>
      <c r="E67" s="51">
        <v>3520092.61</v>
      </c>
      <c r="F67" s="7">
        <f t="shared" si="0"/>
        <v>7794110321.6200008</v>
      </c>
    </row>
    <row r="68" spans="1:6" s="9" customFormat="1" ht="99.95" customHeight="1" x14ac:dyDescent="0.3">
      <c r="A68" s="47" t="s">
        <v>13</v>
      </c>
      <c r="B68" s="49" t="s">
        <v>307</v>
      </c>
      <c r="C68" s="48" t="s">
        <v>71</v>
      </c>
      <c r="D68" s="10"/>
      <c r="E68" s="51">
        <v>242022.46</v>
      </c>
      <c r="F68" s="7">
        <f t="shared" si="0"/>
        <v>7793868299.1600008</v>
      </c>
    </row>
    <row r="69" spans="1:6" s="9" customFormat="1" ht="99.95" customHeight="1" x14ac:dyDescent="0.3">
      <c r="A69" s="47" t="s">
        <v>13</v>
      </c>
      <c r="B69" s="49" t="s">
        <v>307</v>
      </c>
      <c r="C69" s="48" t="s">
        <v>71</v>
      </c>
      <c r="D69" s="10"/>
      <c r="E69" s="51">
        <v>242022.46</v>
      </c>
      <c r="F69" s="7">
        <f t="shared" si="0"/>
        <v>7793626276.7000008</v>
      </c>
    </row>
    <row r="70" spans="1:6" s="9" customFormat="1" ht="99.95" customHeight="1" x14ac:dyDescent="0.3">
      <c r="A70" s="47" t="s">
        <v>13</v>
      </c>
      <c r="B70" s="49" t="s">
        <v>307</v>
      </c>
      <c r="C70" s="48" t="s">
        <v>71</v>
      </c>
      <c r="D70" s="10"/>
      <c r="E70" s="51">
        <v>242022.46</v>
      </c>
      <c r="F70" s="7">
        <f t="shared" si="0"/>
        <v>7793384254.2400007</v>
      </c>
    </row>
    <row r="71" spans="1:6" s="9" customFormat="1" ht="99.95" customHeight="1" x14ac:dyDescent="0.3">
      <c r="A71" s="47" t="s">
        <v>13</v>
      </c>
      <c r="B71" s="49" t="s">
        <v>307</v>
      </c>
      <c r="C71" s="48" t="s">
        <v>71</v>
      </c>
      <c r="D71" s="10"/>
      <c r="E71" s="51">
        <v>242022.46</v>
      </c>
      <c r="F71" s="7">
        <f t="shared" si="0"/>
        <v>7793142231.7800007</v>
      </c>
    </row>
    <row r="72" spans="1:6" s="9" customFormat="1" ht="99.95" customHeight="1" x14ac:dyDescent="0.3">
      <c r="A72" s="47" t="s">
        <v>13</v>
      </c>
      <c r="B72" s="49" t="s">
        <v>307</v>
      </c>
      <c r="C72" s="48" t="s">
        <v>71</v>
      </c>
      <c r="D72" s="10"/>
      <c r="E72" s="51">
        <v>161359.88</v>
      </c>
      <c r="F72" s="7">
        <f t="shared" si="0"/>
        <v>7792980871.9000006</v>
      </c>
    </row>
    <row r="73" spans="1:6" s="9" customFormat="1" ht="99.95" customHeight="1" x14ac:dyDescent="0.3">
      <c r="A73" s="47" t="s">
        <v>13</v>
      </c>
      <c r="B73" s="49" t="s">
        <v>307</v>
      </c>
      <c r="C73" s="48" t="s">
        <v>71</v>
      </c>
      <c r="D73" s="10"/>
      <c r="E73" s="51">
        <v>322717.96000000002</v>
      </c>
      <c r="F73" s="7">
        <f t="shared" si="0"/>
        <v>7792658153.9400005</v>
      </c>
    </row>
    <row r="74" spans="1:6" s="9" customFormat="1" ht="99.95" customHeight="1" x14ac:dyDescent="0.3">
      <c r="A74" s="47" t="s">
        <v>13</v>
      </c>
      <c r="B74" s="49" t="s">
        <v>307</v>
      </c>
      <c r="C74" s="48" t="s">
        <v>71</v>
      </c>
      <c r="D74" s="10"/>
      <c r="E74" s="51">
        <v>242022.46</v>
      </c>
      <c r="F74" s="7">
        <f t="shared" si="0"/>
        <v>7792416131.4800005</v>
      </c>
    </row>
    <row r="75" spans="1:6" s="9" customFormat="1" ht="99.95" customHeight="1" x14ac:dyDescent="0.3">
      <c r="A75" s="47" t="s">
        <v>13</v>
      </c>
      <c r="B75" s="49" t="s">
        <v>307</v>
      </c>
      <c r="C75" s="48" t="s">
        <v>71</v>
      </c>
      <c r="D75" s="10"/>
      <c r="E75" s="51">
        <v>242022.46</v>
      </c>
      <c r="F75" s="7">
        <f t="shared" si="0"/>
        <v>7792174109.0200005</v>
      </c>
    </row>
    <row r="76" spans="1:6" s="9" customFormat="1" ht="99.95" customHeight="1" x14ac:dyDescent="0.3">
      <c r="A76" s="47" t="s">
        <v>13</v>
      </c>
      <c r="B76" s="49" t="s">
        <v>307</v>
      </c>
      <c r="C76" s="48" t="s">
        <v>71</v>
      </c>
      <c r="D76" s="10"/>
      <c r="E76" s="51">
        <v>322717.96000000002</v>
      </c>
      <c r="F76" s="7">
        <f t="shared" si="0"/>
        <v>7791851391.0600004</v>
      </c>
    </row>
    <row r="77" spans="1:6" s="9" customFormat="1" ht="99.95" customHeight="1" x14ac:dyDescent="0.3">
      <c r="A77" s="47" t="s">
        <v>13</v>
      </c>
      <c r="B77" s="49" t="s">
        <v>307</v>
      </c>
      <c r="C77" s="48" t="s">
        <v>71</v>
      </c>
      <c r="D77" s="10"/>
      <c r="E77" s="51">
        <v>403390.71999999997</v>
      </c>
      <c r="F77" s="7">
        <f t="shared" si="0"/>
        <v>7791448000.3400002</v>
      </c>
    </row>
    <row r="78" spans="1:6" s="9" customFormat="1" ht="99.95" customHeight="1" x14ac:dyDescent="0.3">
      <c r="A78" s="47" t="s">
        <v>13</v>
      </c>
      <c r="B78" s="49" t="s">
        <v>307</v>
      </c>
      <c r="C78" s="48" t="s">
        <v>71</v>
      </c>
      <c r="D78" s="10"/>
      <c r="E78" s="51">
        <v>403390.71999999997</v>
      </c>
      <c r="F78" s="7">
        <f t="shared" si="0"/>
        <v>7791044609.6199999</v>
      </c>
    </row>
    <row r="79" spans="1:6" s="9" customFormat="1" ht="99.95" customHeight="1" x14ac:dyDescent="0.3">
      <c r="A79" s="47" t="s">
        <v>13</v>
      </c>
      <c r="B79" s="49" t="s">
        <v>307</v>
      </c>
      <c r="C79" s="48" t="s">
        <v>71</v>
      </c>
      <c r="D79" s="10"/>
      <c r="E79" s="51">
        <v>403390.71999999997</v>
      </c>
      <c r="F79" s="7">
        <f t="shared" si="0"/>
        <v>7790641218.8999996</v>
      </c>
    </row>
    <row r="80" spans="1:6" s="9" customFormat="1" ht="99.95" customHeight="1" x14ac:dyDescent="0.3">
      <c r="A80" s="47" t="s">
        <v>13</v>
      </c>
      <c r="B80" s="49" t="s">
        <v>307</v>
      </c>
      <c r="C80" s="48" t="s">
        <v>71</v>
      </c>
      <c r="D80" s="10"/>
      <c r="E80" s="51">
        <v>403390.71999999997</v>
      </c>
      <c r="F80" s="7">
        <f t="shared" si="0"/>
        <v>7790237828.1799994</v>
      </c>
    </row>
    <row r="81" spans="1:6" s="9" customFormat="1" ht="99.95" customHeight="1" x14ac:dyDescent="0.3">
      <c r="A81" s="47" t="s">
        <v>13</v>
      </c>
      <c r="B81" s="49" t="s">
        <v>307</v>
      </c>
      <c r="C81" s="48" t="s">
        <v>71</v>
      </c>
      <c r="D81" s="10"/>
      <c r="E81" s="51">
        <v>403390.71999999997</v>
      </c>
      <c r="F81" s="7">
        <f t="shared" si="0"/>
        <v>7789834437.4599991</v>
      </c>
    </row>
    <row r="82" spans="1:6" s="9" customFormat="1" ht="99.95" customHeight="1" x14ac:dyDescent="0.3">
      <c r="A82" s="47" t="s">
        <v>13</v>
      </c>
      <c r="B82" s="49" t="s">
        <v>307</v>
      </c>
      <c r="C82" s="48" t="s">
        <v>71</v>
      </c>
      <c r="D82" s="10"/>
      <c r="E82" s="51">
        <v>645413.18000000005</v>
      </c>
      <c r="F82" s="7">
        <f t="shared" ref="F82:F145" si="1">+F81+D82-E82</f>
        <v>7789189024.2799988</v>
      </c>
    </row>
    <row r="83" spans="1:6" s="9" customFormat="1" ht="99.95" customHeight="1" x14ac:dyDescent="0.3">
      <c r="A83" s="47" t="s">
        <v>13</v>
      </c>
      <c r="B83" s="49" t="s">
        <v>307</v>
      </c>
      <c r="C83" s="48" t="s">
        <v>71</v>
      </c>
      <c r="D83" s="10"/>
      <c r="E83" s="51">
        <v>564699.14</v>
      </c>
      <c r="F83" s="7">
        <f t="shared" si="1"/>
        <v>7788624325.1399984</v>
      </c>
    </row>
    <row r="84" spans="1:6" s="9" customFormat="1" ht="99.95" customHeight="1" x14ac:dyDescent="0.3">
      <c r="A84" s="47" t="s">
        <v>13</v>
      </c>
      <c r="B84" s="49" t="s">
        <v>307</v>
      </c>
      <c r="C84" s="48" t="s">
        <v>71</v>
      </c>
      <c r="D84" s="10"/>
      <c r="E84" s="51">
        <v>333207.19</v>
      </c>
      <c r="F84" s="7">
        <f t="shared" si="1"/>
        <v>7788291117.9499989</v>
      </c>
    </row>
    <row r="85" spans="1:6" s="9" customFormat="1" ht="99.95" customHeight="1" x14ac:dyDescent="0.3">
      <c r="A85" s="47" t="s">
        <v>13</v>
      </c>
      <c r="B85" s="49" t="s">
        <v>307</v>
      </c>
      <c r="C85" s="48" t="s">
        <v>71</v>
      </c>
      <c r="D85" s="10"/>
      <c r="E85" s="51">
        <v>484044.93</v>
      </c>
      <c r="F85" s="7">
        <f t="shared" si="1"/>
        <v>7787807073.0199986</v>
      </c>
    </row>
    <row r="86" spans="1:6" s="9" customFormat="1" ht="99.95" customHeight="1" x14ac:dyDescent="0.3">
      <c r="A86" s="47" t="s">
        <v>13</v>
      </c>
      <c r="B86" s="49" t="s">
        <v>307</v>
      </c>
      <c r="C86" s="48" t="s">
        <v>71</v>
      </c>
      <c r="D86" s="10"/>
      <c r="E86" s="51">
        <v>322676.67</v>
      </c>
      <c r="F86" s="7">
        <f t="shared" si="1"/>
        <v>7787484396.3499985</v>
      </c>
    </row>
    <row r="87" spans="1:6" s="9" customFormat="1" ht="99.95" customHeight="1" x14ac:dyDescent="0.3">
      <c r="A87" s="47" t="s">
        <v>13</v>
      </c>
      <c r="B87" s="49" t="s">
        <v>307</v>
      </c>
      <c r="C87" s="48" t="s">
        <v>71</v>
      </c>
      <c r="D87" s="10"/>
      <c r="E87" s="51">
        <v>403390.71999999997</v>
      </c>
      <c r="F87" s="7">
        <f t="shared" si="1"/>
        <v>7787081005.6299982</v>
      </c>
    </row>
    <row r="88" spans="1:6" s="9" customFormat="1" ht="99.95" customHeight="1" x14ac:dyDescent="0.3">
      <c r="A88" s="47" t="s">
        <v>13</v>
      </c>
      <c r="B88" s="49" t="s">
        <v>307</v>
      </c>
      <c r="C88" s="48" t="s">
        <v>71</v>
      </c>
      <c r="D88" s="10"/>
      <c r="E88" s="51">
        <v>322676.67</v>
      </c>
      <c r="F88" s="7">
        <f t="shared" si="1"/>
        <v>7786758328.9599981</v>
      </c>
    </row>
    <row r="89" spans="1:6" s="9" customFormat="1" ht="99.95" customHeight="1" x14ac:dyDescent="0.3">
      <c r="A89" s="47" t="s">
        <v>13</v>
      </c>
      <c r="B89" s="49" t="s">
        <v>307</v>
      </c>
      <c r="C89" s="48" t="s">
        <v>71</v>
      </c>
      <c r="D89" s="10"/>
      <c r="E89" s="51">
        <v>836996.84</v>
      </c>
      <c r="F89" s="7">
        <f t="shared" si="1"/>
        <v>7785921332.119998</v>
      </c>
    </row>
    <row r="90" spans="1:6" s="9" customFormat="1" ht="99.95" customHeight="1" x14ac:dyDescent="0.3">
      <c r="A90" s="47" t="s">
        <v>13</v>
      </c>
      <c r="B90" s="49" t="s">
        <v>307</v>
      </c>
      <c r="C90" s="48" t="s">
        <v>71</v>
      </c>
      <c r="D90" s="10"/>
      <c r="E90" s="51">
        <v>830594.77</v>
      </c>
      <c r="F90" s="7">
        <f t="shared" si="1"/>
        <v>7785090737.3499975</v>
      </c>
    </row>
    <row r="91" spans="1:6" s="9" customFormat="1" ht="99.95" customHeight="1" x14ac:dyDescent="0.3">
      <c r="A91" s="47" t="s">
        <v>13</v>
      </c>
      <c r="B91" s="49" t="s">
        <v>307</v>
      </c>
      <c r="C91" s="48" t="s">
        <v>71</v>
      </c>
      <c r="D91" s="10"/>
      <c r="E91" s="51">
        <v>922916.31</v>
      </c>
      <c r="F91" s="7">
        <f t="shared" si="1"/>
        <v>7784167821.0399971</v>
      </c>
    </row>
    <row r="92" spans="1:6" s="9" customFormat="1" ht="99.95" customHeight="1" x14ac:dyDescent="0.3">
      <c r="A92" s="47" t="s">
        <v>13</v>
      </c>
      <c r="B92" s="49" t="s">
        <v>307</v>
      </c>
      <c r="C92" s="48" t="s">
        <v>71</v>
      </c>
      <c r="D92" s="10"/>
      <c r="E92" s="51">
        <v>830594.77</v>
      </c>
      <c r="F92" s="7">
        <f t="shared" si="1"/>
        <v>7783337226.2699966</v>
      </c>
    </row>
    <row r="93" spans="1:6" s="9" customFormat="1" ht="99.95" customHeight="1" x14ac:dyDescent="0.3">
      <c r="A93" s="47" t="s">
        <v>13</v>
      </c>
      <c r="B93" s="49" t="s">
        <v>307</v>
      </c>
      <c r="C93" s="48" t="s">
        <v>71</v>
      </c>
      <c r="D93" s="10"/>
      <c r="E93" s="51">
        <v>1018887.64</v>
      </c>
      <c r="F93" s="7">
        <f t="shared" si="1"/>
        <v>7782318338.6299963</v>
      </c>
    </row>
    <row r="94" spans="1:6" s="9" customFormat="1" ht="99.95" customHeight="1" x14ac:dyDescent="0.3">
      <c r="A94" s="47" t="s">
        <v>13</v>
      </c>
      <c r="B94" s="49" t="s">
        <v>307</v>
      </c>
      <c r="C94" s="48" t="s">
        <v>71</v>
      </c>
      <c r="D94" s="10"/>
      <c r="E94" s="51">
        <v>1204129.06</v>
      </c>
      <c r="F94" s="7">
        <f t="shared" si="1"/>
        <v>7781114209.5699959</v>
      </c>
    </row>
    <row r="95" spans="1:6" s="9" customFormat="1" ht="99.95" customHeight="1" x14ac:dyDescent="0.3">
      <c r="A95" s="47" t="s">
        <v>13</v>
      </c>
      <c r="B95" s="49" t="s">
        <v>307</v>
      </c>
      <c r="C95" s="48" t="s">
        <v>71</v>
      </c>
      <c r="D95" s="10"/>
      <c r="E95" s="51">
        <v>1482043.85</v>
      </c>
      <c r="F95" s="7">
        <f t="shared" si="1"/>
        <v>7779632165.7199955</v>
      </c>
    </row>
    <row r="96" spans="1:6" s="9" customFormat="1" ht="99.95" customHeight="1" x14ac:dyDescent="0.3">
      <c r="A96" s="47" t="s">
        <v>13</v>
      </c>
      <c r="B96" s="49" t="s">
        <v>307</v>
      </c>
      <c r="C96" s="48" t="s">
        <v>71</v>
      </c>
      <c r="D96" s="10"/>
      <c r="E96" s="51">
        <v>1481991.19</v>
      </c>
      <c r="F96" s="7">
        <f t="shared" si="1"/>
        <v>7778150174.5299959</v>
      </c>
    </row>
    <row r="97" spans="1:6" s="9" customFormat="1" ht="99.95" customHeight="1" x14ac:dyDescent="0.3">
      <c r="A97" s="47" t="s">
        <v>13</v>
      </c>
      <c r="B97" s="49" t="s">
        <v>307</v>
      </c>
      <c r="C97" s="48" t="s">
        <v>71</v>
      </c>
      <c r="D97" s="10"/>
      <c r="E97" s="51">
        <v>56603.94</v>
      </c>
      <c r="F97" s="7">
        <f t="shared" si="1"/>
        <v>7778093570.5899963</v>
      </c>
    </row>
    <row r="98" spans="1:6" s="9" customFormat="1" ht="99.95" customHeight="1" x14ac:dyDescent="0.3">
      <c r="A98" s="47" t="s">
        <v>13</v>
      </c>
      <c r="B98" s="49" t="s">
        <v>307</v>
      </c>
      <c r="C98" s="48" t="s">
        <v>71</v>
      </c>
      <c r="D98" s="10"/>
      <c r="E98" s="51">
        <v>53165.36</v>
      </c>
      <c r="F98" s="7">
        <f t="shared" si="1"/>
        <v>7778040405.2299967</v>
      </c>
    </row>
    <row r="99" spans="1:6" s="9" customFormat="1" ht="99.95" customHeight="1" x14ac:dyDescent="0.3">
      <c r="A99" s="47" t="s">
        <v>13</v>
      </c>
      <c r="B99" s="49" t="s">
        <v>307</v>
      </c>
      <c r="C99" s="48" t="s">
        <v>71</v>
      </c>
      <c r="D99" s="10"/>
      <c r="E99" s="51">
        <v>1311518.83</v>
      </c>
      <c r="F99" s="7">
        <f t="shared" si="1"/>
        <v>7776728886.3999968</v>
      </c>
    </row>
    <row r="100" spans="1:6" s="9" customFormat="1" ht="99.95" customHeight="1" x14ac:dyDescent="0.3">
      <c r="A100" s="47" t="s">
        <v>13</v>
      </c>
      <c r="B100" s="49" t="s">
        <v>307</v>
      </c>
      <c r="C100" s="48" t="s">
        <v>71</v>
      </c>
      <c r="D100" s="10"/>
      <c r="E100" s="51">
        <v>13508742.52</v>
      </c>
      <c r="F100" s="7">
        <f t="shared" si="1"/>
        <v>7763220143.8799963</v>
      </c>
    </row>
    <row r="101" spans="1:6" s="9" customFormat="1" ht="99.95" customHeight="1" x14ac:dyDescent="0.3">
      <c r="A101" s="47" t="s">
        <v>13</v>
      </c>
      <c r="B101" s="49" t="s">
        <v>307</v>
      </c>
      <c r="C101" s="48" t="s">
        <v>71</v>
      </c>
      <c r="D101" s="10"/>
      <c r="E101" s="51">
        <v>4090628.36</v>
      </c>
      <c r="F101" s="7">
        <f t="shared" si="1"/>
        <v>7759129515.5199966</v>
      </c>
    </row>
    <row r="102" spans="1:6" s="9" customFormat="1" ht="99.95" customHeight="1" x14ac:dyDescent="0.3">
      <c r="A102" s="47" t="s">
        <v>13</v>
      </c>
      <c r="B102" s="49" t="s">
        <v>307</v>
      </c>
      <c r="C102" s="48" t="s">
        <v>71</v>
      </c>
      <c r="D102" s="10"/>
      <c r="E102" s="51">
        <v>19019.560000000001</v>
      </c>
      <c r="F102" s="7">
        <f t="shared" si="1"/>
        <v>7759110495.9599962</v>
      </c>
    </row>
    <row r="103" spans="1:6" s="9" customFormat="1" ht="99.95" customHeight="1" x14ac:dyDescent="0.3">
      <c r="A103" s="47" t="s">
        <v>13</v>
      </c>
      <c r="B103" s="49" t="s">
        <v>307</v>
      </c>
      <c r="C103" s="48" t="s">
        <v>71</v>
      </c>
      <c r="D103" s="10"/>
      <c r="E103" s="51">
        <v>57259.7</v>
      </c>
      <c r="F103" s="7">
        <f t="shared" si="1"/>
        <v>7759053236.2599964</v>
      </c>
    </row>
    <row r="104" spans="1:6" s="9" customFormat="1" ht="99.95" customHeight="1" x14ac:dyDescent="0.3">
      <c r="A104" s="47" t="s">
        <v>13</v>
      </c>
      <c r="B104" s="49" t="s">
        <v>307</v>
      </c>
      <c r="C104" s="48" t="s">
        <v>71</v>
      </c>
      <c r="D104" s="10"/>
      <c r="E104" s="51">
        <v>560570.68999999994</v>
      </c>
      <c r="F104" s="7">
        <f t="shared" si="1"/>
        <v>7758492665.5699968</v>
      </c>
    </row>
    <row r="105" spans="1:6" s="9" customFormat="1" ht="99.95" customHeight="1" x14ac:dyDescent="0.3">
      <c r="A105" s="47" t="s">
        <v>13</v>
      </c>
      <c r="B105" s="49" t="s">
        <v>307</v>
      </c>
      <c r="C105" s="48" t="s">
        <v>71</v>
      </c>
      <c r="D105" s="10"/>
      <c r="E105" s="51">
        <v>47327.51</v>
      </c>
      <c r="F105" s="7">
        <f t="shared" si="1"/>
        <v>7758445338.0599966</v>
      </c>
    </row>
    <row r="106" spans="1:6" s="9" customFormat="1" ht="99.95" customHeight="1" x14ac:dyDescent="0.3">
      <c r="A106" s="47" t="s">
        <v>13</v>
      </c>
      <c r="B106" s="49" t="s">
        <v>307</v>
      </c>
      <c r="C106" s="48" t="s">
        <v>71</v>
      </c>
      <c r="D106" s="10"/>
      <c r="E106" s="51">
        <v>597547.18000000005</v>
      </c>
      <c r="F106" s="7">
        <f t="shared" si="1"/>
        <v>7757847790.8799963</v>
      </c>
    </row>
    <row r="107" spans="1:6" s="9" customFormat="1" ht="99.95" customHeight="1" x14ac:dyDescent="0.3">
      <c r="A107" s="47" t="s">
        <v>13</v>
      </c>
      <c r="B107" s="49" t="s">
        <v>307</v>
      </c>
      <c r="C107" s="48" t="s">
        <v>71</v>
      </c>
      <c r="D107" s="10"/>
      <c r="E107" s="51">
        <v>83526.17</v>
      </c>
      <c r="F107" s="7">
        <f t="shared" si="1"/>
        <v>7757764264.7099962</v>
      </c>
    </row>
    <row r="108" spans="1:6" s="9" customFormat="1" ht="99.95" customHeight="1" x14ac:dyDescent="0.3">
      <c r="A108" s="47" t="s">
        <v>13</v>
      </c>
      <c r="B108" s="49" t="s">
        <v>307</v>
      </c>
      <c r="C108" s="48" t="s">
        <v>71</v>
      </c>
      <c r="D108" s="10"/>
      <c r="E108" s="51">
        <v>136537.76999999999</v>
      </c>
      <c r="F108" s="7">
        <f t="shared" si="1"/>
        <v>7757627726.9399958</v>
      </c>
    </row>
    <row r="109" spans="1:6" s="9" customFormat="1" ht="99.95" customHeight="1" x14ac:dyDescent="0.3">
      <c r="A109" s="47" t="s">
        <v>13</v>
      </c>
      <c r="B109" s="49" t="s">
        <v>307</v>
      </c>
      <c r="C109" s="48" t="s">
        <v>71</v>
      </c>
      <c r="D109" s="10"/>
      <c r="E109" s="51">
        <v>123195.12</v>
      </c>
      <c r="F109" s="7">
        <f t="shared" si="1"/>
        <v>7757504531.8199959</v>
      </c>
    </row>
    <row r="110" spans="1:6" s="9" customFormat="1" ht="99.95" customHeight="1" x14ac:dyDescent="0.3">
      <c r="A110" s="47" t="s">
        <v>13</v>
      </c>
      <c r="B110" s="49" t="s">
        <v>307</v>
      </c>
      <c r="C110" s="48" t="s">
        <v>71</v>
      </c>
      <c r="D110" s="10"/>
      <c r="E110" s="51">
        <v>343797.55</v>
      </c>
      <c r="F110" s="7">
        <f t="shared" si="1"/>
        <v>7757160734.2699957</v>
      </c>
    </row>
    <row r="111" spans="1:6" s="9" customFormat="1" ht="99.95" customHeight="1" x14ac:dyDescent="0.3">
      <c r="A111" s="47" t="s">
        <v>13</v>
      </c>
      <c r="B111" s="49" t="s">
        <v>307</v>
      </c>
      <c r="C111" s="48" t="s">
        <v>71</v>
      </c>
      <c r="D111" s="10"/>
      <c r="E111" s="51">
        <v>46489.85</v>
      </c>
      <c r="F111" s="7">
        <f t="shared" si="1"/>
        <v>7757114244.4199953</v>
      </c>
    </row>
    <row r="112" spans="1:6" s="9" customFormat="1" ht="99.95" customHeight="1" x14ac:dyDescent="0.3">
      <c r="A112" s="47" t="s">
        <v>13</v>
      </c>
      <c r="B112" s="49" t="s">
        <v>307</v>
      </c>
      <c r="C112" s="48" t="s">
        <v>71</v>
      </c>
      <c r="D112" s="10"/>
      <c r="E112" s="51">
        <v>2443020.81</v>
      </c>
      <c r="F112" s="7">
        <f t="shared" si="1"/>
        <v>7754671223.6099949</v>
      </c>
    </row>
    <row r="113" spans="1:6" s="9" customFormat="1" ht="99.95" customHeight="1" x14ac:dyDescent="0.3">
      <c r="A113" s="47" t="s">
        <v>13</v>
      </c>
      <c r="B113" s="49" t="s">
        <v>307</v>
      </c>
      <c r="C113" s="48" t="s">
        <v>71</v>
      </c>
      <c r="D113" s="10"/>
      <c r="E113" s="51">
        <v>54926.239999999998</v>
      </c>
      <c r="F113" s="7">
        <f t="shared" si="1"/>
        <v>7754616297.3699951</v>
      </c>
    </row>
    <row r="114" spans="1:6" s="9" customFormat="1" ht="99.95" customHeight="1" x14ac:dyDescent="0.3">
      <c r="A114" s="47" t="s">
        <v>13</v>
      </c>
      <c r="B114" s="49" t="s">
        <v>307</v>
      </c>
      <c r="C114" s="48" t="s">
        <v>71</v>
      </c>
      <c r="D114" s="10"/>
      <c r="E114" s="51">
        <v>53458.54</v>
      </c>
      <c r="F114" s="7">
        <f t="shared" si="1"/>
        <v>7754562838.8299952</v>
      </c>
    </row>
    <row r="115" spans="1:6" s="9" customFormat="1" ht="99.95" customHeight="1" x14ac:dyDescent="0.3">
      <c r="A115" s="47" t="s">
        <v>13</v>
      </c>
      <c r="B115" s="49" t="s">
        <v>307</v>
      </c>
      <c r="C115" s="48" t="s">
        <v>71</v>
      </c>
      <c r="D115" s="10"/>
      <c r="E115" s="51">
        <v>58875.18</v>
      </c>
      <c r="F115" s="7">
        <f t="shared" si="1"/>
        <v>7754503963.6499949</v>
      </c>
    </row>
    <row r="116" spans="1:6" s="9" customFormat="1" ht="99.95" customHeight="1" x14ac:dyDescent="0.3">
      <c r="A116" s="47" t="s">
        <v>13</v>
      </c>
      <c r="B116" s="49" t="s">
        <v>307</v>
      </c>
      <c r="C116" s="48" t="s">
        <v>71</v>
      </c>
      <c r="D116" s="10"/>
      <c r="E116" s="51">
        <v>57738.36</v>
      </c>
      <c r="F116" s="7">
        <f t="shared" si="1"/>
        <v>7754446225.2899952</v>
      </c>
    </row>
    <row r="117" spans="1:6" s="9" customFormat="1" ht="99.95" customHeight="1" x14ac:dyDescent="0.3">
      <c r="A117" s="47" t="s">
        <v>13</v>
      </c>
      <c r="B117" s="49" t="s">
        <v>307</v>
      </c>
      <c r="C117" s="48" t="s">
        <v>71</v>
      </c>
      <c r="D117" s="10"/>
      <c r="E117" s="51">
        <v>51336.29</v>
      </c>
      <c r="F117" s="7">
        <f t="shared" si="1"/>
        <v>7754394888.9999952</v>
      </c>
    </row>
    <row r="118" spans="1:6" s="9" customFormat="1" ht="99.95" customHeight="1" x14ac:dyDescent="0.3">
      <c r="A118" s="47" t="s">
        <v>13</v>
      </c>
      <c r="B118" s="49" t="s">
        <v>307</v>
      </c>
      <c r="C118" s="48" t="s">
        <v>71</v>
      </c>
      <c r="D118" s="10"/>
      <c r="E118" s="51">
        <v>1033247.44</v>
      </c>
      <c r="F118" s="7">
        <f t="shared" si="1"/>
        <v>7753361641.5599957</v>
      </c>
    </row>
    <row r="119" spans="1:6" s="9" customFormat="1" ht="99.95" customHeight="1" x14ac:dyDescent="0.3">
      <c r="A119" s="47" t="s">
        <v>13</v>
      </c>
      <c r="B119" s="49" t="s">
        <v>307</v>
      </c>
      <c r="C119" s="48" t="s">
        <v>71</v>
      </c>
      <c r="D119" s="10"/>
      <c r="E119" s="51">
        <v>47267.68</v>
      </c>
      <c r="F119" s="7">
        <f t="shared" si="1"/>
        <v>7753314373.8799953</v>
      </c>
    </row>
    <row r="120" spans="1:6" s="9" customFormat="1" ht="99.95" customHeight="1" x14ac:dyDescent="0.3">
      <c r="A120" s="47" t="s">
        <v>13</v>
      </c>
      <c r="B120" s="49" t="s">
        <v>307</v>
      </c>
      <c r="C120" s="48" t="s">
        <v>71</v>
      </c>
      <c r="D120" s="10"/>
      <c r="E120" s="51">
        <v>41164.76</v>
      </c>
      <c r="F120" s="7">
        <f t="shared" si="1"/>
        <v>7753273209.1199951</v>
      </c>
    </row>
    <row r="121" spans="1:6" s="9" customFormat="1" ht="99.95" customHeight="1" x14ac:dyDescent="0.3">
      <c r="A121" s="47" t="s">
        <v>13</v>
      </c>
      <c r="B121" s="49" t="s">
        <v>307</v>
      </c>
      <c r="C121" s="48" t="s">
        <v>71</v>
      </c>
      <c r="D121" s="10"/>
      <c r="E121" s="51">
        <v>92022.39</v>
      </c>
      <c r="F121" s="7">
        <f t="shared" si="1"/>
        <v>7753181186.7299948</v>
      </c>
    </row>
    <row r="122" spans="1:6" s="9" customFormat="1" ht="99.95" customHeight="1" x14ac:dyDescent="0.3">
      <c r="A122" s="47" t="s">
        <v>13</v>
      </c>
      <c r="B122" s="49" t="s">
        <v>307</v>
      </c>
      <c r="C122" s="48" t="s">
        <v>71</v>
      </c>
      <c r="D122" s="10"/>
      <c r="E122" s="51">
        <v>41763.089999999997</v>
      </c>
      <c r="F122" s="7">
        <f t="shared" si="1"/>
        <v>7753139423.6399946</v>
      </c>
    </row>
    <row r="123" spans="1:6" s="9" customFormat="1" ht="99.95" customHeight="1" x14ac:dyDescent="0.3">
      <c r="A123" s="47" t="s">
        <v>13</v>
      </c>
      <c r="B123" s="49" t="s">
        <v>308</v>
      </c>
      <c r="C123" s="48" t="s">
        <v>72</v>
      </c>
      <c r="D123" s="10"/>
      <c r="E123" s="51">
        <v>4394871.68</v>
      </c>
      <c r="F123" s="7">
        <f t="shared" si="1"/>
        <v>7748744551.9599943</v>
      </c>
    </row>
    <row r="124" spans="1:6" s="9" customFormat="1" ht="99.95" customHeight="1" x14ac:dyDescent="0.3">
      <c r="A124" s="47" t="s">
        <v>13</v>
      </c>
      <c r="B124" s="49" t="s">
        <v>309</v>
      </c>
      <c r="C124" s="48" t="s">
        <v>73</v>
      </c>
      <c r="D124" s="10"/>
      <c r="E124" s="51">
        <v>46312856.079999998</v>
      </c>
      <c r="F124" s="7">
        <f t="shared" si="1"/>
        <v>7702431695.8799944</v>
      </c>
    </row>
    <row r="125" spans="1:6" s="9" customFormat="1" ht="99.95" customHeight="1" x14ac:dyDescent="0.3">
      <c r="A125" s="47" t="s">
        <v>13</v>
      </c>
      <c r="B125" s="49" t="s">
        <v>310</v>
      </c>
      <c r="C125" s="48" t="s">
        <v>45</v>
      </c>
      <c r="D125" s="10"/>
      <c r="E125" s="51">
        <v>243377.95</v>
      </c>
      <c r="F125" s="7">
        <f t="shared" si="1"/>
        <v>7702188317.9299946</v>
      </c>
    </row>
    <row r="126" spans="1:6" s="9" customFormat="1" ht="99.95" customHeight="1" x14ac:dyDescent="0.3">
      <c r="A126" s="47" t="s">
        <v>13</v>
      </c>
      <c r="B126" s="49" t="s">
        <v>311</v>
      </c>
      <c r="C126" s="48" t="s">
        <v>74</v>
      </c>
      <c r="D126" s="10"/>
      <c r="E126" s="51">
        <v>10091580.109999999</v>
      </c>
      <c r="F126" s="7">
        <f t="shared" si="1"/>
        <v>7692096737.8199949</v>
      </c>
    </row>
    <row r="127" spans="1:6" s="9" customFormat="1" ht="99.95" customHeight="1" x14ac:dyDescent="0.3">
      <c r="A127" s="47" t="s">
        <v>14</v>
      </c>
      <c r="B127" s="49" t="s">
        <v>312</v>
      </c>
      <c r="C127" s="48" t="s">
        <v>75</v>
      </c>
      <c r="D127" s="10"/>
      <c r="E127" s="51">
        <v>120000</v>
      </c>
      <c r="F127" s="7">
        <f t="shared" si="1"/>
        <v>7691976737.8199949</v>
      </c>
    </row>
    <row r="128" spans="1:6" s="9" customFormat="1" ht="99.95" customHeight="1" x14ac:dyDescent="0.3">
      <c r="A128" s="47" t="s">
        <v>14</v>
      </c>
      <c r="B128" s="49" t="s">
        <v>313</v>
      </c>
      <c r="C128" s="48" t="s">
        <v>76</v>
      </c>
      <c r="D128" s="10"/>
      <c r="E128" s="51">
        <v>14807.91</v>
      </c>
      <c r="F128" s="7">
        <f t="shared" si="1"/>
        <v>7691961929.9099951</v>
      </c>
    </row>
    <row r="129" spans="1:6" s="9" customFormat="1" ht="99.95" customHeight="1" x14ac:dyDescent="0.3">
      <c r="A129" s="47" t="s">
        <v>14</v>
      </c>
      <c r="B129" s="49" t="s">
        <v>314</v>
      </c>
      <c r="C129" s="48" t="s">
        <v>77</v>
      </c>
      <c r="D129" s="10"/>
      <c r="E129" s="51">
        <v>9640846.1600000001</v>
      </c>
      <c r="F129" s="7">
        <f t="shared" si="1"/>
        <v>7682321083.7499952</v>
      </c>
    </row>
    <row r="130" spans="1:6" s="9" customFormat="1" ht="99.95" customHeight="1" x14ac:dyDescent="0.3">
      <c r="A130" s="47" t="s">
        <v>14</v>
      </c>
      <c r="B130" s="49" t="s">
        <v>315</v>
      </c>
      <c r="C130" s="48" t="s">
        <v>78</v>
      </c>
      <c r="D130" s="10"/>
      <c r="E130" s="51">
        <v>1360489.88</v>
      </c>
      <c r="F130" s="7">
        <f t="shared" si="1"/>
        <v>7680960593.8699951</v>
      </c>
    </row>
    <row r="131" spans="1:6" s="9" customFormat="1" ht="99.95" customHeight="1" x14ac:dyDescent="0.3">
      <c r="A131" s="47" t="s">
        <v>14</v>
      </c>
      <c r="B131" s="49" t="s">
        <v>316</v>
      </c>
      <c r="C131" s="48" t="s">
        <v>79</v>
      </c>
      <c r="D131" s="10"/>
      <c r="E131" s="51">
        <v>1503200.84</v>
      </c>
      <c r="F131" s="7">
        <f t="shared" si="1"/>
        <v>7679457393.029995</v>
      </c>
    </row>
    <row r="132" spans="1:6" s="9" customFormat="1" ht="99.95" customHeight="1" x14ac:dyDescent="0.3">
      <c r="A132" s="47" t="s">
        <v>14</v>
      </c>
      <c r="B132" s="49" t="s">
        <v>317</v>
      </c>
      <c r="C132" s="48" t="s">
        <v>80</v>
      </c>
      <c r="D132" s="10"/>
      <c r="E132" s="51">
        <v>1465800</v>
      </c>
      <c r="F132" s="7">
        <f t="shared" si="1"/>
        <v>7677991593.029995</v>
      </c>
    </row>
    <row r="133" spans="1:6" s="9" customFormat="1" ht="99.95" customHeight="1" x14ac:dyDescent="0.3">
      <c r="A133" s="47" t="s">
        <v>14</v>
      </c>
      <c r="B133" s="49" t="s">
        <v>318</v>
      </c>
      <c r="C133" s="48" t="s">
        <v>81</v>
      </c>
      <c r="D133" s="10"/>
      <c r="E133" s="51">
        <v>53345.64</v>
      </c>
      <c r="F133" s="7">
        <f t="shared" si="1"/>
        <v>7677938247.3899946</v>
      </c>
    </row>
    <row r="134" spans="1:6" s="9" customFormat="1" ht="99.95" customHeight="1" x14ac:dyDescent="0.3">
      <c r="A134" s="47" t="s">
        <v>14</v>
      </c>
      <c r="B134" s="49" t="s">
        <v>319</v>
      </c>
      <c r="C134" s="48" t="s">
        <v>82</v>
      </c>
      <c r="D134" s="10"/>
      <c r="E134" s="51">
        <v>16712384.689999999</v>
      </c>
      <c r="F134" s="7">
        <f t="shared" si="1"/>
        <v>7661225862.699995</v>
      </c>
    </row>
    <row r="135" spans="1:6" s="9" customFormat="1" ht="99.95" customHeight="1" x14ac:dyDescent="0.3">
      <c r="A135" s="47" t="s">
        <v>14</v>
      </c>
      <c r="B135" s="49" t="s">
        <v>320</v>
      </c>
      <c r="C135" s="48" t="s">
        <v>83</v>
      </c>
      <c r="D135" s="10"/>
      <c r="E135" s="51">
        <v>57480279</v>
      </c>
      <c r="F135" s="7">
        <f t="shared" si="1"/>
        <v>7603745583.699995</v>
      </c>
    </row>
    <row r="136" spans="1:6" s="9" customFormat="1" ht="99.95" customHeight="1" x14ac:dyDescent="0.3">
      <c r="A136" s="47" t="s">
        <v>14</v>
      </c>
      <c r="B136" s="49" t="s">
        <v>321</v>
      </c>
      <c r="C136" s="48" t="s">
        <v>84</v>
      </c>
      <c r="D136" s="10"/>
      <c r="E136" s="51">
        <v>29072.45</v>
      </c>
      <c r="F136" s="7">
        <f t="shared" si="1"/>
        <v>7603716511.2499952</v>
      </c>
    </row>
    <row r="137" spans="1:6" s="9" customFormat="1" ht="99.95" customHeight="1" x14ac:dyDescent="0.3">
      <c r="A137" s="47" t="s">
        <v>14</v>
      </c>
      <c r="B137" s="49" t="s">
        <v>322</v>
      </c>
      <c r="C137" s="48" t="s">
        <v>85</v>
      </c>
      <c r="D137" s="10"/>
      <c r="E137" s="51">
        <v>120000</v>
      </c>
      <c r="F137" s="7">
        <f t="shared" si="1"/>
        <v>7603596511.2499952</v>
      </c>
    </row>
    <row r="138" spans="1:6" s="9" customFormat="1" ht="99.95" customHeight="1" x14ac:dyDescent="0.3">
      <c r="A138" s="47" t="s">
        <v>14</v>
      </c>
      <c r="B138" s="49" t="s">
        <v>323</v>
      </c>
      <c r="C138" s="48" t="s">
        <v>86</v>
      </c>
      <c r="D138" s="10"/>
      <c r="E138" s="51">
        <v>55376.09</v>
      </c>
      <c r="F138" s="7">
        <f t="shared" si="1"/>
        <v>7603541135.1599951</v>
      </c>
    </row>
    <row r="139" spans="1:6" s="9" customFormat="1" ht="99.95" customHeight="1" x14ac:dyDescent="0.3">
      <c r="A139" s="47" t="s">
        <v>14</v>
      </c>
      <c r="B139" s="49" t="s">
        <v>324</v>
      </c>
      <c r="C139" s="48" t="s">
        <v>87</v>
      </c>
      <c r="D139" s="10"/>
      <c r="E139" s="51">
        <v>23333.33</v>
      </c>
      <c r="F139" s="7">
        <f t="shared" si="1"/>
        <v>7603517801.8299952</v>
      </c>
    </row>
    <row r="140" spans="1:6" s="9" customFormat="1" ht="99.95" customHeight="1" x14ac:dyDescent="0.3">
      <c r="A140" s="47" t="s">
        <v>14</v>
      </c>
      <c r="B140" s="49" t="s">
        <v>325</v>
      </c>
      <c r="C140" s="48" t="s">
        <v>88</v>
      </c>
      <c r="D140" s="10"/>
      <c r="E140" s="51">
        <v>48362.11</v>
      </c>
      <c r="F140" s="7">
        <f t="shared" si="1"/>
        <v>7603469439.7199955</v>
      </c>
    </row>
    <row r="141" spans="1:6" s="9" customFormat="1" ht="99.95" customHeight="1" x14ac:dyDescent="0.3">
      <c r="A141" s="47" t="s">
        <v>14</v>
      </c>
      <c r="B141" s="49" t="s">
        <v>326</v>
      </c>
      <c r="C141" s="48" t="s">
        <v>89</v>
      </c>
      <c r="D141" s="10"/>
      <c r="E141" s="51">
        <v>78441.05</v>
      </c>
      <c r="F141" s="7">
        <f t="shared" si="1"/>
        <v>7603390998.6699953</v>
      </c>
    </row>
    <row r="142" spans="1:6" s="9" customFormat="1" ht="99.95" customHeight="1" x14ac:dyDescent="0.3">
      <c r="A142" s="47" t="s">
        <v>14</v>
      </c>
      <c r="B142" s="49" t="s">
        <v>327</v>
      </c>
      <c r="C142" s="48" t="s">
        <v>90</v>
      </c>
      <c r="D142" s="10"/>
      <c r="E142" s="51">
        <v>10000000</v>
      </c>
      <c r="F142" s="7">
        <f t="shared" si="1"/>
        <v>7593390998.6699953</v>
      </c>
    </row>
    <row r="143" spans="1:6" s="9" customFormat="1" ht="99.95" customHeight="1" x14ac:dyDescent="0.3">
      <c r="A143" s="47" t="s">
        <v>14</v>
      </c>
      <c r="B143" s="49" t="s">
        <v>327</v>
      </c>
      <c r="C143" s="48" t="s">
        <v>90</v>
      </c>
      <c r="D143" s="10"/>
      <c r="E143" s="51">
        <v>15000000</v>
      </c>
      <c r="F143" s="7">
        <f t="shared" si="1"/>
        <v>7578390998.6699953</v>
      </c>
    </row>
    <row r="144" spans="1:6" s="9" customFormat="1" ht="99.95" customHeight="1" x14ac:dyDescent="0.3">
      <c r="A144" s="47" t="s">
        <v>14</v>
      </c>
      <c r="B144" s="49" t="s">
        <v>327</v>
      </c>
      <c r="C144" s="48" t="s">
        <v>90</v>
      </c>
      <c r="D144" s="10"/>
      <c r="E144" s="51">
        <v>5412874.0999999996</v>
      </c>
      <c r="F144" s="7">
        <f t="shared" si="1"/>
        <v>7572978124.5699949</v>
      </c>
    </row>
    <row r="145" spans="1:6" s="9" customFormat="1" ht="99.95" customHeight="1" x14ac:dyDescent="0.3">
      <c r="A145" s="47" t="s">
        <v>14</v>
      </c>
      <c r="B145" s="49" t="s">
        <v>328</v>
      </c>
      <c r="C145" s="48" t="s">
        <v>91</v>
      </c>
      <c r="D145" s="10"/>
      <c r="E145" s="51">
        <v>82600</v>
      </c>
      <c r="F145" s="7">
        <f t="shared" si="1"/>
        <v>7572895524.5699949</v>
      </c>
    </row>
    <row r="146" spans="1:6" s="9" customFormat="1" ht="99.95" customHeight="1" x14ac:dyDescent="0.3">
      <c r="A146" s="47" t="s">
        <v>14</v>
      </c>
      <c r="B146" s="49" t="s">
        <v>329</v>
      </c>
      <c r="C146" s="48" t="s">
        <v>92</v>
      </c>
      <c r="D146" s="10"/>
      <c r="E146" s="51">
        <v>123900</v>
      </c>
      <c r="F146" s="7">
        <f t="shared" ref="F146:F209" si="2">+F145+D146-E146</f>
        <v>7572771624.5699949</v>
      </c>
    </row>
    <row r="147" spans="1:6" s="9" customFormat="1" ht="99.95" customHeight="1" x14ac:dyDescent="0.3">
      <c r="A147" s="47" t="s">
        <v>15</v>
      </c>
      <c r="B147" s="49" t="s">
        <v>330</v>
      </c>
      <c r="C147" s="48" t="s">
        <v>93</v>
      </c>
      <c r="D147" s="10"/>
      <c r="E147" s="51">
        <v>200000</v>
      </c>
      <c r="F147" s="7">
        <f t="shared" si="2"/>
        <v>7572571624.5699949</v>
      </c>
    </row>
    <row r="148" spans="1:6" s="9" customFormat="1" ht="99.95" customHeight="1" x14ac:dyDescent="0.3">
      <c r="A148" s="47" t="s">
        <v>15</v>
      </c>
      <c r="B148" s="49" t="s">
        <v>331</v>
      </c>
      <c r="C148" s="48" t="s">
        <v>94</v>
      </c>
      <c r="D148" s="10"/>
      <c r="E148" s="51">
        <v>80000000</v>
      </c>
      <c r="F148" s="7">
        <f t="shared" si="2"/>
        <v>7492571624.5699949</v>
      </c>
    </row>
    <row r="149" spans="1:6" s="9" customFormat="1" ht="99.95" customHeight="1" x14ac:dyDescent="0.3">
      <c r="A149" s="47" t="s">
        <v>15</v>
      </c>
      <c r="B149" s="49" t="s">
        <v>332</v>
      </c>
      <c r="C149" s="48" t="s">
        <v>95</v>
      </c>
      <c r="D149" s="10"/>
      <c r="E149" s="51">
        <v>80000000</v>
      </c>
      <c r="F149" s="7">
        <f t="shared" si="2"/>
        <v>7412571624.5699949</v>
      </c>
    </row>
    <row r="150" spans="1:6" s="9" customFormat="1" ht="99.95" customHeight="1" x14ac:dyDescent="0.3">
      <c r="A150" s="47" t="s">
        <v>15</v>
      </c>
      <c r="B150" s="49" t="s">
        <v>333</v>
      </c>
      <c r="C150" s="48" t="s">
        <v>96</v>
      </c>
      <c r="D150" s="10"/>
      <c r="E150" s="51">
        <v>80000000</v>
      </c>
      <c r="F150" s="7">
        <f t="shared" si="2"/>
        <v>7332571624.5699949</v>
      </c>
    </row>
    <row r="151" spans="1:6" s="9" customFormat="1" ht="99.95" customHeight="1" x14ac:dyDescent="0.3">
      <c r="A151" s="47" t="s">
        <v>15</v>
      </c>
      <c r="B151" s="49" t="s">
        <v>334</v>
      </c>
      <c r="C151" s="48" t="s">
        <v>97</v>
      </c>
      <c r="D151" s="10"/>
      <c r="E151" s="51">
        <v>4515</v>
      </c>
      <c r="F151" s="7">
        <f t="shared" si="2"/>
        <v>7332567109.5699949</v>
      </c>
    </row>
    <row r="152" spans="1:6" s="9" customFormat="1" ht="99.95" customHeight="1" x14ac:dyDescent="0.3">
      <c r="A152" s="47" t="s">
        <v>15</v>
      </c>
      <c r="B152" s="49" t="s">
        <v>335</v>
      </c>
      <c r="C152" s="48" t="s">
        <v>98</v>
      </c>
      <c r="D152" s="10"/>
      <c r="E152" s="51">
        <v>29200</v>
      </c>
      <c r="F152" s="7">
        <f t="shared" si="2"/>
        <v>7332537909.5699949</v>
      </c>
    </row>
    <row r="153" spans="1:6" s="9" customFormat="1" ht="99.95" customHeight="1" x14ac:dyDescent="0.3">
      <c r="A153" s="47" t="s">
        <v>15</v>
      </c>
      <c r="B153" s="49" t="s">
        <v>336</v>
      </c>
      <c r="C153" s="48" t="s">
        <v>99</v>
      </c>
      <c r="D153" s="10"/>
      <c r="E153" s="51">
        <v>88500</v>
      </c>
      <c r="F153" s="7">
        <f t="shared" si="2"/>
        <v>7332449409.5699949</v>
      </c>
    </row>
    <row r="154" spans="1:6" s="9" customFormat="1" ht="99.95" customHeight="1" x14ac:dyDescent="0.3">
      <c r="A154" s="47" t="s">
        <v>15</v>
      </c>
      <c r="B154" s="49" t="s">
        <v>337</v>
      </c>
      <c r="C154" s="48" t="s">
        <v>100</v>
      </c>
      <c r="D154" s="10"/>
      <c r="E154" s="51">
        <v>3810134.7</v>
      </c>
      <c r="F154" s="7">
        <f t="shared" si="2"/>
        <v>7328639274.8699951</v>
      </c>
    </row>
    <row r="155" spans="1:6" s="9" customFormat="1" ht="99.95" customHeight="1" x14ac:dyDescent="0.3">
      <c r="A155" s="47" t="s">
        <v>15</v>
      </c>
      <c r="B155" s="49" t="s">
        <v>338</v>
      </c>
      <c r="C155" s="48" t="s">
        <v>101</v>
      </c>
      <c r="D155" s="10"/>
      <c r="E155" s="51">
        <v>1189024.6499999999</v>
      </c>
      <c r="F155" s="7">
        <f t="shared" si="2"/>
        <v>7327450250.2199955</v>
      </c>
    </row>
    <row r="156" spans="1:6" s="9" customFormat="1" ht="99.95" customHeight="1" x14ac:dyDescent="0.3">
      <c r="A156" s="47" t="s">
        <v>15</v>
      </c>
      <c r="B156" s="49" t="s">
        <v>339</v>
      </c>
      <c r="C156" s="48" t="s">
        <v>102</v>
      </c>
      <c r="D156" s="10"/>
      <c r="E156" s="51">
        <v>76245.429999999993</v>
      </c>
      <c r="F156" s="7">
        <f t="shared" si="2"/>
        <v>7327374004.7899952</v>
      </c>
    </row>
    <row r="157" spans="1:6" s="9" customFormat="1" ht="99.95" customHeight="1" x14ac:dyDescent="0.3">
      <c r="A157" s="47" t="s">
        <v>15</v>
      </c>
      <c r="B157" s="49" t="s">
        <v>340</v>
      </c>
      <c r="C157" s="48" t="s">
        <v>103</v>
      </c>
      <c r="D157" s="10"/>
      <c r="E157" s="51">
        <v>20986</v>
      </c>
      <c r="F157" s="7">
        <f t="shared" si="2"/>
        <v>7327353018.7899952</v>
      </c>
    </row>
    <row r="158" spans="1:6" s="9" customFormat="1" ht="99.95" customHeight="1" x14ac:dyDescent="0.3">
      <c r="A158" s="47" t="s">
        <v>15</v>
      </c>
      <c r="B158" s="49" t="s">
        <v>341</v>
      </c>
      <c r="C158" s="48" t="s">
        <v>104</v>
      </c>
      <c r="D158" s="10"/>
      <c r="E158" s="51">
        <v>32468</v>
      </c>
      <c r="F158" s="7">
        <f t="shared" si="2"/>
        <v>7327320550.7899952</v>
      </c>
    </row>
    <row r="159" spans="1:6" s="9" customFormat="1" ht="99.95" customHeight="1" x14ac:dyDescent="0.3">
      <c r="A159" s="47" t="s">
        <v>15</v>
      </c>
      <c r="B159" s="49" t="s">
        <v>342</v>
      </c>
      <c r="C159" s="48" t="s">
        <v>105</v>
      </c>
      <c r="D159" s="10"/>
      <c r="E159" s="51">
        <v>114876</v>
      </c>
      <c r="F159" s="7">
        <f t="shared" si="2"/>
        <v>7327205674.7899952</v>
      </c>
    </row>
    <row r="160" spans="1:6" s="9" customFormat="1" ht="99.95" customHeight="1" x14ac:dyDescent="0.3">
      <c r="A160" s="47" t="s">
        <v>15</v>
      </c>
      <c r="B160" s="49" t="s">
        <v>343</v>
      </c>
      <c r="C160" s="48" t="s">
        <v>106</v>
      </c>
      <c r="D160" s="10"/>
      <c r="E160" s="51">
        <v>112100</v>
      </c>
      <c r="F160" s="7">
        <f t="shared" si="2"/>
        <v>7327093574.7899952</v>
      </c>
    </row>
    <row r="161" spans="1:6" s="9" customFormat="1" ht="99.95" customHeight="1" x14ac:dyDescent="0.3">
      <c r="A161" s="47" t="s">
        <v>15</v>
      </c>
      <c r="B161" s="49" t="s">
        <v>344</v>
      </c>
      <c r="C161" s="48" t="s">
        <v>107</v>
      </c>
      <c r="D161" s="10"/>
      <c r="E161" s="51">
        <v>29500</v>
      </c>
      <c r="F161" s="7">
        <f t="shared" si="2"/>
        <v>7327064074.7899952</v>
      </c>
    </row>
    <row r="162" spans="1:6" s="9" customFormat="1" ht="99.95" customHeight="1" x14ac:dyDescent="0.3">
      <c r="A162" s="47" t="s">
        <v>15</v>
      </c>
      <c r="B162" s="49" t="s">
        <v>345</v>
      </c>
      <c r="C162" s="48" t="s">
        <v>108</v>
      </c>
      <c r="D162" s="10"/>
      <c r="E162" s="51">
        <v>64900</v>
      </c>
      <c r="F162" s="7">
        <f t="shared" si="2"/>
        <v>7326999174.7899952</v>
      </c>
    </row>
    <row r="163" spans="1:6" s="9" customFormat="1" ht="99.95" customHeight="1" x14ac:dyDescent="0.3">
      <c r="A163" s="47" t="s">
        <v>16</v>
      </c>
      <c r="B163" s="49" t="s">
        <v>346</v>
      </c>
      <c r="C163" s="48" t="s">
        <v>109</v>
      </c>
      <c r="D163" s="10"/>
      <c r="E163" s="51">
        <v>47065283.609999999</v>
      </c>
      <c r="F163" s="7">
        <f t="shared" si="2"/>
        <v>7279933891.1799955</v>
      </c>
    </row>
    <row r="164" spans="1:6" s="9" customFormat="1" ht="99.95" customHeight="1" x14ac:dyDescent="0.3">
      <c r="A164" s="47" t="s">
        <v>16</v>
      </c>
      <c r="B164" s="49" t="s">
        <v>347</v>
      </c>
      <c r="C164" s="48" t="s">
        <v>110</v>
      </c>
      <c r="D164" s="10"/>
      <c r="E164" s="51">
        <v>59000</v>
      </c>
      <c r="F164" s="7">
        <f t="shared" si="2"/>
        <v>7279874891.1799955</v>
      </c>
    </row>
    <row r="165" spans="1:6" s="9" customFormat="1" ht="99.95" customHeight="1" x14ac:dyDescent="0.3">
      <c r="A165" s="47" t="s">
        <v>16</v>
      </c>
      <c r="B165" s="49" t="s">
        <v>348</v>
      </c>
      <c r="C165" s="48" t="s">
        <v>111</v>
      </c>
      <c r="D165" s="10"/>
      <c r="E165" s="51">
        <v>9494260</v>
      </c>
      <c r="F165" s="7">
        <f t="shared" si="2"/>
        <v>7270380631.1799955</v>
      </c>
    </row>
    <row r="166" spans="1:6" s="9" customFormat="1" ht="99.95" customHeight="1" x14ac:dyDescent="0.3">
      <c r="A166" s="47" t="s">
        <v>16</v>
      </c>
      <c r="B166" s="49" t="s">
        <v>348</v>
      </c>
      <c r="C166" s="48" t="s">
        <v>111</v>
      </c>
      <c r="D166" s="10"/>
      <c r="E166" s="51">
        <v>1242017.3600000001</v>
      </c>
      <c r="F166" s="7">
        <f t="shared" si="2"/>
        <v>7269138613.8199959</v>
      </c>
    </row>
    <row r="167" spans="1:6" s="9" customFormat="1" ht="99.95" customHeight="1" x14ac:dyDescent="0.3">
      <c r="A167" s="47" t="s">
        <v>16</v>
      </c>
      <c r="B167" s="49" t="s">
        <v>349</v>
      </c>
      <c r="C167" s="48" t="s">
        <v>112</v>
      </c>
      <c r="D167" s="10"/>
      <c r="E167" s="51">
        <v>13094098.34</v>
      </c>
      <c r="F167" s="7">
        <f t="shared" si="2"/>
        <v>7256044515.4799957</v>
      </c>
    </row>
    <row r="168" spans="1:6" s="9" customFormat="1" ht="99.95" customHeight="1" x14ac:dyDescent="0.3">
      <c r="A168" s="47" t="s">
        <v>16</v>
      </c>
      <c r="B168" s="49" t="s">
        <v>350</v>
      </c>
      <c r="C168" s="48" t="s">
        <v>113</v>
      </c>
      <c r="D168" s="10"/>
      <c r="E168" s="51">
        <v>10473939</v>
      </c>
      <c r="F168" s="7">
        <f t="shared" si="2"/>
        <v>7245570576.4799957</v>
      </c>
    </row>
    <row r="169" spans="1:6" s="9" customFormat="1" ht="99.95" customHeight="1" x14ac:dyDescent="0.3">
      <c r="A169" s="47" t="s">
        <v>16</v>
      </c>
      <c r="B169" s="49" t="s">
        <v>351</v>
      </c>
      <c r="C169" s="48" t="s">
        <v>114</v>
      </c>
      <c r="D169" s="10"/>
      <c r="E169" s="51">
        <v>4290230.78</v>
      </c>
      <c r="F169" s="7">
        <f t="shared" si="2"/>
        <v>7241280345.699996</v>
      </c>
    </row>
    <row r="170" spans="1:6" s="9" customFormat="1" ht="99.95" customHeight="1" x14ac:dyDescent="0.3">
      <c r="A170" s="47" t="s">
        <v>16</v>
      </c>
      <c r="B170" s="49" t="s">
        <v>352</v>
      </c>
      <c r="C170" s="48" t="s">
        <v>115</v>
      </c>
      <c r="D170" s="10"/>
      <c r="E170" s="51">
        <v>1888578.68</v>
      </c>
      <c r="F170" s="7">
        <f t="shared" si="2"/>
        <v>7239391767.0199957</v>
      </c>
    </row>
    <row r="171" spans="1:6" s="9" customFormat="1" ht="99.95" customHeight="1" x14ac:dyDescent="0.3">
      <c r="A171" s="47" t="s">
        <v>16</v>
      </c>
      <c r="B171" s="49" t="s">
        <v>353</v>
      </c>
      <c r="C171" s="48" t="s">
        <v>116</v>
      </c>
      <c r="D171" s="10"/>
      <c r="E171" s="51">
        <v>57839728.740000002</v>
      </c>
      <c r="F171" s="7">
        <f t="shared" si="2"/>
        <v>7181552038.2799959</v>
      </c>
    </row>
    <row r="172" spans="1:6" s="9" customFormat="1" ht="99.95" customHeight="1" x14ac:dyDescent="0.3">
      <c r="A172" s="47" t="s">
        <v>16</v>
      </c>
      <c r="B172" s="49" t="s">
        <v>354</v>
      </c>
      <c r="C172" s="48" t="s">
        <v>117</v>
      </c>
      <c r="D172" s="10"/>
      <c r="E172" s="51">
        <v>111000000</v>
      </c>
      <c r="F172" s="7">
        <f t="shared" si="2"/>
        <v>7070552038.2799959</v>
      </c>
    </row>
    <row r="173" spans="1:6" s="9" customFormat="1" ht="99.95" customHeight="1" x14ac:dyDescent="0.3">
      <c r="A173" s="47" t="s">
        <v>16</v>
      </c>
      <c r="B173" s="49" t="s">
        <v>355</v>
      </c>
      <c r="C173" s="48" t="s">
        <v>118</v>
      </c>
      <c r="D173" s="10"/>
      <c r="E173" s="51">
        <v>1585803.47</v>
      </c>
      <c r="F173" s="7">
        <f t="shared" si="2"/>
        <v>7068966234.8099957</v>
      </c>
    </row>
    <row r="174" spans="1:6" s="9" customFormat="1" ht="99.95" customHeight="1" x14ac:dyDescent="0.3">
      <c r="A174" s="47" t="s">
        <v>16</v>
      </c>
      <c r="B174" s="49" t="s">
        <v>356</v>
      </c>
      <c r="C174" s="48" t="s">
        <v>119</v>
      </c>
      <c r="D174" s="10"/>
      <c r="E174" s="51">
        <v>1889556.42</v>
      </c>
      <c r="F174" s="7">
        <f t="shared" si="2"/>
        <v>7067076678.3899956</v>
      </c>
    </row>
    <row r="175" spans="1:6" s="9" customFormat="1" ht="99.95" customHeight="1" x14ac:dyDescent="0.3">
      <c r="A175" s="47" t="s">
        <v>16</v>
      </c>
      <c r="B175" s="49" t="s">
        <v>357</v>
      </c>
      <c r="C175" s="48" t="s">
        <v>120</v>
      </c>
      <c r="D175" s="10"/>
      <c r="E175" s="51">
        <v>118000</v>
      </c>
      <c r="F175" s="7">
        <f t="shared" si="2"/>
        <v>7066958678.3899956</v>
      </c>
    </row>
    <row r="176" spans="1:6" s="9" customFormat="1" ht="99.95" customHeight="1" x14ac:dyDescent="0.3">
      <c r="A176" s="47" t="s">
        <v>16</v>
      </c>
      <c r="B176" s="49" t="s">
        <v>358</v>
      </c>
      <c r="C176" s="48" t="s">
        <v>121</v>
      </c>
      <c r="D176" s="10"/>
      <c r="E176" s="51">
        <v>177000</v>
      </c>
      <c r="F176" s="7">
        <f t="shared" si="2"/>
        <v>7066781678.3899956</v>
      </c>
    </row>
    <row r="177" spans="1:6" s="9" customFormat="1" ht="99.95" customHeight="1" x14ac:dyDescent="0.3">
      <c r="A177" s="47" t="s">
        <v>17</v>
      </c>
      <c r="B177" s="49" t="s">
        <v>359</v>
      </c>
      <c r="C177" s="48" t="s">
        <v>122</v>
      </c>
      <c r="D177" s="10"/>
      <c r="E177" s="51">
        <v>59000</v>
      </c>
      <c r="F177" s="7">
        <f t="shared" si="2"/>
        <v>7066722678.3899956</v>
      </c>
    </row>
    <row r="178" spans="1:6" s="9" customFormat="1" ht="99.95" customHeight="1" x14ac:dyDescent="0.3">
      <c r="A178" s="47" t="s">
        <v>17</v>
      </c>
      <c r="B178" s="49" t="s">
        <v>360</v>
      </c>
      <c r="C178" s="48" t="s">
        <v>123</v>
      </c>
      <c r="D178" s="10"/>
      <c r="E178" s="51">
        <v>80000000</v>
      </c>
      <c r="F178" s="7">
        <f t="shared" si="2"/>
        <v>6986722678.3899956</v>
      </c>
    </row>
    <row r="179" spans="1:6" s="9" customFormat="1" ht="99.95" customHeight="1" x14ac:dyDescent="0.3">
      <c r="A179" s="47" t="s">
        <v>17</v>
      </c>
      <c r="B179" s="49" t="s">
        <v>361</v>
      </c>
      <c r="C179" s="48" t="s">
        <v>124</v>
      </c>
      <c r="D179" s="10"/>
      <c r="E179" s="51">
        <v>30000000</v>
      </c>
      <c r="F179" s="7">
        <f t="shared" si="2"/>
        <v>6956722678.3899956</v>
      </c>
    </row>
    <row r="180" spans="1:6" s="9" customFormat="1" ht="99.95" customHeight="1" x14ac:dyDescent="0.3">
      <c r="A180" s="47" t="s">
        <v>17</v>
      </c>
      <c r="B180" s="49" t="s">
        <v>361</v>
      </c>
      <c r="C180" s="48" t="s">
        <v>124</v>
      </c>
      <c r="D180" s="10"/>
      <c r="E180" s="51">
        <v>20000000</v>
      </c>
      <c r="F180" s="7">
        <f t="shared" si="2"/>
        <v>6936722678.3899956</v>
      </c>
    </row>
    <row r="181" spans="1:6" s="9" customFormat="1" ht="99.95" customHeight="1" x14ac:dyDescent="0.3">
      <c r="A181" s="47" t="s">
        <v>17</v>
      </c>
      <c r="B181" s="49" t="s">
        <v>361</v>
      </c>
      <c r="C181" s="48" t="s">
        <v>124</v>
      </c>
      <c r="D181" s="10"/>
      <c r="E181" s="51">
        <v>10000000</v>
      </c>
      <c r="F181" s="7">
        <f t="shared" si="2"/>
        <v>6926722678.3899956</v>
      </c>
    </row>
    <row r="182" spans="1:6" s="9" customFormat="1" ht="99.95" customHeight="1" x14ac:dyDescent="0.3">
      <c r="A182" s="47" t="s">
        <v>17</v>
      </c>
      <c r="B182" s="49" t="s">
        <v>362</v>
      </c>
      <c r="C182" s="48" t="s">
        <v>125</v>
      </c>
      <c r="D182" s="10"/>
      <c r="E182" s="51">
        <v>4217527.25</v>
      </c>
      <c r="F182" s="7">
        <f t="shared" si="2"/>
        <v>6922505151.1399956</v>
      </c>
    </row>
    <row r="183" spans="1:6" s="9" customFormat="1" ht="99.95" customHeight="1" x14ac:dyDescent="0.3">
      <c r="A183" s="47" t="s">
        <v>17</v>
      </c>
      <c r="B183" s="49" t="s">
        <v>363</v>
      </c>
      <c r="C183" s="48" t="s">
        <v>126</v>
      </c>
      <c r="D183" s="10"/>
      <c r="E183" s="51">
        <v>1812952</v>
      </c>
      <c r="F183" s="7">
        <f t="shared" si="2"/>
        <v>6920692199.1399956</v>
      </c>
    </row>
    <row r="184" spans="1:6" s="9" customFormat="1" ht="99.95" customHeight="1" x14ac:dyDescent="0.3">
      <c r="A184" s="47" t="s">
        <v>17</v>
      </c>
      <c r="B184" s="49" t="s">
        <v>364</v>
      </c>
      <c r="C184" s="48" t="s">
        <v>127</v>
      </c>
      <c r="D184" s="10"/>
      <c r="E184" s="51">
        <v>348642.8</v>
      </c>
      <c r="F184" s="7">
        <f t="shared" si="2"/>
        <v>6920343556.3399954</v>
      </c>
    </row>
    <row r="185" spans="1:6" s="9" customFormat="1" ht="99.95" customHeight="1" x14ac:dyDescent="0.3">
      <c r="A185" s="47" t="s">
        <v>17</v>
      </c>
      <c r="B185" s="49" t="s">
        <v>365</v>
      </c>
      <c r="C185" s="48" t="s">
        <v>128</v>
      </c>
      <c r="D185" s="10"/>
      <c r="E185" s="51">
        <v>1982476.82</v>
      </c>
      <c r="F185" s="7">
        <f t="shared" si="2"/>
        <v>6918361079.5199957</v>
      </c>
    </row>
    <row r="186" spans="1:6" s="9" customFormat="1" ht="99.95" customHeight="1" x14ac:dyDescent="0.3">
      <c r="A186" s="47" t="s">
        <v>18</v>
      </c>
      <c r="B186" s="49" t="s">
        <v>366</v>
      </c>
      <c r="C186" s="48" t="s">
        <v>129</v>
      </c>
      <c r="D186" s="10"/>
      <c r="E186" s="51">
        <v>25000000</v>
      </c>
      <c r="F186" s="7">
        <f t="shared" si="2"/>
        <v>6893361079.5199957</v>
      </c>
    </row>
    <row r="187" spans="1:6" s="9" customFormat="1" ht="99.95" customHeight="1" x14ac:dyDescent="0.3">
      <c r="A187" s="47" t="s">
        <v>18</v>
      </c>
      <c r="B187" s="49" t="s">
        <v>366</v>
      </c>
      <c r="C187" s="48" t="s">
        <v>129</v>
      </c>
      <c r="D187" s="10"/>
      <c r="E187" s="51">
        <v>35000000</v>
      </c>
      <c r="F187" s="7">
        <f t="shared" si="2"/>
        <v>6858361079.5199957</v>
      </c>
    </row>
    <row r="188" spans="1:6" s="9" customFormat="1" ht="99.95" customHeight="1" x14ac:dyDescent="0.3">
      <c r="A188" s="47" t="s">
        <v>18</v>
      </c>
      <c r="B188" s="49" t="s">
        <v>367</v>
      </c>
      <c r="C188" s="48" t="s">
        <v>130</v>
      </c>
      <c r="D188" s="10"/>
      <c r="E188" s="51">
        <v>80000000</v>
      </c>
      <c r="F188" s="7">
        <f t="shared" si="2"/>
        <v>6778361079.5199957</v>
      </c>
    </row>
    <row r="189" spans="1:6" s="9" customFormat="1" ht="99.95" customHeight="1" x14ac:dyDescent="0.3">
      <c r="A189" s="47" t="s">
        <v>18</v>
      </c>
      <c r="B189" s="49" t="s">
        <v>368</v>
      </c>
      <c r="C189" s="48" t="s">
        <v>131</v>
      </c>
      <c r="D189" s="10"/>
      <c r="E189" s="51">
        <v>80000000</v>
      </c>
      <c r="F189" s="7">
        <f t="shared" si="2"/>
        <v>6698361079.5199957</v>
      </c>
    </row>
    <row r="190" spans="1:6" s="9" customFormat="1" ht="99.95" customHeight="1" x14ac:dyDescent="0.3">
      <c r="A190" s="47" t="s">
        <v>18</v>
      </c>
      <c r="B190" s="49" t="s">
        <v>369</v>
      </c>
      <c r="C190" s="48" t="s">
        <v>79</v>
      </c>
      <c r="D190" s="10"/>
      <c r="E190" s="51">
        <v>2825807.23</v>
      </c>
      <c r="F190" s="7">
        <f t="shared" si="2"/>
        <v>6695535272.2899961</v>
      </c>
    </row>
    <row r="191" spans="1:6" s="9" customFormat="1" ht="99.95" customHeight="1" x14ac:dyDescent="0.3">
      <c r="A191" s="47" t="s">
        <v>18</v>
      </c>
      <c r="B191" s="49" t="s">
        <v>370</v>
      </c>
      <c r="C191" s="48" t="s">
        <v>132</v>
      </c>
      <c r="D191" s="10"/>
      <c r="E191" s="51">
        <v>160235.46</v>
      </c>
      <c r="F191" s="7">
        <f t="shared" si="2"/>
        <v>6695375036.8299961</v>
      </c>
    </row>
    <row r="192" spans="1:6" s="9" customFormat="1" ht="99.95" customHeight="1" x14ac:dyDescent="0.3">
      <c r="A192" s="47" t="s">
        <v>18</v>
      </c>
      <c r="B192" s="49" t="s">
        <v>371</v>
      </c>
      <c r="C192" s="48" t="s">
        <v>133</v>
      </c>
      <c r="D192" s="10"/>
      <c r="E192" s="51">
        <v>1142009.8999999999</v>
      </c>
      <c r="F192" s="7">
        <f t="shared" si="2"/>
        <v>6694233026.9299965</v>
      </c>
    </row>
    <row r="193" spans="1:6" s="9" customFormat="1" ht="99.95" customHeight="1" x14ac:dyDescent="0.3">
      <c r="A193" s="47" t="s">
        <v>18</v>
      </c>
      <c r="B193" s="49" t="s">
        <v>372</v>
      </c>
      <c r="C193" s="48" t="s">
        <v>134</v>
      </c>
      <c r="D193" s="10"/>
      <c r="E193" s="51">
        <v>166821.89000000001</v>
      </c>
      <c r="F193" s="7">
        <f t="shared" si="2"/>
        <v>6694066205.0399961</v>
      </c>
    </row>
    <row r="194" spans="1:6" s="9" customFormat="1" ht="99.95" customHeight="1" x14ac:dyDescent="0.3">
      <c r="A194" s="47" t="s">
        <v>18</v>
      </c>
      <c r="B194" s="49" t="s">
        <v>373</v>
      </c>
      <c r="C194" s="48" t="s">
        <v>135</v>
      </c>
      <c r="D194" s="10"/>
      <c r="E194" s="51">
        <v>152789133</v>
      </c>
      <c r="F194" s="7">
        <f t="shared" si="2"/>
        <v>6541277072.0399961</v>
      </c>
    </row>
    <row r="195" spans="1:6" s="9" customFormat="1" ht="99.95" customHeight="1" x14ac:dyDescent="0.3">
      <c r="A195" s="47" t="s">
        <v>18</v>
      </c>
      <c r="B195" s="49" t="s">
        <v>374</v>
      </c>
      <c r="C195" s="48" t="s">
        <v>136</v>
      </c>
      <c r="D195" s="10"/>
      <c r="E195" s="51">
        <v>125078159</v>
      </c>
      <c r="F195" s="7">
        <f t="shared" si="2"/>
        <v>6416198913.0399961</v>
      </c>
    </row>
    <row r="196" spans="1:6" s="9" customFormat="1" ht="99.95" customHeight="1" x14ac:dyDescent="0.3">
      <c r="A196" s="47" t="s">
        <v>19</v>
      </c>
      <c r="B196" s="49" t="s">
        <v>375</v>
      </c>
      <c r="C196" s="48" t="s">
        <v>137</v>
      </c>
      <c r="D196" s="10"/>
      <c r="E196" s="51">
        <v>2537000.4700000002</v>
      </c>
      <c r="F196" s="7">
        <f t="shared" si="2"/>
        <v>6413661912.5699959</v>
      </c>
    </row>
    <row r="197" spans="1:6" s="9" customFormat="1" ht="99.95" customHeight="1" x14ac:dyDescent="0.3">
      <c r="A197" s="47" t="s">
        <v>19</v>
      </c>
      <c r="B197" s="49" t="s">
        <v>376</v>
      </c>
      <c r="C197" s="48" t="s">
        <v>138</v>
      </c>
      <c r="D197" s="10"/>
      <c r="E197" s="51">
        <v>66820.490000000005</v>
      </c>
      <c r="F197" s="7">
        <f t="shared" si="2"/>
        <v>6413595092.0799961</v>
      </c>
    </row>
    <row r="198" spans="1:6" s="9" customFormat="1" ht="99.95" customHeight="1" x14ac:dyDescent="0.3">
      <c r="A198" s="47" t="s">
        <v>19</v>
      </c>
      <c r="B198" s="49" t="s">
        <v>377</v>
      </c>
      <c r="C198" s="48" t="s">
        <v>134</v>
      </c>
      <c r="D198" s="10"/>
      <c r="E198" s="51">
        <v>279281.64</v>
      </c>
      <c r="F198" s="7">
        <f t="shared" si="2"/>
        <v>6413315810.4399958</v>
      </c>
    </row>
    <row r="199" spans="1:6" s="9" customFormat="1" ht="99.95" customHeight="1" x14ac:dyDescent="0.3">
      <c r="A199" s="47" t="s">
        <v>19</v>
      </c>
      <c r="B199" s="49" t="s">
        <v>378</v>
      </c>
      <c r="C199" s="48" t="s">
        <v>139</v>
      </c>
      <c r="D199" s="10"/>
      <c r="E199" s="51">
        <v>177000</v>
      </c>
      <c r="F199" s="7">
        <f t="shared" si="2"/>
        <v>6413138810.4399958</v>
      </c>
    </row>
    <row r="200" spans="1:6" s="9" customFormat="1" ht="99.95" customHeight="1" x14ac:dyDescent="0.3">
      <c r="A200" s="47" t="s">
        <v>19</v>
      </c>
      <c r="B200" s="49" t="s">
        <v>379</v>
      </c>
      <c r="C200" s="48" t="s">
        <v>140</v>
      </c>
      <c r="D200" s="10"/>
      <c r="E200" s="51">
        <v>94400</v>
      </c>
      <c r="F200" s="7">
        <f t="shared" si="2"/>
        <v>6413044410.4399958</v>
      </c>
    </row>
    <row r="201" spans="1:6" s="9" customFormat="1" ht="99.95" customHeight="1" x14ac:dyDescent="0.3">
      <c r="A201" s="47" t="s">
        <v>19</v>
      </c>
      <c r="B201" s="49" t="s">
        <v>380</v>
      </c>
      <c r="C201" s="48" t="s">
        <v>141</v>
      </c>
      <c r="D201" s="10"/>
      <c r="E201" s="51">
        <v>35400</v>
      </c>
      <c r="F201" s="7">
        <f t="shared" si="2"/>
        <v>6413009010.4399958</v>
      </c>
    </row>
    <row r="202" spans="1:6" s="9" customFormat="1" ht="99.95" customHeight="1" x14ac:dyDescent="0.3">
      <c r="A202" s="47" t="s">
        <v>19</v>
      </c>
      <c r="B202" s="49" t="s">
        <v>381</v>
      </c>
      <c r="C202" s="48" t="s">
        <v>142</v>
      </c>
      <c r="D202" s="10"/>
      <c r="E202" s="51">
        <v>18879308.850000001</v>
      </c>
      <c r="F202" s="7">
        <f t="shared" si="2"/>
        <v>6394129701.5899954</v>
      </c>
    </row>
    <row r="203" spans="1:6" s="9" customFormat="1" ht="99.95" customHeight="1" x14ac:dyDescent="0.3">
      <c r="A203" s="47" t="s">
        <v>19</v>
      </c>
      <c r="B203" s="49" t="s">
        <v>382</v>
      </c>
      <c r="C203" s="48" t="s">
        <v>143</v>
      </c>
      <c r="D203" s="10"/>
      <c r="E203" s="51">
        <v>174592.8</v>
      </c>
      <c r="F203" s="7">
        <f t="shared" si="2"/>
        <v>6393955108.7899952</v>
      </c>
    </row>
    <row r="204" spans="1:6" s="9" customFormat="1" ht="99.95" customHeight="1" x14ac:dyDescent="0.3">
      <c r="A204" s="47" t="s">
        <v>19</v>
      </c>
      <c r="B204" s="49" t="s">
        <v>383</v>
      </c>
      <c r="C204" s="48" t="s">
        <v>144</v>
      </c>
      <c r="D204" s="10"/>
      <c r="E204" s="51">
        <v>69500</v>
      </c>
      <c r="F204" s="7">
        <f t="shared" si="2"/>
        <v>6393885608.7899952</v>
      </c>
    </row>
    <row r="205" spans="1:6" s="9" customFormat="1" ht="99.95" customHeight="1" x14ac:dyDescent="0.3">
      <c r="A205" s="47" t="s">
        <v>20</v>
      </c>
      <c r="B205" s="49" t="s">
        <v>384</v>
      </c>
      <c r="C205" s="48" t="s">
        <v>145</v>
      </c>
      <c r="D205" s="10"/>
      <c r="E205" s="51">
        <v>139164.6</v>
      </c>
      <c r="F205" s="7">
        <f t="shared" si="2"/>
        <v>6393746444.1899948</v>
      </c>
    </row>
    <row r="206" spans="1:6" s="9" customFormat="1" ht="99.95" customHeight="1" x14ac:dyDescent="0.3">
      <c r="A206" s="47" t="s">
        <v>20</v>
      </c>
      <c r="B206" s="49" t="s">
        <v>385</v>
      </c>
      <c r="C206" s="48" t="s">
        <v>146</v>
      </c>
      <c r="D206" s="10"/>
      <c r="E206" s="51">
        <v>876137.5</v>
      </c>
      <c r="F206" s="7">
        <f t="shared" si="2"/>
        <v>6392870306.6899948</v>
      </c>
    </row>
    <row r="207" spans="1:6" s="9" customFormat="1" ht="99.95" customHeight="1" x14ac:dyDescent="0.3">
      <c r="A207" s="47" t="s">
        <v>20</v>
      </c>
      <c r="B207" s="49" t="s">
        <v>386</v>
      </c>
      <c r="C207" s="48" t="s">
        <v>147</v>
      </c>
      <c r="D207" s="10"/>
      <c r="E207" s="51">
        <v>24472.29</v>
      </c>
      <c r="F207" s="7">
        <f t="shared" si="2"/>
        <v>6392845834.3999949</v>
      </c>
    </row>
    <row r="208" spans="1:6" s="9" customFormat="1" ht="99.95" customHeight="1" x14ac:dyDescent="0.3">
      <c r="A208" s="47" t="s">
        <v>20</v>
      </c>
      <c r="B208" s="49" t="s">
        <v>387</v>
      </c>
      <c r="C208" s="48" t="s">
        <v>148</v>
      </c>
      <c r="D208" s="10"/>
      <c r="E208" s="51">
        <v>375336.83</v>
      </c>
      <c r="F208" s="7">
        <f t="shared" si="2"/>
        <v>6392470497.5699949</v>
      </c>
    </row>
    <row r="209" spans="1:6" s="9" customFormat="1" ht="99.95" customHeight="1" x14ac:dyDescent="0.3">
      <c r="A209" s="47" t="s">
        <v>21</v>
      </c>
      <c r="B209" s="49" t="s">
        <v>388</v>
      </c>
      <c r="C209" s="48" t="s">
        <v>142</v>
      </c>
      <c r="D209" s="10"/>
      <c r="E209" s="51">
        <v>71086910.019999996</v>
      </c>
      <c r="F209" s="7">
        <f t="shared" si="2"/>
        <v>6321383587.5499945</v>
      </c>
    </row>
    <row r="210" spans="1:6" s="9" customFormat="1" ht="99.95" customHeight="1" x14ac:dyDescent="0.3">
      <c r="A210" s="47" t="s">
        <v>21</v>
      </c>
      <c r="B210" s="49" t="s">
        <v>389</v>
      </c>
      <c r="C210" s="48" t="s">
        <v>149</v>
      </c>
      <c r="D210" s="10"/>
      <c r="E210" s="51">
        <v>1495254.11</v>
      </c>
      <c r="F210" s="7">
        <f t="shared" ref="F210:F273" si="3">+F209+D210-E210</f>
        <v>6319888333.4399948</v>
      </c>
    </row>
    <row r="211" spans="1:6" s="9" customFormat="1" ht="99.95" customHeight="1" x14ac:dyDescent="0.3">
      <c r="A211" s="47" t="s">
        <v>21</v>
      </c>
      <c r="B211" s="49" t="s">
        <v>389</v>
      </c>
      <c r="C211" s="48" t="s">
        <v>149</v>
      </c>
      <c r="D211" s="10"/>
      <c r="E211" s="51">
        <v>1134085.6100000001</v>
      </c>
      <c r="F211" s="7">
        <f t="shared" si="3"/>
        <v>6318754247.8299952</v>
      </c>
    </row>
    <row r="212" spans="1:6" s="9" customFormat="1" ht="99.95" customHeight="1" x14ac:dyDescent="0.3">
      <c r="A212" s="47" t="s">
        <v>21</v>
      </c>
      <c r="B212" s="49" t="s">
        <v>390</v>
      </c>
      <c r="C212" s="48" t="s">
        <v>150</v>
      </c>
      <c r="D212" s="10"/>
      <c r="E212" s="51">
        <v>4454699.42</v>
      </c>
      <c r="F212" s="7">
        <f t="shared" si="3"/>
        <v>6314299548.4099951</v>
      </c>
    </row>
    <row r="213" spans="1:6" s="9" customFormat="1" ht="99.95" customHeight="1" x14ac:dyDescent="0.3">
      <c r="A213" s="47" t="s">
        <v>21</v>
      </c>
      <c r="B213" s="49" t="s">
        <v>391</v>
      </c>
      <c r="C213" s="48" t="s">
        <v>151</v>
      </c>
      <c r="D213" s="10"/>
      <c r="E213" s="51">
        <v>118000</v>
      </c>
      <c r="F213" s="7">
        <f t="shared" si="3"/>
        <v>6314181548.4099951</v>
      </c>
    </row>
    <row r="214" spans="1:6" s="9" customFormat="1" ht="99.95" customHeight="1" x14ac:dyDescent="0.3">
      <c r="A214" s="47" t="s">
        <v>21</v>
      </c>
      <c r="B214" s="49" t="s">
        <v>391</v>
      </c>
      <c r="C214" s="48" t="s">
        <v>151</v>
      </c>
      <c r="D214" s="10"/>
      <c r="E214" s="51">
        <v>531000</v>
      </c>
      <c r="F214" s="7">
        <f t="shared" si="3"/>
        <v>6313650548.4099951</v>
      </c>
    </row>
    <row r="215" spans="1:6" s="9" customFormat="1" ht="99.95" customHeight="1" x14ac:dyDescent="0.3">
      <c r="A215" s="47" t="s">
        <v>21</v>
      </c>
      <c r="B215" s="49" t="s">
        <v>391</v>
      </c>
      <c r="C215" s="48" t="s">
        <v>151</v>
      </c>
      <c r="D215" s="10"/>
      <c r="E215" s="51">
        <v>82600</v>
      </c>
      <c r="F215" s="7">
        <f t="shared" si="3"/>
        <v>6313567948.4099951</v>
      </c>
    </row>
    <row r="216" spans="1:6" s="9" customFormat="1" ht="99.95" customHeight="1" x14ac:dyDescent="0.3">
      <c r="A216" s="47" t="s">
        <v>21</v>
      </c>
      <c r="B216" s="49" t="s">
        <v>391</v>
      </c>
      <c r="C216" s="48" t="s">
        <v>151</v>
      </c>
      <c r="D216" s="10"/>
      <c r="E216" s="51">
        <v>354000</v>
      </c>
      <c r="F216" s="7">
        <f t="shared" si="3"/>
        <v>6313213948.4099951</v>
      </c>
    </row>
    <row r="217" spans="1:6" s="9" customFormat="1" ht="99.95" customHeight="1" x14ac:dyDescent="0.3">
      <c r="A217" s="47" t="s">
        <v>21</v>
      </c>
      <c r="B217" s="49" t="s">
        <v>391</v>
      </c>
      <c r="C217" s="48" t="s">
        <v>151</v>
      </c>
      <c r="D217" s="10"/>
      <c r="E217" s="51">
        <v>519200</v>
      </c>
      <c r="F217" s="7">
        <f t="shared" si="3"/>
        <v>6312694748.4099951</v>
      </c>
    </row>
    <row r="218" spans="1:6" s="9" customFormat="1" ht="99.95" customHeight="1" x14ac:dyDescent="0.3">
      <c r="A218" s="47" t="s">
        <v>21</v>
      </c>
      <c r="B218" s="49" t="s">
        <v>392</v>
      </c>
      <c r="C218" s="48" t="s">
        <v>152</v>
      </c>
      <c r="D218" s="10"/>
      <c r="E218" s="51">
        <v>72952.399999999994</v>
      </c>
      <c r="F218" s="7">
        <f t="shared" si="3"/>
        <v>6312621796.0099955</v>
      </c>
    </row>
    <row r="219" spans="1:6" s="9" customFormat="1" ht="99.95" customHeight="1" x14ac:dyDescent="0.3">
      <c r="A219" s="47" t="s">
        <v>21</v>
      </c>
      <c r="B219" s="49" t="s">
        <v>393</v>
      </c>
      <c r="C219" s="48" t="s">
        <v>153</v>
      </c>
      <c r="D219" s="10"/>
      <c r="E219" s="51">
        <v>7710521.7400000002</v>
      </c>
      <c r="F219" s="7">
        <f t="shared" si="3"/>
        <v>6304911274.2699957</v>
      </c>
    </row>
    <row r="220" spans="1:6" s="9" customFormat="1" ht="99.95" customHeight="1" x14ac:dyDescent="0.3">
      <c r="A220" s="47" t="s">
        <v>21</v>
      </c>
      <c r="B220" s="49" t="s">
        <v>394</v>
      </c>
      <c r="C220" s="48" t="s">
        <v>154</v>
      </c>
      <c r="D220" s="10"/>
      <c r="E220" s="51">
        <v>80000000</v>
      </c>
      <c r="F220" s="7">
        <f t="shared" si="3"/>
        <v>6224911274.2699957</v>
      </c>
    </row>
    <row r="221" spans="1:6" s="9" customFormat="1" ht="99.95" customHeight="1" x14ac:dyDescent="0.3">
      <c r="A221" s="47" t="s">
        <v>21</v>
      </c>
      <c r="B221" s="49" t="s">
        <v>395</v>
      </c>
      <c r="C221" s="48" t="s">
        <v>155</v>
      </c>
      <c r="D221" s="10"/>
      <c r="E221" s="51">
        <v>31350128.48</v>
      </c>
      <c r="F221" s="7">
        <f t="shared" si="3"/>
        <v>6193561145.7899961</v>
      </c>
    </row>
    <row r="222" spans="1:6" s="9" customFormat="1" ht="99.95" customHeight="1" x14ac:dyDescent="0.3">
      <c r="A222" s="47" t="s">
        <v>22</v>
      </c>
      <c r="B222" s="49" t="s">
        <v>396</v>
      </c>
      <c r="C222" s="48" t="s">
        <v>156</v>
      </c>
      <c r="D222" s="10"/>
      <c r="E222" s="51">
        <v>61360</v>
      </c>
      <c r="F222" s="7">
        <f t="shared" si="3"/>
        <v>6193499785.7899961</v>
      </c>
    </row>
    <row r="223" spans="1:6" s="9" customFormat="1" ht="99.95" customHeight="1" x14ac:dyDescent="0.3">
      <c r="A223" s="47" t="s">
        <v>22</v>
      </c>
      <c r="B223" s="49" t="s">
        <v>397</v>
      </c>
      <c r="C223" s="48" t="s">
        <v>157</v>
      </c>
      <c r="D223" s="10"/>
      <c r="E223" s="51">
        <v>40000000</v>
      </c>
      <c r="F223" s="7">
        <f t="shared" si="3"/>
        <v>6153499785.7899961</v>
      </c>
    </row>
    <row r="224" spans="1:6" s="9" customFormat="1" ht="99.95" customHeight="1" x14ac:dyDescent="0.3">
      <c r="A224" s="47" t="s">
        <v>22</v>
      </c>
      <c r="B224" s="49" t="s">
        <v>397</v>
      </c>
      <c r="C224" s="48" t="s">
        <v>157</v>
      </c>
      <c r="D224" s="10"/>
      <c r="E224" s="51">
        <v>20000000</v>
      </c>
      <c r="F224" s="7">
        <f t="shared" si="3"/>
        <v>6133499785.7899961</v>
      </c>
    </row>
    <row r="225" spans="1:6" s="9" customFormat="1" ht="99.95" customHeight="1" x14ac:dyDescent="0.3">
      <c r="A225" s="47" t="s">
        <v>22</v>
      </c>
      <c r="B225" s="49" t="s">
        <v>398</v>
      </c>
      <c r="C225" s="48" t="s">
        <v>158</v>
      </c>
      <c r="D225" s="10"/>
      <c r="E225" s="51">
        <v>20141815.940000001</v>
      </c>
      <c r="F225" s="7">
        <f t="shared" si="3"/>
        <v>6113357969.8499966</v>
      </c>
    </row>
    <row r="226" spans="1:6" s="9" customFormat="1" ht="99.95" customHeight="1" x14ac:dyDescent="0.3">
      <c r="A226" s="47" t="s">
        <v>22</v>
      </c>
      <c r="B226" s="49" t="s">
        <v>399</v>
      </c>
      <c r="C226" s="48" t="s">
        <v>159</v>
      </c>
      <c r="D226" s="10"/>
      <c r="E226" s="51">
        <v>29988588.780000001</v>
      </c>
      <c r="F226" s="7">
        <f t="shared" si="3"/>
        <v>6083369381.0699968</v>
      </c>
    </row>
    <row r="227" spans="1:6" s="9" customFormat="1" ht="99.95" customHeight="1" x14ac:dyDescent="0.3">
      <c r="A227" s="47" t="s">
        <v>22</v>
      </c>
      <c r="B227" s="49" t="s">
        <v>400</v>
      </c>
      <c r="C227" s="48" t="s">
        <v>160</v>
      </c>
      <c r="D227" s="10"/>
      <c r="E227" s="51">
        <v>25479516.789999999</v>
      </c>
      <c r="F227" s="7">
        <f t="shared" si="3"/>
        <v>6057889864.2799969</v>
      </c>
    </row>
    <row r="228" spans="1:6" s="9" customFormat="1" ht="99.95" customHeight="1" x14ac:dyDescent="0.3">
      <c r="A228" s="47" t="s">
        <v>22</v>
      </c>
      <c r="B228" s="49" t="s">
        <v>401</v>
      </c>
      <c r="C228" s="48" t="s">
        <v>161</v>
      </c>
      <c r="D228" s="10"/>
      <c r="E228" s="51">
        <v>16029717.460000001</v>
      </c>
      <c r="F228" s="7">
        <f t="shared" si="3"/>
        <v>6041860146.8199968</v>
      </c>
    </row>
    <row r="229" spans="1:6" s="9" customFormat="1" ht="99.95" customHeight="1" x14ac:dyDescent="0.3">
      <c r="A229" s="47" t="s">
        <v>22</v>
      </c>
      <c r="B229" s="49" t="s">
        <v>401</v>
      </c>
      <c r="C229" s="48" t="s">
        <v>161</v>
      </c>
      <c r="D229" s="10"/>
      <c r="E229" s="51">
        <v>1127830.67</v>
      </c>
      <c r="F229" s="7">
        <f t="shared" si="3"/>
        <v>6040732316.1499968</v>
      </c>
    </row>
    <row r="230" spans="1:6" s="9" customFormat="1" ht="99.95" customHeight="1" x14ac:dyDescent="0.3">
      <c r="A230" s="47" t="s">
        <v>22</v>
      </c>
      <c r="B230" s="49" t="s">
        <v>401</v>
      </c>
      <c r="C230" s="48" t="s">
        <v>161</v>
      </c>
      <c r="D230" s="10"/>
      <c r="E230" s="51">
        <v>1138109.96</v>
      </c>
      <c r="F230" s="7">
        <f t="shared" si="3"/>
        <v>6039594206.1899967</v>
      </c>
    </row>
    <row r="231" spans="1:6" s="9" customFormat="1" ht="99.95" customHeight="1" x14ac:dyDescent="0.3">
      <c r="A231" s="47" t="s">
        <v>22</v>
      </c>
      <c r="B231" s="49" t="s">
        <v>401</v>
      </c>
      <c r="C231" s="48" t="s">
        <v>161</v>
      </c>
      <c r="D231" s="10"/>
      <c r="E231" s="51">
        <v>195387.27</v>
      </c>
      <c r="F231" s="7">
        <f t="shared" si="3"/>
        <v>6039398818.9199963</v>
      </c>
    </row>
    <row r="232" spans="1:6" s="9" customFormat="1" ht="99.95" customHeight="1" x14ac:dyDescent="0.3">
      <c r="A232" s="47" t="s">
        <v>22</v>
      </c>
      <c r="B232" s="49" t="s">
        <v>402</v>
      </c>
      <c r="C232" s="48" t="s">
        <v>162</v>
      </c>
      <c r="D232" s="10"/>
      <c r="E232" s="51">
        <v>9173259.7899999991</v>
      </c>
      <c r="F232" s="7">
        <f t="shared" si="3"/>
        <v>6030225559.1299963</v>
      </c>
    </row>
    <row r="233" spans="1:6" s="9" customFormat="1" ht="99.95" customHeight="1" x14ac:dyDescent="0.3">
      <c r="A233" s="47" t="s">
        <v>22</v>
      </c>
      <c r="B233" s="49" t="s">
        <v>402</v>
      </c>
      <c r="C233" s="48" t="s">
        <v>162</v>
      </c>
      <c r="D233" s="10"/>
      <c r="E233" s="51">
        <v>638162.74</v>
      </c>
      <c r="F233" s="7">
        <f t="shared" si="3"/>
        <v>6029587396.3899965</v>
      </c>
    </row>
    <row r="234" spans="1:6" s="9" customFormat="1" ht="99.95" customHeight="1" x14ac:dyDescent="0.3">
      <c r="A234" s="47" t="s">
        <v>22</v>
      </c>
      <c r="B234" s="49" t="s">
        <v>402</v>
      </c>
      <c r="C234" s="48" t="s">
        <v>162</v>
      </c>
      <c r="D234" s="10"/>
      <c r="E234" s="51">
        <v>651301.43999999994</v>
      </c>
      <c r="F234" s="7">
        <f t="shared" si="3"/>
        <v>6028936094.9499969</v>
      </c>
    </row>
    <row r="235" spans="1:6" s="9" customFormat="1" ht="99.95" customHeight="1" x14ac:dyDescent="0.3">
      <c r="A235" s="47" t="s">
        <v>22</v>
      </c>
      <c r="B235" s="49" t="s">
        <v>402</v>
      </c>
      <c r="C235" s="48" t="s">
        <v>162</v>
      </c>
      <c r="D235" s="10"/>
      <c r="E235" s="51">
        <v>102570.66</v>
      </c>
      <c r="F235" s="7">
        <f t="shared" si="3"/>
        <v>6028833524.2899971</v>
      </c>
    </row>
    <row r="236" spans="1:6" s="9" customFormat="1" ht="99.95" customHeight="1" x14ac:dyDescent="0.3">
      <c r="A236" s="47" t="s">
        <v>22</v>
      </c>
      <c r="B236" s="49" t="s">
        <v>403</v>
      </c>
      <c r="C236" s="48" t="s">
        <v>163</v>
      </c>
      <c r="D236" s="10"/>
      <c r="E236" s="51">
        <v>288983.52</v>
      </c>
      <c r="F236" s="7">
        <f t="shared" si="3"/>
        <v>6028544540.7699966</v>
      </c>
    </row>
    <row r="237" spans="1:6" s="9" customFormat="1" ht="99.95" customHeight="1" x14ac:dyDescent="0.3">
      <c r="A237" s="47" t="s">
        <v>22</v>
      </c>
      <c r="B237" s="49" t="s">
        <v>404</v>
      </c>
      <c r="C237" s="48" t="s">
        <v>164</v>
      </c>
      <c r="D237" s="10"/>
      <c r="E237" s="51">
        <v>407657</v>
      </c>
      <c r="F237" s="7">
        <f t="shared" si="3"/>
        <v>6028136883.7699966</v>
      </c>
    </row>
    <row r="238" spans="1:6" s="9" customFormat="1" ht="99.95" customHeight="1" x14ac:dyDescent="0.3">
      <c r="A238" s="47" t="s">
        <v>22</v>
      </c>
      <c r="B238" s="49" t="s">
        <v>404</v>
      </c>
      <c r="C238" s="48" t="s">
        <v>164</v>
      </c>
      <c r="D238" s="10"/>
      <c r="E238" s="51">
        <v>291005.44</v>
      </c>
      <c r="F238" s="7">
        <f t="shared" si="3"/>
        <v>6027845878.3299971</v>
      </c>
    </row>
    <row r="239" spans="1:6" s="9" customFormat="1" ht="99.95" customHeight="1" x14ac:dyDescent="0.3">
      <c r="A239" s="47" t="s">
        <v>22</v>
      </c>
      <c r="B239" s="49" t="s">
        <v>404</v>
      </c>
      <c r="C239" s="48" t="s">
        <v>164</v>
      </c>
      <c r="D239" s="10"/>
      <c r="E239" s="51">
        <v>372721.38</v>
      </c>
      <c r="F239" s="7">
        <f t="shared" si="3"/>
        <v>6027473156.9499969</v>
      </c>
    </row>
    <row r="240" spans="1:6" s="9" customFormat="1" ht="99.95" customHeight="1" x14ac:dyDescent="0.3">
      <c r="A240" s="47" t="s">
        <v>22</v>
      </c>
      <c r="B240" s="49" t="s">
        <v>404</v>
      </c>
      <c r="C240" s="48" t="s">
        <v>164</v>
      </c>
      <c r="D240" s="10"/>
      <c r="E240" s="51">
        <v>2605.5100000000002</v>
      </c>
      <c r="F240" s="7">
        <f t="shared" si="3"/>
        <v>6027470551.4399967</v>
      </c>
    </row>
    <row r="241" spans="1:6" s="9" customFormat="1" ht="99.95" customHeight="1" x14ac:dyDescent="0.3">
      <c r="A241" s="47" t="s">
        <v>22</v>
      </c>
      <c r="B241" s="49" t="s">
        <v>404</v>
      </c>
      <c r="C241" s="48" t="s">
        <v>164</v>
      </c>
      <c r="D241" s="10"/>
      <c r="E241" s="51">
        <v>84208.08</v>
      </c>
      <c r="F241" s="7">
        <f t="shared" si="3"/>
        <v>6027386343.3599968</v>
      </c>
    </row>
    <row r="242" spans="1:6" s="9" customFormat="1" ht="99.95" customHeight="1" x14ac:dyDescent="0.3">
      <c r="A242" s="47" t="s">
        <v>22</v>
      </c>
      <c r="B242" s="49" t="s">
        <v>404</v>
      </c>
      <c r="C242" s="48" t="s">
        <v>164</v>
      </c>
      <c r="D242" s="10"/>
      <c r="E242" s="51">
        <v>199715</v>
      </c>
      <c r="F242" s="7">
        <f t="shared" si="3"/>
        <v>6027186628.3599968</v>
      </c>
    </row>
    <row r="243" spans="1:6" s="9" customFormat="1" ht="99.95" customHeight="1" x14ac:dyDescent="0.3">
      <c r="A243" s="47" t="s">
        <v>22</v>
      </c>
      <c r="B243" s="49" t="s">
        <v>404</v>
      </c>
      <c r="C243" s="48" t="s">
        <v>164</v>
      </c>
      <c r="D243" s="10"/>
      <c r="E243" s="51">
        <v>16973.68</v>
      </c>
      <c r="F243" s="7">
        <f t="shared" si="3"/>
        <v>6027169654.6799965</v>
      </c>
    </row>
    <row r="244" spans="1:6" s="9" customFormat="1" ht="99.95" customHeight="1" x14ac:dyDescent="0.3">
      <c r="A244" s="47" t="s">
        <v>22</v>
      </c>
      <c r="B244" s="49" t="s">
        <v>404</v>
      </c>
      <c r="C244" s="48" t="s">
        <v>164</v>
      </c>
      <c r="D244" s="10"/>
      <c r="E244" s="51">
        <v>5414</v>
      </c>
      <c r="F244" s="7">
        <f t="shared" si="3"/>
        <v>6027164240.6799965</v>
      </c>
    </row>
    <row r="245" spans="1:6" s="9" customFormat="1" ht="99.95" customHeight="1" x14ac:dyDescent="0.3">
      <c r="A245" s="47" t="s">
        <v>22</v>
      </c>
      <c r="B245" s="49" t="s">
        <v>404</v>
      </c>
      <c r="C245" s="48" t="s">
        <v>164</v>
      </c>
      <c r="D245" s="10"/>
      <c r="E245" s="51">
        <v>125750.69</v>
      </c>
      <c r="F245" s="7">
        <f t="shared" si="3"/>
        <v>6027038489.9899969</v>
      </c>
    </row>
    <row r="246" spans="1:6" s="9" customFormat="1" ht="99.95" customHeight="1" x14ac:dyDescent="0.3">
      <c r="A246" s="47" t="s">
        <v>22</v>
      </c>
      <c r="B246" s="49" t="s">
        <v>404</v>
      </c>
      <c r="C246" s="48" t="s">
        <v>164</v>
      </c>
      <c r="D246" s="10"/>
      <c r="E246" s="51">
        <v>51159.61</v>
      </c>
      <c r="F246" s="7">
        <f t="shared" si="3"/>
        <v>6026987330.3799973</v>
      </c>
    </row>
    <row r="247" spans="1:6" s="9" customFormat="1" ht="99.95" customHeight="1" x14ac:dyDescent="0.3">
      <c r="A247" s="47" t="s">
        <v>22</v>
      </c>
      <c r="B247" s="49" t="s">
        <v>404</v>
      </c>
      <c r="C247" s="48" t="s">
        <v>164</v>
      </c>
      <c r="D247" s="10"/>
      <c r="E247" s="51">
        <v>25252</v>
      </c>
      <c r="F247" s="7">
        <f t="shared" si="3"/>
        <v>6026962078.3799973</v>
      </c>
    </row>
    <row r="248" spans="1:6" s="9" customFormat="1" ht="99.95" customHeight="1" x14ac:dyDescent="0.3">
      <c r="A248" s="47" t="s">
        <v>22</v>
      </c>
      <c r="B248" s="49" t="s">
        <v>404</v>
      </c>
      <c r="C248" s="48" t="s">
        <v>164</v>
      </c>
      <c r="D248" s="10"/>
      <c r="E248" s="51">
        <v>40485.230000000003</v>
      </c>
      <c r="F248" s="7">
        <f t="shared" si="3"/>
        <v>6026921593.1499977</v>
      </c>
    </row>
    <row r="249" spans="1:6" s="9" customFormat="1" ht="99.95" customHeight="1" x14ac:dyDescent="0.3">
      <c r="A249" s="47" t="s">
        <v>22</v>
      </c>
      <c r="B249" s="49" t="s">
        <v>405</v>
      </c>
      <c r="C249" s="48" t="s">
        <v>165</v>
      </c>
      <c r="D249" s="10"/>
      <c r="E249" s="51">
        <v>1486295.5</v>
      </c>
      <c r="F249" s="7">
        <f t="shared" si="3"/>
        <v>6025435297.6499977</v>
      </c>
    </row>
    <row r="250" spans="1:6" s="9" customFormat="1" ht="99.95" customHeight="1" x14ac:dyDescent="0.3">
      <c r="A250" s="47" t="s">
        <v>22</v>
      </c>
      <c r="B250" s="49" t="s">
        <v>405</v>
      </c>
      <c r="C250" s="48" t="s">
        <v>165</v>
      </c>
      <c r="D250" s="10"/>
      <c r="E250" s="51">
        <v>105378.37</v>
      </c>
      <c r="F250" s="7">
        <f t="shared" si="3"/>
        <v>6025329919.2799978</v>
      </c>
    </row>
    <row r="251" spans="1:6" s="9" customFormat="1" ht="99.95" customHeight="1" x14ac:dyDescent="0.3">
      <c r="A251" s="47" t="s">
        <v>22</v>
      </c>
      <c r="B251" s="49" t="s">
        <v>405</v>
      </c>
      <c r="C251" s="48" t="s">
        <v>165</v>
      </c>
      <c r="D251" s="10"/>
      <c r="E251" s="51">
        <v>105526.99</v>
      </c>
      <c r="F251" s="7">
        <f t="shared" si="3"/>
        <v>6025224392.2899981</v>
      </c>
    </row>
    <row r="252" spans="1:6" s="9" customFormat="1" ht="99.95" customHeight="1" x14ac:dyDescent="0.3">
      <c r="A252" s="47" t="s">
        <v>22</v>
      </c>
      <c r="B252" s="49" t="s">
        <v>405</v>
      </c>
      <c r="C252" s="48" t="s">
        <v>165</v>
      </c>
      <c r="D252" s="10"/>
      <c r="E252" s="51">
        <v>19321.849999999999</v>
      </c>
      <c r="F252" s="7">
        <f t="shared" si="3"/>
        <v>6025205070.4399977</v>
      </c>
    </row>
    <row r="253" spans="1:6" s="9" customFormat="1" ht="99.95" customHeight="1" x14ac:dyDescent="0.3">
      <c r="A253" s="47" t="s">
        <v>22</v>
      </c>
      <c r="B253" s="49" t="s">
        <v>406</v>
      </c>
      <c r="C253" s="48" t="s">
        <v>166</v>
      </c>
      <c r="D253" s="10"/>
      <c r="E253" s="51">
        <v>531895.28</v>
      </c>
      <c r="F253" s="7">
        <f t="shared" si="3"/>
        <v>6024673175.1599979</v>
      </c>
    </row>
    <row r="254" spans="1:6" s="9" customFormat="1" ht="99.95" customHeight="1" x14ac:dyDescent="0.3">
      <c r="A254" s="47" t="s">
        <v>22</v>
      </c>
      <c r="B254" s="49" t="s">
        <v>407</v>
      </c>
      <c r="C254" s="48" t="s">
        <v>167</v>
      </c>
      <c r="D254" s="10"/>
      <c r="E254" s="51">
        <v>459850</v>
      </c>
      <c r="F254" s="7">
        <f t="shared" si="3"/>
        <v>6024213325.1599979</v>
      </c>
    </row>
    <row r="255" spans="1:6" s="9" customFormat="1" ht="99.95" customHeight="1" x14ac:dyDescent="0.3">
      <c r="A255" s="47" t="s">
        <v>22</v>
      </c>
      <c r="B255" s="49" t="s">
        <v>407</v>
      </c>
      <c r="C255" s="48" t="s">
        <v>167</v>
      </c>
      <c r="D255" s="10"/>
      <c r="E255" s="51">
        <v>32603.360000000001</v>
      </c>
      <c r="F255" s="7">
        <f t="shared" si="3"/>
        <v>6024180721.7999983</v>
      </c>
    </row>
    <row r="256" spans="1:6" s="9" customFormat="1" ht="99.95" customHeight="1" x14ac:dyDescent="0.3">
      <c r="A256" s="47" t="s">
        <v>22</v>
      </c>
      <c r="B256" s="49" t="s">
        <v>407</v>
      </c>
      <c r="C256" s="48" t="s">
        <v>167</v>
      </c>
      <c r="D256" s="10"/>
      <c r="E256" s="51">
        <v>32649.35</v>
      </c>
      <c r="F256" s="7">
        <f t="shared" si="3"/>
        <v>6024148072.4499979</v>
      </c>
    </row>
    <row r="257" spans="1:6" s="9" customFormat="1" ht="99.95" customHeight="1" x14ac:dyDescent="0.3">
      <c r="A257" s="47" t="s">
        <v>22</v>
      </c>
      <c r="B257" s="49" t="s">
        <v>407</v>
      </c>
      <c r="C257" s="48" t="s">
        <v>167</v>
      </c>
      <c r="D257" s="10"/>
      <c r="E257" s="51">
        <v>5785.26</v>
      </c>
      <c r="F257" s="7">
        <f t="shared" si="3"/>
        <v>6024142287.1899977</v>
      </c>
    </row>
    <row r="258" spans="1:6" s="9" customFormat="1" ht="99.95" customHeight="1" x14ac:dyDescent="0.3">
      <c r="A258" s="47" t="s">
        <v>22</v>
      </c>
      <c r="B258" s="49" t="s">
        <v>408</v>
      </c>
      <c r="C258" s="48" t="s">
        <v>168</v>
      </c>
      <c r="D258" s="10"/>
      <c r="E258" s="51">
        <v>63112074</v>
      </c>
      <c r="F258" s="7">
        <f t="shared" si="3"/>
        <v>5961030213.1899977</v>
      </c>
    </row>
    <row r="259" spans="1:6" s="9" customFormat="1" ht="99.95" customHeight="1" x14ac:dyDescent="0.3">
      <c r="A259" s="47" t="s">
        <v>22</v>
      </c>
      <c r="B259" s="49" t="s">
        <v>408</v>
      </c>
      <c r="C259" s="48" t="s">
        <v>168</v>
      </c>
      <c r="D259" s="10"/>
      <c r="E259" s="51">
        <v>4463924.18</v>
      </c>
      <c r="F259" s="7">
        <f t="shared" si="3"/>
        <v>5956566289.0099974</v>
      </c>
    </row>
    <row r="260" spans="1:6" s="9" customFormat="1" ht="99.95" customHeight="1" x14ac:dyDescent="0.3">
      <c r="A260" s="47" t="s">
        <v>22</v>
      </c>
      <c r="B260" s="49" t="s">
        <v>408</v>
      </c>
      <c r="C260" s="48" t="s">
        <v>168</v>
      </c>
      <c r="D260" s="10"/>
      <c r="E260" s="51">
        <v>4480957.25</v>
      </c>
      <c r="F260" s="7">
        <f t="shared" si="3"/>
        <v>5952085331.7599974</v>
      </c>
    </row>
    <row r="261" spans="1:6" s="9" customFormat="1" ht="99.95" customHeight="1" x14ac:dyDescent="0.3">
      <c r="A261" s="47" t="s">
        <v>22</v>
      </c>
      <c r="B261" s="49" t="s">
        <v>408</v>
      </c>
      <c r="C261" s="48" t="s">
        <v>168</v>
      </c>
      <c r="D261" s="10"/>
      <c r="E261" s="51">
        <v>730633.07</v>
      </c>
      <c r="F261" s="7">
        <f t="shared" si="3"/>
        <v>5951354698.6899977</v>
      </c>
    </row>
    <row r="262" spans="1:6" s="9" customFormat="1" ht="99.95" customHeight="1" x14ac:dyDescent="0.3">
      <c r="A262" s="47" t="s">
        <v>23</v>
      </c>
      <c r="B262" s="49" t="s">
        <v>409</v>
      </c>
      <c r="C262" s="48" t="s">
        <v>166</v>
      </c>
      <c r="D262" s="10"/>
      <c r="E262" s="51">
        <v>4808797.4400000004</v>
      </c>
      <c r="F262" s="7">
        <f t="shared" si="3"/>
        <v>5946545901.2499981</v>
      </c>
    </row>
    <row r="263" spans="1:6" s="9" customFormat="1" ht="99.95" customHeight="1" x14ac:dyDescent="0.3">
      <c r="A263" s="47" t="s">
        <v>23</v>
      </c>
      <c r="B263" s="49" t="s">
        <v>410</v>
      </c>
      <c r="C263" s="48" t="s">
        <v>169</v>
      </c>
      <c r="D263" s="10"/>
      <c r="E263" s="51">
        <v>64767378.939999998</v>
      </c>
      <c r="F263" s="7">
        <f t="shared" si="3"/>
        <v>5881778522.3099985</v>
      </c>
    </row>
    <row r="264" spans="1:6" s="9" customFormat="1" ht="99.95" customHeight="1" x14ac:dyDescent="0.3">
      <c r="A264" s="47" t="s">
        <v>23</v>
      </c>
      <c r="B264" s="49" t="s">
        <v>410</v>
      </c>
      <c r="C264" s="48" t="s">
        <v>169</v>
      </c>
      <c r="D264" s="10"/>
      <c r="E264" s="51">
        <v>4575113.63</v>
      </c>
      <c r="F264" s="7">
        <f t="shared" si="3"/>
        <v>5877203408.6799984</v>
      </c>
    </row>
    <row r="265" spans="1:6" s="9" customFormat="1" ht="99.95" customHeight="1" x14ac:dyDescent="0.3">
      <c r="A265" s="47" t="s">
        <v>23</v>
      </c>
      <c r="B265" s="49" t="s">
        <v>410</v>
      </c>
      <c r="C265" s="48" t="s">
        <v>169</v>
      </c>
      <c r="D265" s="10"/>
      <c r="E265" s="51">
        <v>4598483.95</v>
      </c>
      <c r="F265" s="7">
        <f t="shared" si="3"/>
        <v>5872604924.7299986</v>
      </c>
    </row>
    <row r="266" spans="1:6" s="9" customFormat="1" ht="99.95" customHeight="1" x14ac:dyDescent="0.3">
      <c r="A266" s="47" t="s">
        <v>23</v>
      </c>
      <c r="B266" s="49" t="s">
        <v>410</v>
      </c>
      <c r="C266" s="48" t="s">
        <v>169</v>
      </c>
      <c r="D266" s="10"/>
      <c r="E266" s="51">
        <v>809947.09</v>
      </c>
      <c r="F266" s="7">
        <f t="shared" si="3"/>
        <v>5871794977.6399984</v>
      </c>
    </row>
    <row r="267" spans="1:6" s="9" customFormat="1" ht="99.95" customHeight="1" x14ac:dyDescent="0.3">
      <c r="A267" s="47" t="s">
        <v>23</v>
      </c>
      <c r="B267" s="49" t="s">
        <v>411</v>
      </c>
      <c r="C267" s="48" t="s">
        <v>170</v>
      </c>
      <c r="D267" s="10"/>
      <c r="E267" s="51">
        <v>7920493.4000000004</v>
      </c>
      <c r="F267" s="7">
        <f t="shared" si="3"/>
        <v>5863874484.2399988</v>
      </c>
    </row>
    <row r="268" spans="1:6" s="9" customFormat="1" ht="99.95" customHeight="1" x14ac:dyDescent="0.3">
      <c r="A268" s="47" t="s">
        <v>23</v>
      </c>
      <c r="B268" s="49" t="s">
        <v>412</v>
      </c>
      <c r="C268" s="48" t="s">
        <v>171</v>
      </c>
      <c r="D268" s="10"/>
      <c r="E268" s="51">
        <v>1026000</v>
      </c>
      <c r="F268" s="7">
        <f t="shared" si="3"/>
        <v>5862848484.2399988</v>
      </c>
    </row>
    <row r="269" spans="1:6" s="9" customFormat="1" ht="99.95" customHeight="1" x14ac:dyDescent="0.3">
      <c r="A269" s="47" t="s">
        <v>23</v>
      </c>
      <c r="B269" s="49" t="s">
        <v>412</v>
      </c>
      <c r="C269" s="48" t="s">
        <v>171</v>
      </c>
      <c r="D269" s="10"/>
      <c r="E269" s="51">
        <v>72743.399999999994</v>
      </c>
      <c r="F269" s="7">
        <f t="shared" si="3"/>
        <v>5862775740.8399992</v>
      </c>
    </row>
    <row r="270" spans="1:6" s="9" customFormat="1" ht="99.95" customHeight="1" x14ac:dyDescent="0.3">
      <c r="A270" s="47" t="s">
        <v>23</v>
      </c>
      <c r="B270" s="49" t="s">
        <v>412</v>
      </c>
      <c r="C270" s="48" t="s">
        <v>171</v>
      </c>
      <c r="D270" s="10"/>
      <c r="E270" s="51">
        <v>72846</v>
      </c>
      <c r="F270" s="7">
        <f t="shared" si="3"/>
        <v>5862702894.8399992</v>
      </c>
    </row>
    <row r="271" spans="1:6" s="9" customFormat="1" ht="99.95" customHeight="1" x14ac:dyDescent="0.3">
      <c r="A271" s="47" t="s">
        <v>23</v>
      </c>
      <c r="B271" s="49" t="s">
        <v>412</v>
      </c>
      <c r="C271" s="48" t="s">
        <v>171</v>
      </c>
      <c r="D271" s="10"/>
      <c r="E271" s="51">
        <v>13338</v>
      </c>
      <c r="F271" s="7">
        <f t="shared" si="3"/>
        <v>5862689556.8399992</v>
      </c>
    </row>
    <row r="272" spans="1:6" s="9" customFormat="1" ht="99.95" customHeight="1" x14ac:dyDescent="0.3">
      <c r="A272" s="47" t="s">
        <v>23</v>
      </c>
      <c r="B272" s="49" t="s">
        <v>413</v>
      </c>
      <c r="C272" s="48" t="s">
        <v>172</v>
      </c>
      <c r="D272" s="10"/>
      <c r="E272" s="51">
        <v>15496567.25</v>
      </c>
      <c r="F272" s="7">
        <f t="shared" si="3"/>
        <v>5847192989.5899992</v>
      </c>
    </row>
    <row r="273" spans="1:6" s="9" customFormat="1" ht="99.95" customHeight="1" x14ac:dyDescent="0.3">
      <c r="A273" s="47" t="s">
        <v>23</v>
      </c>
      <c r="B273" s="49" t="s">
        <v>414</v>
      </c>
      <c r="C273" s="48" t="s">
        <v>173</v>
      </c>
      <c r="D273" s="10"/>
      <c r="E273" s="51">
        <v>6453169.75</v>
      </c>
      <c r="F273" s="7">
        <f t="shared" si="3"/>
        <v>5840739819.8399992</v>
      </c>
    </row>
    <row r="274" spans="1:6" s="9" customFormat="1" ht="99.95" customHeight="1" x14ac:dyDescent="0.3">
      <c r="A274" s="47" t="s">
        <v>23</v>
      </c>
      <c r="B274" s="49" t="s">
        <v>415</v>
      </c>
      <c r="C274" s="48" t="s">
        <v>174</v>
      </c>
      <c r="D274" s="10"/>
      <c r="E274" s="51">
        <v>17371028.739999998</v>
      </c>
      <c r="F274" s="7">
        <f t="shared" ref="F274:F337" si="4">+F273+D274-E274</f>
        <v>5823368791.0999994</v>
      </c>
    </row>
    <row r="275" spans="1:6" s="9" customFormat="1" ht="99.95" customHeight="1" x14ac:dyDescent="0.3">
      <c r="A275" s="47" t="s">
        <v>23</v>
      </c>
      <c r="B275" s="49" t="s">
        <v>416</v>
      </c>
      <c r="C275" s="48" t="s">
        <v>175</v>
      </c>
      <c r="D275" s="10"/>
      <c r="E275" s="51">
        <v>3144900</v>
      </c>
      <c r="F275" s="7">
        <f t="shared" si="4"/>
        <v>5820223891.0999994</v>
      </c>
    </row>
    <row r="276" spans="1:6" s="9" customFormat="1" ht="99.95" customHeight="1" x14ac:dyDescent="0.3">
      <c r="A276" s="47" t="s">
        <v>23</v>
      </c>
      <c r="B276" s="49" t="s">
        <v>417</v>
      </c>
      <c r="C276" s="48" t="s">
        <v>176</v>
      </c>
      <c r="D276" s="10"/>
      <c r="E276" s="51">
        <v>7134000</v>
      </c>
      <c r="F276" s="7">
        <f t="shared" si="4"/>
        <v>5813089891.0999994</v>
      </c>
    </row>
    <row r="277" spans="1:6" s="9" customFormat="1" ht="99.95" customHeight="1" x14ac:dyDescent="0.3">
      <c r="A277" s="47" t="s">
        <v>23</v>
      </c>
      <c r="B277" s="49" t="s">
        <v>418</v>
      </c>
      <c r="C277" s="48" t="s">
        <v>177</v>
      </c>
      <c r="D277" s="10"/>
      <c r="E277" s="51">
        <v>55531030.079999998</v>
      </c>
      <c r="F277" s="7">
        <f t="shared" si="4"/>
        <v>5757558861.0199995</v>
      </c>
    </row>
    <row r="278" spans="1:6" s="9" customFormat="1" ht="99.95" customHeight="1" x14ac:dyDescent="0.3">
      <c r="A278" s="47" t="s">
        <v>23</v>
      </c>
      <c r="B278" s="49" t="s">
        <v>419</v>
      </c>
      <c r="C278" s="48" t="s">
        <v>178</v>
      </c>
      <c r="D278" s="10"/>
      <c r="E278" s="51">
        <v>2233829.92</v>
      </c>
      <c r="F278" s="7">
        <f t="shared" si="4"/>
        <v>5755325031.0999994</v>
      </c>
    </row>
    <row r="279" spans="1:6" s="9" customFormat="1" ht="99.95" customHeight="1" x14ac:dyDescent="0.3">
      <c r="A279" s="47" t="s">
        <v>23</v>
      </c>
      <c r="B279" s="49" t="s">
        <v>420</v>
      </c>
      <c r="C279" s="48" t="s">
        <v>179</v>
      </c>
      <c r="D279" s="10"/>
      <c r="E279" s="51">
        <v>5750000</v>
      </c>
      <c r="F279" s="7">
        <f t="shared" si="4"/>
        <v>5749575031.0999994</v>
      </c>
    </row>
    <row r="280" spans="1:6" s="9" customFormat="1" ht="99.95" customHeight="1" x14ac:dyDescent="0.3">
      <c r="A280" s="47" t="s">
        <v>24</v>
      </c>
      <c r="B280" s="49" t="s">
        <v>421</v>
      </c>
      <c r="C280" s="48" t="s">
        <v>180</v>
      </c>
      <c r="D280" s="10"/>
      <c r="E280" s="51">
        <v>56326361.68</v>
      </c>
      <c r="F280" s="7">
        <f t="shared" si="4"/>
        <v>5693248669.4199991</v>
      </c>
    </row>
    <row r="281" spans="1:6" s="9" customFormat="1" ht="99.95" customHeight="1" x14ac:dyDescent="0.3">
      <c r="A281" s="47" t="s">
        <v>24</v>
      </c>
      <c r="B281" s="49" t="s">
        <v>421</v>
      </c>
      <c r="C281" s="48" t="s">
        <v>180</v>
      </c>
      <c r="D281" s="10"/>
      <c r="E281" s="51">
        <v>3966301.47</v>
      </c>
      <c r="F281" s="7">
        <f t="shared" si="4"/>
        <v>5689282367.9499989</v>
      </c>
    </row>
    <row r="282" spans="1:6" s="9" customFormat="1" ht="99.95" customHeight="1" x14ac:dyDescent="0.3">
      <c r="A282" s="47" t="s">
        <v>24</v>
      </c>
      <c r="B282" s="49" t="s">
        <v>421</v>
      </c>
      <c r="C282" s="48" t="s">
        <v>180</v>
      </c>
      <c r="D282" s="10"/>
      <c r="E282" s="51">
        <v>3999171.71</v>
      </c>
      <c r="F282" s="7">
        <f t="shared" si="4"/>
        <v>5685283196.2399988</v>
      </c>
    </row>
    <row r="283" spans="1:6" s="9" customFormat="1" ht="99.95" customHeight="1" x14ac:dyDescent="0.3">
      <c r="A283" s="47" t="s">
        <v>24</v>
      </c>
      <c r="B283" s="49" t="s">
        <v>421</v>
      </c>
      <c r="C283" s="48" t="s">
        <v>180</v>
      </c>
      <c r="D283" s="10"/>
      <c r="E283" s="51">
        <v>670838.81999999995</v>
      </c>
      <c r="F283" s="7">
        <f t="shared" si="4"/>
        <v>5684612357.4199991</v>
      </c>
    </row>
    <row r="284" spans="1:6" s="9" customFormat="1" ht="99.95" customHeight="1" x14ac:dyDescent="0.3">
      <c r="A284" s="47" t="s">
        <v>24</v>
      </c>
      <c r="B284" s="49" t="s">
        <v>422</v>
      </c>
      <c r="C284" s="48" t="s">
        <v>181</v>
      </c>
      <c r="D284" s="10"/>
      <c r="E284" s="51">
        <v>135000</v>
      </c>
      <c r="F284" s="7">
        <f t="shared" si="4"/>
        <v>5684477357.4199991</v>
      </c>
    </row>
    <row r="285" spans="1:6" s="9" customFormat="1" ht="99.95" customHeight="1" x14ac:dyDescent="0.3">
      <c r="A285" s="47" t="s">
        <v>24</v>
      </c>
      <c r="B285" s="49" t="s">
        <v>423</v>
      </c>
      <c r="C285" s="48" t="s">
        <v>182</v>
      </c>
      <c r="D285" s="10"/>
      <c r="E285" s="51">
        <v>177000</v>
      </c>
      <c r="F285" s="7">
        <f t="shared" si="4"/>
        <v>5684300357.4199991</v>
      </c>
    </row>
    <row r="286" spans="1:6" s="9" customFormat="1" ht="99.95" customHeight="1" x14ac:dyDescent="0.3">
      <c r="A286" s="47" t="s">
        <v>24</v>
      </c>
      <c r="B286" s="49" t="s">
        <v>424</v>
      </c>
      <c r="C286" s="48" t="s">
        <v>183</v>
      </c>
      <c r="D286" s="10"/>
      <c r="E286" s="51">
        <v>64900</v>
      </c>
      <c r="F286" s="7">
        <f t="shared" si="4"/>
        <v>5684235457.4199991</v>
      </c>
    </row>
    <row r="287" spans="1:6" s="9" customFormat="1" ht="99.95" customHeight="1" x14ac:dyDescent="0.3">
      <c r="A287" s="47" t="s">
        <v>24</v>
      </c>
      <c r="B287" s="49" t="s">
        <v>425</v>
      </c>
      <c r="C287" s="48" t="s">
        <v>184</v>
      </c>
      <c r="D287" s="10"/>
      <c r="E287" s="51">
        <v>106200</v>
      </c>
      <c r="F287" s="7">
        <f t="shared" si="4"/>
        <v>5684129257.4199991</v>
      </c>
    </row>
    <row r="288" spans="1:6" s="9" customFormat="1" ht="99.95" customHeight="1" x14ac:dyDescent="0.3">
      <c r="A288" s="47" t="s">
        <v>24</v>
      </c>
      <c r="B288" s="49" t="s">
        <v>426</v>
      </c>
      <c r="C288" s="48" t="s">
        <v>185</v>
      </c>
      <c r="D288" s="10"/>
      <c r="E288" s="51">
        <v>118000</v>
      </c>
      <c r="F288" s="7">
        <f t="shared" si="4"/>
        <v>5684011257.4199991</v>
      </c>
    </row>
    <row r="289" spans="1:6" s="9" customFormat="1" ht="99.95" customHeight="1" x14ac:dyDescent="0.3">
      <c r="A289" s="47" t="s">
        <v>24</v>
      </c>
      <c r="B289" s="49" t="s">
        <v>427</v>
      </c>
      <c r="C289" s="48" t="s">
        <v>186</v>
      </c>
      <c r="D289" s="10"/>
      <c r="E289" s="51">
        <v>88500</v>
      </c>
      <c r="F289" s="7">
        <f t="shared" si="4"/>
        <v>5683922757.4199991</v>
      </c>
    </row>
    <row r="290" spans="1:6" s="9" customFormat="1" ht="99.95" customHeight="1" x14ac:dyDescent="0.3">
      <c r="A290" s="47" t="s">
        <v>24</v>
      </c>
      <c r="B290" s="49" t="s">
        <v>428</v>
      </c>
      <c r="C290" s="48" t="s">
        <v>187</v>
      </c>
      <c r="D290" s="10"/>
      <c r="E290" s="51">
        <v>1336590.72</v>
      </c>
      <c r="F290" s="7">
        <f t="shared" si="4"/>
        <v>5682586166.6999989</v>
      </c>
    </row>
    <row r="291" spans="1:6" s="9" customFormat="1" ht="99.95" customHeight="1" x14ac:dyDescent="0.3">
      <c r="A291" s="47" t="s">
        <v>24</v>
      </c>
      <c r="B291" s="49" t="s">
        <v>429</v>
      </c>
      <c r="C291" s="48" t="s">
        <v>188</v>
      </c>
      <c r="D291" s="10"/>
      <c r="E291" s="51">
        <v>106200</v>
      </c>
      <c r="F291" s="7">
        <f t="shared" si="4"/>
        <v>5682479966.6999989</v>
      </c>
    </row>
    <row r="292" spans="1:6" s="9" customFormat="1" ht="99.95" customHeight="1" x14ac:dyDescent="0.3">
      <c r="A292" s="47" t="s">
        <v>24</v>
      </c>
      <c r="B292" s="49" t="s">
        <v>430</v>
      </c>
      <c r="C292" s="48" t="s">
        <v>189</v>
      </c>
      <c r="D292" s="10"/>
      <c r="E292" s="51">
        <v>59000</v>
      </c>
      <c r="F292" s="7">
        <f t="shared" si="4"/>
        <v>5682420966.6999989</v>
      </c>
    </row>
    <row r="293" spans="1:6" s="9" customFormat="1" ht="99.95" customHeight="1" x14ac:dyDescent="0.3">
      <c r="A293" s="47" t="s">
        <v>24</v>
      </c>
      <c r="B293" s="49" t="s">
        <v>431</v>
      </c>
      <c r="C293" s="48" t="s">
        <v>190</v>
      </c>
      <c r="D293" s="10"/>
      <c r="E293" s="51">
        <v>59000</v>
      </c>
      <c r="F293" s="7">
        <f t="shared" si="4"/>
        <v>5682361966.6999989</v>
      </c>
    </row>
    <row r="294" spans="1:6" s="9" customFormat="1" ht="99.95" customHeight="1" x14ac:dyDescent="0.3">
      <c r="A294" s="47" t="s">
        <v>24</v>
      </c>
      <c r="B294" s="49" t="s">
        <v>432</v>
      </c>
      <c r="C294" s="48" t="s">
        <v>191</v>
      </c>
      <c r="D294" s="10"/>
      <c r="E294" s="51">
        <v>118000</v>
      </c>
      <c r="F294" s="7">
        <f t="shared" si="4"/>
        <v>5682243966.6999989</v>
      </c>
    </row>
    <row r="295" spans="1:6" s="9" customFormat="1" ht="99.95" customHeight="1" x14ac:dyDescent="0.3">
      <c r="A295" s="47" t="s">
        <v>24</v>
      </c>
      <c r="B295" s="49" t="s">
        <v>433</v>
      </c>
      <c r="C295" s="48" t="s">
        <v>192</v>
      </c>
      <c r="D295" s="10"/>
      <c r="E295" s="51">
        <v>1200000</v>
      </c>
      <c r="F295" s="7">
        <f t="shared" si="4"/>
        <v>5681043966.6999989</v>
      </c>
    </row>
    <row r="296" spans="1:6" s="9" customFormat="1" ht="99.95" customHeight="1" x14ac:dyDescent="0.3">
      <c r="A296" s="47" t="s">
        <v>24</v>
      </c>
      <c r="B296" s="49" t="s">
        <v>434</v>
      </c>
      <c r="C296" s="48" t="s">
        <v>181</v>
      </c>
      <c r="D296" s="10"/>
      <c r="E296" s="51">
        <v>3045000</v>
      </c>
      <c r="F296" s="7">
        <f t="shared" si="4"/>
        <v>5677998966.6999989</v>
      </c>
    </row>
    <row r="297" spans="1:6" s="9" customFormat="1" ht="99.95" customHeight="1" x14ac:dyDescent="0.3">
      <c r="A297" s="47" t="s">
        <v>24</v>
      </c>
      <c r="B297" s="49" t="s">
        <v>435</v>
      </c>
      <c r="C297" s="48" t="s">
        <v>193</v>
      </c>
      <c r="D297" s="10"/>
      <c r="E297" s="51">
        <v>1450.01</v>
      </c>
      <c r="F297" s="7">
        <f t="shared" si="4"/>
        <v>5677997516.6899986</v>
      </c>
    </row>
    <row r="298" spans="1:6" s="9" customFormat="1" ht="99.95" customHeight="1" x14ac:dyDescent="0.3">
      <c r="A298" s="47" t="s">
        <v>24</v>
      </c>
      <c r="B298" s="49" t="s">
        <v>436</v>
      </c>
      <c r="C298" s="48" t="s">
        <v>194</v>
      </c>
      <c r="D298" s="10"/>
      <c r="E298" s="51">
        <v>69642.41</v>
      </c>
      <c r="F298" s="7">
        <f t="shared" si="4"/>
        <v>5677927874.2799988</v>
      </c>
    </row>
    <row r="299" spans="1:6" s="9" customFormat="1" ht="99.95" customHeight="1" x14ac:dyDescent="0.3">
      <c r="A299" s="47" t="s">
        <v>24</v>
      </c>
      <c r="B299" s="49" t="s">
        <v>437</v>
      </c>
      <c r="C299" s="48" t="s">
        <v>166</v>
      </c>
      <c r="D299" s="10"/>
      <c r="E299" s="51">
        <v>3022273.57</v>
      </c>
      <c r="F299" s="7">
        <f t="shared" si="4"/>
        <v>5674905600.7099991</v>
      </c>
    </row>
    <row r="300" spans="1:6" s="9" customFormat="1" ht="99.95" customHeight="1" x14ac:dyDescent="0.3">
      <c r="A300" s="47" t="s">
        <v>25</v>
      </c>
      <c r="B300" s="49" t="s">
        <v>438</v>
      </c>
      <c r="C300" s="48" t="s">
        <v>175</v>
      </c>
      <c r="D300" s="10"/>
      <c r="E300" s="51">
        <v>5000</v>
      </c>
      <c r="F300" s="7">
        <f t="shared" si="4"/>
        <v>5674900600.7099991</v>
      </c>
    </row>
    <row r="301" spans="1:6" s="9" customFormat="1" ht="99.95" customHeight="1" x14ac:dyDescent="0.3">
      <c r="A301" s="47" t="s">
        <v>25</v>
      </c>
      <c r="B301" s="49" t="s">
        <v>439</v>
      </c>
      <c r="C301" s="48" t="s">
        <v>166</v>
      </c>
      <c r="D301" s="10"/>
      <c r="E301" s="51">
        <v>1792181.33</v>
      </c>
      <c r="F301" s="7">
        <f t="shared" si="4"/>
        <v>5673108419.3799992</v>
      </c>
    </row>
    <row r="302" spans="1:6" s="9" customFormat="1" ht="99.95" customHeight="1" x14ac:dyDescent="0.3">
      <c r="A302" s="47" t="s">
        <v>25</v>
      </c>
      <c r="B302" s="49" t="s">
        <v>440</v>
      </c>
      <c r="C302" s="48" t="s">
        <v>195</v>
      </c>
      <c r="D302" s="10"/>
      <c r="E302" s="51">
        <v>1865496.77</v>
      </c>
      <c r="F302" s="7">
        <f t="shared" si="4"/>
        <v>5671242922.6099987</v>
      </c>
    </row>
    <row r="303" spans="1:6" s="9" customFormat="1" ht="99.95" customHeight="1" x14ac:dyDescent="0.3">
      <c r="A303" s="47" t="s">
        <v>25</v>
      </c>
      <c r="B303" s="49" t="s">
        <v>441</v>
      </c>
      <c r="C303" s="48" t="s">
        <v>196</v>
      </c>
      <c r="D303" s="10"/>
      <c r="E303" s="51">
        <v>461881.84</v>
      </c>
      <c r="F303" s="7">
        <f t="shared" si="4"/>
        <v>5670781040.7699986</v>
      </c>
    </row>
    <row r="304" spans="1:6" s="9" customFormat="1" ht="99.95" customHeight="1" x14ac:dyDescent="0.3">
      <c r="A304" s="47" t="s">
        <v>26</v>
      </c>
      <c r="B304" s="49" t="s">
        <v>442</v>
      </c>
      <c r="C304" s="48" t="s">
        <v>166</v>
      </c>
      <c r="D304" s="10"/>
      <c r="E304" s="51">
        <v>2274555.87</v>
      </c>
      <c r="F304" s="7">
        <f t="shared" si="4"/>
        <v>5668506484.8999987</v>
      </c>
    </row>
    <row r="305" spans="1:6" s="9" customFormat="1" ht="99.95" customHeight="1" x14ac:dyDescent="0.3">
      <c r="A305" s="47" t="s">
        <v>26</v>
      </c>
      <c r="B305" s="49" t="s">
        <v>443</v>
      </c>
      <c r="C305" s="48" t="s">
        <v>166</v>
      </c>
      <c r="D305" s="10"/>
      <c r="E305" s="51">
        <v>2274259.1800000002</v>
      </c>
      <c r="F305" s="7">
        <f t="shared" si="4"/>
        <v>5666232225.7199984</v>
      </c>
    </row>
    <row r="306" spans="1:6" s="9" customFormat="1" ht="99.95" customHeight="1" x14ac:dyDescent="0.3">
      <c r="A306" s="47" t="s">
        <v>26</v>
      </c>
      <c r="B306" s="49" t="s">
        <v>444</v>
      </c>
      <c r="C306" s="48" t="s">
        <v>197</v>
      </c>
      <c r="D306" s="10"/>
      <c r="E306" s="51">
        <v>6224117.1799999997</v>
      </c>
      <c r="F306" s="7">
        <f t="shared" si="4"/>
        <v>5660008108.5399981</v>
      </c>
    </row>
    <row r="307" spans="1:6" s="9" customFormat="1" ht="99.95" customHeight="1" x14ac:dyDescent="0.3">
      <c r="A307" s="47" t="s">
        <v>26</v>
      </c>
      <c r="B307" s="49" t="s">
        <v>445</v>
      </c>
      <c r="C307" s="48" t="s">
        <v>198</v>
      </c>
      <c r="D307" s="10"/>
      <c r="E307" s="51">
        <v>25199272.34</v>
      </c>
      <c r="F307" s="7">
        <f t="shared" si="4"/>
        <v>5634808836.1999979</v>
      </c>
    </row>
    <row r="308" spans="1:6" s="9" customFormat="1" ht="99.95" customHeight="1" x14ac:dyDescent="0.3">
      <c r="A308" s="47" t="s">
        <v>26</v>
      </c>
      <c r="B308" s="49" t="s">
        <v>446</v>
      </c>
      <c r="C308" s="48" t="s">
        <v>199</v>
      </c>
      <c r="D308" s="10"/>
      <c r="E308" s="51">
        <v>2454573.66</v>
      </c>
      <c r="F308" s="7">
        <f t="shared" si="4"/>
        <v>5632354262.5399981</v>
      </c>
    </row>
    <row r="309" spans="1:6" s="9" customFormat="1" ht="99.95" customHeight="1" x14ac:dyDescent="0.3">
      <c r="A309" s="47" t="s">
        <v>27</v>
      </c>
      <c r="B309" s="49" t="s">
        <v>447</v>
      </c>
      <c r="C309" s="48" t="s">
        <v>200</v>
      </c>
      <c r="D309" s="10"/>
      <c r="E309" s="51">
        <v>100300</v>
      </c>
      <c r="F309" s="7">
        <f t="shared" si="4"/>
        <v>5632253962.5399981</v>
      </c>
    </row>
    <row r="310" spans="1:6" s="9" customFormat="1" ht="99.95" customHeight="1" x14ac:dyDescent="0.3">
      <c r="A310" s="47" t="s">
        <v>27</v>
      </c>
      <c r="B310" s="49" t="s">
        <v>448</v>
      </c>
      <c r="C310" s="48" t="s">
        <v>180</v>
      </c>
      <c r="D310" s="10"/>
      <c r="E310" s="51">
        <v>240000</v>
      </c>
      <c r="F310" s="7">
        <f t="shared" si="4"/>
        <v>5632013962.5399981</v>
      </c>
    </row>
    <row r="311" spans="1:6" s="9" customFormat="1" ht="99.95" customHeight="1" x14ac:dyDescent="0.3">
      <c r="A311" s="47" t="s">
        <v>27</v>
      </c>
      <c r="B311" s="49" t="s">
        <v>448</v>
      </c>
      <c r="C311" s="48" t="s">
        <v>180</v>
      </c>
      <c r="D311" s="10"/>
      <c r="E311" s="51">
        <v>13720.92</v>
      </c>
      <c r="F311" s="7">
        <f t="shared" si="4"/>
        <v>5632000241.619998</v>
      </c>
    </row>
    <row r="312" spans="1:6" s="9" customFormat="1" ht="99.95" customHeight="1" x14ac:dyDescent="0.3">
      <c r="A312" s="47" t="s">
        <v>27</v>
      </c>
      <c r="B312" s="49" t="s">
        <v>448</v>
      </c>
      <c r="C312" s="48" t="s">
        <v>180</v>
      </c>
      <c r="D312" s="10"/>
      <c r="E312" s="51">
        <v>17040</v>
      </c>
      <c r="F312" s="7">
        <f t="shared" si="4"/>
        <v>5631983201.619998</v>
      </c>
    </row>
    <row r="313" spans="1:6" s="9" customFormat="1" ht="99.95" customHeight="1" x14ac:dyDescent="0.3">
      <c r="A313" s="47" t="s">
        <v>27</v>
      </c>
      <c r="B313" s="49" t="s">
        <v>448</v>
      </c>
      <c r="C313" s="48" t="s">
        <v>180</v>
      </c>
      <c r="D313" s="10"/>
      <c r="E313" s="51">
        <v>1006.33</v>
      </c>
      <c r="F313" s="7">
        <f t="shared" si="4"/>
        <v>5631982195.2899981</v>
      </c>
    </row>
    <row r="314" spans="1:6" s="9" customFormat="1" ht="99.95" customHeight="1" x14ac:dyDescent="0.3">
      <c r="A314" s="47" t="s">
        <v>27</v>
      </c>
      <c r="B314" s="49" t="s">
        <v>449</v>
      </c>
      <c r="C314" s="48" t="s">
        <v>201</v>
      </c>
      <c r="D314" s="10"/>
      <c r="E314" s="51">
        <v>889700.2</v>
      </c>
      <c r="F314" s="7">
        <f t="shared" si="4"/>
        <v>5631092495.0899982</v>
      </c>
    </row>
    <row r="315" spans="1:6" s="9" customFormat="1" ht="99.95" customHeight="1" x14ac:dyDescent="0.3">
      <c r="A315" s="47" t="s">
        <v>27</v>
      </c>
      <c r="B315" s="49" t="s">
        <v>450</v>
      </c>
      <c r="C315" s="48" t="s">
        <v>202</v>
      </c>
      <c r="D315" s="10"/>
      <c r="E315" s="51">
        <v>118000</v>
      </c>
      <c r="F315" s="7">
        <f t="shared" si="4"/>
        <v>5630974495.0899982</v>
      </c>
    </row>
    <row r="316" spans="1:6" s="9" customFormat="1" ht="99.95" customHeight="1" x14ac:dyDescent="0.3">
      <c r="A316" s="47" t="s">
        <v>27</v>
      </c>
      <c r="B316" s="49" t="s">
        <v>451</v>
      </c>
      <c r="C316" s="48" t="s">
        <v>203</v>
      </c>
      <c r="D316" s="10"/>
      <c r="E316" s="51">
        <v>94400</v>
      </c>
      <c r="F316" s="7">
        <f t="shared" si="4"/>
        <v>5630880095.0899982</v>
      </c>
    </row>
    <row r="317" spans="1:6" s="9" customFormat="1" ht="99.95" customHeight="1" x14ac:dyDescent="0.3">
      <c r="A317" s="47" t="s">
        <v>27</v>
      </c>
      <c r="B317" s="49" t="s">
        <v>452</v>
      </c>
      <c r="C317" s="48" t="s">
        <v>204</v>
      </c>
      <c r="D317" s="10"/>
      <c r="E317" s="51">
        <v>112100</v>
      </c>
      <c r="F317" s="7">
        <f t="shared" si="4"/>
        <v>5630767995.0899982</v>
      </c>
    </row>
    <row r="318" spans="1:6" s="9" customFormat="1" ht="99.95" customHeight="1" x14ac:dyDescent="0.3">
      <c r="A318" s="47" t="s">
        <v>27</v>
      </c>
      <c r="B318" s="49" t="s">
        <v>453</v>
      </c>
      <c r="C318" s="48" t="s">
        <v>205</v>
      </c>
      <c r="D318" s="10"/>
      <c r="E318" s="51">
        <v>129800</v>
      </c>
      <c r="F318" s="7">
        <f t="shared" si="4"/>
        <v>5630638195.0899982</v>
      </c>
    </row>
    <row r="319" spans="1:6" s="9" customFormat="1" ht="99.95" customHeight="1" x14ac:dyDescent="0.3">
      <c r="A319" s="47" t="s">
        <v>27</v>
      </c>
      <c r="B319" s="49" t="s">
        <v>454</v>
      </c>
      <c r="C319" s="48" t="s">
        <v>206</v>
      </c>
      <c r="D319" s="10"/>
      <c r="E319" s="51">
        <v>82600</v>
      </c>
      <c r="F319" s="7">
        <f t="shared" si="4"/>
        <v>5630555595.0899982</v>
      </c>
    </row>
    <row r="320" spans="1:6" s="9" customFormat="1" ht="99.95" customHeight="1" x14ac:dyDescent="0.3">
      <c r="A320" s="47" t="s">
        <v>27</v>
      </c>
      <c r="B320" s="49" t="s">
        <v>455</v>
      </c>
      <c r="C320" s="48" t="s">
        <v>207</v>
      </c>
      <c r="D320" s="10"/>
      <c r="E320" s="51">
        <v>239418.81</v>
      </c>
      <c r="F320" s="7">
        <f t="shared" si="4"/>
        <v>5630316176.2799978</v>
      </c>
    </row>
    <row r="321" spans="1:6" s="9" customFormat="1" ht="99.95" customHeight="1" x14ac:dyDescent="0.3">
      <c r="A321" s="47" t="s">
        <v>28</v>
      </c>
      <c r="B321" s="49" t="s">
        <v>456</v>
      </c>
      <c r="C321" s="48" t="s">
        <v>208</v>
      </c>
      <c r="D321" s="10"/>
      <c r="E321" s="51">
        <v>2724534.45</v>
      </c>
      <c r="F321" s="7">
        <f t="shared" si="4"/>
        <v>5627591641.829998</v>
      </c>
    </row>
    <row r="322" spans="1:6" s="9" customFormat="1" ht="99.95" customHeight="1" x14ac:dyDescent="0.3">
      <c r="A322" s="47" t="s">
        <v>28</v>
      </c>
      <c r="B322" s="49" t="s">
        <v>457</v>
      </c>
      <c r="C322" s="48" t="s">
        <v>209</v>
      </c>
      <c r="D322" s="10"/>
      <c r="E322" s="51">
        <v>5000</v>
      </c>
      <c r="F322" s="7">
        <f t="shared" si="4"/>
        <v>5627586641.829998</v>
      </c>
    </row>
    <row r="323" spans="1:6" s="9" customFormat="1" ht="99.95" customHeight="1" x14ac:dyDescent="0.3">
      <c r="A323" s="47" t="s">
        <v>28</v>
      </c>
      <c r="B323" s="49" t="s">
        <v>457</v>
      </c>
      <c r="C323" s="48" t="s">
        <v>209</v>
      </c>
      <c r="D323" s="10"/>
      <c r="E323" s="51">
        <v>354.5</v>
      </c>
      <c r="F323" s="7">
        <f t="shared" si="4"/>
        <v>5627586287.329998</v>
      </c>
    </row>
    <row r="324" spans="1:6" s="9" customFormat="1" ht="99.95" customHeight="1" x14ac:dyDescent="0.3">
      <c r="A324" s="47" t="s">
        <v>28</v>
      </c>
      <c r="B324" s="49" t="s">
        <v>457</v>
      </c>
      <c r="C324" s="48" t="s">
        <v>209</v>
      </c>
      <c r="D324" s="10"/>
      <c r="E324" s="51">
        <v>355</v>
      </c>
      <c r="F324" s="7">
        <f t="shared" si="4"/>
        <v>5627585932.329998</v>
      </c>
    </row>
    <row r="325" spans="1:6" s="9" customFormat="1" ht="99.95" customHeight="1" x14ac:dyDescent="0.3">
      <c r="A325" s="47" t="s">
        <v>28</v>
      </c>
      <c r="B325" s="49" t="s">
        <v>457</v>
      </c>
      <c r="C325" s="48" t="s">
        <v>209</v>
      </c>
      <c r="D325" s="10"/>
      <c r="E325" s="51">
        <v>65</v>
      </c>
      <c r="F325" s="7">
        <f t="shared" si="4"/>
        <v>5627585867.329998</v>
      </c>
    </row>
    <row r="326" spans="1:6" s="9" customFormat="1" ht="99.95" customHeight="1" x14ac:dyDescent="0.3">
      <c r="A326" s="47" t="s">
        <v>28</v>
      </c>
      <c r="B326" s="49" t="s">
        <v>458</v>
      </c>
      <c r="C326" s="48" t="s">
        <v>210</v>
      </c>
      <c r="D326" s="10"/>
      <c r="E326" s="51">
        <v>174000</v>
      </c>
      <c r="F326" s="7">
        <f t="shared" si="4"/>
        <v>5627411867.329998</v>
      </c>
    </row>
    <row r="327" spans="1:6" s="9" customFormat="1" ht="99.95" customHeight="1" x14ac:dyDescent="0.3">
      <c r="A327" s="47" t="s">
        <v>28</v>
      </c>
      <c r="B327" s="49" t="s">
        <v>459</v>
      </c>
      <c r="C327" s="48" t="s">
        <v>211</v>
      </c>
      <c r="D327" s="10"/>
      <c r="E327" s="51">
        <v>42666.67</v>
      </c>
      <c r="F327" s="7">
        <f t="shared" si="4"/>
        <v>5627369200.6599979</v>
      </c>
    </row>
    <row r="328" spans="1:6" s="9" customFormat="1" ht="99.95" customHeight="1" x14ac:dyDescent="0.3">
      <c r="A328" s="47" t="s">
        <v>28</v>
      </c>
      <c r="B328" s="49" t="s">
        <v>459</v>
      </c>
      <c r="C328" s="48" t="s">
        <v>211</v>
      </c>
      <c r="D328" s="10"/>
      <c r="E328" s="51">
        <v>3025.06</v>
      </c>
      <c r="F328" s="7">
        <f t="shared" si="4"/>
        <v>5627366175.5999975</v>
      </c>
    </row>
    <row r="329" spans="1:6" s="9" customFormat="1" ht="99.95" customHeight="1" x14ac:dyDescent="0.3">
      <c r="A329" s="47" t="s">
        <v>28</v>
      </c>
      <c r="B329" s="49" t="s">
        <v>459</v>
      </c>
      <c r="C329" s="48" t="s">
        <v>211</v>
      </c>
      <c r="D329" s="10"/>
      <c r="E329" s="51">
        <v>3029.33</v>
      </c>
      <c r="F329" s="7">
        <f t="shared" si="4"/>
        <v>5627363146.2699976</v>
      </c>
    </row>
    <row r="330" spans="1:6" s="9" customFormat="1" ht="99.95" customHeight="1" x14ac:dyDescent="0.3">
      <c r="A330" s="47" t="s">
        <v>28</v>
      </c>
      <c r="B330" s="49" t="s">
        <v>459</v>
      </c>
      <c r="C330" s="48" t="s">
        <v>211</v>
      </c>
      <c r="D330" s="10"/>
      <c r="E330" s="51">
        <v>554.66</v>
      </c>
      <c r="F330" s="7">
        <f t="shared" si="4"/>
        <v>5627362591.6099977</v>
      </c>
    </row>
    <row r="331" spans="1:6" s="9" customFormat="1" ht="99.95" customHeight="1" x14ac:dyDescent="0.3">
      <c r="A331" s="47" t="s">
        <v>28</v>
      </c>
      <c r="B331" s="49" t="s">
        <v>460</v>
      </c>
      <c r="C331" s="48" t="s">
        <v>212</v>
      </c>
      <c r="D331" s="10"/>
      <c r="E331" s="51">
        <v>205999.92</v>
      </c>
      <c r="F331" s="7">
        <f t="shared" si="4"/>
        <v>5627156591.6899977</v>
      </c>
    </row>
    <row r="332" spans="1:6" s="9" customFormat="1" ht="99.95" customHeight="1" x14ac:dyDescent="0.3">
      <c r="A332" s="47" t="s">
        <v>28</v>
      </c>
      <c r="B332" s="49" t="s">
        <v>460</v>
      </c>
      <c r="C332" s="48" t="s">
        <v>212</v>
      </c>
      <c r="D332" s="10"/>
      <c r="E332" s="51">
        <v>14605.39</v>
      </c>
      <c r="F332" s="7">
        <f t="shared" si="4"/>
        <v>5627141986.2999973</v>
      </c>
    </row>
    <row r="333" spans="1:6" s="9" customFormat="1" ht="99.95" customHeight="1" x14ac:dyDescent="0.3">
      <c r="A333" s="47" t="s">
        <v>28</v>
      </c>
      <c r="B333" s="49" t="s">
        <v>460</v>
      </c>
      <c r="C333" s="48" t="s">
        <v>212</v>
      </c>
      <c r="D333" s="10"/>
      <c r="E333" s="51">
        <v>14625.99</v>
      </c>
      <c r="F333" s="7">
        <f t="shared" si="4"/>
        <v>5627127360.3099976</v>
      </c>
    </row>
    <row r="334" spans="1:6" s="9" customFormat="1" ht="99.95" customHeight="1" x14ac:dyDescent="0.3">
      <c r="A334" s="47" t="s">
        <v>28</v>
      </c>
      <c r="B334" s="49" t="s">
        <v>460</v>
      </c>
      <c r="C334" s="48" t="s">
        <v>212</v>
      </c>
      <c r="D334" s="10"/>
      <c r="E334" s="51">
        <v>2678</v>
      </c>
      <c r="F334" s="7">
        <f t="shared" si="4"/>
        <v>5627124682.3099976</v>
      </c>
    </row>
    <row r="335" spans="1:6" s="9" customFormat="1" ht="99.95" customHeight="1" x14ac:dyDescent="0.3">
      <c r="A335" s="47" t="s">
        <v>28</v>
      </c>
      <c r="B335" s="49" t="s">
        <v>461</v>
      </c>
      <c r="C335" s="48" t="s">
        <v>213</v>
      </c>
      <c r="D335" s="10"/>
      <c r="E335" s="51">
        <v>15000000</v>
      </c>
      <c r="F335" s="7">
        <f t="shared" si="4"/>
        <v>5612124682.3099976</v>
      </c>
    </row>
    <row r="336" spans="1:6" s="9" customFormat="1" ht="99.95" customHeight="1" x14ac:dyDescent="0.3">
      <c r="A336" s="47" t="s">
        <v>28</v>
      </c>
      <c r="B336" s="49" t="s">
        <v>461</v>
      </c>
      <c r="C336" s="48" t="s">
        <v>213</v>
      </c>
      <c r="D336" s="10"/>
      <c r="E336" s="51">
        <v>5000000</v>
      </c>
      <c r="F336" s="7">
        <f t="shared" si="4"/>
        <v>5607124682.3099976</v>
      </c>
    </row>
    <row r="337" spans="1:6" s="9" customFormat="1" ht="99.95" customHeight="1" x14ac:dyDescent="0.3">
      <c r="A337" s="47" t="s">
        <v>28</v>
      </c>
      <c r="B337" s="49" t="s">
        <v>461</v>
      </c>
      <c r="C337" s="48" t="s">
        <v>213</v>
      </c>
      <c r="D337" s="10"/>
      <c r="E337" s="51">
        <v>40000000</v>
      </c>
      <c r="F337" s="7">
        <f t="shared" si="4"/>
        <v>5567124682.3099976</v>
      </c>
    </row>
    <row r="338" spans="1:6" s="9" customFormat="1" ht="99.95" customHeight="1" x14ac:dyDescent="0.3">
      <c r="A338" s="47" t="s">
        <v>28</v>
      </c>
      <c r="B338" s="49" t="s">
        <v>462</v>
      </c>
      <c r="C338" s="48" t="s">
        <v>214</v>
      </c>
      <c r="D338" s="10"/>
      <c r="E338" s="51">
        <v>20000000</v>
      </c>
      <c r="F338" s="7">
        <f t="shared" ref="F338:F399" si="5">+F337+D338-E338</f>
        <v>5547124682.3099976</v>
      </c>
    </row>
    <row r="339" spans="1:6" s="9" customFormat="1" ht="99.95" customHeight="1" x14ac:dyDescent="0.3">
      <c r="A339" s="47" t="s">
        <v>28</v>
      </c>
      <c r="B339" s="49" t="s">
        <v>462</v>
      </c>
      <c r="C339" s="48" t="s">
        <v>214</v>
      </c>
      <c r="D339" s="10"/>
      <c r="E339" s="51">
        <v>60000000</v>
      </c>
      <c r="F339" s="7">
        <f t="shared" si="5"/>
        <v>5487124682.3099976</v>
      </c>
    </row>
    <row r="340" spans="1:6" s="9" customFormat="1" ht="99.95" customHeight="1" x14ac:dyDescent="0.3">
      <c r="A340" s="47" t="s">
        <v>28</v>
      </c>
      <c r="B340" s="49" t="s">
        <v>463</v>
      </c>
      <c r="C340" s="48" t="s">
        <v>215</v>
      </c>
      <c r="D340" s="10"/>
      <c r="E340" s="51">
        <v>30279045.870000001</v>
      </c>
      <c r="F340" s="7">
        <f t="shared" si="5"/>
        <v>5456845636.4399977</v>
      </c>
    </row>
    <row r="341" spans="1:6" s="9" customFormat="1" ht="99.95" customHeight="1" x14ac:dyDescent="0.3">
      <c r="A341" s="47" t="s">
        <v>29</v>
      </c>
      <c r="B341" s="49" t="s">
        <v>464</v>
      </c>
      <c r="C341" s="48" t="s">
        <v>216</v>
      </c>
      <c r="D341" s="10"/>
      <c r="E341" s="51">
        <v>88500</v>
      </c>
      <c r="F341" s="7">
        <f t="shared" si="5"/>
        <v>5456757136.4399977</v>
      </c>
    </row>
    <row r="342" spans="1:6" s="9" customFormat="1" ht="99.95" customHeight="1" x14ac:dyDescent="0.3">
      <c r="A342" s="47" t="s">
        <v>29</v>
      </c>
      <c r="B342" s="49" t="s">
        <v>465</v>
      </c>
      <c r="C342" s="48" t="s">
        <v>217</v>
      </c>
      <c r="D342" s="10"/>
      <c r="E342" s="51">
        <v>42617.57</v>
      </c>
      <c r="F342" s="7">
        <f t="shared" si="5"/>
        <v>5456714518.869998</v>
      </c>
    </row>
    <row r="343" spans="1:6" s="9" customFormat="1" ht="99.95" customHeight="1" x14ac:dyDescent="0.3">
      <c r="A343" s="47" t="s">
        <v>29</v>
      </c>
      <c r="B343" s="49" t="s">
        <v>466</v>
      </c>
      <c r="C343" s="48" t="s">
        <v>218</v>
      </c>
      <c r="D343" s="10"/>
      <c r="E343" s="51">
        <v>2855.33</v>
      </c>
      <c r="F343" s="7">
        <f t="shared" si="5"/>
        <v>5456711663.5399981</v>
      </c>
    </row>
    <row r="344" spans="1:6" s="9" customFormat="1" ht="99.95" customHeight="1" x14ac:dyDescent="0.3">
      <c r="A344" s="47" t="s">
        <v>29</v>
      </c>
      <c r="B344" s="49" t="s">
        <v>467</v>
      </c>
      <c r="C344" s="48" t="s">
        <v>219</v>
      </c>
      <c r="D344" s="10"/>
      <c r="E344" s="51">
        <v>51341.72</v>
      </c>
      <c r="F344" s="7">
        <f t="shared" si="5"/>
        <v>5456660321.8199978</v>
      </c>
    </row>
    <row r="345" spans="1:6" s="9" customFormat="1" ht="99.95" customHeight="1" x14ac:dyDescent="0.3">
      <c r="A345" s="47" t="s">
        <v>29</v>
      </c>
      <c r="B345" s="49" t="s">
        <v>468</v>
      </c>
      <c r="C345" s="48" t="s">
        <v>220</v>
      </c>
      <c r="D345" s="10"/>
      <c r="E345" s="51">
        <v>177000</v>
      </c>
      <c r="F345" s="7">
        <f t="shared" si="5"/>
        <v>5456483321.8199978</v>
      </c>
    </row>
    <row r="346" spans="1:6" s="9" customFormat="1" ht="99.95" customHeight="1" x14ac:dyDescent="0.3">
      <c r="A346" s="47" t="s">
        <v>29</v>
      </c>
      <c r="B346" s="49" t="s">
        <v>469</v>
      </c>
      <c r="C346" s="48" t="s">
        <v>221</v>
      </c>
      <c r="D346" s="10"/>
      <c r="E346" s="51">
        <v>1582821.17</v>
      </c>
      <c r="F346" s="7">
        <f t="shared" si="5"/>
        <v>5454900500.6499977</v>
      </c>
    </row>
    <row r="347" spans="1:6" s="9" customFormat="1" ht="99.95" customHeight="1" x14ac:dyDescent="0.3">
      <c r="A347" s="47" t="s">
        <v>29</v>
      </c>
      <c r="B347" s="49" t="s">
        <v>470</v>
      </c>
      <c r="C347" s="48" t="s">
        <v>222</v>
      </c>
      <c r="D347" s="10"/>
      <c r="E347" s="51">
        <v>27000000</v>
      </c>
      <c r="F347" s="7">
        <f t="shared" si="5"/>
        <v>5427900500.6499977</v>
      </c>
    </row>
    <row r="348" spans="1:6" s="9" customFormat="1" ht="99.95" customHeight="1" x14ac:dyDescent="0.3">
      <c r="A348" s="47" t="s">
        <v>29</v>
      </c>
      <c r="B348" s="49" t="s">
        <v>470</v>
      </c>
      <c r="C348" s="48" t="s">
        <v>222</v>
      </c>
      <c r="D348" s="10"/>
      <c r="E348" s="51">
        <v>11108376.91</v>
      </c>
      <c r="F348" s="7">
        <f t="shared" si="5"/>
        <v>5416792123.7399979</v>
      </c>
    </row>
    <row r="349" spans="1:6" s="9" customFormat="1" ht="99.95" customHeight="1" x14ac:dyDescent="0.3">
      <c r="A349" s="47" t="s">
        <v>30</v>
      </c>
      <c r="B349" s="49" t="s">
        <v>471</v>
      </c>
      <c r="C349" s="48" t="s">
        <v>223</v>
      </c>
      <c r="D349" s="10"/>
      <c r="E349" s="51">
        <v>82600</v>
      </c>
      <c r="F349" s="7">
        <f t="shared" si="5"/>
        <v>5416709523.7399979</v>
      </c>
    </row>
    <row r="350" spans="1:6" s="9" customFormat="1" ht="99.95" customHeight="1" x14ac:dyDescent="0.3">
      <c r="A350" s="47" t="s">
        <v>30</v>
      </c>
      <c r="B350" s="49" t="s">
        <v>472</v>
      </c>
      <c r="C350" s="48" t="s">
        <v>224</v>
      </c>
      <c r="D350" s="10"/>
      <c r="E350" s="51">
        <v>123900</v>
      </c>
      <c r="F350" s="7">
        <f t="shared" si="5"/>
        <v>5416585623.7399979</v>
      </c>
    </row>
    <row r="351" spans="1:6" s="9" customFormat="1" ht="99.95" customHeight="1" x14ac:dyDescent="0.3">
      <c r="A351" s="47" t="s">
        <v>30</v>
      </c>
      <c r="B351" s="49" t="s">
        <v>473</v>
      </c>
      <c r="C351" s="48" t="s">
        <v>225</v>
      </c>
      <c r="D351" s="10"/>
      <c r="E351" s="51">
        <v>114460</v>
      </c>
      <c r="F351" s="7">
        <f t="shared" si="5"/>
        <v>5416471163.7399979</v>
      </c>
    </row>
    <row r="352" spans="1:6" s="9" customFormat="1" ht="99.95" customHeight="1" x14ac:dyDescent="0.3">
      <c r="A352" s="47" t="s">
        <v>30</v>
      </c>
      <c r="B352" s="49" t="s">
        <v>474</v>
      </c>
      <c r="C352" s="48" t="s">
        <v>226</v>
      </c>
      <c r="D352" s="10"/>
      <c r="E352" s="51">
        <v>82600</v>
      </c>
      <c r="F352" s="7">
        <f t="shared" si="5"/>
        <v>5416388563.7399979</v>
      </c>
    </row>
    <row r="353" spans="1:6" s="9" customFormat="1" ht="99.95" customHeight="1" x14ac:dyDescent="0.3">
      <c r="A353" s="52" t="s">
        <v>30</v>
      </c>
      <c r="B353" s="53" t="s">
        <v>475</v>
      </c>
      <c r="C353" s="54" t="s">
        <v>227</v>
      </c>
      <c r="D353" s="10"/>
      <c r="E353" s="51">
        <v>8242301.1799999997</v>
      </c>
      <c r="F353" s="7">
        <f t="shared" si="5"/>
        <v>5408146262.5599976</v>
      </c>
    </row>
    <row r="354" spans="1:6" s="9" customFormat="1" ht="99.95" customHeight="1" x14ac:dyDescent="0.3">
      <c r="A354" s="47" t="s">
        <v>30</v>
      </c>
      <c r="B354" s="49" t="s">
        <v>476</v>
      </c>
      <c r="C354" s="48" t="s">
        <v>228</v>
      </c>
      <c r="D354" s="10"/>
      <c r="E354" s="51">
        <v>49711.72</v>
      </c>
      <c r="F354" s="7">
        <f t="shared" si="5"/>
        <v>5408096550.8399973</v>
      </c>
    </row>
    <row r="355" spans="1:6" s="9" customFormat="1" ht="99.95" customHeight="1" x14ac:dyDescent="0.3">
      <c r="A355" s="47" t="s">
        <v>30</v>
      </c>
      <c r="B355" s="49" t="s">
        <v>477</v>
      </c>
      <c r="C355" s="48" t="s">
        <v>218</v>
      </c>
      <c r="D355" s="10"/>
      <c r="E355" s="51">
        <v>130137.75</v>
      </c>
      <c r="F355" s="7">
        <f t="shared" si="5"/>
        <v>5407966413.0899973</v>
      </c>
    </row>
    <row r="356" spans="1:6" s="9" customFormat="1" ht="99.95" customHeight="1" x14ac:dyDescent="0.3">
      <c r="A356" s="47" t="s">
        <v>30</v>
      </c>
      <c r="B356" s="49" t="s">
        <v>478</v>
      </c>
      <c r="C356" s="48" t="s">
        <v>229</v>
      </c>
      <c r="D356" s="10"/>
      <c r="E356" s="51">
        <v>17159.87</v>
      </c>
      <c r="F356" s="7">
        <f t="shared" si="5"/>
        <v>5407949253.2199974</v>
      </c>
    </row>
    <row r="357" spans="1:6" s="9" customFormat="1" ht="99.95" customHeight="1" x14ac:dyDescent="0.3">
      <c r="A357" s="47" t="s">
        <v>30</v>
      </c>
      <c r="B357" s="49" t="s">
        <v>479</v>
      </c>
      <c r="C357" s="48" t="s">
        <v>230</v>
      </c>
      <c r="D357" s="10"/>
      <c r="E357" s="51">
        <v>5870</v>
      </c>
      <c r="F357" s="7">
        <f t="shared" si="5"/>
        <v>5407943383.2199974</v>
      </c>
    </row>
    <row r="358" spans="1:6" s="9" customFormat="1" ht="99.95" customHeight="1" x14ac:dyDescent="0.3">
      <c r="A358" s="47" t="s">
        <v>30</v>
      </c>
      <c r="B358" s="49" t="s">
        <v>480</v>
      </c>
      <c r="C358" s="48" t="s">
        <v>231</v>
      </c>
      <c r="D358" s="10"/>
      <c r="E358" s="51">
        <v>59000</v>
      </c>
      <c r="F358" s="7">
        <f t="shared" si="5"/>
        <v>5407884383.2199974</v>
      </c>
    </row>
    <row r="359" spans="1:6" s="9" customFormat="1" ht="99.95" customHeight="1" x14ac:dyDescent="0.3">
      <c r="A359" s="47" t="s">
        <v>30</v>
      </c>
      <c r="B359" s="49" t="s">
        <v>481</v>
      </c>
      <c r="C359" s="48" t="s">
        <v>232</v>
      </c>
      <c r="D359" s="10"/>
      <c r="E359" s="51">
        <v>59000</v>
      </c>
      <c r="F359" s="7">
        <f t="shared" si="5"/>
        <v>5407825383.2199974</v>
      </c>
    </row>
    <row r="360" spans="1:6" s="9" customFormat="1" ht="99.95" customHeight="1" x14ac:dyDescent="0.3">
      <c r="A360" s="47" t="s">
        <v>30</v>
      </c>
      <c r="B360" s="49" t="s">
        <v>482</v>
      </c>
      <c r="C360" s="48" t="s">
        <v>233</v>
      </c>
      <c r="D360" s="10"/>
      <c r="E360" s="51">
        <v>450244.34</v>
      </c>
      <c r="F360" s="7">
        <f t="shared" si="5"/>
        <v>5407375138.8799973</v>
      </c>
    </row>
    <row r="361" spans="1:6" s="9" customFormat="1" ht="99.95" customHeight="1" x14ac:dyDescent="0.3">
      <c r="A361" s="47" t="s">
        <v>30</v>
      </c>
      <c r="B361" s="49" t="s">
        <v>483</v>
      </c>
      <c r="C361" s="48" t="s">
        <v>234</v>
      </c>
      <c r="D361" s="10"/>
      <c r="E361" s="51">
        <v>601328</v>
      </c>
      <c r="F361" s="7">
        <f t="shared" si="5"/>
        <v>5406773810.8799973</v>
      </c>
    </row>
    <row r="362" spans="1:6" s="9" customFormat="1" ht="99.95" customHeight="1" x14ac:dyDescent="0.3">
      <c r="A362" s="47" t="s">
        <v>30</v>
      </c>
      <c r="B362" s="49" t="s">
        <v>484</v>
      </c>
      <c r="C362" s="48" t="s">
        <v>235</v>
      </c>
      <c r="D362" s="10"/>
      <c r="E362" s="51">
        <v>222652.4</v>
      </c>
      <c r="F362" s="7">
        <f t="shared" si="5"/>
        <v>5406551158.4799976</v>
      </c>
    </row>
    <row r="363" spans="1:6" s="9" customFormat="1" ht="99.95" customHeight="1" x14ac:dyDescent="0.3">
      <c r="A363" s="47" t="s">
        <v>30</v>
      </c>
      <c r="B363" s="49" t="s">
        <v>485</v>
      </c>
      <c r="C363" s="48" t="s">
        <v>236</v>
      </c>
      <c r="D363" s="10"/>
      <c r="E363" s="51">
        <v>59000</v>
      </c>
      <c r="F363" s="7">
        <f t="shared" si="5"/>
        <v>5406492158.4799976</v>
      </c>
    </row>
    <row r="364" spans="1:6" s="9" customFormat="1" ht="99.95" customHeight="1" x14ac:dyDescent="0.3">
      <c r="A364" s="47" t="s">
        <v>30</v>
      </c>
      <c r="B364" s="49" t="s">
        <v>486</v>
      </c>
      <c r="C364" s="48" t="s">
        <v>237</v>
      </c>
      <c r="D364" s="10"/>
      <c r="E364" s="51">
        <v>129073.39</v>
      </c>
      <c r="F364" s="7">
        <f t="shared" si="5"/>
        <v>5406363085.0899973</v>
      </c>
    </row>
    <row r="365" spans="1:6" s="9" customFormat="1" ht="99.95" customHeight="1" x14ac:dyDescent="0.3">
      <c r="A365" s="47" t="s">
        <v>30</v>
      </c>
      <c r="B365" s="49" t="s">
        <v>487</v>
      </c>
      <c r="C365" s="48" t="s">
        <v>238</v>
      </c>
      <c r="D365" s="10"/>
      <c r="E365" s="51">
        <v>118000</v>
      </c>
      <c r="F365" s="7">
        <f t="shared" si="5"/>
        <v>5406245085.0899973</v>
      </c>
    </row>
    <row r="366" spans="1:6" s="9" customFormat="1" ht="99.95" customHeight="1" x14ac:dyDescent="0.3">
      <c r="A366" s="47" t="s">
        <v>30</v>
      </c>
      <c r="B366" s="49" t="s">
        <v>488</v>
      </c>
      <c r="C366" s="48" t="s">
        <v>239</v>
      </c>
      <c r="D366" s="10"/>
      <c r="E366" s="51">
        <v>119199.12</v>
      </c>
      <c r="F366" s="7">
        <f t="shared" si="5"/>
        <v>5406125885.9699974</v>
      </c>
    </row>
    <row r="367" spans="1:6" s="9" customFormat="1" ht="99.95" customHeight="1" x14ac:dyDescent="0.3">
      <c r="A367" s="47" t="s">
        <v>30</v>
      </c>
      <c r="B367" s="49" t="s">
        <v>489</v>
      </c>
      <c r="C367" s="48" t="s">
        <v>240</v>
      </c>
      <c r="D367" s="10"/>
      <c r="E367" s="51">
        <v>54088</v>
      </c>
      <c r="F367" s="7">
        <f t="shared" si="5"/>
        <v>5406071797.9699974</v>
      </c>
    </row>
    <row r="368" spans="1:6" s="9" customFormat="1" ht="99.95" customHeight="1" x14ac:dyDescent="0.3">
      <c r="A368" s="47" t="s">
        <v>30</v>
      </c>
      <c r="B368" s="49" t="s">
        <v>490</v>
      </c>
      <c r="C368" s="48" t="s">
        <v>241</v>
      </c>
      <c r="D368" s="10"/>
      <c r="E368" s="51">
        <v>991200</v>
      </c>
      <c r="F368" s="7">
        <f t="shared" si="5"/>
        <v>5405080597.9699974</v>
      </c>
    </row>
    <row r="369" spans="1:6" s="9" customFormat="1" ht="99.95" customHeight="1" x14ac:dyDescent="0.3">
      <c r="A369" s="47" t="s">
        <v>30</v>
      </c>
      <c r="B369" s="49" t="s">
        <v>491</v>
      </c>
      <c r="C369" s="48" t="s">
        <v>242</v>
      </c>
      <c r="D369" s="10"/>
      <c r="E369" s="51">
        <v>1026600</v>
      </c>
      <c r="F369" s="7">
        <f t="shared" si="5"/>
        <v>5404053997.9699974</v>
      </c>
    </row>
    <row r="370" spans="1:6" s="9" customFormat="1" ht="99.95" customHeight="1" x14ac:dyDescent="0.3">
      <c r="A370" s="47" t="s">
        <v>30</v>
      </c>
      <c r="B370" s="49" t="s">
        <v>492</v>
      </c>
      <c r="C370" s="48" t="s">
        <v>243</v>
      </c>
      <c r="D370" s="10"/>
      <c r="E370" s="51">
        <v>520000</v>
      </c>
      <c r="F370" s="7">
        <f t="shared" si="5"/>
        <v>5403533997.9699974</v>
      </c>
    </row>
    <row r="371" spans="1:6" s="9" customFormat="1" ht="99.95" customHeight="1" x14ac:dyDescent="0.3">
      <c r="A371" s="47" t="s">
        <v>31</v>
      </c>
      <c r="B371" s="49" t="s">
        <v>493</v>
      </c>
      <c r="C371" s="48" t="s">
        <v>244</v>
      </c>
      <c r="D371" s="10"/>
      <c r="E371" s="51">
        <v>50420.51</v>
      </c>
      <c r="F371" s="7">
        <f t="shared" si="5"/>
        <v>5403483577.4599972</v>
      </c>
    </row>
    <row r="372" spans="1:6" s="9" customFormat="1" ht="99.95" customHeight="1" x14ac:dyDescent="0.3">
      <c r="A372" s="47" t="s">
        <v>31</v>
      </c>
      <c r="B372" s="49" t="s">
        <v>494</v>
      </c>
      <c r="C372" s="48" t="s">
        <v>245</v>
      </c>
      <c r="D372" s="10"/>
      <c r="E372" s="51">
        <v>144096.64000000001</v>
      </c>
      <c r="F372" s="7">
        <f t="shared" si="5"/>
        <v>5403339480.8199968</v>
      </c>
    </row>
    <row r="373" spans="1:6" s="9" customFormat="1" ht="99.95" customHeight="1" x14ac:dyDescent="0.3">
      <c r="A373" s="47" t="s">
        <v>31</v>
      </c>
      <c r="B373" s="49" t="s">
        <v>495</v>
      </c>
      <c r="C373" s="48" t="s">
        <v>166</v>
      </c>
      <c r="D373" s="10"/>
      <c r="E373" s="51">
        <v>507311.5</v>
      </c>
      <c r="F373" s="7">
        <f t="shared" si="5"/>
        <v>5402832169.3199968</v>
      </c>
    </row>
    <row r="374" spans="1:6" s="9" customFormat="1" ht="99.95" customHeight="1" x14ac:dyDescent="0.3">
      <c r="A374" s="47" t="s">
        <v>31</v>
      </c>
      <c r="B374" s="49" t="s">
        <v>496</v>
      </c>
      <c r="C374" s="48" t="s">
        <v>246</v>
      </c>
      <c r="D374" s="10"/>
      <c r="E374" s="51">
        <v>110357.95</v>
      </c>
      <c r="F374" s="7">
        <f t="shared" si="5"/>
        <v>5402721811.369997</v>
      </c>
    </row>
    <row r="375" spans="1:6" s="9" customFormat="1" ht="99.95" customHeight="1" x14ac:dyDescent="0.3">
      <c r="A375" s="47" t="s">
        <v>31</v>
      </c>
      <c r="B375" s="49" t="s">
        <v>497</v>
      </c>
      <c r="C375" s="48" t="s">
        <v>247</v>
      </c>
      <c r="D375" s="10"/>
      <c r="E375" s="51">
        <v>31842883.100000001</v>
      </c>
      <c r="F375" s="7">
        <f t="shared" si="5"/>
        <v>5370878928.2699966</v>
      </c>
    </row>
    <row r="376" spans="1:6" s="9" customFormat="1" ht="99.95" customHeight="1" x14ac:dyDescent="0.3">
      <c r="A376" s="47" t="s">
        <v>31</v>
      </c>
      <c r="B376" s="49" t="s">
        <v>498</v>
      </c>
      <c r="C376" s="48" t="s">
        <v>248</v>
      </c>
      <c r="D376" s="10"/>
      <c r="E376" s="51">
        <v>36080180.460000001</v>
      </c>
      <c r="F376" s="7">
        <f t="shared" si="5"/>
        <v>5334798747.8099966</v>
      </c>
    </row>
    <row r="377" spans="1:6" s="9" customFormat="1" ht="99.95" customHeight="1" x14ac:dyDescent="0.3">
      <c r="A377" s="47" t="s">
        <v>31</v>
      </c>
      <c r="B377" s="49" t="s">
        <v>499</v>
      </c>
      <c r="C377" s="48" t="s">
        <v>249</v>
      </c>
      <c r="D377" s="10"/>
      <c r="E377" s="51">
        <v>3300000</v>
      </c>
      <c r="F377" s="7">
        <f t="shared" si="5"/>
        <v>5331498747.8099966</v>
      </c>
    </row>
    <row r="378" spans="1:6" s="9" customFormat="1" ht="99.95" customHeight="1" x14ac:dyDescent="0.3">
      <c r="A378" s="47" t="s">
        <v>31</v>
      </c>
      <c r="B378" s="49" t="s">
        <v>499</v>
      </c>
      <c r="C378" s="48" t="s">
        <v>249</v>
      </c>
      <c r="D378" s="10"/>
      <c r="E378" s="51">
        <v>23370000</v>
      </c>
      <c r="F378" s="7">
        <f t="shared" si="5"/>
        <v>5308128747.8099966</v>
      </c>
    </row>
    <row r="379" spans="1:6" s="9" customFormat="1" ht="99.95" customHeight="1" x14ac:dyDescent="0.3">
      <c r="A379" s="47" t="s">
        <v>31</v>
      </c>
      <c r="B379" s="49" t="s">
        <v>499</v>
      </c>
      <c r="C379" s="48" t="s">
        <v>249</v>
      </c>
      <c r="D379" s="10"/>
      <c r="E379" s="51">
        <v>20464059.219999999</v>
      </c>
      <c r="F379" s="7">
        <f t="shared" si="5"/>
        <v>5287664688.5899963</v>
      </c>
    </row>
    <row r="380" spans="1:6" s="9" customFormat="1" ht="99.95" customHeight="1" x14ac:dyDescent="0.3">
      <c r="A380" s="47" t="s">
        <v>31</v>
      </c>
      <c r="B380" s="49" t="s">
        <v>500</v>
      </c>
      <c r="C380" s="48" t="s">
        <v>250</v>
      </c>
      <c r="D380" s="10"/>
      <c r="E380" s="51">
        <v>36971997.259999998</v>
      </c>
      <c r="F380" s="7">
        <f t="shared" si="5"/>
        <v>5250692691.3299961</v>
      </c>
    </row>
    <row r="381" spans="1:6" s="9" customFormat="1" ht="99.95" customHeight="1" x14ac:dyDescent="0.3">
      <c r="A381" s="47" t="s">
        <v>31</v>
      </c>
      <c r="B381" s="49" t="s">
        <v>500</v>
      </c>
      <c r="C381" s="48" t="s">
        <v>250</v>
      </c>
      <c r="D381" s="10"/>
      <c r="E381" s="51">
        <v>30000000</v>
      </c>
      <c r="F381" s="7">
        <f t="shared" si="5"/>
        <v>5220692691.3299961</v>
      </c>
    </row>
    <row r="382" spans="1:6" s="9" customFormat="1" ht="99.95" customHeight="1" x14ac:dyDescent="0.3">
      <c r="A382" s="47" t="s">
        <v>31</v>
      </c>
      <c r="B382" s="49" t="s">
        <v>501</v>
      </c>
      <c r="C382" s="48" t="s">
        <v>251</v>
      </c>
      <c r="D382" s="10"/>
      <c r="E382" s="51">
        <v>32100062.390000001</v>
      </c>
      <c r="F382" s="7">
        <f t="shared" si="5"/>
        <v>5188592628.9399958</v>
      </c>
    </row>
    <row r="383" spans="1:6" s="9" customFormat="1" ht="99.95" customHeight="1" x14ac:dyDescent="0.3">
      <c r="A383" s="47" t="s">
        <v>31</v>
      </c>
      <c r="B383" s="49" t="s">
        <v>502</v>
      </c>
      <c r="C383" s="48" t="s">
        <v>252</v>
      </c>
      <c r="D383" s="10"/>
      <c r="E383" s="51">
        <v>27484902.719999999</v>
      </c>
      <c r="F383" s="7">
        <f t="shared" si="5"/>
        <v>5161107726.2199955</v>
      </c>
    </row>
    <row r="384" spans="1:6" s="9" customFormat="1" ht="99.95" customHeight="1" x14ac:dyDescent="0.3">
      <c r="A384" s="47" t="s">
        <v>31</v>
      </c>
      <c r="B384" s="49" t="s">
        <v>503</v>
      </c>
      <c r="C384" s="48" t="s">
        <v>253</v>
      </c>
      <c r="D384" s="10"/>
      <c r="E384" s="51">
        <v>22000000</v>
      </c>
      <c r="F384" s="7">
        <f t="shared" si="5"/>
        <v>5139107726.2199955</v>
      </c>
    </row>
    <row r="385" spans="1:6" s="9" customFormat="1" ht="99.95" customHeight="1" x14ac:dyDescent="0.3">
      <c r="A385" s="47" t="s">
        <v>31</v>
      </c>
      <c r="B385" s="49" t="s">
        <v>503</v>
      </c>
      <c r="C385" s="48" t="s">
        <v>253</v>
      </c>
      <c r="D385" s="10"/>
      <c r="E385" s="51">
        <v>12000000</v>
      </c>
      <c r="F385" s="7">
        <f t="shared" si="5"/>
        <v>5127107726.2199955</v>
      </c>
    </row>
    <row r="386" spans="1:6" s="9" customFormat="1" ht="99.95" customHeight="1" x14ac:dyDescent="0.3">
      <c r="A386" s="47" t="s">
        <v>31</v>
      </c>
      <c r="B386" s="49" t="s">
        <v>503</v>
      </c>
      <c r="C386" s="48" t="s">
        <v>253</v>
      </c>
      <c r="D386" s="10"/>
      <c r="E386" s="51">
        <v>1658734.65</v>
      </c>
      <c r="F386" s="7">
        <f t="shared" si="5"/>
        <v>5125448991.5699959</v>
      </c>
    </row>
    <row r="387" spans="1:6" s="9" customFormat="1" ht="99.95" customHeight="1" x14ac:dyDescent="0.3">
      <c r="A387" s="47" t="s">
        <v>31</v>
      </c>
      <c r="B387" s="49" t="s">
        <v>504</v>
      </c>
      <c r="C387" s="48" t="s">
        <v>254</v>
      </c>
      <c r="D387" s="10"/>
      <c r="E387" s="51">
        <v>50672403.539999999</v>
      </c>
      <c r="F387" s="7">
        <f t="shared" si="5"/>
        <v>5074776588.0299959</v>
      </c>
    </row>
    <row r="388" spans="1:6" s="9" customFormat="1" ht="99.95" customHeight="1" x14ac:dyDescent="0.3">
      <c r="A388" s="47" t="s">
        <v>31</v>
      </c>
      <c r="B388" s="49" t="s">
        <v>505</v>
      </c>
      <c r="C388" s="48" t="s">
        <v>255</v>
      </c>
      <c r="D388" s="10"/>
      <c r="E388" s="51">
        <v>15000000</v>
      </c>
      <c r="F388" s="7">
        <f t="shared" si="5"/>
        <v>5059776588.0299959</v>
      </c>
    </row>
    <row r="389" spans="1:6" s="9" customFormat="1" ht="99.95" customHeight="1" x14ac:dyDescent="0.3">
      <c r="A389" s="47" t="s">
        <v>31</v>
      </c>
      <c r="B389" s="49" t="s">
        <v>505</v>
      </c>
      <c r="C389" s="48" t="s">
        <v>255</v>
      </c>
      <c r="D389" s="10"/>
      <c r="E389" s="51">
        <v>34879803.649999999</v>
      </c>
      <c r="F389" s="7">
        <f t="shared" si="5"/>
        <v>5024896784.3799963</v>
      </c>
    </row>
    <row r="390" spans="1:6" s="9" customFormat="1" ht="99.95" customHeight="1" x14ac:dyDescent="0.3">
      <c r="A390" s="47" t="s">
        <v>31</v>
      </c>
      <c r="B390" s="49" t="s">
        <v>505</v>
      </c>
      <c r="C390" s="48" t="s">
        <v>255</v>
      </c>
      <c r="D390" s="10"/>
      <c r="E390" s="51">
        <v>25000000</v>
      </c>
      <c r="F390" s="7">
        <f t="shared" si="5"/>
        <v>4999896784.3799963</v>
      </c>
    </row>
    <row r="391" spans="1:6" s="9" customFormat="1" ht="99.95" customHeight="1" x14ac:dyDescent="0.3">
      <c r="A391" s="47" t="s">
        <v>31</v>
      </c>
      <c r="B391" s="49" t="s">
        <v>506</v>
      </c>
      <c r="C391" s="48" t="s">
        <v>256</v>
      </c>
      <c r="D391" s="10"/>
      <c r="E391" s="51">
        <v>48802038.990000002</v>
      </c>
      <c r="F391" s="7">
        <f t="shared" si="5"/>
        <v>4951094745.3899965</v>
      </c>
    </row>
    <row r="392" spans="1:6" s="9" customFormat="1" ht="99.95" customHeight="1" x14ac:dyDescent="0.3">
      <c r="A392" s="47" t="s">
        <v>31</v>
      </c>
      <c r="B392" s="49" t="s">
        <v>507</v>
      </c>
      <c r="C392" s="48" t="s">
        <v>257</v>
      </c>
      <c r="D392" s="10"/>
      <c r="E392" s="51">
        <v>36745703.579999998</v>
      </c>
      <c r="F392" s="7">
        <f t="shared" si="5"/>
        <v>4914349041.8099966</v>
      </c>
    </row>
    <row r="393" spans="1:6" s="9" customFormat="1" ht="99.95" customHeight="1" x14ac:dyDescent="0.3">
      <c r="A393" s="47" t="s">
        <v>31</v>
      </c>
      <c r="B393" s="49" t="s">
        <v>508</v>
      </c>
      <c r="C393" s="48" t="s">
        <v>258</v>
      </c>
      <c r="D393" s="10"/>
      <c r="E393" s="51">
        <v>40819940.109999999</v>
      </c>
      <c r="F393" s="7">
        <f t="shared" si="5"/>
        <v>4873529101.6999969</v>
      </c>
    </row>
    <row r="394" spans="1:6" s="9" customFormat="1" ht="99.95" customHeight="1" x14ac:dyDescent="0.3">
      <c r="A394" s="47" t="s">
        <v>31</v>
      </c>
      <c r="B394" s="49" t="s">
        <v>509</v>
      </c>
      <c r="C394" s="48" t="s">
        <v>259</v>
      </c>
      <c r="D394" s="10"/>
      <c r="E394" s="51">
        <v>129871140.26000001</v>
      </c>
      <c r="F394" s="7">
        <f t="shared" si="5"/>
        <v>4743657961.4399967</v>
      </c>
    </row>
    <row r="395" spans="1:6" s="9" customFormat="1" ht="99.95" customHeight="1" x14ac:dyDescent="0.3">
      <c r="A395" s="47" t="s">
        <v>31</v>
      </c>
      <c r="B395" s="49" t="s">
        <v>510</v>
      </c>
      <c r="C395" s="48" t="s">
        <v>260</v>
      </c>
      <c r="D395" s="10"/>
      <c r="E395" s="51">
        <v>9150124.9700000007</v>
      </c>
      <c r="F395" s="7">
        <f t="shared" si="5"/>
        <v>4734507836.4699965</v>
      </c>
    </row>
    <row r="396" spans="1:6" s="9" customFormat="1" ht="99.95" customHeight="1" x14ac:dyDescent="0.3">
      <c r="A396" s="47" t="s">
        <v>31</v>
      </c>
      <c r="B396" s="49" t="s">
        <v>511</v>
      </c>
      <c r="C396" s="48" t="s">
        <v>261</v>
      </c>
      <c r="D396" s="10"/>
      <c r="E396" s="51">
        <v>28390330.440000001</v>
      </c>
      <c r="F396" s="7">
        <f t="shared" si="5"/>
        <v>4706117506.0299969</v>
      </c>
    </row>
    <row r="397" spans="1:6" s="9" customFormat="1" ht="99.95" customHeight="1" x14ac:dyDescent="0.3">
      <c r="A397" s="47" t="s">
        <v>31</v>
      </c>
      <c r="B397" s="49" t="s">
        <v>512</v>
      </c>
      <c r="C397" s="48" t="s">
        <v>262</v>
      </c>
      <c r="D397" s="7"/>
      <c r="E397" s="51">
        <v>2665811.65</v>
      </c>
      <c r="F397" s="7">
        <f t="shared" si="5"/>
        <v>4703451694.3799973</v>
      </c>
    </row>
    <row r="398" spans="1:6" ht="99.95" customHeight="1" x14ac:dyDescent="0.3">
      <c r="A398" s="47" t="s">
        <v>31</v>
      </c>
      <c r="B398" s="49" t="s">
        <v>512</v>
      </c>
      <c r="C398" s="48" t="s">
        <v>262</v>
      </c>
      <c r="D398" s="8"/>
      <c r="E398" s="51">
        <v>85100000</v>
      </c>
      <c r="F398" s="7">
        <f t="shared" si="5"/>
        <v>4618351694.3799973</v>
      </c>
    </row>
    <row r="399" spans="1:6" ht="99.95" customHeight="1" x14ac:dyDescent="0.3">
      <c r="A399" s="55" t="s">
        <v>31</v>
      </c>
      <c r="B399" s="56" t="s">
        <v>512</v>
      </c>
      <c r="C399" s="57" t="s">
        <v>262</v>
      </c>
      <c r="D399" s="58"/>
      <c r="E399" s="59">
        <v>8423660</v>
      </c>
      <c r="F399" s="60">
        <f t="shared" si="5"/>
        <v>4609928034.3799973</v>
      </c>
    </row>
    <row r="400" spans="1:6" ht="99.95" customHeight="1" x14ac:dyDescent="0.2">
      <c r="A400" s="61"/>
      <c r="B400" s="62"/>
      <c r="C400" s="63"/>
      <c r="E400" s="64"/>
      <c r="F400" s="65"/>
    </row>
    <row r="401" spans="1:6" ht="99.95" customHeight="1" x14ac:dyDescent="0.2">
      <c r="A401" s="61"/>
      <c r="B401" s="62"/>
      <c r="C401" s="63"/>
      <c r="E401" s="64"/>
      <c r="F401" s="65"/>
    </row>
    <row r="402" spans="1:6" ht="99.95" customHeight="1" x14ac:dyDescent="0.2">
      <c r="A402" s="61"/>
      <c r="B402" s="62"/>
      <c r="C402" s="63"/>
      <c r="E402" s="64"/>
      <c r="F402" s="65"/>
    </row>
    <row r="403" spans="1:6" ht="99.95" customHeight="1" x14ac:dyDescent="0.2">
      <c r="A403" s="61"/>
      <c r="B403" s="62"/>
      <c r="C403" s="63"/>
      <c r="E403" s="64"/>
      <c r="F403" s="65"/>
    </row>
    <row r="404" spans="1:6" ht="99.95" customHeight="1" x14ac:dyDescent="0.2">
      <c r="A404" s="61"/>
      <c r="B404" s="62"/>
      <c r="C404" s="63"/>
      <c r="E404" s="64"/>
      <c r="F404" s="65"/>
    </row>
    <row r="405" spans="1:6" ht="99.95" customHeight="1" x14ac:dyDescent="0.2">
      <c r="A405" s="61"/>
      <c r="B405" s="62"/>
      <c r="C405" s="63"/>
      <c r="E405" s="64"/>
      <c r="F405" s="65"/>
    </row>
    <row r="406" spans="1:6" ht="99.95" customHeight="1" x14ac:dyDescent="0.2">
      <c r="A406" s="61"/>
      <c r="B406" s="62"/>
      <c r="C406" s="63"/>
      <c r="E406" s="64"/>
      <c r="F406" s="65"/>
    </row>
    <row r="407" spans="1:6" ht="99.95" customHeight="1" x14ac:dyDescent="0.2">
      <c r="A407" s="61"/>
      <c r="B407" s="62"/>
      <c r="C407" s="63"/>
      <c r="E407" s="64"/>
      <c r="F407" s="65"/>
    </row>
    <row r="408" spans="1:6" ht="99.95" customHeight="1" x14ac:dyDescent="0.2">
      <c r="A408" s="61"/>
      <c r="B408" s="62"/>
      <c r="C408" s="63"/>
      <c r="E408" s="64"/>
      <c r="F408" s="65"/>
    </row>
    <row r="409" spans="1:6" ht="99.95" customHeight="1" x14ac:dyDescent="0.2">
      <c r="A409" s="66"/>
      <c r="B409" s="67"/>
      <c r="C409" s="68"/>
      <c r="E409" s="69"/>
      <c r="F409" s="65"/>
    </row>
    <row r="410" spans="1:6" ht="99.95" customHeight="1" x14ac:dyDescent="0.2">
      <c r="A410" s="66"/>
      <c r="B410" s="67"/>
      <c r="C410" s="68"/>
      <c r="E410" s="69"/>
      <c r="F410" s="65"/>
    </row>
    <row r="411" spans="1:6" ht="99.95" customHeight="1" x14ac:dyDescent="0.2">
      <c r="A411" s="66"/>
      <c r="B411" s="67"/>
      <c r="C411" s="68"/>
      <c r="E411" s="69"/>
      <c r="F411" s="65"/>
    </row>
    <row r="412" spans="1:6" ht="99.95" customHeight="1" x14ac:dyDescent="0.2">
      <c r="A412" s="66"/>
      <c r="B412" s="67"/>
      <c r="C412" s="68"/>
      <c r="E412" s="69"/>
      <c r="F412" s="65"/>
    </row>
    <row r="413" spans="1:6" ht="99.95" customHeight="1" x14ac:dyDescent="0.2">
      <c r="A413" s="66"/>
      <c r="B413" s="67"/>
      <c r="C413" s="68"/>
      <c r="E413" s="69"/>
      <c r="F413" s="65"/>
    </row>
    <row r="414" spans="1:6" ht="99.95" customHeight="1" x14ac:dyDescent="0.2">
      <c r="A414" s="66"/>
      <c r="B414" s="67"/>
      <c r="C414" s="68"/>
      <c r="E414" s="69"/>
      <c r="F414" s="65"/>
    </row>
    <row r="415" spans="1:6" ht="99.95" customHeight="1" x14ac:dyDescent="0.2">
      <c r="A415" s="66"/>
      <c r="B415" s="67"/>
      <c r="C415" s="68"/>
      <c r="E415" s="69"/>
      <c r="F415" s="65"/>
    </row>
    <row r="416" spans="1:6" ht="99.95" customHeight="1" x14ac:dyDescent="0.2">
      <c r="A416" s="66"/>
      <c r="B416" s="67"/>
      <c r="C416" s="68"/>
      <c r="E416" s="69"/>
      <c r="F416" s="65"/>
    </row>
    <row r="417" spans="1:6" ht="99.95" customHeight="1" x14ac:dyDescent="0.2">
      <c r="A417" s="66"/>
      <c r="B417" s="67"/>
      <c r="C417" s="68"/>
      <c r="E417" s="69"/>
      <c r="F417" s="65"/>
    </row>
    <row r="418" spans="1:6" ht="99.95" customHeight="1" x14ac:dyDescent="0.2">
      <c r="A418" s="66"/>
      <c r="B418" s="67"/>
      <c r="C418" s="68"/>
      <c r="E418" s="69"/>
      <c r="F418" s="65"/>
    </row>
    <row r="419" spans="1:6" ht="99.95" customHeight="1" x14ac:dyDescent="0.2">
      <c r="A419" s="66"/>
      <c r="B419" s="67"/>
      <c r="C419" s="68"/>
      <c r="E419" s="69"/>
      <c r="F419" s="65"/>
    </row>
    <row r="420" spans="1:6" ht="99.95" customHeight="1" x14ac:dyDescent="0.2">
      <c r="A420" s="66"/>
      <c r="B420" s="67"/>
      <c r="C420" s="68"/>
      <c r="E420" s="69"/>
      <c r="F420" s="65"/>
    </row>
    <row r="421" spans="1:6" ht="99.95" customHeight="1" x14ac:dyDescent="0.2">
      <c r="A421" s="66"/>
      <c r="B421" s="67"/>
      <c r="C421" s="68"/>
      <c r="E421" s="69"/>
      <c r="F421" s="65"/>
    </row>
    <row r="422" spans="1:6" ht="99.95" customHeight="1" x14ac:dyDescent="0.2">
      <c r="A422" s="66"/>
      <c r="B422" s="67"/>
      <c r="C422" s="68"/>
      <c r="E422" s="69"/>
      <c r="F422" s="65"/>
    </row>
    <row r="423" spans="1:6" ht="99.95" customHeight="1" x14ac:dyDescent="0.2">
      <c r="A423" s="66"/>
      <c r="B423" s="67"/>
      <c r="C423" s="68"/>
      <c r="E423" s="69"/>
      <c r="F423" s="65"/>
    </row>
    <row r="424" spans="1:6" ht="99.95" customHeight="1" x14ac:dyDescent="0.2">
      <c r="A424" s="66"/>
      <c r="B424" s="67"/>
      <c r="C424" s="68"/>
      <c r="E424" s="69"/>
      <c r="F424" s="65"/>
    </row>
    <row r="425" spans="1:6" ht="99.95" customHeight="1" x14ac:dyDescent="0.2">
      <c r="A425" s="66"/>
      <c r="B425" s="67"/>
      <c r="C425" s="68"/>
      <c r="E425" s="69"/>
      <c r="F425" s="65"/>
    </row>
    <row r="426" spans="1:6" ht="99.95" customHeight="1" x14ac:dyDescent="0.2">
      <c r="A426" s="66"/>
      <c r="B426" s="67"/>
      <c r="C426" s="68"/>
      <c r="E426" s="69"/>
      <c r="F426" s="65"/>
    </row>
    <row r="427" spans="1:6" ht="99.95" customHeight="1" x14ac:dyDescent="0.2">
      <c r="A427" s="66"/>
      <c r="B427" s="67"/>
      <c r="C427" s="68"/>
      <c r="E427" s="69"/>
      <c r="F427" s="65"/>
    </row>
    <row r="428" spans="1:6" ht="99.95" customHeight="1" x14ac:dyDescent="0.2">
      <c r="A428" s="66"/>
      <c r="B428" s="67"/>
      <c r="C428" s="68"/>
      <c r="E428" s="69"/>
      <c r="F428" s="65"/>
    </row>
    <row r="429" spans="1:6" ht="99.95" customHeight="1" x14ac:dyDescent="0.2">
      <c r="A429" s="66"/>
      <c r="B429" s="67"/>
      <c r="C429" s="68"/>
      <c r="E429" s="69"/>
      <c r="F429" s="65"/>
    </row>
    <row r="430" spans="1:6" ht="99.95" customHeight="1" x14ac:dyDescent="0.2">
      <c r="A430" s="66"/>
      <c r="B430" s="67"/>
      <c r="C430" s="68"/>
      <c r="E430" s="69"/>
      <c r="F430" s="65"/>
    </row>
    <row r="431" spans="1:6" ht="99.95" customHeight="1" x14ac:dyDescent="0.2">
      <c r="A431" s="66"/>
      <c r="B431" s="67"/>
      <c r="C431" s="68"/>
      <c r="E431" s="69"/>
      <c r="F431" s="65"/>
    </row>
    <row r="432" spans="1:6" ht="99.95" customHeight="1" x14ac:dyDescent="0.2">
      <c r="A432" s="66"/>
      <c r="B432" s="67"/>
      <c r="C432" s="68"/>
      <c r="E432" s="69"/>
      <c r="F432" s="65"/>
    </row>
    <row r="433" spans="1:6" ht="99.95" customHeight="1" x14ac:dyDescent="0.2">
      <c r="A433" s="66"/>
      <c r="B433" s="67"/>
      <c r="C433" s="68"/>
      <c r="E433" s="69"/>
      <c r="F433" s="65"/>
    </row>
    <row r="434" spans="1:6" ht="99.95" customHeight="1" x14ac:dyDescent="0.2">
      <c r="A434" s="66"/>
      <c r="B434" s="67"/>
      <c r="C434" s="68"/>
      <c r="E434" s="69"/>
      <c r="F434" s="65"/>
    </row>
    <row r="435" spans="1:6" ht="99.95" customHeight="1" x14ac:dyDescent="0.2">
      <c r="A435" s="66"/>
      <c r="B435" s="67"/>
      <c r="C435" s="68"/>
      <c r="E435" s="69"/>
      <c r="F435" s="65"/>
    </row>
    <row r="436" spans="1:6" ht="99.95" customHeight="1" x14ac:dyDescent="0.2">
      <c r="A436" s="66"/>
      <c r="B436" s="67"/>
      <c r="C436" s="68"/>
      <c r="E436" s="69"/>
      <c r="F436" s="65"/>
    </row>
    <row r="437" spans="1:6" ht="99.95" customHeight="1" x14ac:dyDescent="0.2">
      <c r="A437" s="66"/>
      <c r="B437" s="67"/>
      <c r="C437" s="68"/>
      <c r="E437" s="69"/>
      <c r="F437" s="65"/>
    </row>
    <row r="438" spans="1:6" ht="99.95" customHeight="1" x14ac:dyDescent="0.2">
      <c r="A438" s="66"/>
      <c r="B438" s="67"/>
      <c r="C438" s="68"/>
      <c r="E438" s="69"/>
      <c r="F438" s="65"/>
    </row>
    <row r="439" spans="1:6" ht="99.95" customHeight="1" x14ac:dyDescent="0.2">
      <c r="A439" s="66"/>
      <c r="B439" s="67"/>
      <c r="C439" s="68"/>
      <c r="E439" s="69"/>
      <c r="F439" s="65"/>
    </row>
    <row r="440" spans="1:6" ht="99.95" customHeight="1" x14ac:dyDescent="0.2">
      <c r="A440" s="66"/>
      <c r="B440" s="67"/>
      <c r="C440" s="68"/>
      <c r="E440" s="69"/>
      <c r="F440" s="65"/>
    </row>
    <row r="441" spans="1:6" ht="99.95" customHeight="1" x14ac:dyDescent="0.2">
      <c r="A441" s="66"/>
      <c r="B441" s="67"/>
      <c r="C441" s="68"/>
      <c r="E441" s="69"/>
      <c r="F441" s="65"/>
    </row>
    <row r="442" spans="1:6" ht="99.95" customHeight="1" x14ac:dyDescent="0.2">
      <c r="A442" s="66"/>
      <c r="B442" s="67"/>
      <c r="C442" s="68"/>
      <c r="E442" s="69"/>
      <c r="F442" s="65"/>
    </row>
    <row r="443" spans="1:6" ht="99.95" customHeight="1" x14ac:dyDescent="0.2">
      <c r="A443" s="66"/>
      <c r="B443" s="67"/>
      <c r="C443" s="68"/>
      <c r="E443" s="69"/>
      <c r="F443" s="65"/>
    </row>
    <row r="444" spans="1:6" ht="99.95" customHeight="1" x14ac:dyDescent="0.2">
      <c r="A444" s="66"/>
      <c r="B444" s="67"/>
      <c r="C444" s="68"/>
      <c r="E444" s="69"/>
      <c r="F444" s="65"/>
    </row>
    <row r="445" spans="1:6" ht="99.95" customHeight="1" x14ac:dyDescent="0.2">
      <c r="A445" s="66"/>
      <c r="B445" s="67"/>
      <c r="C445" s="68"/>
      <c r="E445" s="69"/>
      <c r="F445" s="65"/>
    </row>
    <row r="446" spans="1:6" ht="99.95" customHeight="1" x14ac:dyDescent="0.2">
      <c r="A446" s="66"/>
      <c r="B446" s="67"/>
      <c r="C446" s="68"/>
      <c r="E446" s="69"/>
      <c r="F446" s="65"/>
    </row>
    <row r="447" spans="1:6" ht="99.95" customHeight="1" x14ac:dyDescent="0.2">
      <c r="A447" s="66"/>
      <c r="B447" s="67"/>
      <c r="C447" s="68"/>
      <c r="E447" s="69"/>
      <c r="F447" s="65"/>
    </row>
    <row r="448" spans="1:6" ht="99.95" customHeight="1" x14ac:dyDescent="0.2">
      <c r="A448" s="66"/>
      <c r="B448" s="67"/>
      <c r="C448" s="68"/>
      <c r="E448" s="69"/>
      <c r="F448" s="65"/>
    </row>
    <row r="449" spans="1:6" ht="99.95" customHeight="1" x14ac:dyDescent="0.2">
      <c r="A449" s="66"/>
      <c r="B449" s="67"/>
      <c r="C449" s="68"/>
      <c r="E449" s="69"/>
      <c r="F449" s="65"/>
    </row>
    <row r="450" spans="1:6" ht="99.95" customHeight="1" x14ac:dyDescent="0.2">
      <c r="A450" s="66"/>
      <c r="B450" s="67"/>
      <c r="C450" s="68"/>
      <c r="E450" s="69"/>
      <c r="F450" s="65"/>
    </row>
    <row r="451" spans="1:6" ht="99.95" customHeight="1" x14ac:dyDescent="0.2">
      <c r="A451" s="66"/>
      <c r="B451" s="67"/>
      <c r="C451" s="68"/>
      <c r="E451" s="69"/>
      <c r="F451" s="65"/>
    </row>
    <row r="452" spans="1:6" ht="99.95" customHeight="1" x14ac:dyDescent="0.2">
      <c r="A452" s="66"/>
      <c r="B452" s="67"/>
      <c r="C452" s="68"/>
      <c r="E452" s="69"/>
      <c r="F452" s="65"/>
    </row>
    <row r="453" spans="1:6" ht="99.95" customHeight="1" x14ac:dyDescent="0.2">
      <c r="A453" s="66"/>
      <c r="B453" s="67"/>
      <c r="C453" s="68"/>
      <c r="E453" s="69"/>
      <c r="F453" s="65"/>
    </row>
    <row r="454" spans="1:6" ht="99.95" customHeight="1" x14ac:dyDescent="0.2">
      <c r="A454" s="66"/>
      <c r="B454" s="67"/>
      <c r="C454" s="68"/>
      <c r="E454" s="69"/>
      <c r="F454" s="65"/>
    </row>
    <row r="455" spans="1:6" ht="99.95" customHeight="1" x14ac:dyDescent="0.2">
      <c r="A455" s="66"/>
      <c r="B455" s="67"/>
      <c r="C455" s="68"/>
      <c r="E455" s="69"/>
      <c r="F455" s="65"/>
    </row>
    <row r="456" spans="1:6" ht="99.95" customHeight="1" x14ac:dyDescent="0.2">
      <c r="A456" s="66"/>
      <c r="B456" s="67"/>
      <c r="C456" s="68"/>
      <c r="E456" s="69"/>
      <c r="F456" s="65"/>
    </row>
    <row r="457" spans="1:6" ht="99.95" customHeight="1" x14ac:dyDescent="0.2">
      <c r="A457" s="66"/>
      <c r="B457" s="67"/>
      <c r="C457" s="68"/>
      <c r="E457" s="69"/>
      <c r="F457" s="65"/>
    </row>
    <row r="458" spans="1:6" ht="99.95" customHeight="1" x14ac:dyDescent="0.2">
      <c r="A458" s="66"/>
      <c r="B458" s="67"/>
      <c r="C458" s="68"/>
      <c r="E458" s="69"/>
      <c r="F458" s="65"/>
    </row>
    <row r="459" spans="1:6" ht="99.95" customHeight="1" x14ac:dyDescent="0.2">
      <c r="A459" s="66"/>
      <c r="B459" s="67"/>
      <c r="C459" s="68"/>
      <c r="E459" s="69"/>
      <c r="F459" s="65"/>
    </row>
    <row r="460" spans="1:6" ht="99.95" customHeight="1" x14ac:dyDescent="0.2">
      <c r="A460" s="66"/>
      <c r="B460" s="67"/>
      <c r="C460" s="68"/>
      <c r="E460" s="69"/>
      <c r="F460" s="65"/>
    </row>
    <row r="461" spans="1:6" ht="99.95" customHeight="1" x14ac:dyDescent="0.2">
      <c r="A461" s="66"/>
      <c r="B461" s="67"/>
      <c r="C461" s="68"/>
      <c r="E461" s="69"/>
      <c r="F461" s="65"/>
    </row>
    <row r="462" spans="1:6" ht="99.95" customHeight="1" x14ac:dyDescent="0.2">
      <c r="A462" s="66"/>
      <c r="B462" s="67"/>
      <c r="C462" s="68"/>
      <c r="E462" s="69"/>
      <c r="F462" s="65"/>
    </row>
    <row r="463" spans="1:6" ht="99.95" customHeight="1" x14ac:dyDescent="0.2">
      <c r="A463" s="66"/>
      <c r="B463" s="67"/>
      <c r="C463" s="68"/>
      <c r="E463" s="69"/>
      <c r="F463" s="65"/>
    </row>
    <row r="464" spans="1:6" ht="99.95" customHeight="1" x14ac:dyDescent="0.2">
      <c r="A464" s="66"/>
      <c r="B464" s="67"/>
      <c r="C464" s="68"/>
      <c r="E464" s="69"/>
      <c r="F464" s="65"/>
    </row>
    <row r="465" spans="1:6" ht="99.95" customHeight="1" x14ac:dyDescent="0.2">
      <c r="A465" s="66"/>
      <c r="B465" s="67"/>
      <c r="C465" s="68"/>
      <c r="E465" s="69"/>
      <c r="F465" s="65"/>
    </row>
    <row r="466" spans="1:6" ht="99.95" customHeight="1" x14ac:dyDescent="0.2">
      <c r="A466" s="66"/>
      <c r="C466" s="70"/>
      <c r="E466" s="69"/>
      <c r="F466" s="65"/>
    </row>
    <row r="467" spans="1:6" ht="99.95" customHeight="1" x14ac:dyDescent="0.2">
      <c r="A467" s="66"/>
      <c r="C467" s="70"/>
      <c r="E467" s="69"/>
      <c r="F467" s="65"/>
    </row>
    <row r="468" spans="1:6" ht="99.95" customHeight="1" x14ac:dyDescent="0.2">
      <c r="A468" s="66"/>
      <c r="C468" s="70"/>
      <c r="E468" s="69"/>
      <c r="F468" s="65"/>
    </row>
    <row r="469" spans="1:6" ht="99.95" customHeight="1" x14ac:dyDescent="0.2">
      <c r="A469" s="66"/>
      <c r="C469" s="70"/>
      <c r="E469" s="69"/>
      <c r="F469" s="65"/>
    </row>
    <row r="470" spans="1:6" ht="99.95" customHeight="1" x14ac:dyDescent="0.2">
      <c r="A470" s="66"/>
      <c r="C470" s="70"/>
      <c r="E470" s="69"/>
      <c r="F470" s="65"/>
    </row>
    <row r="471" spans="1:6" ht="99.95" customHeight="1" x14ac:dyDescent="0.2">
      <c r="A471" s="66"/>
      <c r="C471" s="70"/>
      <c r="E471" s="69"/>
      <c r="F471" s="65"/>
    </row>
    <row r="472" spans="1:6" ht="99.95" customHeight="1" x14ac:dyDescent="0.2">
      <c r="A472" s="66"/>
      <c r="C472" s="70"/>
      <c r="E472" s="69"/>
      <c r="F472" s="65"/>
    </row>
    <row r="473" spans="1:6" ht="99.95" customHeight="1" x14ac:dyDescent="0.2">
      <c r="A473" s="66"/>
      <c r="C473" s="70"/>
      <c r="E473" s="69"/>
      <c r="F473" s="65"/>
    </row>
    <row r="474" spans="1:6" ht="99.95" customHeight="1" x14ac:dyDescent="0.2">
      <c r="A474" s="66"/>
      <c r="C474" s="70"/>
      <c r="E474" s="69"/>
      <c r="F474" s="65"/>
    </row>
    <row r="475" spans="1:6" ht="99.95" customHeight="1" x14ac:dyDescent="0.2">
      <c r="A475" s="66"/>
      <c r="C475" s="70"/>
      <c r="E475" s="69"/>
      <c r="F475" s="65"/>
    </row>
    <row r="476" spans="1:6" ht="99.95" customHeight="1" x14ac:dyDescent="0.2">
      <c r="A476" s="66"/>
      <c r="C476" s="70"/>
      <c r="E476" s="69"/>
      <c r="F476" s="65"/>
    </row>
    <row r="477" spans="1:6" ht="99.95" customHeight="1" x14ac:dyDescent="0.2">
      <c r="A477" s="66"/>
      <c r="C477" s="70"/>
      <c r="E477" s="69"/>
      <c r="F477" s="65"/>
    </row>
    <row r="478" spans="1:6" ht="99.95" customHeight="1" x14ac:dyDescent="0.2">
      <c r="A478" s="66"/>
      <c r="C478" s="70"/>
      <c r="E478" s="69"/>
      <c r="F478" s="65"/>
    </row>
    <row r="479" spans="1:6" ht="99.95" customHeight="1" x14ac:dyDescent="0.2">
      <c r="A479" s="66"/>
      <c r="C479" s="70"/>
      <c r="E479" s="69"/>
      <c r="F479" s="65"/>
    </row>
    <row r="480" spans="1:6" ht="99.95" customHeight="1" x14ac:dyDescent="0.2">
      <c r="A480" s="66"/>
      <c r="C480" s="70"/>
      <c r="E480" s="69"/>
      <c r="F480" s="65"/>
    </row>
    <row r="481" spans="1:6" ht="99.95" customHeight="1" x14ac:dyDescent="0.2">
      <c r="A481" s="66"/>
      <c r="C481" s="70"/>
      <c r="E481" s="69"/>
      <c r="F481" s="65"/>
    </row>
    <row r="482" spans="1:6" ht="99.95" customHeight="1" x14ac:dyDescent="0.2">
      <c r="A482" s="66"/>
      <c r="C482" s="70"/>
      <c r="E482" s="69"/>
      <c r="F482" s="65"/>
    </row>
    <row r="483" spans="1:6" ht="99.95" customHeight="1" x14ac:dyDescent="0.2">
      <c r="A483" s="66"/>
      <c r="C483" s="70"/>
      <c r="E483" s="69"/>
      <c r="F483" s="65"/>
    </row>
    <row r="484" spans="1:6" ht="99.95" customHeight="1" x14ac:dyDescent="0.2">
      <c r="A484" s="66"/>
      <c r="C484" s="70"/>
      <c r="E484" s="69"/>
      <c r="F484" s="65"/>
    </row>
    <row r="485" spans="1:6" ht="99.95" customHeight="1" x14ac:dyDescent="0.2">
      <c r="A485" s="66"/>
      <c r="C485" s="70"/>
      <c r="E485" s="69"/>
      <c r="F485" s="65"/>
    </row>
    <row r="486" spans="1:6" ht="99.95" customHeight="1" x14ac:dyDescent="0.2">
      <c r="A486" s="66"/>
      <c r="C486" s="70"/>
      <c r="E486" s="69"/>
      <c r="F486" s="65"/>
    </row>
    <row r="487" spans="1:6" ht="99.95" customHeight="1" x14ac:dyDescent="0.2">
      <c r="A487" s="66"/>
      <c r="C487" s="70"/>
      <c r="E487" s="69"/>
      <c r="F487" s="65"/>
    </row>
    <row r="488" spans="1:6" ht="99.95" customHeight="1" x14ac:dyDescent="0.2">
      <c r="A488" s="66"/>
      <c r="C488" s="70"/>
      <c r="E488" s="69"/>
      <c r="F488" s="65"/>
    </row>
    <row r="489" spans="1:6" ht="99.95" customHeight="1" x14ac:dyDescent="0.2">
      <c r="A489" s="66"/>
      <c r="C489" s="70"/>
      <c r="E489" s="69"/>
      <c r="F489" s="65"/>
    </row>
    <row r="490" spans="1:6" ht="99.95" customHeight="1" x14ac:dyDescent="0.2">
      <c r="A490" s="66"/>
      <c r="C490" s="70"/>
      <c r="E490" s="69"/>
      <c r="F490" s="65"/>
    </row>
    <row r="491" spans="1:6" ht="99.95" customHeight="1" x14ac:dyDescent="0.2">
      <c r="A491" s="66"/>
      <c r="C491" s="70"/>
      <c r="E491" s="69"/>
      <c r="F491" s="65"/>
    </row>
    <row r="492" spans="1:6" ht="99.95" customHeight="1" x14ac:dyDescent="0.2">
      <c r="A492" s="66"/>
      <c r="C492" s="70"/>
      <c r="E492" s="69"/>
      <c r="F492" s="65"/>
    </row>
    <row r="493" spans="1:6" ht="99.95" customHeight="1" x14ac:dyDescent="0.2">
      <c r="A493" s="66"/>
      <c r="C493" s="70"/>
      <c r="E493" s="69"/>
      <c r="F493" s="65"/>
    </row>
    <row r="494" spans="1:6" ht="99.95" customHeight="1" x14ac:dyDescent="0.2">
      <c r="A494" s="66"/>
      <c r="C494" s="70"/>
      <c r="E494" s="69"/>
      <c r="F494" s="65"/>
    </row>
    <row r="495" spans="1:6" ht="99.95" customHeight="1" x14ac:dyDescent="0.2">
      <c r="A495" s="66"/>
      <c r="C495" s="70"/>
      <c r="E495" s="69"/>
      <c r="F495" s="65"/>
    </row>
    <row r="496" spans="1:6" ht="99.95" customHeight="1" x14ac:dyDescent="0.2">
      <c r="A496" s="66"/>
      <c r="C496" s="70"/>
      <c r="E496" s="69"/>
      <c r="F496" s="65"/>
    </row>
    <row r="497" spans="1:6" ht="99.95" customHeight="1" x14ac:dyDescent="0.2">
      <c r="A497" s="66"/>
      <c r="C497" s="70"/>
      <c r="E497" s="69"/>
      <c r="F497" s="65"/>
    </row>
    <row r="498" spans="1:6" ht="99.95" customHeight="1" x14ac:dyDescent="0.2">
      <c r="A498" s="66"/>
      <c r="C498" s="70"/>
      <c r="E498" s="69"/>
      <c r="F498" s="65"/>
    </row>
    <row r="499" spans="1:6" ht="99.95" customHeight="1" x14ac:dyDescent="0.2">
      <c r="A499" s="66"/>
      <c r="C499" s="70"/>
      <c r="E499" s="69"/>
      <c r="F499" s="65"/>
    </row>
    <row r="500" spans="1:6" ht="99.95" customHeight="1" x14ac:dyDescent="0.2">
      <c r="A500" s="66"/>
      <c r="C500" s="70"/>
      <c r="E500" s="69"/>
      <c r="F500" s="65"/>
    </row>
    <row r="501" spans="1:6" ht="99.95" customHeight="1" x14ac:dyDescent="0.2">
      <c r="A501" s="66"/>
      <c r="C501" s="70"/>
      <c r="E501" s="69"/>
      <c r="F501" s="65"/>
    </row>
    <row r="502" spans="1:6" ht="99.95" customHeight="1" x14ac:dyDescent="0.2">
      <c r="A502" s="66"/>
      <c r="C502" s="70"/>
      <c r="E502" s="69"/>
      <c r="F502" s="65"/>
    </row>
    <row r="503" spans="1:6" ht="99.95" customHeight="1" x14ac:dyDescent="0.2">
      <c r="A503" s="66"/>
      <c r="C503" s="70"/>
      <c r="E503" s="69"/>
      <c r="F503" s="65"/>
    </row>
    <row r="504" spans="1:6" ht="99.95" customHeight="1" x14ac:dyDescent="0.2">
      <c r="A504" s="66"/>
      <c r="C504" s="70"/>
      <c r="E504" s="69"/>
      <c r="F504" s="65"/>
    </row>
    <row r="505" spans="1:6" ht="99.95" customHeight="1" x14ac:dyDescent="0.2">
      <c r="A505" s="66"/>
      <c r="C505" s="70"/>
      <c r="E505" s="69"/>
      <c r="F505" s="65"/>
    </row>
    <row r="506" spans="1:6" ht="99.95" customHeight="1" x14ac:dyDescent="0.2">
      <c r="A506" s="66"/>
      <c r="C506" s="70"/>
      <c r="E506" s="69"/>
      <c r="F506" s="65"/>
    </row>
    <row r="507" spans="1:6" ht="99.95" customHeight="1" x14ac:dyDescent="0.2">
      <c r="A507" s="66"/>
      <c r="C507" s="70"/>
      <c r="E507" s="69"/>
      <c r="F507" s="65"/>
    </row>
    <row r="508" spans="1:6" ht="99.95" customHeight="1" x14ac:dyDescent="0.2">
      <c r="A508" s="66"/>
      <c r="C508" s="70"/>
      <c r="E508" s="69"/>
      <c r="F508" s="65"/>
    </row>
    <row r="509" spans="1:6" ht="99.95" customHeight="1" x14ac:dyDescent="0.2">
      <c r="A509" s="66"/>
      <c r="C509" s="70"/>
      <c r="E509" s="69"/>
      <c r="F509" s="65"/>
    </row>
    <row r="510" spans="1:6" ht="99.95" customHeight="1" x14ac:dyDescent="0.2">
      <c r="A510" s="66"/>
      <c r="C510" s="70"/>
      <c r="E510" s="69"/>
      <c r="F510" s="65"/>
    </row>
    <row r="511" spans="1:6" ht="99.95" customHeight="1" x14ac:dyDescent="0.2">
      <c r="E511" s="69"/>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3"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dcterms:created xsi:type="dcterms:W3CDTF">2024-10-04T13:22:47Z</dcterms:created>
  <dcterms:modified xsi:type="dcterms:W3CDTF">2024-10-04T17:08:03Z</dcterms:modified>
</cp:coreProperties>
</file>