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8_{D063DD3C-BDD9-4160-ACB3-F1F340AB3BB0}" xr6:coauthVersionLast="47" xr6:coauthVersionMax="47" xr10:uidLastSave="{00000000-0000-0000-0000-000000000000}"/>
  <bookViews>
    <workbookView xWindow="-120" yWindow="-120" windowWidth="29040" windowHeight="15720" xr2:uid="{5AF97F54-6E5C-43A5-962A-4EFF8D35A145}"/>
  </bookViews>
  <sheets>
    <sheet name="Pagos a Proveedores  " sheetId="1" r:id="rId1"/>
  </sheets>
  <definedNames>
    <definedName name="_xlnm._FilterDatabase" localSheetId="0" hidden="1">'Pagos a Proveedores  '!$A$5:$H$175</definedName>
    <definedName name="_xlnm.Print_Area" localSheetId="0">'Pagos a Proveedores  '!$A$1:$H$204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E26" i="1"/>
  <c r="H26" i="1" s="1"/>
  <c r="E27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 l="1"/>
</calcChain>
</file>

<file path=xl/sharedStrings.xml><?xml version="1.0" encoding="utf-8"?>
<sst xmlns="http://schemas.openxmlformats.org/spreadsheetml/2006/main" count="572" uniqueCount="375">
  <si>
    <t>.</t>
  </si>
  <si>
    <t>B15000000019</t>
  </si>
  <si>
    <t>LEGALIZACION</t>
  </si>
  <si>
    <t>DR. RAFAEL ANT. AMPARO</t>
  </si>
  <si>
    <t>B1500000426</t>
  </si>
  <si>
    <t>PUBLICIDAD</t>
  </si>
  <si>
    <t>NEURONAS DEL JAYA</t>
  </si>
  <si>
    <t>B1500000406</t>
  </si>
  <si>
    <t>MANTENIMIENTO PREVENTIVO</t>
  </si>
  <si>
    <t>HYLCON, SRL</t>
  </si>
  <si>
    <t>VARIAS</t>
  </si>
  <si>
    <t>SUMINISTRO DE AGUA</t>
  </si>
  <si>
    <t>NOVOLOYI, SRL</t>
  </si>
  <si>
    <t>B1500000183 Y 136</t>
  </si>
  <si>
    <t>XARMEN YAMALIE ROSARIO GOMEZ</t>
  </si>
  <si>
    <t>B1500000332</t>
  </si>
  <si>
    <t>COLEGIO DOMINICANO DE PERIODISTA</t>
  </si>
  <si>
    <t>B1500000433</t>
  </si>
  <si>
    <t>B15000000363</t>
  </si>
  <si>
    <t>CAPACITACION</t>
  </si>
  <si>
    <t>ESCUELA EUROPEA DE GERENCIA RD</t>
  </si>
  <si>
    <t>B15000000091</t>
  </si>
  <si>
    <t>CONSERPRE</t>
  </si>
  <si>
    <t>B15000001138</t>
  </si>
  <si>
    <t>CADENA DE NOTICIAS RADIO CDN-R</t>
  </si>
  <si>
    <t>B1500000328</t>
  </si>
  <si>
    <t>HUGO ESTRAGILDO LOPEZ MORROBEL</t>
  </si>
  <si>
    <t>B1500000074</t>
  </si>
  <si>
    <t>DOS PUNTOS DE VISTA, SRL</t>
  </si>
  <si>
    <t>B1500000716</t>
  </si>
  <si>
    <t>INSTITUTO DE AUDITORES INTERNOS DE LA REP. DOM</t>
  </si>
  <si>
    <t>B15000000228</t>
  </si>
  <si>
    <t>HECTOR JOAQUIN VALDEZ ROSA</t>
  </si>
  <si>
    <t>B150000161</t>
  </si>
  <si>
    <t xml:space="preserve">EXPRESION DEMOCRATICA,SRL </t>
  </si>
  <si>
    <t>B1500000197</t>
  </si>
  <si>
    <t>JACQUELIN ALT. RAMOS CONCEPCION</t>
  </si>
  <si>
    <t>B1500000446</t>
  </si>
  <si>
    <t>TELEIMPACTO, SRL</t>
  </si>
  <si>
    <t>B1500000122</t>
  </si>
  <si>
    <t>CLADIO ANT. MATOS</t>
  </si>
  <si>
    <t>B1500000246</t>
  </si>
  <si>
    <t>ADQUISICION DE PUERTAS</t>
  </si>
  <si>
    <t>JB GLOBAL SUPPLY, DRL</t>
  </si>
  <si>
    <t>B15.00000371,372,373,374,375,376,377,378,,380,381,382,384,385,386 y 388</t>
  </si>
  <si>
    <t>SERVICIOS DE MANTENIMIENTO PREVENTIVO</t>
  </si>
  <si>
    <t>HUYLCON,S.R.L.</t>
  </si>
  <si>
    <t>B1500001946</t>
  </si>
  <si>
    <t>MERCANTIL DEL CARIBE, S.A.S.</t>
  </si>
  <si>
    <t>E4540000000014 Y 15</t>
  </si>
  <si>
    <t>ADQUISICION DE PINTURAS PARA MOPC</t>
  </si>
  <si>
    <t>PISOS Y TECHADOS TORGINOL</t>
  </si>
  <si>
    <t>B1500000062</t>
  </si>
  <si>
    <t>DR. FERNANDO COLON MERAN</t>
  </si>
  <si>
    <t>B1500000201</t>
  </si>
  <si>
    <t>ADQUISICION DE MANT.DE EXTINTORES</t>
  </si>
  <si>
    <t>SERVICIOS LOGISTICOS EXPRESS, S.R.L.</t>
  </si>
  <si>
    <t>B1500000004</t>
  </si>
  <si>
    <t>ADQUISICION DE FUNDAS PLASTICAS EN F.</t>
  </si>
  <si>
    <t>OMERTA GROUP,S..R.L.</t>
  </si>
  <si>
    <t>OC004779-1</t>
  </si>
  <si>
    <t>ADQUISICION DE ELOCTRODOMETICOS</t>
  </si>
  <si>
    <t>HERMOMOSILLO COMERCIAL, S.R.L</t>
  </si>
  <si>
    <t>B1500000465</t>
  </si>
  <si>
    <t>NOTARIZACION</t>
  </si>
  <si>
    <t>LIC. ISAIAS DE LAS MERCEDES MATOS ADAMES</t>
  </si>
  <si>
    <t>B1500000322</t>
  </si>
  <si>
    <t>LIC. KATIA LEONOR MARTINEZ NICOLAS</t>
  </si>
  <si>
    <t>B15000012</t>
  </si>
  <si>
    <t>SERVICIOS DE COMINDA</t>
  </si>
  <si>
    <t>COMEDORES ECONOMICOS DE ESTADO</t>
  </si>
  <si>
    <t>07/05/23 Y 18/07/23</t>
  </si>
  <si>
    <t>B1500003720 Y 2814</t>
  </si>
  <si>
    <t>BONANZA DOMINICANA,S.A.S</t>
  </si>
  <si>
    <t>B1500033161</t>
  </si>
  <si>
    <t>ADQUISICION DE COMBUSTIBLES</t>
  </si>
  <si>
    <t>DISTRIBUIDORES INTERNACIONALES DE PETROLEO</t>
  </si>
  <si>
    <t>B1500000276</t>
  </si>
  <si>
    <t>LIC. BENAVIDES NICASIO RODRIGUEZ (GALERIA LEGAL)</t>
  </si>
  <si>
    <t>B1500000323</t>
  </si>
  <si>
    <t>B1500000255</t>
  </si>
  <si>
    <t>ADQUISICION DE SOFRWARE E INSTALAC.</t>
  </si>
  <si>
    <t>SQUARE SOLUTION,SRL</t>
  </si>
  <si>
    <t>B1500000146</t>
  </si>
  <si>
    <t>ADQUISICION DE INDUMENTARIAS</t>
  </si>
  <si>
    <t>INDUSTRIA MILITAR DE LAS FUERZAS ARMADAS</t>
  </si>
  <si>
    <t>B1500000174</t>
  </si>
  <si>
    <t>DR. FEDERICO EMILIO MARMOLEJOS</t>
  </si>
  <si>
    <t>B1500007981</t>
  </si>
  <si>
    <t>ALQUILER Y RENTA</t>
  </si>
  <si>
    <t>TONER DEPOT MULTISERVICIOS EORG,SRL</t>
  </si>
  <si>
    <t>B15000000296</t>
  </si>
  <si>
    <t>NATUR, SRL</t>
  </si>
  <si>
    <t>B15000000004</t>
  </si>
  <si>
    <t>LIC. PABLO ROBERTO RODRIGUEZ ARIAS</t>
  </si>
  <si>
    <t>B15000005363</t>
  </si>
  <si>
    <t>JOSE MARIA REYES PEREZ</t>
  </si>
  <si>
    <t>B1500000257</t>
  </si>
  <si>
    <t xml:space="preserve">ADQUISICION DE NEUMATICOS </t>
  </si>
  <si>
    <t>GALERIA LEGAL.  Y/O BENAVIDE NICASIO RODRIGUEZ</t>
  </si>
  <si>
    <t>B1500000029</t>
  </si>
  <si>
    <t>NOTIFICACIONES DIVERSAS</t>
  </si>
  <si>
    <t>JOSE FRANCISCO CEPEDA LORA</t>
  </si>
  <si>
    <t>B1500000065</t>
  </si>
  <si>
    <t>DRA. ARACELIS JOSEFINA MARCANO DEL ROSARIO</t>
  </si>
  <si>
    <t>B1500000052</t>
  </si>
  <si>
    <t>EULALIO MODESTO ALMONTE RUBIERA</t>
  </si>
  <si>
    <t>B1500000158</t>
  </si>
  <si>
    <t>B1500000091, 92,93 Y 94</t>
  </si>
  <si>
    <t>RADION, SRL</t>
  </si>
  <si>
    <t>B1500001351,1352 Y1353</t>
  </si>
  <si>
    <t>GTB RADIODIFUSORES,SRL</t>
  </si>
  <si>
    <t>B1500000902</t>
  </si>
  <si>
    <t>SUMISTRO DE AGUA DE BOTELLITAS</t>
  </si>
  <si>
    <t>SUPLIMADE COMERCIAL, S.R.L.</t>
  </si>
  <si>
    <t>B1500000111</t>
  </si>
  <si>
    <t>CASCARA TV, S.R.L</t>
  </si>
  <si>
    <t>B1500000053</t>
  </si>
  <si>
    <t>DR. SOCRATES MORA</t>
  </si>
  <si>
    <t>B1500000071</t>
  </si>
  <si>
    <t>JOSE FRANCISCO MATOS MATOS</t>
  </si>
  <si>
    <t>B1500000186</t>
  </si>
  <si>
    <t>JOSE MARIA PANTANALEON BUJOSA MIESES</t>
  </si>
  <si>
    <t>B1500000127</t>
  </si>
  <si>
    <t>JOSE AGUSTIN LOPEZ HENRIQUEZ</t>
  </si>
  <si>
    <t>B1500000514</t>
  </si>
  <si>
    <t xml:space="preserve">JOSE PIO SANTANA HERRERA </t>
  </si>
  <si>
    <t>11/092024</t>
  </si>
  <si>
    <t>B1500000265</t>
  </si>
  <si>
    <t>LA PRENSA DE HOY CON MELVIN MATTHEW, EIRL</t>
  </si>
  <si>
    <t>B1500000026</t>
  </si>
  <si>
    <t>GRACIELA SEPULVEDA MARTINEZ</t>
  </si>
  <si>
    <t>B1500000078</t>
  </si>
  <si>
    <t>B1500000120</t>
  </si>
  <si>
    <t>CLAUDIO ANTONIO MATOS</t>
  </si>
  <si>
    <t>B1500000304</t>
  </si>
  <si>
    <t>EDITORA DIARIO DIGITAL,S.R.L.</t>
  </si>
  <si>
    <t>B1500001157</t>
  </si>
  <si>
    <t>SUMINISTRO DE AGREGADOS</t>
  </si>
  <si>
    <t>INVERSIONES YABG, S.R.L</t>
  </si>
  <si>
    <t>B1500000037</t>
  </si>
  <si>
    <t>INSTALACION DE SHUTTERS, SRL</t>
  </si>
  <si>
    <t>FAMUL, SRL</t>
  </si>
  <si>
    <t>B1500007893</t>
  </si>
  <si>
    <t>SERVICIOS DE IMPRESIÓN Y RENTA DE IMPRESORA</t>
  </si>
  <si>
    <t>TONER DEPORT, SRL</t>
  </si>
  <si>
    <t>B1500000442</t>
  </si>
  <si>
    <t xml:space="preserve">EDITORA ACENTO </t>
  </si>
  <si>
    <t>B1500000440</t>
  </si>
  <si>
    <t>B1500000227</t>
  </si>
  <si>
    <t>B1500000031</t>
  </si>
  <si>
    <t>ARCHIVO GENERAL DE LA NACION</t>
  </si>
  <si>
    <t>INSTALACION DE SOFTWARE</t>
  </si>
  <si>
    <t>B1500000449</t>
  </si>
  <si>
    <t>REDDENOTICIASRDN.COM, SRL</t>
  </si>
  <si>
    <t>B1500000012</t>
  </si>
  <si>
    <t>VANDERHORTST &amp; PAULINO, SRL</t>
  </si>
  <si>
    <t>B1500012327</t>
  </si>
  <si>
    <t>SUMINISTRO DE ALMUERZO</t>
  </si>
  <si>
    <t>B1500000545</t>
  </si>
  <si>
    <t>B1500000060</t>
  </si>
  <si>
    <t>DRA. ZORAIDA ALTAGRACIA TAVERAS DIFO</t>
  </si>
  <si>
    <t>B1500000024</t>
  </si>
  <si>
    <t>CARLOS ALBERTO MARTINEZ MORONTA</t>
  </si>
  <si>
    <t>B1500000505</t>
  </si>
  <si>
    <t>DR. JOSE PIO SANTANA HERRERA</t>
  </si>
  <si>
    <t>B1500000179</t>
  </si>
  <si>
    <t>PRONEMS PUBLICITARIA, SRL</t>
  </si>
  <si>
    <t>B1500000589 Y 592</t>
  </si>
  <si>
    <t>HERRAMIENTAS MENORES</t>
  </si>
  <si>
    <t>TECNOFIJACIONES DE DOMINICANA, SRL</t>
  </si>
  <si>
    <t>B1500000280</t>
  </si>
  <si>
    <t>ACTUALIDAD DIARIA RD SRL</t>
  </si>
  <si>
    <t>B1500000131</t>
  </si>
  <si>
    <t>DR. ANULFO PIÑA PEREZ</t>
  </si>
  <si>
    <t>B1500000126</t>
  </si>
  <si>
    <t>DR. JOSE AGUSTIN LOÉZ HENRIQUEZ</t>
  </si>
  <si>
    <t>13957-1+B114:E114</t>
  </si>
  <si>
    <t>LIC. LUIS FELIPE ROJAS COLLADO</t>
  </si>
  <si>
    <t>B15000000012</t>
  </si>
  <si>
    <t>LIC. FERNANDO LANGA FERREIRA</t>
  </si>
  <si>
    <t>LIC. ERIK JOSE RAFUL PEREZ</t>
  </si>
  <si>
    <t>B1500000193</t>
  </si>
  <si>
    <t>JACQUELINE ALTAGRACIA RAMOS DE BREA</t>
  </si>
  <si>
    <t>B1500009650 Y 9651</t>
  </si>
  <si>
    <t>CORPORACION ESTATAL DE RADIO Y TELEVISION</t>
  </si>
  <si>
    <t>WENDY SANTANA COMUNICACIONES</t>
  </si>
  <si>
    <t>B1500000330</t>
  </si>
  <si>
    <t>SOCIEDAD DOMINICANA DE ABOGADOS SIGLO XXI</t>
  </si>
  <si>
    <t>B1500003517</t>
  </si>
  <si>
    <t>GRUPO DIRIO LIBRE, S.A.</t>
  </si>
  <si>
    <t>B1500007871</t>
  </si>
  <si>
    <t>EDITORA HOY,SAS</t>
  </si>
  <si>
    <t>B15000033800</t>
  </si>
  <si>
    <t>HECTOR JOAQUIN VAL+A125:K131DEZ ROSA</t>
  </si>
  <si>
    <t>B1500000394 Y 396</t>
  </si>
  <si>
    <t>MANTENIMIENTO DE VEHICULOS</t>
  </si>
  <si>
    <t>B1500007805</t>
  </si>
  <si>
    <t>SERVICIO DE IMPRESIÓN Y RENTA DE IMPRESORA</t>
  </si>
  <si>
    <t>TONER DEPORT</t>
  </si>
  <si>
    <t>B1500000138</t>
  </si>
  <si>
    <t>INDUMENTARIAS</t>
  </si>
  <si>
    <t>DIRECCION GENERAL DE LA INDUSTRIA MILITAR DE LAS FUERZAS ARMADAS</t>
  </si>
  <si>
    <t>B1500001220</t>
  </si>
  <si>
    <t>SUMINISTROS DE ALMUERZOS</t>
  </si>
  <si>
    <t>B1500000141</t>
  </si>
  <si>
    <t>B1500000137</t>
  </si>
  <si>
    <t>B1500000140</t>
  </si>
  <si>
    <t>E400000000275</t>
  </si>
  <si>
    <t>PLACA VIBRATORIA</t>
  </si>
  <si>
    <t>MAX FERRETERIA, SRL</t>
  </si>
  <si>
    <t>B1500001330 Y 1331</t>
  </si>
  <si>
    <t>GTB RADIODIFUSORES, SRL</t>
  </si>
  <si>
    <t>B1500000338</t>
  </si>
  <si>
    <t>INSTITUTO DE CONTADORES PUBLICOS AUTORIZADOS</t>
  </si>
  <si>
    <t>B1500000124</t>
  </si>
  <si>
    <t>DR. LORENZO E. FRIAS MERCADO</t>
  </si>
  <si>
    <t>DR. CESAR SALVADOR5 ALCANTARA MOQUETE</t>
  </si>
  <si>
    <t>S/N INTERNACIONAL PASAPORTE YB871608</t>
  </si>
  <si>
    <t>HONORARIOS PROFESIONALES</t>
  </si>
  <si>
    <t>LINKLATERS</t>
  </si>
  <si>
    <t>B1500007730</t>
  </si>
  <si>
    <t>IMPRESIÓN Y RENTA DE IMPRESORAS</t>
  </si>
  <si>
    <t>E45000000008 AL 12</t>
  </si>
  <si>
    <t>PINTURAS</t>
  </si>
  <si>
    <t>B1500000604</t>
  </si>
  <si>
    <t>PRODUCCIONES VIDEO, SRL</t>
  </si>
  <si>
    <t>B1500000678</t>
  </si>
  <si>
    <t>BDO. ESENFA</t>
  </si>
  <si>
    <t>B1500007773</t>
  </si>
  <si>
    <t>EDITORA HOY, SAS</t>
  </si>
  <si>
    <t>B1500000274</t>
  </si>
  <si>
    <t>EMULSION ASFALTICA</t>
  </si>
  <si>
    <t>REMIX, SA</t>
  </si>
  <si>
    <t>B1500000690</t>
  </si>
  <si>
    <t>insTITUTO AUDITORES INTERNOS REP. DOM.</t>
  </si>
  <si>
    <t>E40000000002 AL 6</t>
  </si>
  <si>
    <t>B1500000309</t>
  </si>
  <si>
    <t>E40000000008</t>
  </si>
  <si>
    <t>EQUIPOS PARA DATA CENTER</t>
  </si>
  <si>
    <t>IQTEK SOLUTIONS, SRL</t>
  </si>
  <si>
    <t>B15000007725 Y 31</t>
  </si>
  <si>
    <t>EDITORA HOY, S.A.A.</t>
  </si>
  <si>
    <t>B1500000489</t>
  </si>
  <si>
    <t>B1500001708,09,11,14 Y 21</t>
  </si>
  <si>
    <t>MANTENIMIENTO PARA VEHICULOS PESADOS</t>
  </si>
  <si>
    <t>LA ANTILLANA COMERCIAL</t>
  </si>
  <si>
    <t>B1500000379 Y 388</t>
  </si>
  <si>
    <t>B1500001208</t>
  </si>
  <si>
    <t>B1500000393</t>
  </si>
  <si>
    <t>HYLCOM, SRL</t>
  </si>
  <si>
    <t>B1500000121</t>
  </si>
  <si>
    <t>DR. DOROTEO HERNANDEZ VILLAR</t>
  </si>
  <si>
    <t>B1500003285</t>
  </si>
  <si>
    <t>SERVICIO DE CATERING</t>
  </si>
  <si>
    <t>DISLA URIBE KONCEPTO, SRL</t>
  </si>
  <si>
    <t>31/9/2024</t>
  </si>
  <si>
    <t>B1500001190 Y 1191</t>
  </si>
  <si>
    <t>SUMINISTRO DE ALMUERZOS</t>
  </si>
  <si>
    <t>B1500001700,1696 y 1698</t>
  </si>
  <si>
    <t>MANTENIMIENTO PARA VEHICULOS</t>
  </si>
  <si>
    <t>B1500003194</t>
  </si>
  <si>
    <t>SERVICIOS DE CATERING</t>
  </si>
  <si>
    <t>B1500000011</t>
  </si>
  <si>
    <t>LIC. JOSE LUIS CASTRO GARABITO</t>
  </si>
  <si>
    <t>B1500000836,37,67,38,39,26,25,40,68,724, 871,69,73,725,862,70,75,60,,740,872,73,737,37,38,39,41,36 Y 896</t>
  </si>
  <si>
    <t>CK TRANS  MOTOR,  SRL</t>
  </si>
  <si>
    <t>B1500000943</t>
  </si>
  <si>
    <t>ADQUISICION DE CABLEADO ESTRUCTURADO PARA DATA CENTER</t>
  </si>
  <si>
    <t>LIC. RAMON MARIA CEPEDA MENA</t>
  </si>
  <si>
    <t>B1500000747 Y 779</t>
  </si>
  <si>
    <t>FARDOS DE AGUA</t>
  </si>
  <si>
    <t>B1500000363 AL 370</t>
  </si>
  <si>
    <t>B15000001160</t>
  </si>
  <si>
    <t>B1500000683</t>
  </si>
  <si>
    <t>ARTICULOS COMPLEMENTARIOS PARA EL CAID-SDE</t>
  </si>
  <si>
    <t>SUPLIDORES INDUSTRIALES MELLA, SRL</t>
  </si>
  <si>
    <t>B1500001150</t>
  </si>
  <si>
    <t>B1500000655</t>
  </si>
  <si>
    <t>B1500001096</t>
  </si>
  <si>
    <t>B1500001072</t>
  </si>
  <si>
    <t>B1500000288</t>
  </si>
  <si>
    <t>OCP-FCR-00001289</t>
  </si>
  <si>
    <t>UNIDAD DE VIAJES DEL MINISTERIO ADMINISTRATIVO DE LA PRESIDENCIA</t>
  </si>
  <si>
    <t>ANTICIPO O/C 4690</t>
  </si>
  <si>
    <t>B1500001055</t>
  </si>
  <si>
    <t>B1500000249</t>
  </si>
  <si>
    <t>DR. LUIS ARTURO ACOSTA HERASME</t>
  </si>
  <si>
    <t>B1500001040</t>
  </si>
  <si>
    <t>O/C 4677</t>
  </si>
  <si>
    <t>ADQUISICION E INSTALACION DE ARTICULOS COMPLEMENTARIOS PARA EL CAID</t>
  </si>
  <si>
    <t>OC/ 4667-1</t>
  </si>
  <si>
    <t>SERVICIOS PARA CLINICAS Y HOSPITALES (SECLIHOCA) SA</t>
  </si>
  <si>
    <t>OC/4662-1</t>
  </si>
  <si>
    <t>ADQUISICION DE MOBILIARIOS ADONTOPEDRIATICOS</t>
  </si>
  <si>
    <t>OC/4665-1</t>
  </si>
  <si>
    <t>B1500001023 Y 1024</t>
  </si>
  <si>
    <t>B1500002212,13 Y 15</t>
  </si>
  <si>
    <t>COMBUSTIBLE</t>
  </si>
  <si>
    <t>GULFSTREAM PETROLEUM DOMINICANA</t>
  </si>
  <si>
    <t>B1500002263, 64</t>
  </si>
  <si>
    <t>B1500002188,89,55,56,21, Y 22</t>
  </si>
  <si>
    <t>B1500002237,43,39,2161,81 Y 78</t>
  </si>
  <si>
    <t>B1500002067 al 69, 74,75, 79 y 80</t>
  </si>
  <si>
    <t>WENDY CARRASCO MARTINEZ</t>
  </si>
  <si>
    <t>B1500000119</t>
  </si>
  <si>
    <t>GRUPOS DE COMUNICACIONES ARMARIO LIBRE CCA, SRL</t>
  </si>
  <si>
    <t>B15000001189</t>
  </si>
  <si>
    <t>SERVILLETAS</t>
  </si>
  <si>
    <t>PROVESOL PROVEEDORES DE SOLUCIONES, SRL</t>
  </si>
  <si>
    <t>B1500000002,3 Y 4</t>
  </si>
  <si>
    <t>DEOMEDES ELENO OLIVARES ROSARIO</t>
  </si>
  <si>
    <t xml:space="preserve">B15000000001 </t>
  </si>
  <si>
    <t>LICDA. MERCEDES GARCIA COLLADO</t>
  </si>
  <si>
    <t>B15000000318</t>
  </si>
  <si>
    <t>ALQUILER DE LOCAL</t>
  </si>
  <si>
    <t>MULTIGESTIONES CENREX</t>
  </si>
  <si>
    <t>B15000000313</t>
  </si>
  <si>
    <t>B1500000169</t>
  </si>
  <si>
    <t>LICDA. MIRIAN DE LA CRUZ VILLEGA</t>
  </si>
  <si>
    <t>LICDA. CLARISA NOLASCO GERMAN</t>
  </si>
  <si>
    <t>31/9/2021</t>
  </si>
  <si>
    <t>B1500000303</t>
  </si>
  <si>
    <t>ALQUILER</t>
  </si>
  <si>
    <t>B1500000148</t>
  </si>
  <si>
    <t>EDITORIA LISTIN DIARIO</t>
  </si>
  <si>
    <t>B1500000068</t>
  </si>
  <si>
    <t>CONSULTURIA</t>
  </si>
  <si>
    <t>LIC. AQUILES CALDERON ROSA</t>
  </si>
  <si>
    <t>1002756586</t>
  </si>
  <si>
    <t>DRA. YILDA VERENISIA DE LEON</t>
  </si>
  <si>
    <t>B1500000181</t>
  </si>
  <si>
    <t>B1500000287</t>
  </si>
  <si>
    <t>B1500000544 Y 557</t>
  </si>
  <si>
    <t>B1500000485,486,,496,534 Y 535</t>
  </si>
  <si>
    <t>PF. 9112701</t>
  </si>
  <si>
    <t>REPARACION</t>
  </si>
  <si>
    <t>MAGNA MOTOR</t>
  </si>
  <si>
    <t>B1500000248</t>
  </si>
  <si>
    <t>MANTENIMIENTO AREA COMUN</t>
  </si>
  <si>
    <t>B1500000807</t>
  </si>
  <si>
    <t>SERVICIO DE MANTENIMIENTO Y REPARACION DE CONTRUCCION E INSTALACIONES</t>
  </si>
  <si>
    <t>B1500000210,221,217,225,229,231,237,236,243,241,246,259,258,257,261,267,268,272 y 173</t>
  </si>
  <si>
    <t>B1500000302</t>
  </si>
  <si>
    <t>EULALIO ANIBAL HERRERA FERNANDEZ</t>
  </si>
  <si>
    <t>B1500000151</t>
  </si>
  <si>
    <t>PRODUCCIONES LASO, S.R.L.</t>
  </si>
  <si>
    <t>B1500000245</t>
  </si>
  <si>
    <t>GRUPO ENJOY, S.R.L.</t>
  </si>
  <si>
    <t>B1500000308</t>
  </si>
  <si>
    <t>TELEOPERADORA NACIONAL, SRL</t>
  </si>
  <si>
    <t>B1500000297</t>
  </si>
  <si>
    <t>MBE COMUNICACIONES, SRL.</t>
  </si>
  <si>
    <t>B1500000271</t>
  </si>
  <si>
    <t>FRECUENCIAS DOMINICANAS</t>
  </si>
  <si>
    <t>B1500000118</t>
  </si>
  <si>
    <t xml:space="preserve">  </t>
  </si>
  <si>
    <t>F1000270677 Y 0512</t>
  </si>
  <si>
    <t>INSUMOS MEDICOS</t>
  </si>
  <si>
    <t>PROMESE-CAL</t>
  </si>
  <si>
    <t>F1000270751 Y F1000271196</t>
  </si>
  <si>
    <t xml:space="preserve">MONTO PENDIENTE </t>
  </si>
  <si>
    <t xml:space="preserve">MONTO PAGADO HASTA LA FECHA </t>
  </si>
  <si>
    <t>FECHA FINAL DE LA FACTURA</t>
  </si>
  <si>
    <t>MONTO DE FACTURADO</t>
  </si>
  <si>
    <t>FECHA DE FACTURA</t>
  </si>
  <si>
    <t>FACTURA No.</t>
  </si>
  <si>
    <t>CONCEPTO</t>
  </si>
  <si>
    <t>proveedor</t>
  </si>
  <si>
    <t>ABONO</t>
  </si>
  <si>
    <t xml:space="preserve">PAGADOS </t>
  </si>
  <si>
    <t xml:space="preserve">Descripción de Colores </t>
  </si>
  <si>
    <t>Relación Pagos a Proveedores al 31 Octubre 2024</t>
  </si>
  <si>
    <t>DEPARTAMENTO DE CONTABILIDAD GENERAL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</si>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</sst>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Calibri"/>
      <family val="2"/>
      <scheme val="minor"/>
    </font>
    <font>
      <sz val="9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1"/>
      <color theme="0"/>
      <name val="Times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Times"/>
      <family val="1"/>
    </font>
    <font>
      <b/>
      <sz val="16"/>
      <color theme="1"/>
      <name val="Roboto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 applyAlignment="1">
      <alignment horizontal="center"/>
    </xf>
    <xf numFmtId="43" fontId="3" fillId="0" borderId="0" xfId="1" applyFont="1"/>
    <xf numFmtId="0" fontId="2" fillId="0" borderId="0" xfId="0" applyFont="1" applyAlignment="1">
      <alignment horizontal="center" wrapText="1"/>
    </xf>
    <xf numFmtId="43" fontId="3" fillId="0" borderId="0" xfId="2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43" fontId="2" fillId="0" borderId="0" xfId="0" applyNumberFormat="1" applyFont="1" applyAlignment="1">
      <alignment horizontal="center" wrapText="1"/>
    </xf>
    <xf numFmtId="43" fontId="6" fillId="0" borderId="0" xfId="1" applyFont="1"/>
    <xf numFmtId="0" fontId="7" fillId="0" borderId="0" xfId="0" applyFont="1" applyAlignment="1">
      <alignment horizontal="center" wrapText="1"/>
    </xf>
    <xf numFmtId="43" fontId="6" fillId="0" borderId="0" xfId="2" applyFont="1"/>
    <xf numFmtId="43" fontId="3" fillId="0" borderId="0" xfId="1" applyFont="1" applyFill="1" applyAlignment="1">
      <alignment horizontal="center"/>
    </xf>
    <xf numFmtId="43" fontId="0" fillId="0" borderId="0" xfId="1" applyFont="1" applyFill="1" applyAlignment="1">
      <alignment horizontal="left"/>
    </xf>
    <xf numFmtId="14" fontId="2" fillId="0" borderId="0" xfId="0" applyNumberFormat="1" applyFont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9" fontId="3" fillId="0" borderId="0" xfId="0" applyNumberFormat="1" applyFont="1" applyAlignment="1">
      <alignment horizontal="left" wrapText="1"/>
    </xf>
    <xf numFmtId="43" fontId="3" fillId="2" borderId="0" xfId="1" applyFont="1" applyFill="1" applyAlignment="1">
      <alignment horizontal="center"/>
    </xf>
    <xf numFmtId="43" fontId="0" fillId="2" borderId="0" xfId="1" applyFont="1" applyFill="1" applyAlignment="1">
      <alignment horizontal="left"/>
    </xf>
    <xf numFmtId="14" fontId="2" fillId="2" borderId="0" xfId="0" applyNumberFormat="1" applyFont="1" applyFill="1" applyAlignment="1">
      <alignment horizontal="center" wrapText="1"/>
    </xf>
    <xf numFmtId="1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 wrapText="1"/>
    </xf>
    <xf numFmtId="9" fontId="3" fillId="2" borderId="0" xfId="0" applyNumberFormat="1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43" fontId="3" fillId="2" borderId="0" xfId="1" applyFont="1" applyFill="1"/>
    <xf numFmtId="43" fontId="3" fillId="0" borderId="0" xfId="1" applyFont="1" applyFill="1"/>
    <xf numFmtId="4" fontId="0" fillId="0" borderId="0" xfId="0" applyNumberFormat="1" applyAlignment="1">
      <alignment horizontal="center" wrapText="1"/>
    </xf>
    <xf numFmtId="0" fontId="5" fillId="2" borderId="0" xfId="0" applyFont="1" applyFill="1" applyAlignment="1">
      <alignment horizontal="left" wrapText="1"/>
    </xf>
    <xf numFmtId="43" fontId="10" fillId="2" borderId="0" xfId="1" applyFont="1" applyFill="1" applyAlignment="1">
      <alignment horizontal="left"/>
    </xf>
    <xf numFmtId="14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 wrapText="1"/>
    </xf>
    <xf numFmtId="9" fontId="2" fillId="2" borderId="0" xfId="0" applyNumberFormat="1" applyFont="1" applyFill="1" applyAlignment="1">
      <alignment horizontal="left" wrapText="1"/>
    </xf>
    <xf numFmtId="0" fontId="11" fillId="2" borderId="0" xfId="0" applyFont="1" applyFill="1" applyAlignment="1">
      <alignment horizontal="left" wrapText="1"/>
    </xf>
    <xf numFmtId="14" fontId="0" fillId="2" borderId="0" xfId="0" applyNumberFormat="1" applyFill="1" applyAlignment="1">
      <alignment horizontal="center" wrapText="1"/>
    </xf>
    <xf numFmtId="43" fontId="2" fillId="2" borderId="0" xfId="1" applyFont="1" applyFill="1" applyAlignment="1">
      <alignment horizontal="center"/>
    </xf>
    <xf numFmtId="43" fontId="2" fillId="2" borderId="0" xfId="1" applyFont="1" applyFill="1"/>
    <xf numFmtId="14" fontId="10" fillId="2" borderId="0" xfId="0" applyNumberFormat="1" applyFont="1" applyFill="1" applyAlignment="1">
      <alignment horizontal="center" wrapText="1"/>
    </xf>
    <xf numFmtId="43" fontId="3" fillId="0" borderId="0" xfId="1" applyFont="1" applyAlignment="1">
      <alignment horizontal="center"/>
    </xf>
    <xf numFmtId="14" fontId="0" fillId="0" borderId="0" xfId="0" applyNumberFormat="1" applyAlignment="1">
      <alignment horizontal="center" wrapText="1"/>
    </xf>
    <xf numFmtId="43" fontId="12" fillId="2" borderId="1" xfId="1" applyFont="1" applyFill="1" applyBorder="1" applyAlignment="1">
      <alignment horizontal="center" vertical="center"/>
    </xf>
    <xf numFmtId="0" fontId="3" fillId="2" borderId="0" xfId="0" applyFont="1" applyFill="1" applyAlignment="1">
      <alignment wrapText="1"/>
    </xf>
    <xf numFmtId="9" fontId="5" fillId="0" borderId="0" xfId="0" applyNumberFormat="1" applyFont="1" applyAlignment="1">
      <alignment horizontal="left" wrapText="1"/>
    </xf>
    <xf numFmtId="0" fontId="5" fillId="3" borderId="0" xfId="0" applyFont="1" applyFill="1" applyAlignment="1">
      <alignment horizontal="left" wrapText="1"/>
    </xf>
    <xf numFmtId="43" fontId="0" fillId="2" borderId="0" xfId="0" applyNumberFormat="1" applyFill="1" applyAlignment="1">
      <alignment horizontal="center"/>
    </xf>
    <xf numFmtId="43" fontId="5" fillId="0" borderId="0" xfId="1" applyFont="1" applyAlignment="1">
      <alignment horizontal="center"/>
    </xf>
    <xf numFmtId="43" fontId="5" fillId="0" borderId="0" xfId="1" applyFont="1"/>
    <xf numFmtId="14" fontId="11" fillId="0" borderId="0" xfId="0" applyNumberFormat="1" applyFont="1" applyAlignment="1">
      <alignment horizontal="center" wrapText="1"/>
    </xf>
    <xf numFmtId="43" fontId="9" fillId="0" borderId="0" xfId="1" applyFont="1" applyFill="1" applyAlignment="1">
      <alignment horizontal="left"/>
    </xf>
    <xf numFmtId="43" fontId="5" fillId="4" borderId="0" xfId="1" applyFont="1" applyFill="1" applyAlignment="1">
      <alignment horizontal="center"/>
    </xf>
    <xf numFmtId="43" fontId="5" fillId="4" borderId="0" xfId="1" applyFont="1" applyFill="1"/>
    <xf numFmtId="14" fontId="11" fillId="4" borderId="0" xfId="0" applyNumberFormat="1" applyFont="1" applyFill="1" applyAlignment="1">
      <alignment horizontal="center" wrapText="1"/>
    </xf>
    <xf numFmtId="43" fontId="9" fillId="4" borderId="0" xfId="1" applyFont="1" applyFill="1" applyAlignment="1">
      <alignment horizontal="left"/>
    </xf>
    <xf numFmtId="14" fontId="0" fillId="4" borderId="0" xfId="0" applyNumberFormat="1" applyFill="1" applyAlignment="1">
      <alignment horizontal="center"/>
    </xf>
    <xf numFmtId="14" fontId="0" fillId="4" borderId="0" xfId="0" applyNumberFormat="1" applyFill="1" applyAlignment="1">
      <alignment horizontal="center" wrapText="1"/>
    </xf>
    <xf numFmtId="9" fontId="3" fillId="4" borderId="0" xfId="0" applyNumberFormat="1" applyFont="1" applyFill="1" applyAlignment="1">
      <alignment horizontal="left" wrapText="1"/>
    </xf>
    <xf numFmtId="0" fontId="5" fillId="4" borderId="0" xfId="0" applyFont="1" applyFill="1" applyAlignment="1">
      <alignment horizontal="left" wrapText="1"/>
    </xf>
    <xf numFmtId="43" fontId="3" fillId="4" borderId="0" xfId="1" applyFont="1" applyFill="1" applyAlignment="1">
      <alignment horizontal="center"/>
    </xf>
    <xf numFmtId="43" fontId="3" fillId="4" borderId="0" xfId="1" applyFont="1" applyFill="1"/>
    <xf numFmtId="14" fontId="2" fillId="4" borderId="0" xfId="0" applyNumberFormat="1" applyFont="1" applyFill="1" applyAlignment="1">
      <alignment horizontal="center" wrapText="1"/>
    </xf>
    <xf numFmtId="43" fontId="0" fillId="4" borderId="0" xfId="1" applyFont="1" applyFill="1" applyAlignment="1">
      <alignment horizontal="left"/>
    </xf>
    <xf numFmtId="0" fontId="0" fillId="4" borderId="0" xfId="0" applyFill="1" applyAlignment="1">
      <alignment horizontal="center" wrapText="1"/>
    </xf>
    <xf numFmtId="0" fontId="3" fillId="4" borderId="0" xfId="0" applyFont="1" applyFill="1" applyAlignment="1">
      <alignment horizontal="left" wrapText="1"/>
    </xf>
    <xf numFmtId="14" fontId="3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wrapText="1"/>
    </xf>
    <xf numFmtId="43" fontId="3" fillId="0" borderId="0" xfId="0" applyNumberFormat="1" applyFont="1" applyAlignment="1">
      <alignment wrapText="1"/>
    </xf>
    <xf numFmtId="14" fontId="2" fillId="0" borderId="0" xfId="0" applyNumberFormat="1" applyFont="1" applyAlignment="1">
      <alignment horizontal="center"/>
    </xf>
    <xf numFmtId="0" fontId="8" fillId="0" borderId="0" xfId="0" applyFont="1"/>
    <xf numFmtId="43" fontId="2" fillId="0" borderId="0" xfId="1" applyFont="1" applyAlignment="1">
      <alignment horizontal="center" wrapText="1"/>
    </xf>
    <xf numFmtId="0" fontId="2" fillId="0" borderId="0" xfId="0" applyFont="1" applyAlignment="1">
      <alignment wrapText="1"/>
    </xf>
    <xf numFmtId="43" fontId="2" fillId="0" borderId="0" xfId="1" applyFont="1" applyAlignment="1">
      <alignment horizontal="center"/>
    </xf>
    <xf numFmtId="0" fontId="13" fillId="0" borderId="0" xfId="0" applyFont="1"/>
    <xf numFmtId="49" fontId="16" fillId="7" borderId="12" xfId="0" applyNumberFormat="1" applyFont="1" applyFill="1" applyBorder="1" applyAlignment="1">
      <alignment horizontal="center" wrapText="1"/>
    </xf>
    <xf numFmtId="49" fontId="16" fillId="0" borderId="5" xfId="0" applyNumberFormat="1" applyFont="1" applyBorder="1" applyAlignment="1">
      <alignment horizontal="left" wrapText="1"/>
    </xf>
    <xf numFmtId="0" fontId="15" fillId="6" borderId="0" xfId="0" applyFont="1" applyFill="1" applyAlignment="1">
      <alignment horizontal="center"/>
    </xf>
    <xf numFmtId="0" fontId="16" fillId="3" borderId="14" xfId="0" applyFont="1" applyFill="1" applyBorder="1" applyAlignment="1">
      <alignment horizontal="center" wrapText="1"/>
    </xf>
    <xf numFmtId="0" fontId="16" fillId="0" borderId="15" xfId="0" applyFont="1" applyBorder="1" applyAlignment="1">
      <alignment horizontal="center" wrapText="1"/>
    </xf>
    <xf numFmtId="0" fontId="2" fillId="6" borderId="0" xfId="0" applyFont="1" applyFill="1" applyAlignment="1">
      <alignment horizontal="center"/>
    </xf>
    <xf numFmtId="0" fontId="15" fillId="0" borderId="13" xfId="0" applyFont="1" applyBorder="1" applyAlignment="1">
      <alignment horizontal="center"/>
    </xf>
    <xf numFmtId="0" fontId="16" fillId="6" borderId="13" xfId="0" applyFont="1" applyFill="1" applyBorder="1" applyAlignment="1">
      <alignment horizontal="center" wrapText="1"/>
    </xf>
    <xf numFmtId="0" fontId="16" fillId="6" borderId="0" xfId="0" applyFont="1" applyFill="1" applyAlignment="1">
      <alignment horizontal="center" wrapText="1"/>
    </xf>
    <xf numFmtId="0" fontId="15" fillId="6" borderId="0" xfId="0" applyFont="1" applyFill="1" applyAlignment="1">
      <alignment horizontal="center"/>
    </xf>
    <xf numFmtId="0" fontId="15" fillId="6" borderId="11" xfId="0" applyFont="1" applyFill="1" applyBorder="1" applyAlignment="1">
      <alignment horizontal="center"/>
    </xf>
    <xf numFmtId="0" fontId="15" fillId="6" borderId="10" xfId="0" applyFont="1" applyFill="1" applyBorder="1" applyAlignment="1">
      <alignment horizontal="center"/>
    </xf>
    <xf numFmtId="43" fontId="14" fillId="5" borderId="6" xfId="1" applyFont="1" applyFill="1" applyBorder="1" applyAlignment="1">
      <alignment horizontal="center" vertical="center" wrapText="1"/>
    </xf>
    <xf numFmtId="43" fontId="14" fillId="5" borderId="2" xfId="1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43" fontId="14" fillId="5" borderId="7" xfId="2" applyFont="1" applyFill="1" applyBorder="1" applyAlignment="1">
      <alignment horizontal="center" vertical="center" wrapText="1"/>
    </xf>
    <xf numFmtId="43" fontId="14" fillId="5" borderId="3" xfId="2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/>
    </xf>
    <xf numFmtId="0" fontId="17" fillId="2" borderId="16" xfId="0" applyFont="1" applyFill="1" applyBorder="1" applyAlignment="1">
      <alignment horizontal="center"/>
    </xf>
    <xf numFmtId="0" fontId="15" fillId="6" borderId="13" xfId="0" applyFont="1" applyFill="1" applyBorder="1" applyAlignment="1">
      <alignment horizontal="center"/>
    </xf>
    <xf numFmtId="0" fontId="16" fillId="6" borderId="13" xfId="0" applyFont="1" applyFill="1" applyBorder="1" applyAlignment="1">
      <alignment horizontal="left" wrapText="1"/>
    </xf>
    <xf numFmtId="0" fontId="16" fillId="6" borderId="0" xfId="0" applyFont="1" applyFill="1" applyAlignment="1">
      <alignment horizontal="left" wrapText="1"/>
    </xf>
  </cellXfs>
  <cellStyles count="3">
    <cellStyle name="Millares" xfId="1" builtinId="3"/>
    <cellStyle name="Millares 2" xfId="2" xr:uid="{07030F01-F619-4B91-A1F6-F7F2C0A1AA2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73924DD-31F7-42A5-9848-3D2A0017D10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3" name="CuadroTexto 7">
          <a:extLst>
            <a:ext uri="{FF2B5EF4-FFF2-40B4-BE49-F238E27FC236}">
              <a16:creationId xmlns:a16="http://schemas.microsoft.com/office/drawing/2014/main" id="{B7D695E5-A04B-4E95-AE34-BD16E4AA436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4" name="CuadroTexto 8">
          <a:extLst>
            <a:ext uri="{FF2B5EF4-FFF2-40B4-BE49-F238E27FC236}">
              <a16:creationId xmlns:a16="http://schemas.microsoft.com/office/drawing/2014/main" id="{CCB02E13-7882-49A0-BD75-3A2370C3916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" name="CuadroTexto 9">
          <a:extLst>
            <a:ext uri="{FF2B5EF4-FFF2-40B4-BE49-F238E27FC236}">
              <a16:creationId xmlns:a16="http://schemas.microsoft.com/office/drawing/2014/main" id="{9DCD8A07-FE61-4421-9AC0-56ED0373F35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" name="CuadroTexto 3">
          <a:extLst>
            <a:ext uri="{FF2B5EF4-FFF2-40B4-BE49-F238E27FC236}">
              <a16:creationId xmlns:a16="http://schemas.microsoft.com/office/drawing/2014/main" id="{BD538431-6143-45F3-9227-F3F5B39A97F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768FB203-3D59-4968-B7BC-9B5098CE494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5A9B7162-2F1E-4A16-AFAF-2B03E4A774D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4D35784B-5FB7-4F49-AD38-962DEB48AC3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0" name="CuadroTexto 8">
          <a:extLst>
            <a:ext uri="{FF2B5EF4-FFF2-40B4-BE49-F238E27FC236}">
              <a16:creationId xmlns:a16="http://schemas.microsoft.com/office/drawing/2014/main" id="{FD20C6DD-0278-49A7-AC78-276B83E141B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1" name="CuadroTexto 9">
          <a:extLst>
            <a:ext uri="{FF2B5EF4-FFF2-40B4-BE49-F238E27FC236}">
              <a16:creationId xmlns:a16="http://schemas.microsoft.com/office/drawing/2014/main" id="{8219649C-2F4D-4EB4-9847-BBF9282D5F6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2" name="CuadroTexto 8">
          <a:extLst>
            <a:ext uri="{FF2B5EF4-FFF2-40B4-BE49-F238E27FC236}">
              <a16:creationId xmlns:a16="http://schemas.microsoft.com/office/drawing/2014/main" id="{AABD0B12-D5FE-412D-A810-5BA35205B22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3" name="CuadroTexto 9">
          <a:extLst>
            <a:ext uri="{FF2B5EF4-FFF2-40B4-BE49-F238E27FC236}">
              <a16:creationId xmlns:a16="http://schemas.microsoft.com/office/drawing/2014/main" id="{8AFE2342-1DE6-4F59-BCE6-E519DCA1CB9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4" name="CuadroTexto 8">
          <a:extLst>
            <a:ext uri="{FF2B5EF4-FFF2-40B4-BE49-F238E27FC236}">
              <a16:creationId xmlns:a16="http://schemas.microsoft.com/office/drawing/2014/main" id="{9E88AA92-0876-45A8-A525-8ACC75D56F3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" name="CuadroTexto 9">
          <a:extLst>
            <a:ext uri="{FF2B5EF4-FFF2-40B4-BE49-F238E27FC236}">
              <a16:creationId xmlns:a16="http://schemas.microsoft.com/office/drawing/2014/main" id="{CC967E8B-ABFD-4F19-AAEF-C87D9074704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53B2923B-253A-4EF9-9AC9-660D7071E44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E75F8B16-BDB2-4703-B157-FC6ABCBBB0E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8" name="CuadroTexto 3">
          <a:extLst>
            <a:ext uri="{FF2B5EF4-FFF2-40B4-BE49-F238E27FC236}">
              <a16:creationId xmlns:a16="http://schemas.microsoft.com/office/drawing/2014/main" id="{4765FE3F-D7E9-4A51-A344-35909FE3C7F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9" name="CuadroTexto 7">
          <a:extLst>
            <a:ext uri="{FF2B5EF4-FFF2-40B4-BE49-F238E27FC236}">
              <a16:creationId xmlns:a16="http://schemas.microsoft.com/office/drawing/2014/main" id="{A056BE3B-FAAA-4A64-B3A4-AB591E78B25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0" name="CuadroTexto 8">
          <a:extLst>
            <a:ext uri="{FF2B5EF4-FFF2-40B4-BE49-F238E27FC236}">
              <a16:creationId xmlns:a16="http://schemas.microsoft.com/office/drawing/2014/main" id="{9D1FCBE7-7E77-4F48-8021-735C785A4A0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1" name="CuadroTexto 9">
          <a:extLst>
            <a:ext uri="{FF2B5EF4-FFF2-40B4-BE49-F238E27FC236}">
              <a16:creationId xmlns:a16="http://schemas.microsoft.com/office/drawing/2014/main" id="{23F46EAD-3E4E-4624-8EB5-01941D4FD43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2" name="CuadroTexto 3">
          <a:extLst>
            <a:ext uri="{FF2B5EF4-FFF2-40B4-BE49-F238E27FC236}">
              <a16:creationId xmlns:a16="http://schemas.microsoft.com/office/drawing/2014/main" id="{F49039DC-E116-4F11-B9CD-8AE00B83D25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843C654A-DD75-492B-A3C5-0EF22CF83A3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20DE8318-AC12-4485-957B-10C115DFEFE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F7A2FAFA-6904-4B96-90CA-D72C3B1D70D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" name="CuadroTexto 9">
          <a:extLst>
            <a:ext uri="{FF2B5EF4-FFF2-40B4-BE49-F238E27FC236}">
              <a16:creationId xmlns:a16="http://schemas.microsoft.com/office/drawing/2014/main" id="{0FBFD790-3D71-4C35-AB02-C18DEF8AA8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" name="CuadroTexto 9">
          <a:extLst>
            <a:ext uri="{FF2B5EF4-FFF2-40B4-BE49-F238E27FC236}">
              <a16:creationId xmlns:a16="http://schemas.microsoft.com/office/drawing/2014/main" id="{78508C8D-976A-4FC6-A805-5BB4E9E3D4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" name="CuadroTexto 9">
          <a:extLst>
            <a:ext uri="{FF2B5EF4-FFF2-40B4-BE49-F238E27FC236}">
              <a16:creationId xmlns:a16="http://schemas.microsoft.com/office/drawing/2014/main" id="{97713256-144F-46F8-A73F-5DB8D13CEE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F678ACF0-3490-46DD-84BF-C8912E3AE9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" name="CuadroTexto 9">
          <a:extLst>
            <a:ext uri="{FF2B5EF4-FFF2-40B4-BE49-F238E27FC236}">
              <a16:creationId xmlns:a16="http://schemas.microsoft.com/office/drawing/2014/main" id="{D7B0DCEC-B5C5-4E35-9BD5-379715CC76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" name="CuadroTexto 9">
          <a:extLst>
            <a:ext uri="{FF2B5EF4-FFF2-40B4-BE49-F238E27FC236}">
              <a16:creationId xmlns:a16="http://schemas.microsoft.com/office/drawing/2014/main" id="{980E9CCD-1211-475D-91DB-284B6339B6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" name="CuadroTexto 9">
          <a:extLst>
            <a:ext uri="{FF2B5EF4-FFF2-40B4-BE49-F238E27FC236}">
              <a16:creationId xmlns:a16="http://schemas.microsoft.com/office/drawing/2014/main" id="{AA09E667-DB92-4A54-9A36-4D5177DF42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AFD8319D-4674-4233-A8EF-03BA8313A7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" name="CuadroTexto 9">
          <a:extLst>
            <a:ext uri="{FF2B5EF4-FFF2-40B4-BE49-F238E27FC236}">
              <a16:creationId xmlns:a16="http://schemas.microsoft.com/office/drawing/2014/main" id="{01936A96-82A3-48CE-B632-858C0937EB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" name="CuadroTexto 9">
          <a:extLst>
            <a:ext uri="{FF2B5EF4-FFF2-40B4-BE49-F238E27FC236}">
              <a16:creationId xmlns:a16="http://schemas.microsoft.com/office/drawing/2014/main" id="{60E99AF5-2834-466E-A384-D1EA449E6F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" name="CuadroTexto 9">
          <a:extLst>
            <a:ext uri="{FF2B5EF4-FFF2-40B4-BE49-F238E27FC236}">
              <a16:creationId xmlns:a16="http://schemas.microsoft.com/office/drawing/2014/main" id="{A436FAAD-C59C-419D-9770-C883838D89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A77BDD90-DD12-43D0-8E48-045C73EEE0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" name="CuadroTexto 9">
          <a:extLst>
            <a:ext uri="{FF2B5EF4-FFF2-40B4-BE49-F238E27FC236}">
              <a16:creationId xmlns:a16="http://schemas.microsoft.com/office/drawing/2014/main" id="{AEC6AFE1-BE4C-4F93-AA23-356580BDC2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" name="CuadroTexto 9">
          <a:extLst>
            <a:ext uri="{FF2B5EF4-FFF2-40B4-BE49-F238E27FC236}">
              <a16:creationId xmlns:a16="http://schemas.microsoft.com/office/drawing/2014/main" id="{E901BF32-5F7E-4AE4-8E92-860E0A9882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" name="CuadroTexto 9">
          <a:extLst>
            <a:ext uri="{FF2B5EF4-FFF2-40B4-BE49-F238E27FC236}">
              <a16:creationId xmlns:a16="http://schemas.microsoft.com/office/drawing/2014/main" id="{B4ED0CB5-BFF5-475C-A66D-6B30FB928D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8CBA3826-F37C-46B4-A59F-9E66702456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" name="CuadroTexto 9">
          <a:extLst>
            <a:ext uri="{FF2B5EF4-FFF2-40B4-BE49-F238E27FC236}">
              <a16:creationId xmlns:a16="http://schemas.microsoft.com/office/drawing/2014/main" id="{47C19340-2FC3-47E0-8E4C-B619B87066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" name="CuadroTexto 9">
          <a:extLst>
            <a:ext uri="{FF2B5EF4-FFF2-40B4-BE49-F238E27FC236}">
              <a16:creationId xmlns:a16="http://schemas.microsoft.com/office/drawing/2014/main" id="{3D73E2DD-EA1B-4746-82AA-DD6822ABA0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" name="CuadroTexto 9">
          <a:extLst>
            <a:ext uri="{FF2B5EF4-FFF2-40B4-BE49-F238E27FC236}">
              <a16:creationId xmlns:a16="http://schemas.microsoft.com/office/drawing/2014/main" id="{0269A6C7-0B8B-4C2B-B122-C5A19E241E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" name="CuadroTexto 44">
          <a:extLst>
            <a:ext uri="{FF2B5EF4-FFF2-40B4-BE49-F238E27FC236}">
              <a16:creationId xmlns:a16="http://schemas.microsoft.com/office/drawing/2014/main" id="{5E44D057-9C1C-40BD-9E37-50DC31D091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" name="CuadroTexto 9">
          <a:extLst>
            <a:ext uri="{FF2B5EF4-FFF2-40B4-BE49-F238E27FC236}">
              <a16:creationId xmlns:a16="http://schemas.microsoft.com/office/drawing/2014/main" id="{E6C3E879-5CAD-473C-9895-59E747C53A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" name="CuadroTexto 46">
          <a:extLst>
            <a:ext uri="{FF2B5EF4-FFF2-40B4-BE49-F238E27FC236}">
              <a16:creationId xmlns:a16="http://schemas.microsoft.com/office/drawing/2014/main" id="{0681785F-7801-4285-8977-1CF0B1DF63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" name="CuadroTexto 9">
          <a:extLst>
            <a:ext uri="{FF2B5EF4-FFF2-40B4-BE49-F238E27FC236}">
              <a16:creationId xmlns:a16="http://schemas.microsoft.com/office/drawing/2014/main" id="{2E19892D-C4B7-428C-9FF0-20E4C2FC5A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id="{622E675A-EB1E-423C-A79D-25E4FBEE09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" name="CuadroTexto 9">
          <a:extLst>
            <a:ext uri="{FF2B5EF4-FFF2-40B4-BE49-F238E27FC236}">
              <a16:creationId xmlns:a16="http://schemas.microsoft.com/office/drawing/2014/main" id="{A06397F8-CD5A-429D-A42D-63F8CFC0F7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" name="CuadroTexto 9">
          <a:extLst>
            <a:ext uri="{FF2B5EF4-FFF2-40B4-BE49-F238E27FC236}">
              <a16:creationId xmlns:a16="http://schemas.microsoft.com/office/drawing/2014/main" id="{CB86F893-DAF3-4405-9175-8BD46E607E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" name="CuadroTexto 9">
          <a:extLst>
            <a:ext uri="{FF2B5EF4-FFF2-40B4-BE49-F238E27FC236}">
              <a16:creationId xmlns:a16="http://schemas.microsoft.com/office/drawing/2014/main" id="{C7E73E2E-DEBD-42DF-B71F-877F7140F2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EE63D12B-ACC8-4BE7-9E57-F0340C5E24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" name="CuadroTexto 9">
          <a:extLst>
            <a:ext uri="{FF2B5EF4-FFF2-40B4-BE49-F238E27FC236}">
              <a16:creationId xmlns:a16="http://schemas.microsoft.com/office/drawing/2014/main" id="{66D19C09-C91B-4FF8-B9E7-59A831F61C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" name="CuadroTexto 9">
          <a:extLst>
            <a:ext uri="{FF2B5EF4-FFF2-40B4-BE49-F238E27FC236}">
              <a16:creationId xmlns:a16="http://schemas.microsoft.com/office/drawing/2014/main" id="{5B556472-14EB-45AA-9820-AE32E7A467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" name="CuadroTexto 9">
          <a:extLst>
            <a:ext uri="{FF2B5EF4-FFF2-40B4-BE49-F238E27FC236}">
              <a16:creationId xmlns:a16="http://schemas.microsoft.com/office/drawing/2014/main" id="{B7B51108-5AFB-44D9-AB27-5A1D242187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72A32EEB-7E16-45BB-976D-8F30734CB2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" name="CuadroTexto 9">
          <a:extLst>
            <a:ext uri="{FF2B5EF4-FFF2-40B4-BE49-F238E27FC236}">
              <a16:creationId xmlns:a16="http://schemas.microsoft.com/office/drawing/2014/main" id="{8C36AC40-AB44-46EF-8CBD-7497288E41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" name="CuadroTexto 9">
          <a:extLst>
            <a:ext uri="{FF2B5EF4-FFF2-40B4-BE49-F238E27FC236}">
              <a16:creationId xmlns:a16="http://schemas.microsoft.com/office/drawing/2014/main" id="{025A0EFD-9044-4D2E-BA20-41E9220A1D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" name="CuadroTexto 9">
          <a:extLst>
            <a:ext uri="{FF2B5EF4-FFF2-40B4-BE49-F238E27FC236}">
              <a16:creationId xmlns:a16="http://schemas.microsoft.com/office/drawing/2014/main" id="{C940C1E8-C206-4610-89C4-014B63C9B6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7A0B71CD-3240-4180-8609-5B8619BCE5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" name="CuadroTexto 9">
          <a:extLst>
            <a:ext uri="{FF2B5EF4-FFF2-40B4-BE49-F238E27FC236}">
              <a16:creationId xmlns:a16="http://schemas.microsoft.com/office/drawing/2014/main" id="{146C53B5-7BCB-458E-8C41-0933BE4F0D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E2EBE123-3FA7-4196-9729-AEA6F69B2D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" name="CuadroTexto 9">
          <a:extLst>
            <a:ext uri="{FF2B5EF4-FFF2-40B4-BE49-F238E27FC236}">
              <a16:creationId xmlns:a16="http://schemas.microsoft.com/office/drawing/2014/main" id="{F2FE6153-098E-4A81-96AA-8C6EFDCE8D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5" name="CuadroTexto 9">
          <a:extLst>
            <a:ext uri="{FF2B5EF4-FFF2-40B4-BE49-F238E27FC236}">
              <a16:creationId xmlns:a16="http://schemas.microsoft.com/office/drawing/2014/main" id="{71546E91-4184-4ACA-A96C-EBC5134AE3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6" name="CuadroTexto 9">
          <a:extLst>
            <a:ext uri="{FF2B5EF4-FFF2-40B4-BE49-F238E27FC236}">
              <a16:creationId xmlns:a16="http://schemas.microsoft.com/office/drawing/2014/main" id="{722B9DEB-76D2-4873-B64F-D4E98EEC44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5F5766D1-84F5-46C5-8391-71513A68E8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" name="CuadroTexto 9">
          <a:extLst>
            <a:ext uri="{FF2B5EF4-FFF2-40B4-BE49-F238E27FC236}">
              <a16:creationId xmlns:a16="http://schemas.microsoft.com/office/drawing/2014/main" id="{59AAAB68-16DC-4614-B3F0-54034C688D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DAD4ACFD-7DA1-446B-AF09-988B332636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0" name="CuadroTexto 3">
          <a:extLst>
            <a:ext uri="{FF2B5EF4-FFF2-40B4-BE49-F238E27FC236}">
              <a16:creationId xmlns:a16="http://schemas.microsoft.com/office/drawing/2014/main" id="{931CA222-BB50-4B27-A99A-29D5A3283CC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" name="CuadroTexto 7">
          <a:extLst>
            <a:ext uri="{FF2B5EF4-FFF2-40B4-BE49-F238E27FC236}">
              <a16:creationId xmlns:a16="http://schemas.microsoft.com/office/drawing/2014/main" id="{38AECF15-0BF2-4DF4-AB3A-BA3C7206007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" name="CuadroTexto 8">
          <a:extLst>
            <a:ext uri="{FF2B5EF4-FFF2-40B4-BE49-F238E27FC236}">
              <a16:creationId xmlns:a16="http://schemas.microsoft.com/office/drawing/2014/main" id="{D3D06DC3-B2E3-418C-B91E-4E548CC0021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" name="CuadroTexto 9">
          <a:extLst>
            <a:ext uri="{FF2B5EF4-FFF2-40B4-BE49-F238E27FC236}">
              <a16:creationId xmlns:a16="http://schemas.microsoft.com/office/drawing/2014/main" id="{C49F0367-0422-4F01-8EF3-1F8A53C1195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4" name="CuadroTexto 3">
          <a:extLst>
            <a:ext uri="{FF2B5EF4-FFF2-40B4-BE49-F238E27FC236}">
              <a16:creationId xmlns:a16="http://schemas.microsoft.com/office/drawing/2014/main" id="{0C17F92C-8B00-486C-A517-2D31EC0D872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7DC20B38-88EF-49BA-AFB9-E621D2A6ECC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5A99F824-38F4-47D3-9E92-2610A7E24C5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7" name="CuadroTexto 76">
          <a:extLst>
            <a:ext uri="{FF2B5EF4-FFF2-40B4-BE49-F238E27FC236}">
              <a16:creationId xmlns:a16="http://schemas.microsoft.com/office/drawing/2014/main" id="{88C3F438-DD32-4AFE-A9CF-22EC0558843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8" name="CuadroTexto 8">
          <a:extLst>
            <a:ext uri="{FF2B5EF4-FFF2-40B4-BE49-F238E27FC236}">
              <a16:creationId xmlns:a16="http://schemas.microsoft.com/office/drawing/2014/main" id="{638FF279-5E94-48A9-BD62-BB9330823D3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9" name="CuadroTexto 9">
          <a:extLst>
            <a:ext uri="{FF2B5EF4-FFF2-40B4-BE49-F238E27FC236}">
              <a16:creationId xmlns:a16="http://schemas.microsoft.com/office/drawing/2014/main" id="{CC997C71-98E9-4230-ABF1-3B4324F27A5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" name="CuadroTexto 8">
          <a:extLst>
            <a:ext uri="{FF2B5EF4-FFF2-40B4-BE49-F238E27FC236}">
              <a16:creationId xmlns:a16="http://schemas.microsoft.com/office/drawing/2014/main" id="{4F9493B8-BA12-4AFE-9DE4-CDE72836657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" name="CuadroTexto 9">
          <a:extLst>
            <a:ext uri="{FF2B5EF4-FFF2-40B4-BE49-F238E27FC236}">
              <a16:creationId xmlns:a16="http://schemas.microsoft.com/office/drawing/2014/main" id="{10E5A21F-4248-44B1-9B6D-577D384ACD6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2" name="CuadroTexto 8">
          <a:extLst>
            <a:ext uri="{FF2B5EF4-FFF2-40B4-BE49-F238E27FC236}">
              <a16:creationId xmlns:a16="http://schemas.microsoft.com/office/drawing/2014/main" id="{610C42BC-176E-455E-BEE0-E2ABC75CC3D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3" name="CuadroTexto 9">
          <a:extLst>
            <a:ext uri="{FF2B5EF4-FFF2-40B4-BE49-F238E27FC236}">
              <a16:creationId xmlns:a16="http://schemas.microsoft.com/office/drawing/2014/main" id="{56283630-04DB-470A-826B-D26E8D16307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4" name="CuadroTexto 83">
          <a:extLst>
            <a:ext uri="{FF2B5EF4-FFF2-40B4-BE49-F238E27FC236}">
              <a16:creationId xmlns:a16="http://schemas.microsoft.com/office/drawing/2014/main" id="{922FA8E3-1ECE-4866-AC95-927AF6EDC51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5" name="CuadroTexto 84">
          <a:extLst>
            <a:ext uri="{FF2B5EF4-FFF2-40B4-BE49-F238E27FC236}">
              <a16:creationId xmlns:a16="http://schemas.microsoft.com/office/drawing/2014/main" id="{27F94C1A-F7A1-4C8A-871A-4639251E9A1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6" name="CuadroTexto 3">
          <a:extLst>
            <a:ext uri="{FF2B5EF4-FFF2-40B4-BE49-F238E27FC236}">
              <a16:creationId xmlns:a16="http://schemas.microsoft.com/office/drawing/2014/main" id="{B56D8380-301A-4BD4-9974-6131D58A908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7" name="CuadroTexto 7">
          <a:extLst>
            <a:ext uri="{FF2B5EF4-FFF2-40B4-BE49-F238E27FC236}">
              <a16:creationId xmlns:a16="http://schemas.microsoft.com/office/drawing/2014/main" id="{76744144-72C2-4EB9-B437-607B9DC5EB2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8" name="CuadroTexto 8">
          <a:extLst>
            <a:ext uri="{FF2B5EF4-FFF2-40B4-BE49-F238E27FC236}">
              <a16:creationId xmlns:a16="http://schemas.microsoft.com/office/drawing/2014/main" id="{89B67063-943D-4A21-A8AE-59A844D683D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9" name="CuadroTexto 9">
          <a:extLst>
            <a:ext uri="{FF2B5EF4-FFF2-40B4-BE49-F238E27FC236}">
              <a16:creationId xmlns:a16="http://schemas.microsoft.com/office/drawing/2014/main" id="{97F2223D-D7D9-4143-858F-A04EAFB7148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0" name="CuadroTexto 3">
          <a:extLst>
            <a:ext uri="{FF2B5EF4-FFF2-40B4-BE49-F238E27FC236}">
              <a16:creationId xmlns:a16="http://schemas.microsoft.com/office/drawing/2014/main" id="{BE4A69FB-0C85-4E0C-93F7-4BE0F12B9B0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" name="CuadroTexto 90">
          <a:extLst>
            <a:ext uri="{FF2B5EF4-FFF2-40B4-BE49-F238E27FC236}">
              <a16:creationId xmlns:a16="http://schemas.microsoft.com/office/drawing/2014/main" id="{582AD5E3-25D1-442D-8F7D-86414A8E8CB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2" name="CuadroTexto 91">
          <a:extLst>
            <a:ext uri="{FF2B5EF4-FFF2-40B4-BE49-F238E27FC236}">
              <a16:creationId xmlns:a16="http://schemas.microsoft.com/office/drawing/2014/main" id="{BE6416E0-5904-4EFC-951D-77C6E808A51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3" name="CuadroTexto 92">
          <a:extLst>
            <a:ext uri="{FF2B5EF4-FFF2-40B4-BE49-F238E27FC236}">
              <a16:creationId xmlns:a16="http://schemas.microsoft.com/office/drawing/2014/main" id="{9361D900-88D8-4093-97BE-559DC5A76C7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" name="CuadroTexto 9">
          <a:extLst>
            <a:ext uri="{FF2B5EF4-FFF2-40B4-BE49-F238E27FC236}">
              <a16:creationId xmlns:a16="http://schemas.microsoft.com/office/drawing/2014/main" id="{754AEF79-E31A-44F3-BDC0-86DFC85469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" name="CuadroTexto 9">
          <a:extLst>
            <a:ext uri="{FF2B5EF4-FFF2-40B4-BE49-F238E27FC236}">
              <a16:creationId xmlns:a16="http://schemas.microsoft.com/office/drawing/2014/main" id="{478C51EB-D84A-4840-B2B0-6F4398FAF3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" name="CuadroTexto 9">
          <a:extLst>
            <a:ext uri="{FF2B5EF4-FFF2-40B4-BE49-F238E27FC236}">
              <a16:creationId xmlns:a16="http://schemas.microsoft.com/office/drawing/2014/main" id="{BDE9E23B-113C-4497-9E1B-29FD424C95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B2CC21A0-D0C7-4762-928F-E768B83B08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" name="CuadroTexto 9">
          <a:extLst>
            <a:ext uri="{FF2B5EF4-FFF2-40B4-BE49-F238E27FC236}">
              <a16:creationId xmlns:a16="http://schemas.microsoft.com/office/drawing/2014/main" id="{EDA197E7-BA4A-47A9-BD98-AE84018ED2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" name="CuadroTexto 9">
          <a:extLst>
            <a:ext uri="{FF2B5EF4-FFF2-40B4-BE49-F238E27FC236}">
              <a16:creationId xmlns:a16="http://schemas.microsoft.com/office/drawing/2014/main" id="{F82E3015-C014-4F23-BC82-90E9A789EB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" name="CuadroTexto 9">
          <a:extLst>
            <a:ext uri="{FF2B5EF4-FFF2-40B4-BE49-F238E27FC236}">
              <a16:creationId xmlns:a16="http://schemas.microsoft.com/office/drawing/2014/main" id="{8E433A67-D5E2-4A75-BBE4-DAF4628B01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" name="CuadroTexto 100">
          <a:extLst>
            <a:ext uri="{FF2B5EF4-FFF2-40B4-BE49-F238E27FC236}">
              <a16:creationId xmlns:a16="http://schemas.microsoft.com/office/drawing/2014/main" id="{9E8E16B6-0CAB-498F-96EF-B255974ABA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" name="CuadroTexto 9">
          <a:extLst>
            <a:ext uri="{FF2B5EF4-FFF2-40B4-BE49-F238E27FC236}">
              <a16:creationId xmlns:a16="http://schemas.microsoft.com/office/drawing/2014/main" id="{59BDD226-F077-4AD3-BD57-A6E40BBEBC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" name="CuadroTexto 9">
          <a:extLst>
            <a:ext uri="{FF2B5EF4-FFF2-40B4-BE49-F238E27FC236}">
              <a16:creationId xmlns:a16="http://schemas.microsoft.com/office/drawing/2014/main" id="{5CBBA4F5-75C6-4986-89B4-877EA767A6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" name="CuadroTexto 9">
          <a:extLst>
            <a:ext uri="{FF2B5EF4-FFF2-40B4-BE49-F238E27FC236}">
              <a16:creationId xmlns:a16="http://schemas.microsoft.com/office/drawing/2014/main" id="{4E80DB33-8A6A-4AD0-8CA2-046771E172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" name="CuadroTexto 104">
          <a:extLst>
            <a:ext uri="{FF2B5EF4-FFF2-40B4-BE49-F238E27FC236}">
              <a16:creationId xmlns:a16="http://schemas.microsoft.com/office/drawing/2014/main" id="{8AEB6853-8966-4BCD-85EB-24FE63865A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" name="CuadroTexto 9">
          <a:extLst>
            <a:ext uri="{FF2B5EF4-FFF2-40B4-BE49-F238E27FC236}">
              <a16:creationId xmlns:a16="http://schemas.microsoft.com/office/drawing/2014/main" id="{E5F40CB1-F639-442D-B488-2D3782CD1A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" name="CuadroTexto 9">
          <a:extLst>
            <a:ext uri="{FF2B5EF4-FFF2-40B4-BE49-F238E27FC236}">
              <a16:creationId xmlns:a16="http://schemas.microsoft.com/office/drawing/2014/main" id="{3E917214-2026-47FD-82A4-B3978A5CB7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" name="CuadroTexto 9">
          <a:extLst>
            <a:ext uri="{FF2B5EF4-FFF2-40B4-BE49-F238E27FC236}">
              <a16:creationId xmlns:a16="http://schemas.microsoft.com/office/drawing/2014/main" id="{6DFB67E7-4EEC-46E9-96F9-DE9DB2E373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" name="CuadroTexto 108">
          <a:extLst>
            <a:ext uri="{FF2B5EF4-FFF2-40B4-BE49-F238E27FC236}">
              <a16:creationId xmlns:a16="http://schemas.microsoft.com/office/drawing/2014/main" id="{6B8C97D3-C883-4FA0-9D87-BEEAB8D9B0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" name="CuadroTexto 9">
          <a:extLst>
            <a:ext uri="{FF2B5EF4-FFF2-40B4-BE49-F238E27FC236}">
              <a16:creationId xmlns:a16="http://schemas.microsoft.com/office/drawing/2014/main" id="{9279D08F-0BEB-4C5A-8518-C6DA9B09DE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" name="CuadroTexto 9">
          <a:extLst>
            <a:ext uri="{FF2B5EF4-FFF2-40B4-BE49-F238E27FC236}">
              <a16:creationId xmlns:a16="http://schemas.microsoft.com/office/drawing/2014/main" id="{C2ADCA4F-7B9F-4E15-92F6-B18BA8E06C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" name="CuadroTexto 9">
          <a:extLst>
            <a:ext uri="{FF2B5EF4-FFF2-40B4-BE49-F238E27FC236}">
              <a16:creationId xmlns:a16="http://schemas.microsoft.com/office/drawing/2014/main" id="{5D645D1A-1FAF-4864-8DA2-221B18EA6C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" name="CuadroTexto 112">
          <a:extLst>
            <a:ext uri="{FF2B5EF4-FFF2-40B4-BE49-F238E27FC236}">
              <a16:creationId xmlns:a16="http://schemas.microsoft.com/office/drawing/2014/main" id="{69DD1A4E-620F-4840-ADCC-E73E97F899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" name="CuadroTexto 9">
          <a:extLst>
            <a:ext uri="{FF2B5EF4-FFF2-40B4-BE49-F238E27FC236}">
              <a16:creationId xmlns:a16="http://schemas.microsoft.com/office/drawing/2014/main" id="{B11052A0-1107-4926-86BF-A70933B0A4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" name="CuadroTexto 114">
          <a:extLst>
            <a:ext uri="{FF2B5EF4-FFF2-40B4-BE49-F238E27FC236}">
              <a16:creationId xmlns:a16="http://schemas.microsoft.com/office/drawing/2014/main" id="{91BDBDBF-047F-4748-9553-682C57C870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" name="CuadroTexto 9">
          <a:extLst>
            <a:ext uri="{FF2B5EF4-FFF2-40B4-BE49-F238E27FC236}">
              <a16:creationId xmlns:a16="http://schemas.microsoft.com/office/drawing/2014/main" id="{86277CE7-378A-4398-968E-C565751BF1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" name="CuadroTexto 116">
          <a:extLst>
            <a:ext uri="{FF2B5EF4-FFF2-40B4-BE49-F238E27FC236}">
              <a16:creationId xmlns:a16="http://schemas.microsoft.com/office/drawing/2014/main" id="{D8CD22F7-F471-4BC1-874C-6B4A93980B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" name="CuadroTexto 9">
          <a:extLst>
            <a:ext uri="{FF2B5EF4-FFF2-40B4-BE49-F238E27FC236}">
              <a16:creationId xmlns:a16="http://schemas.microsoft.com/office/drawing/2014/main" id="{564D6CA7-D81E-49FC-A0F4-B8934D0433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" name="CuadroTexto 9">
          <a:extLst>
            <a:ext uri="{FF2B5EF4-FFF2-40B4-BE49-F238E27FC236}">
              <a16:creationId xmlns:a16="http://schemas.microsoft.com/office/drawing/2014/main" id="{4EB6D692-0ABD-4936-B65E-197F66C3BC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" name="CuadroTexto 9">
          <a:extLst>
            <a:ext uri="{FF2B5EF4-FFF2-40B4-BE49-F238E27FC236}">
              <a16:creationId xmlns:a16="http://schemas.microsoft.com/office/drawing/2014/main" id="{A6D6C2EB-DA08-4D3E-A5AA-BF88B2DEF6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" name="CuadroTexto 120">
          <a:extLst>
            <a:ext uri="{FF2B5EF4-FFF2-40B4-BE49-F238E27FC236}">
              <a16:creationId xmlns:a16="http://schemas.microsoft.com/office/drawing/2014/main" id="{1D3C3387-9CED-49A0-859B-7DE2130561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" name="CuadroTexto 9">
          <a:extLst>
            <a:ext uri="{FF2B5EF4-FFF2-40B4-BE49-F238E27FC236}">
              <a16:creationId xmlns:a16="http://schemas.microsoft.com/office/drawing/2014/main" id="{092ABAF7-7F42-4E72-A92D-9CDDB1AFC3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" name="CuadroTexto 9">
          <a:extLst>
            <a:ext uri="{FF2B5EF4-FFF2-40B4-BE49-F238E27FC236}">
              <a16:creationId xmlns:a16="http://schemas.microsoft.com/office/drawing/2014/main" id="{8CC0ACCF-0464-49AC-B4F7-0F7C345450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" name="CuadroTexto 9">
          <a:extLst>
            <a:ext uri="{FF2B5EF4-FFF2-40B4-BE49-F238E27FC236}">
              <a16:creationId xmlns:a16="http://schemas.microsoft.com/office/drawing/2014/main" id="{4F87B8CA-78C2-4620-A62D-C3D6C5AC08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" name="CuadroTexto 124">
          <a:extLst>
            <a:ext uri="{FF2B5EF4-FFF2-40B4-BE49-F238E27FC236}">
              <a16:creationId xmlns:a16="http://schemas.microsoft.com/office/drawing/2014/main" id="{1E3E2D8A-1A9E-440F-BED2-BD5CDE6AE4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" name="CuadroTexto 9">
          <a:extLst>
            <a:ext uri="{FF2B5EF4-FFF2-40B4-BE49-F238E27FC236}">
              <a16:creationId xmlns:a16="http://schemas.microsoft.com/office/drawing/2014/main" id="{B84F6D89-1C84-4B61-A87E-33B54718BC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" name="CuadroTexto 9">
          <a:extLst>
            <a:ext uri="{FF2B5EF4-FFF2-40B4-BE49-F238E27FC236}">
              <a16:creationId xmlns:a16="http://schemas.microsoft.com/office/drawing/2014/main" id="{C0C6A1F4-921D-49B1-A2E8-DE78D82C81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" name="CuadroTexto 9">
          <a:extLst>
            <a:ext uri="{FF2B5EF4-FFF2-40B4-BE49-F238E27FC236}">
              <a16:creationId xmlns:a16="http://schemas.microsoft.com/office/drawing/2014/main" id="{D1F14A33-8BBF-47C8-B301-B396B161FF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" name="CuadroTexto 128">
          <a:extLst>
            <a:ext uri="{FF2B5EF4-FFF2-40B4-BE49-F238E27FC236}">
              <a16:creationId xmlns:a16="http://schemas.microsoft.com/office/drawing/2014/main" id="{30114122-52EF-465A-9096-6543279A5F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" name="CuadroTexto 9">
          <a:extLst>
            <a:ext uri="{FF2B5EF4-FFF2-40B4-BE49-F238E27FC236}">
              <a16:creationId xmlns:a16="http://schemas.microsoft.com/office/drawing/2014/main" id="{15F9947B-1AE9-4561-8368-32E0EB1E50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" name="CuadroTexto 130">
          <a:extLst>
            <a:ext uri="{FF2B5EF4-FFF2-40B4-BE49-F238E27FC236}">
              <a16:creationId xmlns:a16="http://schemas.microsoft.com/office/drawing/2014/main" id="{85FD280C-36CA-4379-A742-928EE92B3A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" name="CuadroTexto 9">
          <a:extLst>
            <a:ext uri="{FF2B5EF4-FFF2-40B4-BE49-F238E27FC236}">
              <a16:creationId xmlns:a16="http://schemas.microsoft.com/office/drawing/2014/main" id="{46C46CB5-53B5-492B-AD0C-6AD99129BD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" name="CuadroTexto 9">
          <a:extLst>
            <a:ext uri="{FF2B5EF4-FFF2-40B4-BE49-F238E27FC236}">
              <a16:creationId xmlns:a16="http://schemas.microsoft.com/office/drawing/2014/main" id="{12B5A3B9-0C5B-4E2B-86BA-BE4391830A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" name="CuadroTexto 9">
          <a:extLst>
            <a:ext uri="{FF2B5EF4-FFF2-40B4-BE49-F238E27FC236}">
              <a16:creationId xmlns:a16="http://schemas.microsoft.com/office/drawing/2014/main" id="{4BEB5566-D271-4D7A-8D9A-576811FF26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" name="CuadroTexto 134">
          <a:extLst>
            <a:ext uri="{FF2B5EF4-FFF2-40B4-BE49-F238E27FC236}">
              <a16:creationId xmlns:a16="http://schemas.microsoft.com/office/drawing/2014/main" id="{F4EC0D87-ED9F-4712-BB2C-E787310251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" name="CuadroTexto 9">
          <a:extLst>
            <a:ext uri="{FF2B5EF4-FFF2-40B4-BE49-F238E27FC236}">
              <a16:creationId xmlns:a16="http://schemas.microsoft.com/office/drawing/2014/main" id="{905AAF5A-9185-48B6-A2F4-22F1E0E833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59DAEC89-7FBD-42C3-AF67-65AA4D40B1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" name="CuadroTexto 9">
          <a:extLst>
            <a:ext uri="{FF2B5EF4-FFF2-40B4-BE49-F238E27FC236}">
              <a16:creationId xmlns:a16="http://schemas.microsoft.com/office/drawing/2014/main" id="{4827FFEB-1341-4088-9558-BEC816C500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" name="CuadroTexto 138">
          <a:extLst>
            <a:ext uri="{FF2B5EF4-FFF2-40B4-BE49-F238E27FC236}">
              <a16:creationId xmlns:a16="http://schemas.microsoft.com/office/drawing/2014/main" id="{3F55391B-4BDF-4152-AA2A-E475BEB8AE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" name="CuadroTexto 9">
          <a:extLst>
            <a:ext uri="{FF2B5EF4-FFF2-40B4-BE49-F238E27FC236}">
              <a16:creationId xmlns:a16="http://schemas.microsoft.com/office/drawing/2014/main" id="{92D79C6B-C3B5-4416-B214-A402B9EECD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" name="CuadroTexto 9">
          <a:extLst>
            <a:ext uri="{FF2B5EF4-FFF2-40B4-BE49-F238E27FC236}">
              <a16:creationId xmlns:a16="http://schemas.microsoft.com/office/drawing/2014/main" id="{604AACE4-F7D7-44DA-8F3B-3D9B78F5B7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" name="CuadroTexto 9">
          <a:extLst>
            <a:ext uri="{FF2B5EF4-FFF2-40B4-BE49-F238E27FC236}">
              <a16:creationId xmlns:a16="http://schemas.microsoft.com/office/drawing/2014/main" id="{2C106645-A2F4-4F9A-A90E-80FF3C93BC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3" name="CuadroTexto 142">
          <a:extLst>
            <a:ext uri="{FF2B5EF4-FFF2-40B4-BE49-F238E27FC236}">
              <a16:creationId xmlns:a16="http://schemas.microsoft.com/office/drawing/2014/main" id="{73FFF21F-1A6C-472A-A876-EE4C0AFFAE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4" name="CuadroTexto 9">
          <a:extLst>
            <a:ext uri="{FF2B5EF4-FFF2-40B4-BE49-F238E27FC236}">
              <a16:creationId xmlns:a16="http://schemas.microsoft.com/office/drawing/2014/main" id="{D6379C7B-EFFA-4CBB-93C4-F6BA4DB1F1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5" name="CuadroTexto 144">
          <a:extLst>
            <a:ext uri="{FF2B5EF4-FFF2-40B4-BE49-F238E27FC236}">
              <a16:creationId xmlns:a16="http://schemas.microsoft.com/office/drawing/2014/main" id="{6FD2538A-9C4C-44C0-94CC-A92B39919F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6" name="CuadroTexto 9">
          <a:extLst>
            <a:ext uri="{FF2B5EF4-FFF2-40B4-BE49-F238E27FC236}">
              <a16:creationId xmlns:a16="http://schemas.microsoft.com/office/drawing/2014/main" id="{97915F1F-BCB4-41DA-AFEF-30E3E0B886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7" name="CuadroTexto 146">
          <a:extLst>
            <a:ext uri="{FF2B5EF4-FFF2-40B4-BE49-F238E27FC236}">
              <a16:creationId xmlns:a16="http://schemas.microsoft.com/office/drawing/2014/main" id="{1C4866CD-11EA-42B9-9D68-4C8C54CE3E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8" name="CuadroTexto 9">
          <a:extLst>
            <a:ext uri="{FF2B5EF4-FFF2-40B4-BE49-F238E27FC236}">
              <a16:creationId xmlns:a16="http://schemas.microsoft.com/office/drawing/2014/main" id="{1125A854-A7A6-4013-9EB6-78E2A1D82D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9" name="CuadroTexto 9">
          <a:extLst>
            <a:ext uri="{FF2B5EF4-FFF2-40B4-BE49-F238E27FC236}">
              <a16:creationId xmlns:a16="http://schemas.microsoft.com/office/drawing/2014/main" id="{396E4F7E-32E0-4CB6-8FA7-E4AE723C3E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0" name="CuadroTexto 9">
          <a:extLst>
            <a:ext uri="{FF2B5EF4-FFF2-40B4-BE49-F238E27FC236}">
              <a16:creationId xmlns:a16="http://schemas.microsoft.com/office/drawing/2014/main" id="{6186FD3C-9D58-469C-8A00-D10FDA0408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1" name="CuadroTexto 150">
          <a:extLst>
            <a:ext uri="{FF2B5EF4-FFF2-40B4-BE49-F238E27FC236}">
              <a16:creationId xmlns:a16="http://schemas.microsoft.com/office/drawing/2014/main" id="{B4FC379F-624B-4A9F-85A1-63C74D6AB5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2" name="CuadroTexto 9">
          <a:extLst>
            <a:ext uri="{FF2B5EF4-FFF2-40B4-BE49-F238E27FC236}">
              <a16:creationId xmlns:a16="http://schemas.microsoft.com/office/drawing/2014/main" id="{E2882DDF-3ACA-4BC4-8E96-2B976C74B3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3" name="CuadroTexto 152">
          <a:extLst>
            <a:ext uri="{FF2B5EF4-FFF2-40B4-BE49-F238E27FC236}">
              <a16:creationId xmlns:a16="http://schemas.microsoft.com/office/drawing/2014/main" id="{6B30CA66-C4C7-4EEB-A744-A0B2AC1C80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4" name="CuadroTexto 8">
          <a:extLst>
            <a:ext uri="{FF2B5EF4-FFF2-40B4-BE49-F238E27FC236}">
              <a16:creationId xmlns:a16="http://schemas.microsoft.com/office/drawing/2014/main" id="{A251DC3D-1AF2-4F89-9726-D13016380B1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5" name="CuadroTexto 9">
          <a:extLst>
            <a:ext uri="{FF2B5EF4-FFF2-40B4-BE49-F238E27FC236}">
              <a16:creationId xmlns:a16="http://schemas.microsoft.com/office/drawing/2014/main" id="{E9348499-7A66-4D25-9647-4B176CE9EC4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6" name="CuadroTexto 155">
          <a:extLst>
            <a:ext uri="{FF2B5EF4-FFF2-40B4-BE49-F238E27FC236}">
              <a16:creationId xmlns:a16="http://schemas.microsoft.com/office/drawing/2014/main" id="{B8FF4B8B-52CB-466C-9E9F-C623C61955B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7" name="CuadroTexto 156">
          <a:extLst>
            <a:ext uri="{FF2B5EF4-FFF2-40B4-BE49-F238E27FC236}">
              <a16:creationId xmlns:a16="http://schemas.microsoft.com/office/drawing/2014/main" id="{08F35BF2-DC6D-4845-90DE-99B06B21D97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8" name="CuadroTexto 8">
          <a:extLst>
            <a:ext uri="{FF2B5EF4-FFF2-40B4-BE49-F238E27FC236}">
              <a16:creationId xmlns:a16="http://schemas.microsoft.com/office/drawing/2014/main" id="{E19A7347-5C20-4A22-9B49-CD36A10AFF3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9" name="CuadroTexto 9">
          <a:extLst>
            <a:ext uri="{FF2B5EF4-FFF2-40B4-BE49-F238E27FC236}">
              <a16:creationId xmlns:a16="http://schemas.microsoft.com/office/drawing/2014/main" id="{D7722660-F7BE-4D80-9190-BBFEA5640F4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0" name="CuadroTexto 159">
          <a:extLst>
            <a:ext uri="{FF2B5EF4-FFF2-40B4-BE49-F238E27FC236}">
              <a16:creationId xmlns:a16="http://schemas.microsoft.com/office/drawing/2014/main" id="{4212F288-9B93-4C69-974D-AB953B19AA9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1" name="CuadroTexto 160">
          <a:extLst>
            <a:ext uri="{FF2B5EF4-FFF2-40B4-BE49-F238E27FC236}">
              <a16:creationId xmlns:a16="http://schemas.microsoft.com/office/drawing/2014/main" id="{2CF35EA8-03CC-4E58-8AA1-E1172D2FC3D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2" name="CuadroTexto 9">
          <a:extLst>
            <a:ext uri="{FF2B5EF4-FFF2-40B4-BE49-F238E27FC236}">
              <a16:creationId xmlns:a16="http://schemas.microsoft.com/office/drawing/2014/main" id="{10369848-971D-48DB-BD59-73649B6447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3" name="CuadroTexto 162">
          <a:extLst>
            <a:ext uri="{FF2B5EF4-FFF2-40B4-BE49-F238E27FC236}">
              <a16:creationId xmlns:a16="http://schemas.microsoft.com/office/drawing/2014/main" id="{A24B92BF-4594-4286-94A6-8BDA7E966D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4" name="CuadroTexto 9">
          <a:extLst>
            <a:ext uri="{FF2B5EF4-FFF2-40B4-BE49-F238E27FC236}">
              <a16:creationId xmlns:a16="http://schemas.microsoft.com/office/drawing/2014/main" id="{5D1314C0-C16C-4D95-A6D2-184A9469E6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5" name="CuadroTexto 164">
          <a:extLst>
            <a:ext uri="{FF2B5EF4-FFF2-40B4-BE49-F238E27FC236}">
              <a16:creationId xmlns:a16="http://schemas.microsoft.com/office/drawing/2014/main" id="{352488BA-74DF-4908-B214-D2C792CFA8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6" name="CuadroTexto 9">
          <a:extLst>
            <a:ext uri="{FF2B5EF4-FFF2-40B4-BE49-F238E27FC236}">
              <a16:creationId xmlns:a16="http://schemas.microsoft.com/office/drawing/2014/main" id="{9E7A6AD7-3987-41CE-B11F-D4D1386EA0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7" name="CuadroTexto 166">
          <a:extLst>
            <a:ext uri="{FF2B5EF4-FFF2-40B4-BE49-F238E27FC236}">
              <a16:creationId xmlns:a16="http://schemas.microsoft.com/office/drawing/2014/main" id="{1B397103-EA1B-4C9F-8E14-D538041659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8" name="CuadroTexto 9">
          <a:extLst>
            <a:ext uri="{FF2B5EF4-FFF2-40B4-BE49-F238E27FC236}">
              <a16:creationId xmlns:a16="http://schemas.microsoft.com/office/drawing/2014/main" id="{EF16A62F-8E07-4BBE-82C5-64633F0E7F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9" name="CuadroTexto 168">
          <a:extLst>
            <a:ext uri="{FF2B5EF4-FFF2-40B4-BE49-F238E27FC236}">
              <a16:creationId xmlns:a16="http://schemas.microsoft.com/office/drawing/2014/main" id="{E768E662-E7E1-4C43-A382-9587D1EC21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0" name="CuadroTexto 9">
          <a:extLst>
            <a:ext uri="{FF2B5EF4-FFF2-40B4-BE49-F238E27FC236}">
              <a16:creationId xmlns:a16="http://schemas.microsoft.com/office/drawing/2014/main" id="{E370DA9E-DC5D-463F-BC49-00FC8E53A5D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1" name="CuadroTexto 170">
          <a:extLst>
            <a:ext uri="{FF2B5EF4-FFF2-40B4-BE49-F238E27FC236}">
              <a16:creationId xmlns:a16="http://schemas.microsoft.com/office/drawing/2014/main" id="{15112D04-DA92-4632-8738-4A5286FFFB5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2" name="CuadroTexto 9">
          <a:extLst>
            <a:ext uri="{FF2B5EF4-FFF2-40B4-BE49-F238E27FC236}">
              <a16:creationId xmlns:a16="http://schemas.microsoft.com/office/drawing/2014/main" id="{8140FB3C-B704-49C0-B60C-FA9B6A5539E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3" name="CuadroTexto 9">
          <a:extLst>
            <a:ext uri="{FF2B5EF4-FFF2-40B4-BE49-F238E27FC236}">
              <a16:creationId xmlns:a16="http://schemas.microsoft.com/office/drawing/2014/main" id="{5E25FDF5-3212-4B80-BA57-3DB2BAA812F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4" name="CuadroTexto 9">
          <a:extLst>
            <a:ext uri="{FF2B5EF4-FFF2-40B4-BE49-F238E27FC236}">
              <a16:creationId xmlns:a16="http://schemas.microsoft.com/office/drawing/2014/main" id="{4468AA40-8BA0-4F21-93DD-803C0D73978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5" name="CuadroTexto 174">
          <a:extLst>
            <a:ext uri="{FF2B5EF4-FFF2-40B4-BE49-F238E27FC236}">
              <a16:creationId xmlns:a16="http://schemas.microsoft.com/office/drawing/2014/main" id="{4362DA0D-30F8-4195-B9FE-F85EA2B028C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6" name="CuadroTexto 9">
          <a:extLst>
            <a:ext uri="{FF2B5EF4-FFF2-40B4-BE49-F238E27FC236}">
              <a16:creationId xmlns:a16="http://schemas.microsoft.com/office/drawing/2014/main" id="{CEB2BD05-8AAD-405C-BF93-208D07490AF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7" name="CuadroTexto 176">
          <a:extLst>
            <a:ext uri="{FF2B5EF4-FFF2-40B4-BE49-F238E27FC236}">
              <a16:creationId xmlns:a16="http://schemas.microsoft.com/office/drawing/2014/main" id="{A0385F16-C7AD-47F5-8C24-5E210D3269F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8" name="CuadroTexto 9">
          <a:extLst>
            <a:ext uri="{FF2B5EF4-FFF2-40B4-BE49-F238E27FC236}">
              <a16:creationId xmlns:a16="http://schemas.microsoft.com/office/drawing/2014/main" id="{0A1D4962-1DF2-4FEC-A437-E37A092012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9" name="CuadroTexto 178">
          <a:extLst>
            <a:ext uri="{FF2B5EF4-FFF2-40B4-BE49-F238E27FC236}">
              <a16:creationId xmlns:a16="http://schemas.microsoft.com/office/drawing/2014/main" id="{E459F87C-6A93-445B-AA25-CB8623A5BE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0" name="CuadroTexto 9">
          <a:extLst>
            <a:ext uri="{FF2B5EF4-FFF2-40B4-BE49-F238E27FC236}">
              <a16:creationId xmlns:a16="http://schemas.microsoft.com/office/drawing/2014/main" id="{186BBEF0-F4C8-4026-9797-7AE1CF8764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1" name="CuadroTexto 9">
          <a:extLst>
            <a:ext uri="{FF2B5EF4-FFF2-40B4-BE49-F238E27FC236}">
              <a16:creationId xmlns:a16="http://schemas.microsoft.com/office/drawing/2014/main" id="{B7889304-DB85-40F5-90C0-C9A933306E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2" name="CuadroTexto 9">
          <a:extLst>
            <a:ext uri="{FF2B5EF4-FFF2-40B4-BE49-F238E27FC236}">
              <a16:creationId xmlns:a16="http://schemas.microsoft.com/office/drawing/2014/main" id="{B3FFE983-8803-4A7A-BC8B-FE6EDBA912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3" name="CuadroTexto 182">
          <a:extLst>
            <a:ext uri="{FF2B5EF4-FFF2-40B4-BE49-F238E27FC236}">
              <a16:creationId xmlns:a16="http://schemas.microsoft.com/office/drawing/2014/main" id="{F8AA50DF-5B8A-43E9-930F-42D9A77242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4" name="CuadroTexto 9">
          <a:extLst>
            <a:ext uri="{FF2B5EF4-FFF2-40B4-BE49-F238E27FC236}">
              <a16:creationId xmlns:a16="http://schemas.microsoft.com/office/drawing/2014/main" id="{52ECBB97-BF90-4695-8E81-37F972999A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5" name="CuadroTexto 184">
          <a:extLst>
            <a:ext uri="{FF2B5EF4-FFF2-40B4-BE49-F238E27FC236}">
              <a16:creationId xmlns:a16="http://schemas.microsoft.com/office/drawing/2014/main" id="{516F4F42-7438-49F5-9414-DCDDCD2982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6" name="CuadroTexto 9">
          <a:extLst>
            <a:ext uri="{FF2B5EF4-FFF2-40B4-BE49-F238E27FC236}">
              <a16:creationId xmlns:a16="http://schemas.microsoft.com/office/drawing/2014/main" id="{2259FCEC-7159-4B4D-A406-6179D287F4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7" name="CuadroTexto 186">
          <a:extLst>
            <a:ext uri="{FF2B5EF4-FFF2-40B4-BE49-F238E27FC236}">
              <a16:creationId xmlns:a16="http://schemas.microsoft.com/office/drawing/2014/main" id="{5BAB6469-731A-47BA-A076-283D7E69BA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8" name="CuadroTexto 9">
          <a:extLst>
            <a:ext uri="{FF2B5EF4-FFF2-40B4-BE49-F238E27FC236}">
              <a16:creationId xmlns:a16="http://schemas.microsoft.com/office/drawing/2014/main" id="{C1F5FBC8-002B-4AB2-B786-FBC836475B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9" name="CuadroTexto 9">
          <a:extLst>
            <a:ext uri="{FF2B5EF4-FFF2-40B4-BE49-F238E27FC236}">
              <a16:creationId xmlns:a16="http://schemas.microsoft.com/office/drawing/2014/main" id="{EBBA498F-64EA-42A9-B063-D4361F4900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0" name="CuadroTexto 9">
          <a:extLst>
            <a:ext uri="{FF2B5EF4-FFF2-40B4-BE49-F238E27FC236}">
              <a16:creationId xmlns:a16="http://schemas.microsoft.com/office/drawing/2014/main" id="{C9B6898C-6BFE-4FBF-B530-970E34DEEC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1" name="CuadroTexto 190">
          <a:extLst>
            <a:ext uri="{FF2B5EF4-FFF2-40B4-BE49-F238E27FC236}">
              <a16:creationId xmlns:a16="http://schemas.microsoft.com/office/drawing/2014/main" id="{264A5F53-7BB7-4C7B-85D0-B9C35D0010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2" name="CuadroTexto 9">
          <a:extLst>
            <a:ext uri="{FF2B5EF4-FFF2-40B4-BE49-F238E27FC236}">
              <a16:creationId xmlns:a16="http://schemas.microsoft.com/office/drawing/2014/main" id="{275358BF-0321-42DF-B5BF-7BF0A2E2D9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3" name="CuadroTexto 192">
          <a:extLst>
            <a:ext uri="{FF2B5EF4-FFF2-40B4-BE49-F238E27FC236}">
              <a16:creationId xmlns:a16="http://schemas.microsoft.com/office/drawing/2014/main" id="{DABAE877-270C-4986-A22A-92DFBCE4EA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4" name="CuadroTexto 9">
          <a:extLst>
            <a:ext uri="{FF2B5EF4-FFF2-40B4-BE49-F238E27FC236}">
              <a16:creationId xmlns:a16="http://schemas.microsoft.com/office/drawing/2014/main" id="{46CF3AEE-FE2D-4C9A-822E-20B3F2A300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5" name="CuadroTexto 194">
          <a:extLst>
            <a:ext uri="{FF2B5EF4-FFF2-40B4-BE49-F238E27FC236}">
              <a16:creationId xmlns:a16="http://schemas.microsoft.com/office/drawing/2014/main" id="{5BEBA4AB-17D3-4963-B320-C78F3647B8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6" name="CuadroTexto 9">
          <a:extLst>
            <a:ext uri="{FF2B5EF4-FFF2-40B4-BE49-F238E27FC236}">
              <a16:creationId xmlns:a16="http://schemas.microsoft.com/office/drawing/2014/main" id="{43B5C728-AC05-4AAB-85D9-4FA809F84C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7" name="CuadroTexto 196">
          <a:extLst>
            <a:ext uri="{FF2B5EF4-FFF2-40B4-BE49-F238E27FC236}">
              <a16:creationId xmlns:a16="http://schemas.microsoft.com/office/drawing/2014/main" id="{682A1E0D-57B8-405E-AE21-1C0B872766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8" name="CuadroTexto 8">
          <a:extLst>
            <a:ext uri="{FF2B5EF4-FFF2-40B4-BE49-F238E27FC236}">
              <a16:creationId xmlns:a16="http://schemas.microsoft.com/office/drawing/2014/main" id="{18723763-0984-4380-8898-223EE41579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9" name="CuadroTexto 9">
          <a:extLst>
            <a:ext uri="{FF2B5EF4-FFF2-40B4-BE49-F238E27FC236}">
              <a16:creationId xmlns:a16="http://schemas.microsoft.com/office/drawing/2014/main" id="{53B586D8-6B4A-4C83-80B1-1980AE6FB3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0" name="CuadroTexto 199">
          <a:extLst>
            <a:ext uri="{FF2B5EF4-FFF2-40B4-BE49-F238E27FC236}">
              <a16:creationId xmlns:a16="http://schemas.microsoft.com/office/drawing/2014/main" id="{DBE86801-0CBD-4C09-BCFE-03C325293B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1" name="CuadroTexto 200">
          <a:extLst>
            <a:ext uri="{FF2B5EF4-FFF2-40B4-BE49-F238E27FC236}">
              <a16:creationId xmlns:a16="http://schemas.microsoft.com/office/drawing/2014/main" id="{9ADD63F0-CE57-4E46-97EC-F48D30223D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2" name="CuadroTexto 8">
          <a:extLst>
            <a:ext uri="{FF2B5EF4-FFF2-40B4-BE49-F238E27FC236}">
              <a16:creationId xmlns:a16="http://schemas.microsoft.com/office/drawing/2014/main" id="{4EF06901-1889-44CE-A3B1-4892916B6C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3" name="CuadroTexto 9">
          <a:extLst>
            <a:ext uri="{FF2B5EF4-FFF2-40B4-BE49-F238E27FC236}">
              <a16:creationId xmlns:a16="http://schemas.microsoft.com/office/drawing/2014/main" id="{08775D70-BD45-4896-9BFD-4F3CB08C38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4" name="CuadroTexto 203">
          <a:extLst>
            <a:ext uri="{FF2B5EF4-FFF2-40B4-BE49-F238E27FC236}">
              <a16:creationId xmlns:a16="http://schemas.microsoft.com/office/drawing/2014/main" id="{9098670C-114B-4A6B-9A60-D86E4A318B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5" name="CuadroTexto 204">
          <a:extLst>
            <a:ext uri="{FF2B5EF4-FFF2-40B4-BE49-F238E27FC236}">
              <a16:creationId xmlns:a16="http://schemas.microsoft.com/office/drawing/2014/main" id="{AA61E432-2A62-449D-B0D1-F507ECA2F4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6" name="CuadroTexto 8">
          <a:extLst>
            <a:ext uri="{FF2B5EF4-FFF2-40B4-BE49-F238E27FC236}">
              <a16:creationId xmlns:a16="http://schemas.microsoft.com/office/drawing/2014/main" id="{667FC330-5A31-4A3D-99F3-469137F9BE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7" name="CuadroTexto 9">
          <a:extLst>
            <a:ext uri="{FF2B5EF4-FFF2-40B4-BE49-F238E27FC236}">
              <a16:creationId xmlns:a16="http://schemas.microsoft.com/office/drawing/2014/main" id="{9E34E163-F986-4329-9E14-990D717BCE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8" name="CuadroTexto 207">
          <a:extLst>
            <a:ext uri="{FF2B5EF4-FFF2-40B4-BE49-F238E27FC236}">
              <a16:creationId xmlns:a16="http://schemas.microsoft.com/office/drawing/2014/main" id="{2CFD2E3B-EDF8-489A-AC15-3EBC77EDA8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9" name="CuadroTexto 208">
          <a:extLst>
            <a:ext uri="{FF2B5EF4-FFF2-40B4-BE49-F238E27FC236}">
              <a16:creationId xmlns:a16="http://schemas.microsoft.com/office/drawing/2014/main" id="{DF01CD69-8123-480E-8928-D90511D24F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0" name="CuadroTexto 8">
          <a:extLst>
            <a:ext uri="{FF2B5EF4-FFF2-40B4-BE49-F238E27FC236}">
              <a16:creationId xmlns:a16="http://schemas.microsoft.com/office/drawing/2014/main" id="{8AFB34E1-70AA-455A-AA44-F9974DA5AA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1" name="CuadroTexto 9">
          <a:extLst>
            <a:ext uri="{FF2B5EF4-FFF2-40B4-BE49-F238E27FC236}">
              <a16:creationId xmlns:a16="http://schemas.microsoft.com/office/drawing/2014/main" id="{5308CDBA-FC7C-4469-8B85-71B52EE767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2" name="CuadroTexto 211">
          <a:extLst>
            <a:ext uri="{FF2B5EF4-FFF2-40B4-BE49-F238E27FC236}">
              <a16:creationId xmlns:a16="http://schemas.microsoft.com/office/drawing/2014/main" id="{D8B0B3C6-1E2E-400E-9842-E4C8722E07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3" name="CuadroTexto 212">
          <a:extLst>
            <a:ext uri="{FF2B5EF4-FFF2-40B4-BE49-F238E27FC236}">
              <a16:creationId xmlns:a16="http://schemas.microsoft.com/office/drawing/2014/main" id="{2AB11F2E-0016-4617-BA1C-66A03C1F34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4" name="CuadroTexto 9">
          <a:extLst>
            <a:ext uri="{FF2B5EF4-FFF2-40B4-BE49-F238E27FC236}">
              <a16:creationId xmlns:a16="http://schemas.microsoft.com/office/drawing/2014/main" id="{275F14ED-5C00-4E8C-9C13-BF9A0D7BC9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5" name="CuadroTexto 214">
          <a:extLst>
            <a:ext uri="{FF2B5EF4-FFF2-40B4-BE49-F238E27FC236}">
              <a16:creationId xmlns:a16="http://schemas.microsoft.com/office/drawing/2014/main" id="{A8F08F1C-63AE-427C-BFD1-CBE37F332D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6" name="CuadroTexto 9">
          <a:extLst>
            <a:ext uri="{FF2B5EF4-FFF2-40B4-BE49-F238E27FC236}">
              <a16:creationId xmlns:a16="http://schemas.microsoft.com/office/drawing/2014/main" id="{AD2BDAD9-4830-43C6-8C96-B023DEE5FA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7" name="CuadroTexto 216">
          <a:extLst>
            <a:ext uri="{FF2B5EF4-FFF2-40B4-BE49-F238E27FC236}">
              <a16:creationId xmlns:a16="http://schemas.microsoft.com/office/drawing/2014/main" id="{4AFE4FD0-27EF-4917-9D3D-2F6D1E32D0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8" name="CuadroTexto 8">
          <a:extLst>
            <a:ext uri="{FF2B5EF4-FFF2-40B4-BE49-F238E27FC236}">
              <a16:creationId xmlns:a16="http://schemas.microsoft.com/office/drawing/2014/main" id="{F7AD5FDE-B89A-46E7-8111-FE714BF92A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9" name="CuadroTexto 9">
          <a:extLst>
            <a:ext uri="{FF2B5EF4-FFF2-40B4-BE49-F238E27FC236}">
              <a16:creationId xmlns:a16="http://schemas.microsoft.com/office/drawing/2014/main" id="{C4F4ECBD-FF70-4FB9-8808-4BFE9E7CAC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0" name="CuadroTexto 219">
          <a:extLst>
            <a:ext uri="{FF2B5EF4-FFF2-40B4-BE49-F238E27FC236}">
              <a16:creationId xmlns:a16="http://schemas.microsoft.com/office/drawing/2014/main" id="{AE1BB5D3-1DDC-4114-B351-3E015F8CF4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1" name="CuadroTexto 220">
          <a:extLst>
            <a:ext uri="{FF2B5EF4-FFF2-40B4-BE49-F238E27FC236}">
              <a16:creationId xmlns:a16="http://schemas.microsoft.com/office/drawing/2014/main" id="{287A6279-E61E-4BFD-A596-F1255508F0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2" name="CuadroTexto 8">
          <a:extLst>
            <a:ext uri="{FF2B5EF4-FFF2-40B4-BE49-F238E27FC236}">
              <a16:creationId xmlns:a16="http://schemas.microsoft.com/office/drawing/2014/main" id="{0B6EF562-E3AB-4397-B336-2B7254E4D6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3" name="CuadroTexto 9">
          <a:extLst>
            <a:ext uri="{FF2B5EF4-FFF2-40B4-BE49-F238E27FC236}">
              <a16:creationId xmlns:a16="http://schemas.microsoft.com/office/drawing/2014/main" id="{77049A7C-F3CB-45F2-8328-E3E8D63982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4" name="CuadroTexto 223">
          <a:extLst>
            <a:ext uri="{FF2B5EF4-FFF2-40B4-BE49-F238E27FC236}">
              <a16:creationId xmlns:a16="http://schemas.microsoft.com/office/drawing/2014/main" id="{AA58D1E9-6332-49EC-9470-571E61E286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5" name="CuadroTexto 224">
          <a:extLst>
            <a:ext uri="{FF2B5EF4-FFF2-40B4-BE49-F238E27FC236}">
              <a16:creationId xmlns:a16="http://schemas.microsoft.com/office/drawing/2014/main" id="{1A483A39-A9D7-45C0-9F66-56A5584E73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6" name="CuadroTexto 9">
          <a:extLst>
            <a:ext uri="{FF2B5EF4-FFF2-40B4-BE49-F238E27FC236}">
              <a16:creationId xmlns:a16="http://schemas.microsoft.com/office/drawing/2014/main" id="{1C5B8392-1901-4232-8F30-5FD9AD93EC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7" name="CuadroTexto 226">
          <a:extLst>
            <a:ext uri="{FF2B5EF4-FFF2-40B4-BE49-F238E27FC236}">
              <a16:creationId xmlns:a16="http://schemas.microsoft.com/office/drawing/2014/main" id="{33320482-A6B0-43FD-91B1-C365BDF2F1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8" name="CuadroTexto 9">
          <a:extLst>
            <a:ext uri="{FF2B5EF4-FFF2-40B4-BE49-F238E27FC236}">
              <a16:creationId xmlns:a16="http://schemas.microsoft.com/office/drawing/2014/main" id="{48601381-A633-4AA3-B481-1EE57147E1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9" name="CuadroTexto 9">
          <a:extLst>
            <a:ext uri="{FF2B5EF4-FFF2-40B4-BE49-F238E27FC236}">
              <a16:creationId xmlns:a16="http://schemas.microsoft.com/office/drawing/2014/main" id="{4056E5B8-0BF7-4AC6-9C42-55DE6BF7E4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0" name="CuadroTexto 9">
          <a:extLst>
            <a:ext uri="{FF2B5EF4-FFF2-40B4-BE49-F238E27FC236}">
              <a16:creationId xmlns:a16="http://schemas.microsoft.com/office/drawing/2014/main" id="{BE5EB7FB-BF24-4179-B5E6-C68DBB84DB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1" name="CuadroTexto 230">
          <a:extLst>
            <a:ext uri="{FF2B5EF4-FFF2-40B4-BE49-F238E27FC236}">
              <a16:creationId xmlns:a16="http://schemas.microsoft.com/office/drawing/2014/main" id="{B6DE3EA4-A23E-4725-BEF2-AAC9B16C0B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2" name="CuadroTexto 9">
          <a:extLst>
            <a:ext uri="{FF2B5EF4-FFF2-40B4-BE49-F238E27FC236}">
              <a16:creationId xmlns:a16="http://schemas.microsoft.com/office/drawing/2014/main" id="{501E556B-0AE8-45CB-8185-16878039DF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3" name="CuadroTexto 232">
          <a:extLst>
            <a:ext uri="{FF2B5EF4-FFF2-40B4-BE49-F238E27FC236}">
              <a16:creationId xmlns:a16="http://schemas.microsoft.com/office/drawing/2014/main" id="{20A40143-BF37-4868-9D3C-D1294E2262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4" name="CuadroTexto 9">
          <a:extLst>
            <a:ext uri="{FF2B5EF4-FFF2-40B4-BE49-F238E27FC236}">
              <a16:creationId xmlns:a16="http://schemas.microsoft.com/office/drawing/2014/main" id="{C17CE830-89AA-4EF5-953D-1113C2745C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5" name="CuadroTexto 234">
          <a:extLst>
            <a:ext uri="{FF2B5EF4-FFF2-40B4-BE49-F238E27FC236}">
              <a16:creationId xmlns:a16="http://schemas.microsoft.com/office/drawing/2014/main" id="{677FA0E2-18FD-4824-8B6A-4C3FA2F4B2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6" name="CuadroTexto 9">
          <a:extLst>
            <a:ext uri="{FF2B5EF4-FFF2-40B4-BE49-F238E27FC236}">
              <a16:creationId xmlns:a16="http://schemas.microsoft.com/office/drawing/2014/main" id="{A1C5D700-D936-4A3B-B9CD-F2A219764C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7" name="CuadroTexto 9">
          <a:extLst>
            <a:ext uri="{FF2B5EF4-FFF2-40B4-BE49-F238E27FC236}">
              <a16:creationId xmlns:a16="http://schemas.microsoft.com/office/drawing/2014/main" id="{6DCCA447-BF9B-45D3-803D-7C17123637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8" name="CuadroTexto 9">
          <a:extLst>
            <a:ext uri="{FF2B5EF4-FFF2-40B4-BE49-F238E27FC236}">
              <a16:creationId xmlns:a16="http://schemas.microsoft.com/office/drawing/2014/main" id="{2C66A450-7333-4984-B4D0-19525A4998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9" name="CuadroTexto 238">
          <a:extLst>
            <a:ext uri="{FF2B5EF4-FFF2-40B4-BE49-F238E27FC236}">
              <a16:creationId xmlns:a16="http://schemas.microsoft.com/office/drawing/2014/main" id="{4EC3D56C-081F-4BC3-AAB5-385CD8C212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0" name="CuadroTexto 9">
          <a:extLst>
            <a:ext uri="{FF2B5EF4-FFF2-40B4-BE49-F238E27FC236}">
              <a16:creationId xmlns:a16="http://schemas.microsoft.com/office/drawing/2014/main" id="{02039D2C-35F8-4C6D-8493-E5AD83AC52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1" name="CuadroTexto 240">
          <a:extLst>
            <a:ext uri="{FF2B5EF4-FFF2-40B4-BE49-F238E27FC236}">
              <a16:creationId xmlns:a16="http://schemas.microsoft.com/office/drawing/2014/main" id="{84B5C86B-0BAE-41FC-B660-E596EFB29E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2" name="CuadroTexto 8">
          <a:extLst>
            <a:ext uri="{FF2B5EF4-FFF2-40B4-BE49-F238E27FC236}">
              <a16:creationId xmlns:a16="http://schemas.microsoft.com/office/drawing/2014/main" id="{038EA6C7-DB94-4522-8569-BAEF979E27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3" name="CuadroTexto 9">
          <a:extLst>
            <a:ext uri="{FF2B5EF4-FFF2-40B4-BE49-F238E27FC236}">
              <a16:creationId xmlns:a16="http://schemas.microsoft.com/office/drawing/2014/main" id="{46904472-A522-4032-A7D4-F0809CC396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4" name="CuadroTexto 243">
          <a:extLst>
            <a:ext uri="{FF2B5EF4-FFF2-40B4-BE49-F238E27FC236}">
              <a16:creationId xmlns:a16="http://schemas.microsoft.com/office/drawing/2014/main" id="{535E222A-F90D-4868-916E-2BFCAEE840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5" name="CuadroTexto 244">
          <a:extLst>
            <a:ext uri="{FF2B5EF4-FFF2-40B4-BE49-F238E27FC236}">
              <a16:creationId xmlns:a16="http://schemas.microsoft.com/office/drawing/2014/main" id="{7C0A94AC-1324-4D71-B5EE-A64E5E9A7E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6" name="CuadroTexto 8">
          <a:extLst>
            <a:ext uri="{FF2B5EF4-FFF2-40B4-BE49-F238E27FC236}">
              <a16:creationId xmlns:a16="http://schemas.microsoft.com/office/drawing/2014/main" id="{0C02B8A8-2785-4B34-BAC7-79619D62B2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7" name="CuadroTexto 9">
          <a:extLst>
            <a:ext uri="{FF2B5EF4-FFF2-40B4-BE49-F238E27FC236}">
              <a16:creationId xmlns:a16="http://schemas.microsoft.com/office/drawing/2014/main" id="{8DDDADD5-3A15-4884-890B-3FB92FCF4A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8" name="CuadroTexto 247">
          <a:extLst>
            <a:ext uri="{FF2B5EF4-FFF2-40B4-BE49-F238E27FC236}">
              <a16:creationId xmlns:a16="http://schemas.microsoft.com/office/drawing/2014/main" id="{D0EB0F45-779B-42E7-A888-1E0411CBB4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9" name="CuadroTexto 248">
          <a:extLst>
            <a:ext uri="{FF2B5EF4-FFF2-40B4-BE49-F238E27FC236}">
              <a16:creationId xmlns:a16="http://schemas.microsoft.com/office/drawing/2014/main" id="{52009241-C0D4-4E05-9414-1F1B1DB26E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0" name="CuadroTexto 9">
          <a:extLst>
            <a:ext uri="{FF2B5EF4-FFF2-40B4-BE49-F238E27FC236}">
              <a16:creationId xmlns:a16="http://schemas.microsoft.com/office/drawing/2014/main" id="{3079AE43-BFBB-42EE-9EEE-7124245E1A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1" name="CuadroTexto 250">
          <a:extLst>
            <a:ext uri="{FF2B5EF4-FFF2-40B4-BE49-F238E27FC236}">
              <a16:creationId xmlns:a16="http://schemas.microsoft.com/office/drawing/2014/main" id="{D9EEADB4-233B-4E27-9F02-C67FC003D6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2" name="CuadroTexto 9">
          <a:extLst>
            <a:ext uri="{FF2B5EF4-FFF2-40B4-BE49-F238E27FC236}">
              <a16:creationId xmlns:a16="http://schemas.microsoft.com/office/drawing/2014/main" id="{379DB352-F21C-4053-AC9E-1AB09E0816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3" name="CuadroTexto 9">
          <a:extLst>
            <a:ext uri="{FF2B5EF4-FFF2-40B4-BE49-F238E27FC236}">
              <a16:creationId xmlns:a16="http://schemas.microsoft.com/office/drawing/2014/main" id="{F2701662-2870-4442-8EB1-CBEECD1B1D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4" name="CuadroTexto 9">
          <a:extLst>
            <a:ext uri="{FF2B5EF4-FFF2-40B4-BE49-F238E27FC236}">
              <a16:creationId xmlns:a16="http://schemas.microsoft.com/office/drawing/2014/main" id="{2BD0DD0E-C46A-43C3-952E-6AE09E2C4F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5" name="CuadroTexto 254">
          <a:extLst>
            <a:ext uri="{FF2B5EF4-FFF2-40B4-BE49-F238E27FC236}">
              <a16:creationId xmlns:a16="http://schemas.microsoft.com/office/drawing/2014/main" id="{CBD9B411-5256-4BDE-8FC4-274FE4867F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6" name="CuadroTexto 9">
          <a:extLst>
            <a:ext uri="{FF2B5EF4-FFF2-40B4-BE49-F238E27FC236}">
              <a16:creationId xmlns:a16="http://schemas.microsoft.com/office/drawing/2014/main" id="{554CBA36-B65C-4F6C-9DA6-A68D36230B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7" name="CuadroTexto 256">
          <a:extLst>
            <a:ext uri="{FF2B5EF4-FFF2-40B4-BE49-F238E27FC236}">
              <a16:creationId xmlns:a16="http://schemas.microsoft.com/office/drawing/2014/main" id="{C44E6BB4-F38B-4F2E-AF52-D49278A1E5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8" name="CuadroTexto 8">
          <a:extLst>
            <a:ext uri="{FF2B5EF4-FFF2-40B4-BE49-F238E27FC236}">
              <a16:creationId xmlns:a16="http://schemas.microsoft.com/office/drawing/2014/main" id="{87FED54E-AB4A-4335-AC04-75E662DA00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9" name="CuadroTexto 9">
          <a:extLst>
            <a:ext uri="{FF2B5EF4-FFF2-40B4-BE49-F238E27FC236}">
              <a16:creationId xmlns:a16="http://schemas.microsoft.com/office/drawing/2014/main" id="{6BB73076-AC62-4856-B4CB-9C26925C7C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0" name="CuadroTexto 259">
          <a:extLst>
            <a:ext uri="{FF2B5EF4-FFF2-40B4-BE49-F238E27FC236}">
              <a16:creationId xmlns:a16="http://schemas.microsoft.com/office/drawing/2014/main" id="{51EB0284-2C37-4D86-872D-B0D65242CA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1" name="CuadroTexto 260">
          <a:extLst>
            <a:ext uri="{FF2B5EF4-FFF2-40B4-BE49-F238E27FC236}">
              <a16:creationId xmlns:a16="http://schemas.microsoft.com/office/drawing/2014/main" id="{0135E723-7569-4FF7-A7B3-65110F480A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2" name="CuadroTexto 8">
          <a:extLst>
            <a:ext uri="{FF2B5EF4-FFF2-40B4-BE49-F238E27FC236}">
              <a16:creationId xmlns:a16="http://schemas.microsoft.com/office/drawing/2014/main" id="{742D7278-E931-4AB4-AC73-9279C7FAC5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3" name="CuadroTexto 9">
          <a:extLst>
            <a:ext uri="{FF2B5EF4-FFF2-40B4-BE49-F238E27FC236}">
              <a16:creationId xmlns:a16="http://schemas.microsoft.com/office/drawing/2014/main" id="{90334E8A-71D6-4D81-B5B0-2E16B8097E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4" name="CuadroTexto 263">
          <a:extLst>
            <a:ext uri="{FF2B5EF4-FFF2-40B4-BE49-F238E27FC236}">
              <a16:creationId xmlns:a16="http://schemas.microsoft.com/office/drawing/2014/main" id="{952A5FD8-4D39-4107-9E51-9D78F4ECFD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5" name="CuadroTexto 264">
          <a:extLst>
            <a:ext uri="{FF2B5EF4-FFF2-40B4-BE49-F238E27FC236}">
              <a16:creationId xmlns:a16="http://schemas.microsoft.com/office/drawing/2014/main" id="{69C4DFA6-903A-4659-AAC4-0E3530E9AB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6" name="CuadroTexto 8">
          <a:extLst>
            <a:ext uri="{FF2B5EF4-FFF2-40B4-BE49-F238E27FC236}">
              <a16:creationId xmlns:a16="http://schemas.microsoft.com/office/drawing/2014/main" id="{72462448-83A9-4BE4-8146-9D43C3ED7D1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7" name="CuadroTexto 9">
          <a:extLst>
            <a:ext uri="{FF2B5EF4-FFF2-40B4-BE49-F238E27FC236}">
              <a16:creationId xmlns:a16="http://schemas.microsoft.com/office/drawing/2014/main" id="{2E8A795E-81E8-48AE-A96B-6393A2E5F10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8" name="CuadroTexto 267">
          <a:extLst>
            <a:ext uri="{FF2B5EF4-FFF2-40B4-BE49-F238E27FC236}">
              <a16:creationId xmlns:a16="http://schemas.microsoft.com/office/drawing/2014/main" id="{05099159-99C4-499E-A151-669CE1A238F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9" name="CuadroTexto 268">
          <a:extLst>
            <a:ext uri="{FF2B5EF4-FFF2-40B4-BE49-F238E27FC236}">
              <a16:creationId xmlns:a16="http://schemas.microsoft.com/office/drawing/2014/main" id="{100D6D64-1C71-4F08-B3D4-DFA7C2CD10D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0" name="CuadroTexto 8">
          <a:extLst>
            <a:ext uri="{FF2B5EF4-FFF2-40B4-BE49-F238E27FC236}">
              <a16:creationId xmlns:a16="http://schemas.microsoft.com/office/drawing/2014/main" id="{CE25E233-9C40-4BC3-A715-A51197E356E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1" name="CuadroTexto 9">
          <a:extLst>
            <a:ext uri="{FF2B5EF4-FFF2-40B4-BE49-F238E27FC236}">
              <a16:creationId xmlns:a16="http://schemas.microsoft.com/office/drawing/2014/main" id="{AC37D04A-5E1D-4A43-A527-B39726ED1D7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2" name="CuadroTexto 271">
          <a:extLst>
            <a:ext uri="{FF2B5EF4-FFF2-40B4-BE49-F238E27FC236}">
              <a16:creationId xmlns:a16="http://schemas.microsoft.com/office/drawing/2014/main" id="{DDC7B27B-0900-432C-9D06-BA22EE084DB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3" name="CuadroTexto 272">
          <a:extLst>
            <a:ext uri="{FF2B5EF4-FFF2-40B4-BE49-F238E27FC236}">
              <a16:creationId xmlns:a16="http://schemas.microsoft.com/office/drawing/2014/main" id="{4A260CB8-051B-4B4F-96F5-86867064BC9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4" name="CuadroTexto 9">
          <a:extLst>
            <a:ext uri="{FF2B5EF4-FFF2-40B4-BE49-F238E27FC236}">
              <a16:creationId xmlns:a16="http://schemas.microsoft.com/office/drawing/2014/main" id="{89F35D96-1639-4B90-84F6-BD2CE8C840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5" name="CuadroTexto 274">
          <a:extLst>
            <a:ext uri="{FF2B5EF4-FFF2-40B4-BE49-F238E27FC236}">
              <a16:creationId xmlns:a16="http://schemas.microsoft.com/office/drawing/2014/main" id="{A8C027E0-A888-4D88-A0FC-F7C9E0F286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6" name="CuadroTexto 9">
          <a:extLst>
            <a:ext uri="{FF2B5EF4-FFF2-40B4-BE49-F238E27FC236}">
              <a16:creationId xmlns:a16="http://schemas.microsoft.com/office/drawing/2014/main" id="{AF3ED1D4-4A7B-4E57-A172-E19D3F2148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7" name="CuadroTexto 276">
          <a:extLst>
            <a:ext uri="{FF2B5EF4-FFF2-40B4-BE49-F238E27FC236}">
              <a16:creationId xmlns:a16="http://schemas.microsoft.com/office/drawing/2014/main" id="{C33FCBE7-3E43-462E-B472-34539C3E9F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8" name="CuadroTexto 9">
          <a:extLst>
            <a:ext uri="{FF2B5EF4-FFF2-40B4-BE49-F238E27FC236}">
              <a16:creationId xmlns:a16="http://schemas.microsoft.com/office/drawing/2014/main" id="{B88560F9-91C2-472B-AC4B-8CAD99AABA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9" name="CuadroTexto 278">
          <a:extLst>
            <a:ext uri="{FF2B5EF4-FFF2-40B4-BE49-F238E27FC236}">
              <a16:creationId xmlns:a16="http://schemas.microsoft.com/office/drawing/2014/main" id="{05DA7671-8B35-461F-87A5-52FBD896DE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0" name="CuadroTexto 9">
          <a:extLst>
            <a:ext uri="{FF2B5EF4-FFF2-40B4-BE49-F238E27FC236}">
              <a16:creationId xmlns:a16="http://schemas.microsoft.com/office/drawing/2014/main" id="{F128E158-0525-4BCD-AEE9-BB33D84C49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1" name="CuadroTexto 280">
          <a:extLst>
            <a:ext uri="{FF2B5EF4-FFF2-40B4-BE49-F238E27FC236}">
              <a16:creationId xmlns:a16="http://schemas.microsoft.com/office/drawing/2014/main" id="{F682B3C9-23F3-4AE8-9D84-9A2D147D87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2" name="CuadroTexto 9">
          <a:extLst>
            <a:ext uri="{FF2B5EF4-FFF2-40B4-BE49-F238E27FC236}">
              <a16:creationId xmlns:a16="http://schemas.microsoft.com/office/drawing/2014/main" id="{35C6C359-21B5-4190-935B-7AF8F0176D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3" name="CuadroTexto 282">
          <a:extLst>
            <a:ext uri="{FF2B5EF4-FFF2-40B4-BE49-F238E27FC236}">
              <a16:creationId xmlns:a16="http://schemas.microsoft.com/office/drawing/2014/main" id="{31AF00C4-67A9-4039-A1BD-5647D12B2E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4" name="CuadroTexto 9">
          <a:extLst>
            <a:ext uri="{FF2B5EF4-FFF2-40B4-BE49-F238E27FC236}">
              <a16:creationId xmlns:a16="http://schemas.microsoft.com/office/drawing/2014/main" id="{122F69EF-2878-4561-A89B-EFF915BDCB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5" name="CuadroTexto 284">
          <a:extLst>
            <a:ext uri="{FF2B5EF4-FFF2-40B4-BE49-F238E27FC236}">
              <a16:creationId xmlns:a16="http://schemas.microsoft.com/office/drawing/2014/main" id="{066DFA3A-EB31-4E06-BA9D-1D82F91FC8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6" name="CuadroTexto 9">
          <a:extLst>
            <a:ext uri="{FF2B5EF4-FFF2-40B4-BE49-F238E27FC236}">
              <a16:creationId xmlns:a16="http://schemas.microsoft.com/office/drawing/2014/main" id="{193750BF-91AD-4CEC-B934-5E05D4B238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7" name="CuadroTexto 286">
          <a:extLst>
            <a:ext uri="{FF2B5EF4-FFF2-40B4-BE49-F238E27FC236}">
              <a16:creationId xmlns:a16="http://schemas.microsoft.com/office/drawing/2014/main" id="{A2E78A2D-6062-472E-9FA5-2431C41440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8" name="CuadroTexto 9">
          <a:extLst>
            <a:ext uri="{FF2B5EF4-FFF2-40B4-BE49-F238E27FC236}">
              <a16:creationId xmlns:a16="http://schemas.microsoft.com/office/drawing/2014/main" id="{07DC4745-C404-4F59-A4F2-E8EB939F28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9" name="CuadroTexto 288">
          <a:extLst>
            <a:ext uri="{FF2B5EF4-FFF2-40B4-BE49-F238E27FC236}">
              <a16:creationId xmlns:a16="http://schemas.microsoft.com/office/drawing/2014/main" id="{611E88E8-C9AC-4B1B-AAB6-3E5772853D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0" name="CuadroTexto 8">
          <a:extLst>
            <a:ext uri="{FF2B5EF4-FFF2-40B4-BE49-F238E27FC236}">
              <a16:creationId xmlns:a16="http://schemas.microsoft.com/office/drawing/2014/main" id="{6AFE2E03-FD8C-4CD6-A3BE-53C1ABA6CA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1" name="CuadroTexto 9">
          <a:extLst>
            <a:ext uri="{FF2B5EF4-FFF2-40B4-BE49-F238E27FC236}">
              <a16:creationId xmlns:a16="http://schemas.microsoft.com/office/drawing/2014/main" id="{B8162B77-DACD-4557-96FF-5142930936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2" name="CuadroTexto 291">
          <a:extLst>
            <a:ext uri="{FF2B5EF4-FFF2-40B4-BE49-F238E27FC236}">
              <a16:creationId xmlns:a16="http://schemas.microsoft.com/office/drawing/2014/main" id="{75B40730-6494-44F2-BB01-1AB8A3FC4D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3" name="CuadroTexto 292">
          <a:extLst>
            <a:ext uri="{FF2B5EF4-FFF2-40B4-BE49-F238E27FC236}">
              <a16:creationId xmlns:a16="http://schemas.microsoft.com/office/drawing/2014/main" id="{40F957E9-2EBB-4A04-B7A4-166AEBCF41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4" name="CuadroTexto 8">
          <a:extLst>
            <a:ext uri="{FF2B5EF4-FFF2-40B4-BE49-F238E27FC236}">
              <a16:creationId xmlns:a16="http://schemas.microsoft.com/office/drawing/2014/main" id="{15609E16-4EA2-4291-98C4-0E372EB247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5" name="CuadroTexto 9">
          <a:extLst>
            <a:ext uri="{FF2B5EF4-FFF2-40B4-BE49-F238E27FC236}">
              <a16:creationId xmlns:a16="http://schemas.microsoft.com/office/drawing/2014/main" id="{1C752D43-4155-468F-9918-384CC8DB4D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6" name="CuadroTexto 295">
          <a:extLst>
            <a:ext uri="{FF2B5EF4-FFF2-40B4-BE49-F238E27FC236}">
              <a16:creationId xmlns:a16="http://schemas.microsoft.com/office/drawing/2014/main" id="{92C0C6A9-999F-4A65-AD9E-C0CD1CC2A1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7" name="CuadroTexto 296">
          <a:extLst>
            <a:ext uri="{FF2B5EF4-FFF2-40B4-BE49-F238E27FC236}">
              <a16:creationId xmlns:a16="http://schemas.microsoft.com/office/drawing/2014/main" id="{8C755329-B41F-428F-8D40-3D69A34C95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8" name="CuadroTexto 9">
          <a:extLst>
            <a:ext uri="{FF2B5EF4-FFF2-40B4-BE49-F238E27FC236}">
              <a16:creationId xmlns:a16="http://schemas.microsoft.com/office/drawing/2014/main" id="{87D71562-0EDA-48CE-A5A6-050F366FFE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9" name="CuadroTexto 298">
          <a:extLst>
            <a:ext uri="{FF2B5EF4-FFF2-40B4-BE49-F238E27FC236}">
              <a16:creationId xmlns:a16="http://schemas.microsoft.com/office/drawing/2014/main" id="{71C04092-CE92-4E0E-AD03-78A8A5F2AA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0" name="CuadroTexto 9">
          <a:extLst>
            <a:ext uri="{FF2B5EF4-FFF2-40B4-BE49-F238E27FC236}">
              <a16:creationId xmlns:a16="http://schemas.microsoft.com/office/drawing/2014/main" id="{CDA59A7A-A219-4D5F-8D58-8514E67A5E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1" name="CuadroTexto 9">
          <a:extLst>
            <a:ext uri="{FF2B5EF4-FFF2-40B4-BE49-F238E27FC236}">
              <a16:creationId xmlns:a16="http://schemas.microsoft.com/office/drawing/2014/main" id="{91BA8FCC-10D5-4FA8-BE45-F1C0B21D73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2" name="CuadroTexto 9">
          <a:extLst>
            <a:ext uri="{FF2B5EF4-FFF2-40B4-BE49-F238E27FC236}">
              <a16:creationId xmlns:a16="http://schemas.microsoft.com/office/drawing/2014/main" id="{AA7B868E-782B-4E4C-AC21-7FA8D2C54D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3" name="CuadroTexto 302">
          <a:extLst>
            <a:ext uri="{FF2B5EF4-FFF2-40B4-BE49-F238E27FC236}">
              <a16:creationId xmlns:a16="http://schemas.microsoft.com/office/drawing/2014/main" id="{B34E52C8-2C4C-4FC2-8117-2B6AC51202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4" name="CuadroTexto 9">
          <a:extLst>
            <a:ext uri="{FF2B5EF4-FFF2-40B4-BE49-F238E27FC236}">
              <a16:creationId xmlns:a16="http://schemas.microsoft.com/office/drawing/2014/main" id="{942A2109-EDF3-4B11-965C-717F5346EA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5" name="CuadroTexto 304">
          <a:extLst>
            <a:ext uri="{FF2B5EF4-FFF2-40B4-BE49-F238E27FC236}">
              <a16:creationId xmlns:a16="http://schemas.microsoft.com/office/drawing/2014/main" id="{385F0C7E-F9A6-4B42-9F25-66DEEA4C98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6" name="CuadroTexto 8">
          <a:extLst>
            <a:ext uri="{FF2B5EF4-FFF2-40B4-BE49-F238E27FC236}">
              <a16:creationId xmlns:a16="http://schemas.microsoft.com/office/drawing/2014/main" id="{86B825AD-E0DA-42F2-AC8E-AA8F85C698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7" name="CuadroTexto 9">
          <a:extLst>
            <a:ext uri="{FF2B5EF4-FFF2-40B4-BE49-F238E27FC236}">
              <a16:creationId xmlns:a16="http://schemas.microsoft.com/office/drawing/2014/main" id="{907AB72D-AE03-48A9-AD04-107E9B65ED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8" name="CuadroTexto 307">
          <a:extLst>
            <a:ext uri="{FF2B5EF4-FFF2-40B4-BE49-F238E27FC236}">
              <a16:creationId xmlns:a16="http://schemas.microsoft.com/office/drawing/2014/main" id="{E0B33902-9334-495A-B69A-77F20D68C1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9" name="CuadroTexto 308">
          <a:extLst>
            <a:ext uri="{FF2B5EF4-FFF2-40B4-BE49-F238E27FC236}">
              <a16:creationId xmlns:a16="http://schemas.microsoft.com/office/drawing/2014/main" id="{E5B1F79C-7BD2-409E-8363-406C5164CB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0" name="CuadroTexto 8">
          <a:extLst>
            <a:ext uri="{FF2B5EF4-FFF2-40B4-BE49-F238E27FC236}">
              <a16:creationId xmlns:a16="http://schemas.microsoft.com/office/drawing/2014/main" id="{ABEE6356-A1C6-43AC-A4E7-2A2FBA9334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1" name="CuadroTexto 9">
          <a:extLst>
            <a:ext uri="{FF2B5EF4-FFF2-40B4-BE49-F238E27FC236}">
              <a16:creationId xmlns:a16="http://schemas.microsoft.com/office/drawing/2014/main" id="{74B1F037-68B4-49C0-B300-54B60D1118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2" name="CuadroTexto 311">
          <a:extLst>
            <a:ext uri="{FF2B5EF4-FFF2-40B4-BE49-F238E27FC236}">
              <a16:creationId xmlns:a16="http://schemas.microsoft.com/office/drawing/2014/main" id="{C3AB0194-4DD1-4150-A4EE-198652106E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3" name="CuadroTexto 312">
          <a:extLst>
            <a:ext uri="{FF2B5EF4-FFF2-40B4-BE49-F238E27FC236}">
              <a16:creationId xmlns:a16="http://schemas.microsoft.com/office/drawing/2014/main" id="{AB4CCC07-AFBD-4C3E-83BD-978C72E05F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4" name="CuadroTexto 9">
          <a:extLst>
            <a:ext uri="{FF2B5EF4-FFF2-40B4-BE49-F238E27FC236}">
              <a16:creationId xmlns:a16="http://schemas.microsoft.com/office/drawing/2014/main" id="{3ACD244D-D9D7-478A-B02B-0D40F39C90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5" name="CuadroTexto 314">
          <a:extLst>
            <a:ext uri="{FF2B5EF4-FFF2-40B4-BE49-F238E27FC236}">
              <a16:creationId xmlns:a16="http://schemas.microsoft.com/office/drawing/2014/main" id="{5E5B7B5D-9856-4F6A-B1BE-596E44EAF3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6" name="CuadroTexto 9">
          <a:extLst>
            <a:ext uri="{FF2B5EF4-FFF2-40B4-BE49-F238E27FC236}">
              <a16:creationId xmlns:a16="http://schemas.microsoft.com/office/drawing/2014/main" id="{ECDA5EE1-A9DC-4E74-AB5E-5CA03F1D4E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7" name="CuadroTexto 9">
          <a:extLst>
            <a:ext uri="{FF2B5EF4-FFF2-40B4-BE49-F238E27FC236}">
              <a16:creationId xmlns:a16="http://schemas.microsoft.com/office/drawing/2014/main" id="{BBDDCD93-C242-4FC9-A5F3-8079D2335B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8" name="CuadroTexto 9">
          <a:extLst>
            <a:ext uri="{FF2B5EF4-FFF2-40B4-BE49-F238E27FC236}">
              <a16:creationId xmlns:a16="http://schemas.microsoft.com/office/drawing/2014/main" id="{4354E3A3-B0E7-4455-A7BA-92F8245740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9" name="CuadroTexto 318">
          <a:extLst>
            <a:ext uri="{FF2B5EF4-FFF2-40B4-BE49-F238E27FC236}">
              <a16:creationId xmlns:a16="http://schemas.microsoft.com/office/drawing/2014/main" id="{2F01A2F7-7B81-4942-B8AD-8F895F2BF8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0" name="CuadroTexto 9">
          <a:extLst>
            <a:ext uri="{FF2B5EF4-FFF2-40B4-BE49-F238E27FC236}">
              <a16:creationId xmlns:a16="http://schemas.microsoft.com/office/drawing/2014/main" id="{4F06496C-70F3-420C-8688-1BCA89A058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1" name="CuadroTexto 320">
          <a:extLst>
            <a:ext uri="{FF2B5EF4-FFF2-40B4-BE49-F238E27FC236}">
              <a16:creationId xmlns:a16="http://schemas.microsoft.com/office/drawing/2014/main" id="{C9AB65D7-C99D-4F9B-807A-9083C37E89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2" name="CuadroTexto 9">
          <a:extLst>
            <a:ext uri="{FF2B5EF4-FFF2-40B4-BE49-F238E27FC236}">
              <a16:creationId xmlns:a16="http://schemas.microsoft.com/office/drawing/2014/main" id="{BDAD5C8A-03CE-44D2-9567-21688A9A18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3" name="CuadroTexto 322">
          <a:extLst>
            <a:ext uri="{FF2B5EF4-FFF2-40B4-BE49-F238E27FC236}">
              <a16:creationId xmlns:a16="http://schemas.microsoft.com/office/drawing/2014/main" id="{65CE5396-E9A7-4964-8139-2891D91ADF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4" name="CuadroTexto 9">
          <a:extLst>
            <a:ext uri="{FF2B5EF4-FFF2-40B4-BE49-F238E27FC236}">
              <a16:creationId xmlns:a16="http://schemas.microsoft.com/office/drawing/2014/main" id="{830DCA0D-BCA5-4272-9B8E-8959A4DF77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5" name="CuadroTexto 324">
          <a:extLst>
            <a:ext uri="{FF2B5EF4-FFF2-40B4-BE49-F238E27FC236}">
              <a16:creationId xmlns:a16="http://schemas.microsoft.com/office/drawing/2014/main" id="{FC176894-97BA-4939-809A-BD19DF403A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6" name="CuadroTexto 9">
          <a:extLst>
            <a:ext uri="{FF2B5EF4-FFF2-40B4-BE49-F238E27FC236}">
              <a16:creationId xmlns:a16="http://schemas.microsoft.com/office/drawing/2014/main" id="{1C101B14-D066-420C-B698-0458163E3E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7" name="CuadroTexto 326">
          <a:extLst>
            <a:ext uri="{FF2B5EF4-FFF2-40B4-BE49-F238E27FC236}">
              <a16:creationId xmlns:a16="http://schemas.microsoft.com/office/drawing/2014/main" id="{AF9052B8-D83C-42CC-A969-F825BA58CC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8" name="CuadroTexto 9">
          <a:extLst>
            <a:ext uri="{FF2B5EF4-FFF2-40B4-BE49-F238E27FC236}">
              <a16:creationId xmlns:a16="http://schemas.microsoft.com/office/drawing/2014/main" id="{42A1C982-87D2-471A-A388-507AD4FCCD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9" name="CuadroTexto 328">
          <a:extLst>
            <a:ext uri="{FF2B5EF4-FFF2-40B4-BE49-F238E27FC236}">
              <a16:creationId xmlns:a16="http://schemas.microsoft.com/office/drawing/2014/main" id="{C0E85B1C-4BDF-4272-86F2-5381C41E09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0" name="CuadroTexto 9">
          <a:extLst>
            <a:ext uri="{FF2B5EF4-FFF2-40B4-BE49-F238E27FC236}">
              <a16:creationId xmlns:a16="http://schemas.microsoft.com/office/drawing/2014/main" id="{4109CCCB-6C74-429F-8F6D-23F8AA6466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1" name="CuadroTexto 330">
          <a:extLst>
            <a:ext uri="{FF2B5EF4-FFF2-40B4-BE49-F238E27FC236}">
              <a16:creationId xmlns:a16="http://schemas.microsoft.com/office/drawing/2014/main" id="{085C8903-4A70-40D3-AF82-C3973436BE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2" name="CuadroTexto 9">
          <a:extLst>
            <a:ext uri="{FF2B5EF4-FFF2-40B4-BE49-F238E27FC236}">
              <a16:creationId xmlns:a16="http://schemas.microsoft.com/office/drawing/2014/main" id="{CFFB2453-3FE7-43EF-BD3F-B47E8520CF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3" name="CuadroTexto 332">
          <a:extLst>
            <a:ext uri="{FF2B5EF4-FFF2-40B4-BE49-F238E27FC236}">
              <a16:creationId xmlns:a16="http://schemas.microsoft.com/office/drawing/2014/main" id="{F553FD11-CF9F-4E9B-B87D-AB99C7D2E0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4" name="CuadroTexto 9">
          <a:extLst>
            <a:ext uri="{FF2B5EF4-FFF2-40B4-BE49-F238E27FC236}">
              <a16:creationId xmlns:a16="http://schemas.microsoft.com/office/drawing/2014/main" id="{F0EF68C5-1C98-4A4C-B4AA-CCB9C4C8A5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5" name="CuadroTexto 334">
          <a:extLst>
            <a:ext uri="{FF2B5EF4-FFF2-40B4-BE49-F238E27FC236}">
              <a16:creationId xmlns:a16="http://schemas.microsoft.com/office/drawing/2014/main" id="{4A884BA5-DF8F-4B26-9481-76B82CA272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6" name="CuadroTexto 9">
          <a:extLst>
            <a:ext uri="{FF2B5EF4-FFF2-40B4-BE49-F238E27FC236}">
              <a16:creationId xmlns:a16="http://schemas.microsoft.com/office/drawing/2014/main" id="{91933220-28D3-4ED5-A88C-111BC0D2F2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7" name="CuadroTexto 9">
          <a:extLst>
            <a:ext uri="{FF2B5EF4-FFF2-40B4-BE49-F238E27FC236}">
              <a16:creationId xmlns:a16="http://schemas.microsoft.com/office/drawing/2014/main" id="{9AAD0DB7-83F4-46BE-8D7E-6D19F84A77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8" name="CuadroTexto 9">
          <a:extLst>
            <a:ext uri="{FF2B5EF4-FFF2-40B4-BE49-F238E27FC236}">
              <a16:creationId xmlns:a16="http://schemas.microsoft.com/office/drawing/2014/main" id="{64A7E12C-1B50-4B48-8486-5532ACF682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9" name="CuadroTexto 338">
          <a:extLst>
            <a:ext uri="{FF2B5EF4-FFF2-40B4-BE49-F238E27FC236}">
              <a16:creationId xmlns:a16="http://schemas.microsoft.com/office/drawing/2014/main" id="{9CD43554-5DD1-4C08-99C4-9525BEF155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0" name="CuadroTexto 9">
          <a:extLst>
            <a:ext uri="{FF2B5EF4-FFF2-40B4-BE49-F238E27FC236}">
              <a16:creationId xmlns:a16="http://schemas.microsoft.com/office/drawing/2014/main" id="{212F6578-368F-46B4-9E38-A0C07C7094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1" name="CuadroTexto 340">
          <a:extLst>
            <a:ext uri="{FF2B5EF4-FFF2-40B4-BE49-F238E27FC236}">
              <a16:creationId xmlns:a16="http://schemas.microsoft.com/office/drawing/2014/main" id="{A9E40F95-325F-41C4-9CF2-B0FE3FC388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2" name="CuadroTexto 8">
          <a:extLst>
            <a:ext uri="{FF2B5EF4-FFF2-40B4-BE49-F238E27FC236}">
              <a16:creationId xmlns:a16="http://schemas.microsoft.com/office/drawing/2014/main" id="{53788372-1718-49A2-9059-9CBBC1AC4B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3" name="CuadroTexto 9">
          <a:extLst>
            <a:ext uri="{FF2B5EF4-FFF2-40B4-BE49-F238E27FC236}">
              <a16:creationId xmlns:a16="http://schemas.microsoft.com/office/drawing/2014/main" id="{C6753AED-FA36-4E85-B02B-4FC9A63CC3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4" name="CuadroTexto 343">
          <a:extLst>
            <a:ext uri="{FF2B5EF4-FFF2-40B4-BE49-F238E27FC236}">
              <a16:creationId xmlns:a16="http://schemas.microsoft.com/office/drawing/2014/main" id="{0CBF4F9E-D660-419B-B96B-60BD8B5D22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5" name="CuadroTexto 344">
          <a:extLst>
            <a:ext uri="{FF2B5EF4-FFF2-40B4-BE49-F238E27FC236}">
              <a16:creationId xmlns:a16="http://schemas.microsoft.com/office/drawing/2014/main" id="{4B95E7B6-DB5B-4E6B-A5AD-A39ABFFFED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6" name="CuadroTexto 8">
          <a:extLst>
            <a:ext uri="{FF2B5EF4-FFF2-40B4-BE49-F238E27FC236}">
              <a16:creationId xmlns:a16="http://schemas.microsoft.com/office/drawing/2014/main" id="{C16C3316-FCEE-4CC3-B6C3-DA2C3F989D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7" name="CuadroTexto 9">
          <a:extLst>
            <a:ext uri="{FF2B5EF4-FFF2-40B4-BE49-F238E27FC236}">
              <a16:creationId xmlns:a16="http://schemas.microsoft.com/office/drawing/2014/main" id="{69BA12C9-5751-448D-BAD2-4E9AD82FD4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8" name="CuadroTexto 347">
          <a:extLst>
            <a:ext uri="{FF2B5EF4-FFF2-40B4-BE49-F238E27FC236}">
              <a16:creationId xmlns:a16="http://schemas.microsoft.com/office/drawing/2014/main" id="{003D5C1F-86FB-423B-9075-83EBC0DB92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9" name="CuadroTexto 348">
          <a:extLst>
            <a:ext uri="{FF2B5EF4-FFF2-40B4-BE49-F238E27FC236}">
              <a16:creationId xmlns:a16="http://schemas.microsoft.com/office/drawing/2014/main" id="{1EC8E0C5-98CF-4580-800F-335F36CF2D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0" name="CuadroTexto 9">
          <a:extLst>
            <a:ext uri="{FF2B5EF4-FFF2-40B4-BE49-F238E27FC236}">
              <a16:creationId xmlns:a16="http://schemas.microsoft.com/office/drawing/2014/main" id="{FADCB390-C272-4CB5-A195-AE34569098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1" name="CuadroTexto 350">
          <a:extLst>
            <a:ext uri="{FF2B5EF4-FFF2-40B4-BE49-F238E27FC236}">
              <a16:creationId xmlns:a16="http://schemas.microsoft.com/office/drawing/2014/main" id="{396BF579-4970-400D-B878-6C9F6275DB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2" name="CuadroTexto 9">
          <a:extLst>
            <a:ext uri="{FF2B5EF4-FFF2-40B4-BE49-F238E27FC236}">
              <a16:creationId xmlns:a16="http://schemas.microsoft.com/office/drawing/2014/main" id="{AD894841-D343-4EE5-8E1A-3B02FEE0E1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3" name="CuadroTexto 9">
          <a:extLst>
            <a:ext uri="{FF2B5EF4-FFF2-40B4-BE49-F238E27FC236}">
              <a16:creationId xmlns:a16="http://schemas.microsoft.com/office/drawing/2014/main" id="{9CF63706-F4B9-418A-9B70-528A709CA9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4" name="CuadroTexto 9">
          <a:extLst>
            <a:ext uri="{FF2B5EF4-FFF2-40B4-BE49-F238E27FC236}">
              <a16:creationId xmlns:a16="http://schemas.microsoft.com/office/drawing/2014/main" id="{826583F4-644F-435C-8D1F-0BD8A144C6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5" name="CuadroTexto 354">
          <a:extLst>
            <a:ext uri="{FF2B5EF4-FFF2-40B4-BE49-F238E27FC236}">
              <a16:creationId xmlns:a16="http://schemas.microsoft.com/office/drawing/2014/main" id="{9F860CE2-0A36-47FD-9CE4-53550F15F2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6" name="CuadroTexto 9">
          <a:extLst>
            <a:ext uri="{FF2B5EF4-FFF2-40B4-BE49-F238E27FC236}">
              <a16:creationId xmlns:a16="http://schemas.microsoft.com/office/drawing/2014/main" id="{8FF2AE60-BDDB-4696-9B2A-09F8256F6A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7" name="CuadroTexto 356">
          <a:extLst>
            <a:ext uri="{FF2B5EF4-FFF2-40B4-BE49-F238E27FC236}">
              <a16:creationId xmlns:a16="http://schemas.microsoft.com/office/drawing/2014/main" id="{F5301C2D-6947-4441-A7E7-C06F800DD0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8" name="CuadroTexto 9">
          <a:extLst>
            <a:ext uri="{FF2B5EF4-FFF2-40B4-BE49-F238E27FC236}">
              <a16:creationId xmlns:a16="http://schemas.microsoft.com/office/drawing/2014/main" id="{CF4C62D5-8C10-4DB1-AE17-1DA75D9F03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9" name="CuadroTexto 358">
          <a:extLst>
            <a:ext uri="{FF2B5EF4-FFF2-40B4-BE49-F238E27FC236}">
              <a16:creationId xmlns:a16="http://schemas.microsoft.com/office/drawing/2014/main" id="{7901A1C4-D7E4-41D1-B3A7-D9DB26F507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0" name="CuadroTexto 9">
          <a:extLst>
            <a:ext uri="{FF2B5EF4-FFF2-40B4-BE49-F238E27FC236}">
              <a16:creationId xmlns:a16="http://schemas.microsoft.com/office/drawing/2014/main" id="{C006150E-970A-4EC5-9D0E-EE501BD239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1" name="CuadroTexto 360">
          <a:extLst>
            <a:ext uri="{FF2B5EF4-FFF2-40B4-BE49-F238E27FC236}">
              <a16:creationId xmlns:a16="http://schemas.microsoft.com/office/drawing/2014/main" id="{E0615012-C13C-4264-B095-1ED6B0E037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2" name="CuadroTexto 9">
          <a:extLst>
            <a:ext uri="{FF2B5EF4-FFF2-40B4-BE49-F238E27FC236}">
              <a16:creationId xmlns:a16="http://schemas.microsoft.com/office/drawing/2014/main" id="{8BF74897-E9AE-4351-8232-8A221BBA23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3" name="CuadroTexto 362">
          <a:extLst>
            <a:ext uri="{FF2B5EF4-FFF2-40B4-BE49-F238E27FC236}">
              <a16:creationId xmlns:a16="http://schemas.microsoft.com/office/drawing/2014/main" id="{075D9995-2AE0-4AE9-AADB-DB853A5075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4" name="CuadroTexto 9">
          <a:extLst>
            <a:ext uri="{FF2B5EF4-FFF2-40B4-BE49-F238E27FC236}">
              <a16:creationId xmlns:a16="http://schemas.microsoft.com/office/drawing/2014/main" id="{5C646445-F255-4570-8404-3A520C49D3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5" name="CuadroTexto 364">
          <a:extLst>
            <a:ext uri="{FF2B5EF4-FFF2-40B4-BE49-F238E27FC236}">
              <a16:creationId xmlns:a16="http://schemas.microsoft.com/office/drawing/2014/main" id="{43BE4C90-4FDB-413E-B71E-6B1E01A0F4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6" name="CuadroTexto 9">
          <a:extLst>
            <a:ext uri="{FF2B5EF4-FFF2-40B4-BE49-F238E27FC236}">
              <a16:creationId xmlns:a16="http://schemas.microsoft.com/office/drawing/2014/main" id="{A2743572-64C3-471B-865A-C917710A02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7" name="CuadroTexto 366">
          <a:extLst>
            <a:ext uri="{FF2B5EF4-FFF2-40B4-BE49-F238E27FC236}">
              <a16:creationId xmlns:a16="http://schemas.microsoft.com/office/drawing/2014/main" id="{DB8997E0-F30A-4BF2-876D-F9C9065EC8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8" name="CuadroTexto 9">
          <a:extLst>
            <a:ext uri="{FF2B5EF4-FFF2-40B4-BE49-F238E27FC236}">
              <a16:creationId xmlns:a16="http://schemas.microsoft.com/office/drawing/2014/main" id="{ED2402E0-8FE6-4110-82EE-567BB0D8B8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9" name="CuadroTexto 9">
          <a:extLst>
            <a:ext uri="{FF2B5EF4-FFF2-40B4-BE49-F238E27FC236}">
              <a16:creationId xmlns:a16="http://schemas.microsoft.com/office/drawing/2014/main" id="{85899591-1912-468B-90BF-98600AC411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0" name="CuadroTexto 9">
          <a:extLst>
            <a:ext uri="{FF2B5EF4-FFF2-40B4-BE49-F238E27FC236}">
              <a16:creationId xmlns:a16="http://schemas.microsoft.com/office/drawing/2014/main" id="{3DF0687E-0D70-4E27-8040-2424295408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1" name="CuadroTexto 370">
          <a:extLst>
            <a:ext uri="{FF2B5EF4-FFF2-40B4-BE49-F238E27FC236}">
              <a16:creationId xmlns:a16="http://schemas.microsoft.com/office/drawing/2014/main" id="{7A5C1B6C-A7E8-4B86-AD49-CFF2349D1F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2" name="CuadroTexto 9">
          <a:extLst>
            <a:ext uri="{FF2B5EF4-FFF2-40B4-BE49-F238E27FC236}">
              <a16:creationId xmlns:a16="http://schemas.microsoft.com/office/drawing/2014/main" id="{181F3429-17C6-427B-9713-F04459E3D2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3" name="CuadroTexto 372">
          <a:extLst>
            <a:ext uri="{FF2B5EF4-FFF2-40B4-BE49-F238E27FC236}">
              <a16:creationId xmlns:a16="http://schemas.microsoft.com/office/drawing/2014/main" id="{AA9D3498-F437-4BAD-934B-BBA0663C0A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4" name="CuadroTexto 8">
          <a:extLst>
            <a:ext uri="{FF2B5EF4-FFF2-40B4-BE49-F238E27FC236}">
              <a16:creationId xmlns:a16="http://schemas.microsoft.com/office/drawing/2014/main" id="{E3D96B48-3461-4701-AE5B-C0B704E4B5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5" name="CuadroTexto 9">
          <a:extLst>
            <a:ext uri="{FF2B5EF4-FFF2-40B4-BE49-F238E27FC236}">
              <a16:creationId xmlns:a16="http://schemas.microsoft.com/office/drawing/2014/main" id="{B0BE5771-D2D2-4CF9-B3B6-6B4DBF12CA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6" name="CuadroTexto 375">
          <a:extLst>
            <a:ext uri="{FF2B5EF4-FFF2-40B4-BE49-F238E27FC236}">
              <a16:creationId xmlns:a16="http://schemas.microsoft.com/office/drawing/2014/main" id="{FC017C52-2AAC-4E15-974C-3B6C4B6276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7" name="CuadroTexto 376">
          <a:extLst>
            <a:ext uri="{FF2B5EF4-FFF2-40B4-BE49-F238E27FC236}">
              <a16:creationId xmlns:a16="http://schemas.microsoft.com/office/drawing/2014/main" id="{B9FB9329-6D9A-4F4A-800D-7CAA275451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8" name="CuadroTexto 8">
          <a:extLst>
            <a:ext uri="{FF2B5EF4-FFF2-40B4-BE49-F238E27FC236}">
              <a16:creationId xmlns:a16="http://schemas.microsoft.com/office/drawing/2014/main" id="{441D7F82-B998-4799-A4D2-768DAC3F66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9" name="CuadroTexto 9">
          <a:extLst>
            <a:ext uri="{FF2B5EF4-FFF2-40B4-BE49-F238E27FC236}">
              <a16:creationId xmlns:a16="http://schemas.microsoft.com/office/drawing/2014/main" id="{9295DE22-7770-462F-A024-3DF603DD8B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0" name="CuadroTexto 379">
          <a:extLst>
            <a:ext uri="{FF2B5EF4-FFF2-40B4-BE49-F238E27FC236}">
              <a16:creationId xmlns:a16="http://schemas.microsoft.com/office/drawing/2014/main" id="{3ADF7043-5F20-4423-95B5-95F4A6580E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1" name="CuadroTexto 380">
          <a:extLst>
            <a:ext uri="{FF2B5EF4-FFF2-40B4-BE49-F238E27FC236}">
              <a16:creationId xmlns:a16="http://schemas.microsoft.com/office/drawing/2014/main" id="{0844C02C-011F-4735-AD74-AA3552574F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2" name="CuadroTexto 9">
          <a:extLst>
            <a:ext uri="{FF2B5EF4-FFF2-40B4-BE49-F238E27FC236}">
              <a16:creationId xmlns:a16="http://schemas.microsoft.com/office/drawing/2014/main" id="{9D267A76-A186-40CA-8721-BF4D2B065D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3" name="CuadroTexto 382">
          <a:extLst>
            <a:ext uri="{FF2B5EF4-FFF2-40B4-BE49-F238E27FC236}">
              <a16:creationId xmlns:a16="http://schemas.microsoft.com/office/drawing/2014/main" id="{41F851DD-AAC4-4DF1-96EE-CB7AD44799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4" name="CuadroTexto 9">
          <a:extLst>
            <a:ext uri="{FF2B5EF4-FFF2-40B4-BE49-F238E27FC236}">
              <a16:creationId xmlns:a16="http://schemas.microsoft.com/office/drawing/2014/main" id="{258D8929-990F-42B7-9BF9-CF8E43157F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5" name="CuadroTexto 9">
          <a:extLst>
            <a:ext uri="{FF2B5EF4-FFF2-40B4-BE49-F238E27FC236}">
              <a16:creationId xmlns:a16="http://schemas.microsoft.com/office/drawing/2014/main" id="{83743D30-18DD-4E97-A90D-6D1B82804D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6" name="CuadroTexto 9">
          <a:extLst>
            <a:ext uri="{FF2B5EF4-FFF2-40B4-BE49-F238E27FC236}">
              <a16:creationId xmlns:a16="http://schemas.microsoft.com/office/drawing/2014/main" id="{E27B8AC6-1F0F-470A-95EC-9890F68386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7" name="CuadroTexto 386">
          <a:extLst>
            <a:ext uri="{FF2B5EF4-FFF2-40B4-BE49-F238E27FC236}">
              <a16:creationId xmlns:a16="http://schemas.microsoft.com/office/drawing/2014/main" id="{20884F12-16D9-4D2A-94E1-E690967E23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8" name="CuadroTexto 9">
          <a:extLst>
            <a:ext uri="{FF2B5EF4-FFF2-40B4-BE49-F238E27FC236}">
              <a16:creationId xmlns:a16="http://schemas.microsoft.com/office/drawing/2014/main" id="{1A246654-9404-49A0-A4BF-E6E1D7973D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9" name="CuadroTexto 388">
          <a:extLst>
            <a:ext uri="{FF2B5EF4-FFF2-40B4-BE49-F238E27FC236}">
              <a16:creationId xmlns:a16="http://schemas.microsoft.com/office/drawing/2014/main" id="{958067D5-290A-4156-A4DD-65FABE6A0E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0" name="CuadroTexto 9">
          <a:extLst>
            <a:ext uri="{FF2B5EF4-FFF2-40B4-BE49-F238E27FC236}">
              <a16:creationId xmlns:a16="http://schemas.microsoft.com/office/drawing/2014/main" id="{62288A65-A920-4486-8969-67A9B403DE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1" name="CuadroTexto 390">
          <a:extLst>
            <a:ext uri="{FF2B5EF4-FFF2-40B4-BE49-F238E27FC236}">
              <a16:creationId xmlns:a16="http://schemas.microsoft.com/office/drawing/2014/main" id="{D67C861A-9376-4EC0-9EBA-7D12F18260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2" name="CuadroTexto 9">
          <a:extLst>
            <a:ext uri="{FF2B5EF4-FFF2-40B4-BE49-F238E27FC236}">
              <a16:creationId xmlns:a16="http://schemas.microsoft.com/office/drawing/2014/main" id="{C2FFED39-07D8-4A33-BED2-ABBB3C47D2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3" name="CuadroTexto 392">
          <a:extLst>
            <a:ext uri="{FF2B5EF4-FFF2-40B4-BE49-F238E27FC236}">
              <a16:creationId xmlns:a16="http://schemas.microsoft.com/office/drawing/2014/main" id="{3BBC1FBB-265F-454C-ABA4-56BFF5D616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4" name="CuadroTexto 9">
          <a:extLst>
            <a:ext uri="{FF2B5EF4-FFF2-40B4-BE49-F238E27FC236}">
              <a16:creationId xmlns:a16="http://schemas.microsoft.com/office/drawing/2014/main" id="{A3DB9FBE-1F15-4918-8BB0-B235A007E6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5" name="CuadroTexto 394">
          <a:extLst>
            <a:ext uri="{FF2B5EF4-FFF2-40B4-BE49-F238E27FC236}">
              <a16:creationId xmlns:a16="http://schemas.microsoft.com/office/drawing/2014/main" id="{8C49D582-DFB9-4217-861A-51F8275BEC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6" name="CuadroTexto 9">
          <a:extLst>
            <a:ext uri="{FF2B5EF4-FFF2-40B4-BE49-F238E27FC236}">
              <a16:creationId xmlns:a16="http://schemas.microsoft.com/office/drawing/2014/main" id="{81D91F20-C1F1-4A0F-9ECB-4898C8EE07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7" name="CuadroTexto 396">
          <a:extLst>
            <a:ext uri="{FF2B5EF4-FFF2-40B4-BE49-F238E27FC236}">
              <a16:creationId xmlns:a16="http://schemas.microsoft.com/office/drawing/2014/main" id="{002064CE-6987-4341-90F7-50F436E413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8" name="CuadroTexto 9">
          <a:extLst>
            <a:ext uri="{FF2B5EF4-FFF2-40B4-BE49-F238E27FC236}">
              <a16:creationId xmlns:a16="http://schemas.microsoft.com/office/drawing/2014/main" id="{A547929F-240B-45C3-9A02-CE98F31E2B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9" name="CuadroTexto 398">
          <a:extLst>
            <a:ext uri="{FF2B5EF4-FFF2-40B4-BE49-F238E27FC236}">
              <a16:creationId xmlns:a16="http://schemas.microsoft.com/office/drawing/2014/main" id="{39A9E841-96A3-40DD-B6D8-7556DD365F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0" name="CuadroTexto 9">
          <a:extLst>
            <a:ext uri="{FF2B5EF4-FFF2-40B4-BE49-F238E27FC236}">
              <a16:creationId xmlns:a16="http://schemas.microsoft.com/office/drawing/2014/main" id="{C41CD085-7557-4066-A19D-0EE9E7C112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1" name="CuadroTexto 9">
          <a:extLst>
            <a:ext uri="{FF2B5EF4-FFF2-40B4-BE49-F238E27FC236}">
              <a16:creationId xmlns:a16="http://schemas.microsoft.com/office/drawing/2014/main" id="{71ADA014-140B-4F02-801B-1B0CE44D4F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2" name="CuadroTexto 9">
          <a:extLst>
            <a:ext uri="{FF2B5EF4-FFF2-40B4-BE49-F238E27FC236}">
              <a16:creationId xmlns:a16="http://schemas.microsoft.com/office/drawing/2014/main" id="{077F90EA-87A3-4EF7-8AAF-0F1D5F376B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3" name="CuadroTexto 402">
          <a:extLst>
            <a:ext uri="{FF2B5EF4-FFF2-40B4-BE49-F238E27FC236}">
              <a16:creationId xmlns:a16="http://schemas.microsoft.com/office/drawing/2014/main" id="{5DE3EF02-7ED5-4FB7-822C-C4E43047B9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4" name="CuadroTexto 9">
          <a:extLst>
            <a:ext uri="{FF2B5EF4-FFF2-40B4-BE49-F238E27FC236}">
              <a16:creationId xmlns:a16="http://schemas.microsoft.com/office/drawing/2014/main" id="{11080521-9336-4240-908A-9197DDD541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5" name="CuadroTexto 404">
          <a:extLst>
            <a:ext uri="{FF2B5EF4-FFF2-40B4-BE49-F238E27FC236}">
              <a16:creationId xmlns:a16="http://schemas.microsoft.com/office/drawing/2014/main" id="{DFFA02B5-090A-4DA7-860E-6FB0C42C58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6" name="CuadroTexto 8">
          <a:extLst>
            <a:ext uri="{FF2B5EF4-FFF2-40B4-BE49-F238E27FC236}">
              <a16:creationId xmlns:a16="http://schemas.microsoft.com/office/drawing/2014/main" id="{06A97B3A-6061-42AF-AE83-68EF827BB7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7" name="CuadroTexto 9">
          <a:extLst>
            <a:ext uri="{FF2B5EF4-FFF2-40B4-BE49-F238E27FC236}">
              <a16:creationId xmlns:a16="http://schemas.microsoft.com/office/drawing/2014/main" id="{550594C4-4D81-4857-9607-388D781C27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8" name="CuadroTexto 407">
          <a:extLst>
            <a:ext uri="{FF2B5EF4-FFF2-40B4-BE49-F238E27FC236}">
              <a16:creationId xmlns:a16="http://schemas.microsoft.com/office/drawing/2014/main" id="{5F2B4E2E-DFF7-40DE-AA96-AF0B62D820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9" name="CuadroTexto 408">
          <a:extLst>
            <a:ext uri="{FF2B5EF4-FFF2-40B4-BE49-F238E27FC236}">
              <a16:creationId xmlns:a16="http://schemas.microsoft.com/office/drawing/2014/main" id="{9DBC40F5-52B1-4F16-AFA2-24F8AFECAB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0" name="CuadroTexto 8">
          <a:extLst>
            <a:ext uri="{FF2B5EF4-FFF2-40B4-BE49-F238E27FC236}">
              <a16:creationId xmlns:a16="http://schemas.microsoft.com/office/drawing/2014/main" id="{958EB466-E3ED-4B76-98D5-2750786458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1" name="CuadroTexto 9">
          <a:extLst>
            <a:ext uri="{FF2B5EF4-FFF2-40B4-BE49-F238E27FC236}">
              <a16:creationId xmlns:a16="http://schemas.microsoft.com/office/drawing/2014/main" id="{C72E9438-4B16-4EBB-81A6-97EF282682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2" name="CuadroTexto 411">
          <a:extLst>
            <a:ext uri="{FF2B5EF4-FFF2-40B4-BE49-F238E27FC236}">
              <a16:creationId xmlns:a16="http://schemas.microsoft.com/office/drawing/2014/main" id="{7B0DF860-98B8-4CC3-8FFE-498B0FCFA7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3" name="CuadroTexto 412">
          <a:extLst>
            <a:ext uri="{FF2B5EF4-FFF2-40B4-BE49-F238E27FC236}">
              <a16:creationId xmlns:a16="http://schemas.microsoft.com/office/drawing/2014/main" id="{03352E9E-8313-45A6-9C08-5E7D455AFF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4" name="CuadroTexto 9">
          <a:extLst>
            <a:ext uri="{FF2B5EF4-FFF2-40B4-BE49-F238E27FC236}">
              <a16:creationId xmlns:a16="http://schemas.microsoft.com/office/drawing/2014/main" id="{02F631A2-62DD-4128-8E9E-3A254843F2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5" name="CuadroTexto 414">
          <a:extLst>
            <a:ext uri="{FF2B5EF4-FFF2-40B4-BE49-F238E27FC236}">
              <a16:creationId xmlns:a16="http://schemas.microsoft.com/office/drawing/2014/main" id="{FEFD6315-71A3-4636-A70E-4A851985D3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6" name="CuadroTexto 9">
          <a:extLst>
            <a:ext uri="{FF2B5EF4-FFF2-40B4-BE49-F238E27FC236}">
              <a16:creationId xmlns:a16="http://schemas.microsoft.com/office/drawing/2014/main" id="{88835EC5-1416-4707-B1B2-6B2D791FEE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7" name="CuadroTexto 9">
          <a:extLst>
            <a:ext uri="{FF2B5EF4-FFF2-40B4-BE49-F238E27FC236}">
              <a16:creationId xmlns:a16="http://schemas.microsoft.com/office/drawing/2014/main" id="{0BE4D551-6CF8-460A-BF9E-A341D15444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8" name="CuadroTexto 9">
          <a:extLst>
            <a:ext uri="{FF2B5EF4-FFF2-40B4-BE49-F238E27FC236}">
              <a16:creationId xmlns:a16="http://schemas.microsoft.com/office/drawing/2014/main" id="{CB8DBBD1-AAAA-4DF4-B225-EBCD498613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9" name="CuadroTexto 418">
          <a:extLst>
            <a:ext uri="{FF2B5EF4-FFF2-40B4-BE49-F238E27FC236}">
              <a16:creationId xmlns:a16="http://schemas.microsoft.com/office/drawing/2014/main" id="{CC2A3005-81B3-41B3-8A98-4769D59C5D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0" name="CuadroTexto 9">
          <a:extLst>
            <a:ext uri="{FF2B5EF4-FFF2-40B4-BE49-F238E27FC236}">
              <a16:creationId xmlns:a16="http://schemas.microsoft.com/office/drawing/2014/main" id="{80426F13-372B-4325-89C5-0FCFDB0613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1" name="CuadroTexto 420">
          <a:extLst>
            <a:ext uri="{FF2B5EF4-FFF2-40B4-BE49-F238E27FC236}">
              <a16:creationId xmlns:a16="http://schemas.microsoft.com/office/drawing/2014/main" id="{A4D3934C-D292-49F2-BE7D-8C610FA46B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2" name="CuadroTexto 9">
          <a:extLst>
            <a:ext uri="{FF2B5EF4-FFF2-40B4-BE49-F238E27FC236}">
              <a16:creationId xmlns:a16="http://schemas.microsoft.com/office/drawing/2014/main" id="{6AB1F9E7-748B-4B5C-8B85-5176216B29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3" name="CuadroTexto 422">
          <a:extLst>
            <a:ext uri="{FF2B5EF4-FFF2-40B4-BE49-F238E27FC236}">
              <a16:creationId xmlns:a16="http://schemas.microsoft.com/office/drawing/2014/main" id="{14F45E8E-0CC7-4BCA-9803-34F80998DC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4" name="CuadroTexto 9">
          <a:extLst>
            <a:ext uri="{FF2B5EF4-FFF2-40B4-BE49-F238E27FC236}">
              <a16:creationId xmlns:a16="http://schemas.microsoft.com/office/drawing/2014/main" id="{C3481F6D-70F0-45D2-BD49-40C7A36C25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5" name="CuadroTexto 424">
          <a:extLst>
            <a:ext uri="{FF2B5EF4-FFF2-40B4-BE49-F238E27FC236}">
              <a16:creationId xmlns:a16="http://schemas.microsoft.com/office/drawing/2014/main" id="{36D25AA9-91F7-419E-B817-756DB5D6B3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6" name="CuadroTexto 9">
          <a:extLst>
            <a:ext uri="{FF2B5EF4-FFF2-40B4-BE49-F238E27FC236}">
              <a16:creationId xmlns:a16="http://schemas.microsoft.com/office/drawing/2014/main" id="{5474DDFA-2361-4EDB-9D9E-4C59BD321B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7" name="CuadroTexto 9">
          <a:extLst>
            <a:ext uri="{FF2B5EF4-FFF2-40B4-BE49-F238E27FC236}">
              <a16:creationId xmlns:a16="http://schemas.microsoft.com/office/drawing/2014/main" id="{68C13CCD-152B-42F6-A66E-B1089C5765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8" name="CuadroTexto 9">
          <a:extLst>
            <a:ext uri="{FF2B5EF4-FFF2-40B4-BE49-F238E27FC236}">
              <a16:creationId xmlns:a16="http://schemas.microsoft.com/office/drawing/2014/main" id="{E0D85993-20CF-49DA-8E22-F316EAE06F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9" name="CuadroTexto 428">
          <a:extLst>
            <a:ext uri="{FF2B5EF4-FFF2-40B4-BE49-F238E27FC236}">
              <a16:creationId xmlns:a16="http://schemas.microsoft.com/office/drawing/2014/main" id="{0A0A2DB4-266A-4212-B1D7-EBE3862862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0" name="CuadroTexto 3">
          <a:extLst>
            <a:ext uri="{FF2B5EF4-FFF2-40B4-BE49-F238E27FC236}">
              <a16:creationId xmlns:a16="http://schemas.microsoft.com/office/drawing/2014/main" id="{277393EF-EFE9-421B-A2A8-0296665A1E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1" name="CuadroTexto 7">
          <a:extLst>
            <a:ext uri="{FF2B5EF4-FFF2-40B4-BE49-F238E27FC236}">
              <a16:creationId xmlns:a16="http://schemas.microsoft.com/office/drawing/2014/main" id="{BDF75A6C-C874-4F12-BC52-1B9934F6CE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2" name="CuadroTexto 8">
          <a:extLst>
            <a:ext uri="{FF2B5EF4-FFF2-40B4-BE49-F238E27FC236}">
              <a16:creationId xmlns:a16="http://schemas.microsoft.com/office/drawing/2014/main" id="{8CE14D0E-BA24-404C-A0B3-8921D29D7C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3" name="CuadroTexto 9">
          <a:extLst>
            <a:ext uri="{FF2B5EF4-FFF2-40B4-BE49-F238E27FC236}">
              <a16:creationId xmlns:a16="http://schemas.microsoft.com/office/drawing/2014/main" id="{F89E0EA1-65D7-4838-8439-659201BD1D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4" name="CuadroTexto 3">
          <a:extLst>
            <a:ext uri="{FF2B5EF4-FFF2-40B4-BE49-F238E27FC236}">
              <a16:creationId xmlns:a16="http://schemas.microsoft.com/office/drawing/2014/main" id="{212D6A61-76B0-4C6C-AFE1-17692791EC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5" name="CuadroTexto 434">
          <a:extLst>
            <a:ext uri="{FF2B5EF4-FFF2-40B4-BE49-F238E27FC236}">
              <a16:creationId xmlns:a16="http://schemas.microsoft.com/office/drawing/2014/main" id="{47E5EB0A-0443-4487-BC00-D75C1F872A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6" name="CuadroTexto 435">
          <a:extLst>
            <a:ext uri="{FF2B5EF4-FFF2-40B4-BE49-F238E27FC236}">
              <a16:creationId xmlns:a16="http://schemas.microsoft.com/office/drawing/2014/main" id="{4D9390B4-2020-4937-A646-D5C853E24D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7" name="CuadroTexto 436">
          <a:extLst>
            <a:ext uri="{FF2B5EF4-FFF2-40B4-BE49-F238E27FC236}">
              <a16:creationId xmlns:a16="http://schemas.microsoft.com/office/drawing/2014/main" id="{6B9D74AD-5483-4FCD-8A21-7C89F44669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8" name="CuadroTexto 8">
          <a:extLst>
            <a:ext uri="{FF2B5EF4-FFF2-40B4-BE49-F238E27FC236}">
              <a16:creationId xmlns:a16="http://schemas.microsoft.com/office/drawing/2014/main" id="{5F1D8137-37BD-41C2-915C-14AD445D7C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9" name="CuadroTexto 9">
          <a:extLst>
            <a:ext uri="{FF2B5EF4-FFF2-40B4-BE49-F238E27FC236}">
              <a16:creationId xmlns:a16="http://schemas.microsoft.com/office/drawing/2014/main" id="{23AAD16D-73C1-48A9-9CB4-F477207315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0" name="CuadroTexto 8">
          <a:extLst>
            <a:ext uri="{FF2B5EF4-FFF2-40B4-BE49-F238E27FC236}">
              <a16:creationId xmlns:a16="http://schemas.microsoft.com/office/drawing/2014/main" id="{45050351-D4E6-4DBF-9ECC-F9D27C28DB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1" name="CuadroTexto 9">
          <a:extLst>
            <a:ext uri="{FF2B5EF4-FFF2-40B4-BE49-F238E27FC236}">
              <a16:creationId xmlns:a16="http://schemas.microsoft.com/office/drawing/2014/main" id="{8429486A-09B9-4FB7-B645-533AF9ACC4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2" name="CuadroTexto 8">
          <a:extLst>
            <a:ext uri="{FF2B5EF4-FFF2-40B4-BE49-F238E27FC236}">
              <a16:creationId xmlns:a16="http://schemas.microsoft.com/office/drawing/2014/main" id="{2F64DACA-875C-4058-B29C-20BAB6A8BE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3" name="CuadroTexto 9">
          <a:extLst>
            <a:ext uri="{FF2B5EF4-FFF2-40B4-BE49-F238E27FC236}">
              <a16:creationId xmlns:a16="http://schemas.microsoft.com/office/drawing/2014/main" id="{E4338624-4446-42D7-A5DA-C0500EE733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4" name="CuadroTexto 443">
          <a:extLst>
            <a:ext uri="{FF2B5EF4-FFF2-40B4-BE49-F238E27FC236}">
              <a16:creationId xmlns:a16="http://schemas.microsoft.com/office/drawing/2014/main" id="{47A22D0D-C327-480D-8476-926D252301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5" name="CuadroTexto 444">
          <a:extLst>
            <a:ext uri="{FF2B5EF4-FFF2-40B4-BE49-F238E27FC236}">
              <a16:creationId xmlns:a16="http://schemas.microsoft.com/office/drawing/2014/main" id="{AB9732F5-6B2E-4616-A06F-0EF8703021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6" name="CuadroTexto 3">
          <a:extLst>
            <a:ext uri="{FF2B5EF4-FFF2-40B4-BE49-F238E27FC236}">
              <a16:creationId xmlns:a16="http://schemas.microsoft.com/office/drawing/2014/main" id="{1A89D7C4-579F-4E69-A6A8-7F9709701C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7" name="CuadroTexto 7">
          <a:extLst>
            <a:ext uri="{FF2B5EF4-FFF2-40B4-BE49-F238E27FC236}">
              <a16:creationId xmlns:a16="http://schemas.microsoft.com/office/drawing/2014/main" id="{45994FE4-2152-436C-82C9-766D54B9D4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8" name="CuadroTexto 8">
          <a:extLst>
            <a:ext uri="{FF2B5EF4-FFF2-40B4-BE49-F238E27FC236}">
              <a16:creationId xmlns:a16="http://schemas.microsoft.com/office/drawing/2014/main" id="{03BF7B53-8D94-417B-96C6-2267B96132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9" name="CuadroTexto 9">
          <a:extLst>
            <a:ext uri="{FF2B5EF4-FFF2-40B4-BE49-F238E27FC236}">
              <a16:creationId xmlns:a16="http://schemas.microsoft.com/office/drawing/2014/main" id="{CBA84294-E6F2-48A6-9C5E-A21F44CDAF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0" name="CuadroTexto 3">
          <a:extLst>
            <a:ext uri="{FF2B5EF4-FFF2-40B4-BE49-F238E27FC236}">
              <a16:creationId xmlns:a16="http://schemas.microsoft.com/office/drawing/2014/main" id="{90733F75-5966-41DB-B44D-10207E152C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1" name="CuadroTexto 450">
          <a:extLst>
            <a:ext uri="{FF2B5EF4-FFF2-40B4-BE49-F238E27FC236}">
              <a16:creationId xmlns:a16="http://schemas.microsoft.com/office/drawing/2014/main" id="{F9941649-7A04-4AC8-AA57-F6F5C22228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2" name="CuadroTexto 451">
          <a:extLst>
            <a:ext uri="{FF2B5EF4-FFF2-40B4-BE49-F238E27FC236}">
              <a16:creationId xmlns:a16="http://schemas.microsoft.com/office/drawing/2014/main" id="{69D5B460-2421-4AFF-822F-DCA7FBDF53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3" name="CuadroTexto 452">
          <a:extLst>
            <a:ext uri="{FF2B5EF4-FFF2-40B4-BE49-F238E27FC236}">
              <a16:creationId xmlns:a16="http://schemas.microsoft.com/office/drawing/2014/main" id="{F9D69937-28D6-4B2C-9C14-25BD66C21D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4" name="CuadroTexto 3">
          <a:extLst>
            <a:ext uri="{FF2B5EF4-FFF2-40B4-BE49-F238E27FC236}">
              <a16:creationId xmlns:a16="http://schemas.microsoft.com/office/drawing/2014/main" id="{DD1F4676-BFAD-429F-BBAC-C5A3C5F676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5" name="CuadroTexto 7">
          <a:extLst>
            <a:ext uri="{FF2B5EF4-FFF2-40B4-BE49-F238E27FC236}">
              <a16:creationId xmlns:a16="http://schemas.microsoft.com/office/drawing/2014/main" id="{652BE0A1-4943-4E41-86FE-C3EEBC1E66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6" name="CuadroTexto 8">
          <a:extLst>
            <a:ext uri="{FF2B5EF4-FFF2-40B4-BE49-F238E27FC236}">
              <a16:creationId xmlns:a16="http://schemas.microsoft.com/office/drawing/2014/main" id="{842BC7AF-1BBB-469B-AF1F-A315F5D1D5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7" name="CuadroTexto 9">
          <a:extLst>
            <a:ext uri="{FF2B5EF4-FFF2-40B4-BE49-F238E27FC236}">
              <a16:creationId xmlns:a16="http://schemas.microsoft.com/office/drawing/2014/main" id="{F0C9B32F-9EE8-42D6-B208-A6D33A92F5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8" name="CuadroTexto 3">
          <a:extLst>
            <a:ext uri="{FF2B5EF4-FFF2-40B4-BE49-F238E27FC236}">
              <a16:creationId xmlns:a16="http://schemas.microsoft.com/office/drawing/2014/main" id="{C3DC2730-939E-44AE-9E21-E41EB2D72B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9" name="CuadroTexto 458">
          <a:extLst>
            <a:ext uri="{FF2B5EF4-FFF2-40B4-BE49-F238E27FC236}">
              <a16:creationId xmlns:a16="http://schemas.microsoft.com/office/drawing/2014/main" id="{43C1C653-DF45-47E1-9AD5-703C8C593E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0" name="CuadroTexto 459">
          <a:extLst>
            <a:ext uri="{FF2B5EF4-FFF2-40B4-BE49-F238E27FC236}">
              <a16:creationId xmlns:a16="http://schemas.microsoft.com/office/drawing/2014/main" id="{3A9C05C2-D8C3-4EC2-BBD5-1DFF0E3A29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1" name="CuadroTexto 460">
          <a:extLst>
            <a:ext uri="{FF2B5EF4-FFF2-40B4-BE49-F238E27FC236}">
              <a16:creationId xmlns:a16="http://schemas.microsoft.com/office/drawing/2014/main" id="{19F0295B-D0D8-4D68-ADE4-8BA45577B8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2" name="CuadroTexto 8">
          <a:extLst>
            <a:ext uri="{FF2B5EF4-FFF2-40B4-BE49-F238E27FC236}">
              <a16:creationId xmlns:a16="http://schemas.microsoft.com/office/drawing/2014/main" id="{C5DE6074-9224-4AB0-A4E5-F2E8DA0A1E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3" name="CuadroTexto 9">
          <a:extLst>
            <a:ext uri="{FF2B5EF4-FFF2-40B4-BE49-F238E27FC236}">
              <a16:creationId xmlns:a16="http://schemas.microsoft.com/office/drawing/2014/main" id="{63CC4DDA-1DD9-465B-A136-623557DE42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4" name="CuadroTexto 8">
          <a:extLst>
            <a:ext uri="{FF2B5EF4-FFF2-40B4-BE49-F238E27FC236}">
              <a16:creationId xmlns:a16="http://schemas.microsoft.com/office/drawing/2014/main" id="{E51457CD-0D65-4B57-8C2D-8D273229F0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5" name="CuadroTexto 9">
          <a:extLst>
            <a:ext uri="{FF2B5EF4-FFF2-40B4-BE49-F238E27FC236}">
              <a16:creationId xmlns:a16="http://schemas.microsoft.com/office/drawing/2014/main" id="{31139D84-17E2-452F-9EE4-4F95F3322E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6" name="CuadroTexto 8">
          <a:extLst>
            <a:ext uri="{FF2B5EF4-FFF2-40B4-BE49-F238E27FC236}">
              <a16:creationId xmlns:a16="http://schemas.microsoft.com/office/drawing/2014/main" id="{5AF61013-AF2C-4D19-ABB3-78AF9DFFE6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7" name="CuadroTexto 9">
          <a:extLst>
            <a:ext uri="{FF2B5EF4-FFF2-40B4-BE49-F238E27FC236}">
              <a16:creationId xmlns:a16="http://schemas.microsoft.com/office/drawing/2014/main" id="{634D84B4-29A4-4F45-B1C7-F997277CB4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8" name="CuadroTexto 467">
          <a:extLst>
            <a:ext uri="{FF2B5EF4-FFF2-40B4-BE49-F238E27FC236}">
              <a16:creationId xmlns:a16="http://schemas.microsoft.com/office/drawing/2014/main" id="{5375D027-C850-40E2-85D4-064F3AACD7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9" name="CuadroTexto 468">
          <a:extLst>
            <a:ext uri="{FF2B5EF4-FFF2-40B4-BE49-F238E27FC236}">
              <a16:creationId xmlns:a16="http://schemas.microsoft.com/office/drawing/2014/main" id="{27AAA920-82C1-40BD-AA76-5D67A14EBA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0" name="CuadroTexto 3">
          <a:extLst>
            <a:ext uri="{FF2B5EF4-FFF2-40B4-BE49-F238E27FC236}">
              <a16:creationId xmlns:a16="http://schemas.microsoft.com/office/drawing/2014/main" id="{022D9230-18B9-477B-8039-BC4C38B832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1" name="CuadroTexto 7">
          <a:extLst>
            <a:ext uri="{FF2B5EF4-FFF2-40B4-BE49-F238E27FC236}">
              <a16:creationId xmlns:a16="http://schemas.microsoft.com/office/drawing/2014/main" id="{DD89CBB6-C291-4393-BC0D-654160CAE6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2" name="CuadroTexto 8">
          <a:extLst>
            <a:ext uri="{FF2B5EF4-FFF2-40B4-BE49-F238E27FC236}">
              <a16:creationId xmlns:a16="http://schemas.microsoft.com/office/drawing/2014/main" id="{D7DCA6A9-B235-4E51-8244-4705638EB9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3" name="CuadroTexto 9">
          <a:extLst>
            <a:ext uri="{FF2B5EF4-FFF2-40B4-BE49-F238E27FC236}">
              <a16:creationId xmlns:a16="http://schemas.microsoft.com/office/drawing/2014/main" id="{E7DA849F-85F4-40DD-990D-F0474E79E8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4" name="CuadroTexto 3">
          <a:extLst>
            <a:ext uri="{FF2B5EF4-FFF2-40B4-BE49-F238E27FC236}">
              <a16:creationId xmlns:a16="http://schemas.microsoft.com/office/drawing/2014/main" id="{94FCD469-01CB-4983-825C-8AD6629665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5" name="CuadroTexto 474">
          <a:extLst>
            <a:ext uri="{FF2B5EF4-FFF2-40B4-BE49-F238E27FC236}">
              <a16:creationId xmlns:a16="http://schemas.microsoft.com/office/drawing/2014/main" id="{989B7D31-3295-4A7C-B099-DD0AD3ABA4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6" name="CuadroTexto 475">
          <a:extLst>
            <a:ext uri="{FF2B5EF4-FFF2-40B4-BE49-F238E27FC236}">
              <a16:creationId xmlns:a16="http://schemas.microsoft.com/office/drawing/2014/main" id="{89505D91-18F9-4732-9FAA-04E36B290F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7" name="CuadroTexto 476">
          <a:extLst>
            <a:ext uri="{FF2B5EF4-FFF2-40B4-BE49-F238E27FC236}">
              <a16:creationId xmlns:a16="http://schemas.microsoft.com/office/drawing/2014/main" id="{B44B778F-F30B-4A1C-A234-771ADA5023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8" name="CuadroTexto 8">
          <a:extLst>
            <a:ext uri="{FF2B5EF4-FFF2-40B4-BE49-F238E27FC236}">
              <a16:creationId xmlns:a16="http://schemas.microsoft.com/office/drawing/2014/main" id="{ED3C1BEF-BABF-4D5D-8285-0A822379D2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9" name="CuadroTexto 9">
          <a:extLst>
            <a:ext uri="{FF2B5EF4-FFF2-40B4-BE49-F238E27FC236}">
              <a16:creationId xmlns:a16="http://schemas.microsoft.com/office/drawing/2014/main" id="{E2DA171A-F4A1-47C5-8579-C18C7E3398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0" name="CuadroTexto 479">
          <a:extLst>
            <a:ext uri="{FF2B5EF4-FFF2-40B4-BE49-F238E27FC236}">
              <a16:creationId xmlns:a16="http://schemas.microsoft.com/office/drawing/2014/main" id="{007B0191-74D9-456A-9254-CF65D865EA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1" name="CuadroTexto 480">
          <a:extLst>
            <a:ext uri="{FF2B5EF4-FFF2-40B4-BE49-F238E27FC236}">
              <a16:creationId xmlns:a16="http://schemas.microsoft.com/office/drawing/2014/main" id="{2ACCB868-3936-4AF2-A7CE-CBDC8C473D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2" name="CuadroTexto 8">
          <a:extLst>
            <a:ext uri="{FF2B5EF4-FFF2-40B4-BE49-F238E27FC236}">
              <a16:creationId xmlns:a16="http://schemas.microsoft.com/office/drawing/2014/main" id="{D49B5C05-4DCF-48D8-8D9C-8755449B10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3" name="CuadroTexto 9">
          <a:extLst>
            <a:ext uri="{FF2B5EF4-FFF2-40B4-BE49-F238E27FC236}">
              <a16:creationId xmlns:a16="http://schemas.microsoft.com/office/drawing/2014/main" id="{48522F4D-292C-4CD2-876B-D628DFDFB8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4" name="CuadroTexto 483">
          <a:extLst>
            <a:ext uri="{FF2B5EF4-FFF2-40B4-BE49-F238E27FC236}">
              <a16:creationId xmlns:a16="http://schemas.microsoft.com/office/drawing/2014/main" id="{3D2CCF9E-EA7A-421F-A926-357C2831C3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5" name="CuadroTexto 484">
          <a:extLst>
            <a:ext uri="{FF2B5EF4-FFF2-40B4-BE49-F238E27FC236}">
              <a16:creationId xmlns:a16="http://schemas.microsoft.com/office/drawing/2014/main" id="{D1BF4862-17AC-4CB4-857A-9C66932B87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6" name="CuadroTexto 9">
          <a:extLst>
            <a:ext uri="{FF2B5EF4-FFF2-40B4-BE49-F238E27FC236}">
              <a16:creationId xmlns:a16="http://schemas.microsoft.com/office/drawing/2014/main" id="{52D940A6-6972-44F9-B156-06E9151021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7" name="CuadroTexto 486">
          <a:extLst>
            <a:ext uri="{FF2B5EF4-FFF2-40B4-BE49-F238E27FC236}">
              <a16:creationId xmlns:a16="http://schemas.microsoft.com/office/drawing/2014/main" id="{59312FDA-83A3-4924-860B-FF660DAF34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8" name="CuadroTexto 9">
          <a:extLst>
            <a:ext uri="{FF2B5EF4-FFF2-40B4-BE49-F238E27FC236}">
              <a16:creationId xmlns:a16="http://schemas.microsoft.com/office/drawing/2014/main" id="{F4348735-97C5-46ED-A306-24910A8592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9" name="CuadroTexto 9">
          <a:extLst>
            <a:ext uri="{FF2B5EF4-FFF2-40B4-BE49-F238E27FC236}">
              <a16:creationId xmlns:a16="http://schemas.microsoft.com/office/drawing/2014/main" id="{F7940B39-D9C3-4FBE-910C-58403CEE0C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0" name="CuadroTexto 9">
          <a:extLst>
            <a:ext uri="{FF2B5EF4-FFF2-40B4-BE49-F238E27FC236}">
              <a16:creationId xmlns:a16="http://schemas.microsoft.com/office/drawing/2014/main" id="{B1064105-6343-4833-B787-92093D3C1C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1" name="CuadroTexto 490">
          <a:extLst>
            <a:ext uri="{FF2B5EF4-FFF2-40B4-BE49-F238E27FC236}">
              <a16:creationId xmlns:a16="http://schemas.microsoft.com/office/drawing/2014/main" id="{6C5A3108-089E-4F71-AE6E-E32EA6F742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2" name="CuadroTexto 9">
          <a:extLst>
            <a:ext uri="{FF2B5EF4-FFF2-40B4-BE49-F238E27FC236}">
              <a16:creationId xmlns:a16="http://schemas.microsoft.com/office/drawing/2014/main" id="{573C3C39-671A-4D2A-A8CE-9E24E7BC5A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3" name="CuadroTexto 492">
          <a:extLst>
            <a:ext uri="{FF2B5EF4-FFF2-40B4-BE49-F238E27FC236}">
              <a16:creationId xmlns:a16="http://schemas.microsoft.com/office/drawing/2014/main" id="{004E677E-36D2-4EB3-8F23-3A02455AC2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4" name="CuadroTexto 8">
          <a:extLst>
            <a:ext uri="{FF2B5EF4-FFF2-40B4-BE49-F238E27FC236}">
              <a16:creationId xmlns:a16="http://schemas.microsoft.com/office/drawing/2014/main" id="{C5D48315-33E9-40D6-8DAA-054953EA93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5" name="CuadroTexto 9">
          <a:extLst>
            <a:ext uri="{FF2B5EF4-FFF2-40B4-BE49-F238E27FC236}">
              <a16:creationId xmlns:a16="http://schemas.microsoft.com/office/drawing/2014/main" id="{6C310C4B-A53D-4FFE-B590-C36478028A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6" name="CuadroTexto 495">
          <a:extLst>
            <a:ext uri="{FF2B5EF4-FFF2-40B4-BE49-F238E27FC236}">
              <a16:creationId xmlns:a16="http://schemas.microsoft.com/office/drawing/2014/main" id="{09061A3D-F667-4D80-BD19-A4B92D1376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7" name="CuadroTexto 496">
          <a:extLst>
            <a:ext uri="{FF2B5EF4-FFF2-40B4-BE49-F238E27FC236}">
              <a16:creationId xmlns:a16="http://schemas.microsoft.com/office/drawing/2014/main" id="{FCC00E67-DEB9-4CB1-9595-E744AAF466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8" name="CuadroTexto 8">
          <a:extLst>
            <a:ext uri="{FF2B5EF4-FFF2-40B4-BE49-F238E27FC236}">
              <a16:creationId xmlns:a16="http://schemas.microsoft.com/office/drawing/2014/main" id="{12314838-16EC-41F0-8A92-776384B07F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9" name="CuadroTexto 9">
          <a:extLst>
            <a:ext uri="{FF2B5EF4-FFF2-40B4-BE49-F238E27FC236}">
              <a16:creationId xmlns:a16="http://schemas.microsoft.com/office/drawing/2014/main" id="{4B5D9ABD-0769-4396-9AFB-789D4BE542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0" name="CuadroTexto 499">
          <a:extLst>
            <a:ext uri="{FF2B5EF4-FFF2-40B4-BE49-F238E27FC236}">
              <a16:creationId xmlns:a16="http://schemas.microsoft.com/office/drawing/2014/main" id="{53F037C2-9AB2-4984-B695-F31D9469EC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1" name="CuadroTexto 500">
          <a:extLst>
            <a:ext uri="{FF2B5EF4-FFF2-40B4-BE49-F238E27FC236}">
              <a16:creationId xmlns:a16="http://schemas.microsoft.com/office/drawing/2014/main" id="{8465AD7D-D667-4315-9530-E40AA26AD1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2" name="CuadroTexto 3">
          <a:extLst>
            <a:ext uri="{FF2B5EF4-FFF2-40B4-BE49-F238E27FC236}">
              <a16:creationId xmlns:a16="http://schemas.microsoft.com/office/drawing/2014/main" id="{16A9B17E-9F22-4B4D-B583-5E2C4654C2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3" name="CuadroTexto 7">
          <a:extLst>
            <a:ext uri="{FF2B5EF4-FFF2-40B4-BE49-F238E27FC236}">
              <a16:creationId xmlns:a16="http://schemas.microsoft.com/office/drawing/2014/main" id="{64003A9A-E373-4F53-A20F-D77C2587D6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4" name="CuadroTexto 8">
          <a:extLst>
            <a:ext uri="{FF2B5EF4-FFF2-40B4-BE49-F238E27FC236}">
              <a16:creationId xmlns:a16="http://schemas.microsoft.com/office/drawing/2014/main" id="{FDF35872-232B-40B0-B15E-B6DFAEF094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5" name="CuadroTexto 9">
          <a:extLst>
            <a:ext uri="{FF2B5EF4-FFF2-40B4-BE49-F238E27FC236}">
              <a16:creationId xmlns:a16="http://schemas.microsoft.com/office/drawing/2014/main" id="{5A498510-52EF-40DF-97E3-3F38F1CA10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6" name="CuadroTexto 3">
          <a:extLst>
            <a:ext uri="{FF2B5EF4-FFF2-40B4-BE49-F238E27FC236}">
              <a16:creationId xmlns:a16="http://schemas.microsoft.com/office/drawing/2014/main" id="{48A162B4-75C1-4873-8A51-EB5E00269A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7" name="CuadroTexto 506">
          <a:extLst>
            <a:ext uri="{FF2B5EF4-FFF2-40B4-BE49-F238E27FC236}">
              <a16:creationId xmlns:a16="http://schemas.microsoft.com/office/drawing/2014/main" id="{FDD0FDCD-FE5D-4D6A-9B35-0C01BDCE97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8" name="CuadroTexto 507">
          <a:extLst>
            <a:ext uri="{FF2B5EF4-FFF2-40B4-BE49-F238E27FC236}">
              <a16:creationId xmlns:a16="http://schemas.microsoft.com/office/drawing/2014/main" id="{EC1E831B-90CE-4950-8A2E-ED038BE259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9" name="CuadroTexto 508">
          <a:extLst>
            <a:ext uri="{FF2B5EF4-FFF2-40B4-BE49-F238E27FC236}">
              <a16:creationId xmlns:a16="http://schemas.microsoft.com/office/drawing/2014/main" id="{0D54809E-EB6F-4449-B670-27089621F5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0" name="CuadroTexto 8">
          <a:extLst>
            <a:ext uri="{FF2B5EF4-FFF2-40B4-BE49-F238E27FC236}">
              <a16:creationId xmlns:a16="http://schemas.microsoft.com/office/drawing/2014/main" id="{BF0A3A22-54FC-4E18-B41D-5898929E61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1" name="CuadroTexto 9">
          <a:extLst>
            <a:ext uri="{FF2B5EF4-FFF2-40B4-BE49-F238E27FC236}">
              <a16:creationId xmlns:a16="http://schemas.microsoft.com/office/drawing/2014/main" id="{7F2A225A-02D5-4622-B18F-4024209065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2" name="CuadroTexto 8">
          <a:extLst>
            <a:ext uri="{FF2B5EF4-FFF2-40B4-BE49-F238E27FC236}">
              <a16:creationId xmlns:a16="http://schemas.microsoft.com/office/drawing/2014/main" id="{857FF838-F654-40C6-950A-BC8D88CB99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3" name="CuadroTexto 9">
          <a:extLst>
            <a:ext uri="{FF2B5EF4-FFF2-40B4-BE49-F238E27FC236}">
              <a16:creationId xmlns:a16="http://schemas.microsoft.com/office/drawing/2014/main" id="{63E81C42-802D-42C1-97D0-8B0822892C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4" name="CuadroTexto 8">
          <a:extLst>
            <a:ext uri="{FF2B5EF4-FFF2-40B4-BE49-F238E27FC236}">
              <a16:creationId xmlns:a16="http://schemas.microsoft.com/office/drawing/2014/main" id="{B36BBE78-ECE1-4A46-B79D-3434BB9CCF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5" name="CuadroTexto 9">
          <a:extLst>
            <a:ext uri="{FF2B5EF4-FFF2-40B4-BE49-F238E27FC236}">
              <a16:creationId xmlns:a16="http://schemas.microsoft.com/office/drawing/2014/main" id="{50AB19E5-8E9B-4447-A1B6-38F7064F52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6" name="CuadroTexto 515">
          <a:extLst>
            <a:ext uri="{FF2B5EF4-FFF2-40B4-BE49-F238E27FC236}">
              <a16:creationId xmlns:a16="http://schemas.microsoft.com/office/drawing/2014/main" id="{178DFEF0-C035-46A8-8C9A-32FDE95949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7" name="CuadroTexto 516">
          <a:extLst>
            <a:ext uri="{FF2B5EF4-FFF2-40B4-BE49-F238E27FC236}">
              <a16:creationId xmlns:a16="http://schemas.microsoft.com/office/drawing/2014/main" id="{92B0A923-7D5A-4C98-8787-788DCACAAB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8" name="CuadroTexto 3">
          <a:extLst>
            <a:ext uri="{FF2B5EF4-FFF2-40B4-BE49-F238E27FC236}">
              <a16:creationId xmlns:a16="http://schemas.microsoft.com/office/drawing/2014/main" id="{B1FB1838-97D4-41E7-A834-1CCF44B545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9" name="CuadroTexto 7">
          <a:extLst>
            <a:ext uri="{FF2B5EF4-FFF2-40B4-BE49-F238E27FC236}">
              <a16:creationId xmlns:a16="http://schemas.microsoft.com/office/drawing/2014/main" id="{62F9B144-1577-4814-9915-B3688F48CE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0" name="CuadroTexto 8">
          <a:extLst>
            <a:ext uri="{FF2B5EF4-FFF2-40B4-BE49-F238E27FC236}">
              <a16:creationId xmlns:a16="http://schemas.microsoft.com/office/drawing/2014/main" id="{EA72A1AE-B2C8-4B9D-AB2A-F4FEA5BFEC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1" name="CuadroTexto 9">
          <a:extLst>
            <a:ext uri="{FF2B5EF4-FFF2-40B4-BE49-F238E27FC236}">
              <a16:creationId xmlns:a16="http://schemas.microsoft.com/office/drawing/2014/main" id="{648ED8B1-B072-4FCC-A321-53D596E3EA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2" name="CuadroTexto 3">
          <a:extLst>
            <a:ext uri="{FF2B5EF4-FFF2-40B4-BE49-F238E27FC236}">
              <a16:creationId xmlns:a16="http://schemas.microsoft.com/office/drawing/2014/main" id="{68C68790-89FD-48B3-9EFA-3430015803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3" name="CuadroTexto 522">
          <a:extLst>
            <a:ext uri="{FF2B5EF4-FFF2-40B4-BE49-F238E27FC236}">
              <a16:creationId xmlns:a16="http://schemas.microsoft.com/office/drawing/2014/main" id="{1EB22375-555C-49E0-A1A8-A64A8112E4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4" name="CuadroTexto 523">
          <a:extLst>
            <a:ext uri="{FF2B5EF4-FFF2-40B4-BE49-F238E27FC236}">
              <a16:creationId xmlns:a16="http://schemas.microsoft.com/office/drawing/2014/main" id="{662BFDB7-CA61-417D-BA8F-80E231F554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5" name="CuadroTexto 524">
          <a:extLst>
            <a:ext uri="{FF2B5EF4-FFF2-40B4-BE49-F238E27FC236}">
              <a16:creationId xmlns:a16="http://schemas.microsoft.com/office/drawing/2014/main" id="{B6727590-6EDB-4A58-BA62-36CABA7A5D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6" name="CuadroTexto 3">
          <a:extLst>
            <a:ext uri="{FF2B5EF4-FFF2-40B4-BE49-F238E27FC236}">
              <a16:creationId xmlns:a16="http://schemas.microsoft.com/office/drawing/2014/main" id="{0DFE6CA8-8E35-4B89-8D0C-801A5FCED7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7" name="CuadroTexto 7">
          <a:extLst>
            <a:ext uri="{FF2B5EF4-FFF2-40B4-BE49-F238E27FC236}">
              <a16:creationId xmlns:a16="http://schemas.microsoft.com/office/drawing/2014/main" id="{D83DAA43-95A8-4461-8782-ABBF4C8515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8" name="CuadroTexto 8">
          <a:extLst>
            <a:ext uri="{FF2B5EF4-FFF2-40B4-BE49-F238E27FC236}">
              <a16:creationId xmlns:a16="http://schemas.microsoft.com/office/drawing/2014/main" id="{1E0BB155-5841-4E00-B979-FFC4011C83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9" name="CuadroTexto 9">
          <a:extLst>
            <a:ext uri="{FF2B5EF4-FFF2-40B4-BE49-F238E27FC236}">
              <a16:creationId xmlns:a16="http://schemas.microsoft.com/office/drawing/2014/main" id="{ED885FB7-A2E2-4A23-B8F3-9D1724B653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0" name="CuadroTexto 3">
          <a:extLst>
            <a:ext uri="{FF2B5EF4-FFF2-40B4-BE49-F238E27FC236}">
              <a16:creationId xmlns:a16="http://schemas.microsoft.com/office/drawing/2014/main" id="{ECB785AA-4B27-496E-B2FC-4522B6C3EA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1" name="CuadroTexto 530">
          <a:extLst>
            <a:ext uri="{FF2B5EF4-FFF2-40B4-BE49-F238E27FC236}">
              <a16:creationId xmlns:a16="http://schemas.microsoft.com/office/drawing/2014/main" id="{FCDDD0E2-072E-4E75-A4CA-C2BEFCAAC7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2" name="CuadroTexto 531">
          <a:extLst>
            <a:ext uri="{FF2B5EF4-FFF2-40B4-BE49-F238E27FC236}">
              <a16:creationId xmlns:a16="http://schemas.microsoft.com/office/drawing/2014/main" id="{121396B5-45A4-4FF3-B791-650874378B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3" name="CuadroTexto 532">
          <a:extLst>
            <a:ext uri="{FF2B5EF4-FFF2-40B4-BE49-F238E27FC236}">
              <a16:creationId xmlns:a16="http://schemas.microsoft.com/office/drawing/2014/main" id="{976EE5D9-06E6-422E-92BF-1E9DD552C7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4" name="CuadroTexto 8">
          <a:extLst>
            <a:ext uri="{FF2B5EF4-FFF2-40B4-BE49-F238E27FC236}">
              <a16:creationId xmlns:a16="http://schemas.microsoft.com/office/drawing/2014/main" id="{6818ECE2-C0CA-42E8-93CE-364DB13B09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5" name="CuadroTexto 9">
          <a:extLst>
            <a:ext uri="{FF2B5EF4-FFF2-40B4-BE49-F238E27FC236}">
              <a16:creationId xmlns:a16="http://schemas.microsoft.com/office/drawing/2014/main" id="{4E69E6AE-D932-4FED-B9AD-F76C06D882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6" name="CuadroTexto 8">
          <a:extLst>
            <a:ext uri="{FF2B5EF4-FFF2-40B4-BE49-F238E27FC236}">
              <a16:creationId xmlns:a16="http://schemas.microsoft.com/office/drawing/2014/main" id="{139E97EB-ADF6-418B-B4C3-70ACB8004F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7" name="CuadroTexto 9">
          <a:extLst>
            <a:ext uri="{FF2B5EF4-FFF2-40B4-BE49-F238E27FC236}">
              <a16:creationId xmlns:a16="http://schemas.microsoft.com/office/drawing/2014/main" id="{5556ACCB-A5DC-4464-92F1-175B9EB059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8" name="CuadroTexto 8">
          <a:extLst>
            <a:ext uri="{FF2B5EF4-FFF2-40B4-BE49-F238E27FC236}">
              <a16:creationId xmlns:a16="http://schemas.microsoft.com/office/drawing/2014/main" id="{99E49D25-92D6-4E71-BDF7-D211D89FDA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9" name="CuadroTexto 9">
          <a:extLst>
            <a:ext uri="{FF2B5EF4-FFF2-40B4-BE49-F238E27FC236}">
              <a16:creationId xmlns:a16="http://schemas.microsoft.com/office/drawing/2014/main" id="{6C057BF1-9A82-4050-A9C6-E801485D1D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0" name="CuadroTexto 539">
          <a:extLst>
            <a:ext uri="{FF2B5EF4-FFF2-40B4-BE49-F238E27FC236}">
              <a16:creationId xmlns:a16="http://schemas.microsoft.com/office/drawing/2014/main" id="{7AF897C1-4CAD-49AC-8D77-98C0790065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1" name="CuadroTexto 540">
          <a:extLst>
            <a:ext uri="{FF2B5EF4-FFF2-40B4-BE49-F238E27FC236}">
              <a16:creationId xmlns:a16="http://schemas.microsoft.com/office/drawing/2014/main" id="{A600CE55-C2D9-4894-A868-E1723836B6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2" name="CuadroTexto 3">
          <a:extLst>
            <a:ext uri="{FF2B5EF4-FFF2-40B4-BE49-F238E27FC236}">
              <a16:creationId xmlns:a16="http://schemas.microsoft.com/office/drawing/2014/main" id="{4E7F954A-7516-4DC7-9B15-DEE0E0F294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3" name="CuadroTexto 7">
          <a:extLst>
            <a:ext uri="{FF2B5EF4-FFF2-40B4-BE49-F238E27FC236}">
              <a16:creationId xmlns:a16="http://schemas.microsoft.com/office/drawing/2014/main" id="{2CB57374-1556-4F7C-B666-905B1764D0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4" name="CuadroTexto 8">
          <a:extLst>
            <a:ext uri="{FF2B5EF4-FFF2-40B4-BE49-F238E27FC236}">
              <a16:creationId xmlns:a16="http://schemas.microsoft.com/office/drawing/2014/main" id="{1FF1F55B-03EC-45FB-A050-C52C37D94B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5" name="CuadroTexto 9">
          <a:extLst>
            <a:ext uri="{FF2B5EF4-FFF2-40B4-BE49-F238E27FC236}">
              <a16:creationId xmlns:a16="http://schemas.microsoft.com/office/drawing/2014/main" id="{44A841FF-E680-47BC-A7C7-C470DC938A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6" name="CuadroTexto 3">
          <a:extLst>
            <a:ext uri="{FF2B5EF4-FFF2-40B4-BE49-F238E27FC236}">
              <a16:creationId xmlns:a16="http://schemas.microsoft.com/office/drawing/2014/main" id="{60B95C92-4B0B-4B89-913D-D36AF3864B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7" name="CuadroTexto 546">
          <a:extLst>
            <a:ext uri="{FF2B5EF4-FFF2-40B4-BE49-F238E27FC236}">
              <a16:creationId xmlns:a16="http://schemas.microsoft.com/office/drawing/2014/main" id="{CE44F5B3-6701-4FC3-A166-61460820D6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8" name="CuadroTexto 547">
          <a:extLst>
            <a:ext uri="{FF2B5EF4-FFF2-40B4-BE49-F238E27FC236}">
              <a16:creationId xmlns:a16="http://schemas.microsoft.com/office/drawing/2014/main" id="{9A49AF2F-4560-4CB7-9A19-F1AC941CE3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9" name="CuadroTexto 548">
          <a:extLst>
            <a:ext uri="{FF2B5EF4-FFF2-40B4-BE49-F238E27FC236}">
              <a16:creationId xmlns:a16="http://schemas.microsoft.com/office/drawing/2014/main" id="{D7A30D87-9B7B-47B2-A80D-7C833053E7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0" name="CuadroTexto 8">
          <a:extLst>
            <a:ext uri="{FF2B5EF4-FFF2-40B4-BE49-F238E27FC236}">
              <a16:creationId xmlns:a16="http://schemas.microsoft.com/office/drawing/2014/main" id="{88E541CF-D0D7-43FD-A162-C2B80F4527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1" name="CuadroTexto 9">
          <a:extLst>
            <a:ext uri="{FF2B5EF4-FFF2-40B4-BE49-F238E27FC236}">
              <a16:creationId xmlns:a16="http://schemas.microsoft.com/office/drawing/2014/main" id="{B054AB20-ED98-44C4-843A-4F5E02BFAE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2" name="CuadroTexto 551">
          <a:extLst>
            <a:ext uri="{FF2B5EF4-FFF2-40B4-BE49-F238E27FC236}">
              <a16:creationId xmlns:a16="http://schemas.microsoft.com/office/drawing/2014/main" id="{4C52D677-A55C-4C7F-8700-447C26AEB7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3" name="CuadroTexto 552">
          <a:extLst>
            <a:ext uri="{FF2B5EF4-FFF2-40B4-BE49-F238E27FC236}">
              <a16:creationId xmlns:a16="http://schemas.microsoft.com/office/drawing/2014/main" id="{6FBA9A83-4201-4DB6-B547-832A993B81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4" name="CuadroTexto 8">
          <a:extLst>
            <a:ext uri="{FF2B5EF4-FFF2-40B4-BE49-F238E27FC236}">
              <a16:creationId xmlns:a16="http://schemas.microsoft.com/office/drawing/2014/main" id="{32CE09B8-3A29-4C81-9114-4B1AEBA03F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5" name="CuadroTexto 9">
          <a:extLst>
            <a:ext uri="{FF2B5EF4-FFF2-40B4-BE49-F238E27FC236}">
              <a16:creationId xmlns:a16="http://schemas.microsoft.com/office/drawing/2014/main" id="{C6955651-007A-4B87-8B2E-4EF2CB9BA5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6" name="CuadroTexto 555">
          <a:extLst>
            <a:ext uri="{FF2B5EF4-FFF2-40B4-BE49-F238E27FC236}">
              <a16:creationId xmlns:a16="http://schemas.microsoft.com/office/drawing/2014/main" id="{1B1477D2-60F4-4C55-8006-89EDD5A9D2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7" name="CuadroTexto 556">
          <a:extLst>
            <a:ext uri="{FF2B5EF4-FFF2-40B4-BE49-F238E27FC236}">
              <a16:creationId xmlns:a16="http://schemas.microsoft.com/office/drawing/2014/main" id="{CCF18357-2D43-4AD5-ACDA-3BE9CF952D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8" name="CuadroTexto 9">
          <a:extLst>
            <a:ext uri="{FF2B5EF4-FFF2-40B4-BE49-F238E27FC236}">
              <a16:creationId xmlns:a16="http://schemas.microsoft.com/office/drawing/2014/main" id="{708236D9-9EFA-4E7C-8B11-331421129E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9" name="CuadroTexto 558">
          <a:extLst>
            <a:ext uri="{FF2B5EF4-FFF2-40B4-BE49-F238E27FC236}">
              <a16:creationId xmlns:a16="http://schemas.microsoft.com/office/drawing/2014/main" id="{CB49BDDB-8BAC-4198-BDDB-6F40A8BC82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0" name="CuadroTexto 9">
          <a:extLst>
            <a:ext uri="{FF2B5EF4-FFF2-40B4-BE49-F238E27FC236}">
              <a16:creationId xmlns:a16="http://schemas.microsoft.com/office/drawing/2014/main" id="{39289275-4183-43DC-8B47-C133735538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1" name="CuadroTexto 9">
          <a:extLst>
            <a:ext uri="{FF2B5EF4-FFF2-40B4-BE49-F238E27FC236}">
              <a16:creationId xmlns:a16="http://schemas.microsoft.com/office/drawing/2014/main" id="{6E1EB8F4-BCE0-4188-9D37-1965A8C9B7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2" name="CuadroTexto 9">
          <a:extLst>
            <a:ext uri="{FF2B5EF4-FFF2-40B4-BE49-F238E27FC236}">
              <a16:creationId xmlns:a16="http://schemas.microsoft.com/office/drawing/2014/main" id="{29B38CDB-AE7E-4755-99DD-E362C8C0E2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3" name="CuadroTexto 562">
          <a:extLst>
            <a:ext uri="{FF2B5EF4-FFF2-40B4-BE49-F238E27FC236}">
              <a16:creationId xmlns:a16="http://schemas.microsoft.com/office/drawing/2014/main" id="{46B40192-D004-425E-BD06-5BE2A44E2B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4" name="CuadroTexto 9">
          <a:extLst>
            <a:ext uri="{FF2B5EF4-FFF2-40B4-BE49-F238E27FC236}">
              <a16:creationId xmlns:a16="http://schemas.microsoft.com/office/drawing/2014/main" id="{7A604BD4-6D31-464E-8647-7589038D0B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5" name="CuadroTexto 564">
          <a:extLst>
            <a:ext uri="{FF2B5EF4-FFF2-40B4-BE49-F238E27FC236}">
              <a16:creationId xmlns:a16="http://schemas.microsoft.com/office/drawing/2014/main" id="{E16A217F-60ED-4079-8894-E51348C8D0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6" name="CuadroTexto 8">
          <a:extLst>
            <a:ext uri="{FF2B5EF4-FFF2-40B4-BE49-F238E27FC236}">
              <a16:creationId xmlns:a16="http://schemas.microsoft.com/office/drawing/2014/main" id="{2FCF0809-05A3-437C-8B5A-DB249BAB3C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7" name="CuadroTexto 9">
          <a:extLst>
            <a:ext uri="{FF2B5EF4-FFF2-40B4-BE49-F238E27FC236}">
              <a16:creationId xmlns:a16="http://schemas.microsoft.com/office/drawing/2014/main" id="{D0AABEBC-E04F-4C88-B92D-932B0369CA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8" name="CuadroTexto 567">
          <a:extLst>
            <a:ext uri="{FF2B5EF4-FFF2-40B4-BE49-F238E27FC236}">
              <a16:creationId xmlns:a16="http://schemas.microsoft.com/office/drawing/2014/main" id="{540632DF-645F-49B8-8E6D-19206BCA39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9" name="CuadroTexto 568">
          <a:extLst>
            <a:ext uri="{FF2B5EF4-FFF2-40B4-BE49-F238E27FC236}">
              <a16:creationId xmlns:a16="http://schemas.microsoft.com/office/drawing/2014/main" id="{41CB5061-512B-4EBD-B239-38AB2C7159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0" name="CuadroTexto 8">
          <a:extLst>
            <a:ext uri="{FF2B5EF4-FFF2-40B4-BE49-F238E27FC236}">
              <a16:creationId xmlns:a16="http://schemas.microsoft.com/office/drawing/2014/main" id="{949CB167-2FC3-4E85-BC40-44298870C1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1" name="CuadroTexto 9">
          <a:extLst>
            <a:ext uri="{FF2B5EF4-FFF2-40B4-BE49-F238E27FC236}">
              <a16:creationId xmlns:a16="http://schemas.microsoft.com/office/drawing/2014/main" id="{96BEB561-C01B-402A-826F-9F72F6D18C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2" name="CuadroTexto 571">
          <a:extLst>
            <a:ext uri="{FF2B5EF4-FFF2-40B4-BE49-F238E27FC236}">
              <a16:creationId xmlns:a16="http://schemas.microsoft.com/office/drawing/2014/main" id="{7B621EBB-63B3-460D-8065-AF53C230C2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3" name="CuadroTexto 572">
          <a:extLst>
            <a:ext uri="{FF2B5EF4-FFF2-40B4-BE49-F238E27FC236}">
              <a16:creationId xmlns:a16="http://schemas.microsoft.com/office/drawing/2014/main" id="{0613EB95-77A0-4D87-BF99-84111A71E6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4" name="CuadroTexto 3">
          <a:extLst>
            <a:ext uri="{FF2B5EF4-FFF2-40B4-BE49-F238E27FC236}">
              <a16:creationId xmlns:a16="http://schemas.microsoft.com/office/drawing/2014/main" id="{783213E8-8DBD-4C4D-B08D-CBFC5DE94D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5" name="CuadroTexto 7">
          <a:extLst>
            <a:ext uri="{FF2B5EF4-FFF2-40B4-BE49-F238E27FC236}">
              <a16:creationId xmlns:a16="http://schemas.microsoft.com/office/drawing/2014/main" id="{CF9F25F6-47C6-40E4-954F-F13C95FF21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6" name="CuadroTexto 8">
          <a:extLst>
            <a:ext uri="{FF2B5EF4-FFF2-40B4-BE49-F238E27FC236}">
              <a16:creationId xmlns:a16="http://schemas.microsoft.com/office/drawing/2014/main" id="{F8EDC367-FD75-45D8-B825-F9EE5CF65C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7" name="CuadroTexto 9">
          <a:extLst>
            <a:ext uri="{FF2B5EF4-FFF2-40B4-BE49-F238E27FC236}">
              <a16:creationId xmlns:a16="http://schemas.microsoft.com/office/drawing/2014/main" id="{F8AC75E9-CA00-45C3-BABA-72F6C01F56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8" name="CuadroTexto 3">
          <a:extLst>
            <a:ext uri="{FF2B5EF4-FFF2-40B4-BE49-F238E27FC236}">
              <a16:creationId xmlns:a16="http://schemas.microsoft.com/office/drawing/2014/main" id="{F323F696-4C29-4DA3-A597-3952ED6EF7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9" name="CuadroTexto 578">
          <a:extLst>
            <a:ext uri="{FF2B5EF4-FFF2-40B4-BE49-F238E27FC236}">
              <a16:creationId xmlns:a16="http://schemas.microsoft.com/office/drawing/2014/main" id="{3D8EAC72-3263-4594-A485-26BC79B739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0" name="CuadroTexto 579">
          <a:extLst>
            <a:ext uri="{FF2B5EF4-FFF2-40B4-BE49-F238E27FC236}">
              <a16:creationId xmlns:a16="http://schemas.microsoft.com/office/drawing/2014/main" id="{97808581-CD5C-432E-B6F6-ED206AB4E0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1" name="CuadroTexto 580">
          <a:extLst>
            <a:ext uri="{FF2B5EF4-FFF2-40B4-BE49-F238E27FC236}">
              <a16:creationId xmlns:a16="http://schemas.microsoft.com/office/drawing/2014/main" id="{FEF7EA15-9ACE-4B81-830A-C614CAB3E7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2" name="CuadroTexto 8">
          <a:extLst>
            <a:ext uri="{FF2B5EF4-FFF2-40B4-BE49-F238E27FC236}">
              <a16:creationId xmlns:a16="http://schemas.microsoft.com/office/drawing/2014/main" id="{C4E838C5-57DC-4E38-A66B-E99CB9AC75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3" name="CuadroTexto 9">
          <a:extLst>
            <a:ext uri="{FF2B5EF4-FFF2-40B4-BE49-F238E27FC236}">
              <a16:creationId xmlns:a16="http://schemas.microsoft.com/office/drawing/2014/main" id="{92C84256-CAF8-4E70-8774-9FAC1DCAB7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4" name="CuadroTexto 8">
          <a:extLst>
            <a:ext uri="{FF2B5EF4-FFF2-40B4-BE49-F238E27FC236}">
              <a16:creationId xmlns:a16="http://schemas.microsoft.com/office/drawing/2014/main" id="{509888F6-66CD-46B0-8F17-B948BA1830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5" name="CuadroTexto 9">
          <a:extLst>
            <a:ext uri="{FF2B5EF4-FFF2-40B4-BE49-F238E27FC236}">
              <a16:creationId xmlns:a16="http://schemas.microsoft.com/office/drawing/2014/main" id="{6757AA03-FDC5-49BE-8765-653ADFDB0A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6" name="CuadroTexto 8">
          <a:extLst>
            <a:ext uri="{FF2B5EF4-FFF2-40B4-BE49-F238E27FC236}">
              <a16:creationId xmlns:a16="http://schemas.microsoft.com/office/drawing/2014/main" id="{DA3C8445-15BD-4A19-A65D-79EB23D216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7" name="CuadroTexto 9">
          <a:extLst>
            <a:ext uri="{FF2B5EF4-FFF2-40B4-BE49-F238E27FC236}">
              <a16:creationId xmlns:a16="http://schemas.microsoft.com/office/drawing/2014/main" id="{3AE5CE60-3969-4272-9142-8510FA9934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8" name="CuadroTexto 587">
          <a:extLst>
            <a:ext uri="{FF2B5EF4-FFF2-40B4-BE49-F238E27FC236}">
              <a16:creationId xmlns:a16="http://schemas.microsoft.com/office/drawing/2014/main" id="{29C1233F-E1CD-4460-888A-CAC7848FC1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9" name="CuadroTexto 588">
          <a:extLst>
            <a:ext uri="{FF2B5EF4-FFF2-40B4-BE49-F238E27FC236}">
              <a16:creationId xmlns:a16="http://schemas.microsoft.com/office/drawing/2014/main" id="{918F637D-877A-488F-AD9A-2E3C89F045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0" name="CuadroTexto 3">
          <a:extLst>
            <a:ext uri="{FF2B5EF4-FFF2-40B4-BE49-F238E27FC236}">
              <a16:creationId xmlns:a16="http://schemas.microsoft.com/office/drawing/2014/main" id="{93C17422-BCF5-4606-A1CD-7E386E84F8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1" name="CuadroTexto 7">
          <a:extLst>
            <a:ext uri="{FF2B5EF4-FFF2-40B4-BE49-F238E27FC236}">
              <a16:creationId xmlns:a16="http://schemas.microsoft.com/office/drawing/2014/main" id="{6C3CFEB5-A240-4D1D-8B95-B4C94FD8C0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2" name="CuadroTexto 8">
          <a:extLst>
            <a:ext uri="{FF2B5EF4-FFF2-40B4-BE49-F238E27FC236}">
              <a16:creationId xmlns:a16="http://schemas.microsoft.com/office/drawing/2014/main" id="{10CDD67B-1FD0-4B42-93ED-3D08A86F97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3" name="CuadroTexto 9">
          <a:extLst>
            <a:ext uri="{FF2B5EF4-FFF2-40B4-BE49-F238E27FC236}">
              <a16:creationId xmlns:a16="http://schemas.microsoft.com/office/drawing/2014/main" id="{14C0EB0D-96CC-4797-8581-C373DFC3D2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4" name="CuadroTexto 3">
          <a:extLst>
            <a:ext uri="{FF2B5EF4-FFF2-40B4-BE49-F238E27FC236}">
              <a16:creationId xmlns:a16="http://schemas.microsoft.com/office/drawing/2014/main" id="{25B15592-0929-4C89-AA8D-59775E3197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5" name="CuadroTexto 594">
          <a:extLst>
            <a:ext uri="{FF2B5EF4-FFF2-40B4-BE49-F238E27FC236}">
              <a16:creationId xmlns:a16="http://schemas.microsoft.com/office/drawing/2014/main" id="{2FC6C016-8100-4DA2-9F75-8D45FC4168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6" name="CuadroTexto 595">
          <a:extLst>
            <a:ext uri="{FF2B5EF4-FFF2-40B4-BE49-F238E27FC236}">
              <a16:creationId xmlns:a16="http://schemas.microsoft.com/office/drawing/2014/main" id="{2AEC1835-A370-41C6-8C91-9DA8FF559D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7" name="CuadroTexto 596">
          <a:extLst>
            <a:ext uri="{FF2B5EF4-FFF2-40B4-BE49-F238E27FC236}">
              <a16:creationId xmlns:a16="http://schemas.microsoft.com/office/drawing/2014/main" id="{CDE9A0B0-D84A-4EBF-BDE8-43F5A5047E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8" name="CuadroTexto 3">
          <a:extLst>
            <a:ext uri="{FF2B5EF4-FFF2-40B4-BE49-F238E27FC236}">
              <a16:creationId xmlns:a16="http://schemas.microsoft.com/office/drawing/2014/main" id="{7318A2D4-4940-4472-AAC4-414F29D580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9" name="CuadroTexto 7">
          <a:extLst>
            <a:ext uri="{FF2B5EF4-FFF2-40B4-BE49-F238E27FC236}">
              <a16:creationId xmlns:a16="http://schemas.microsoft.com/office/drawing/2014/main" id="{6FFE07EF-E4C7-42F3-8BDB-61BB9798EE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0" name="CuadroTexto 8">
          <a:extLst>
            <a:ext uri="{FF2B5EF4-FFF2-40B4-BE49-F238E27FC236}">
              <a16:creationId xmlns:a16="http://schemas.microsoft.com/office/drawing/2014/main" id="{B816548B-D3F1-406C-85FA-C0D330AEFA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1" name="CuadroTexto 9">
          <a:extLst>
            <a:ext uri="{FF2B5EF4-FFF2-40B4-BE49-F238E27FC236}">
              <a16:creationId xmlns:a16="http://schemas.microsoft.com/office/drawing/2014/main" id="{D87A7703-BAA7-4194-8CBE-5A1BBA7FA9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2" name="CuadroTexto 3">
          <a:extLst>
            <a:ext uri="{FF2B5EF4-FFF2-40B4-BE49-F238E27FC236}">
              <a16:creationId xmlns:a16="http://schemas.microsoft.com/office/drawing/2014/main" id="{D6A363C8-A9B4-4689-9185-21D1216C58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3" name="CuadroTexto 602">
          <a:extLst>
            <a:ext uri="{FF2B5EF4-FFF2-40B4-BE49-F238E27FC236}">
              <a16:creationId xmlns:a16="http://schemas.microsoft.com/office/drawing/2014/main" id="{9BC48528-7D91-4930-ABFE-B91DCAEFF8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4" name="CuadroTexto 603">
          <a:extLst>
            <a:ext uri="{FF2B5EF4-FFF2-40B4-BE49-F238E27FC236}">
              <a16:creationId xmlns:a16="http://schemas.microsoft.com/office/drawing/2014/main" id="{9277A7C8-6E4C-4A97-810A-66FCDFA456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5" name="CuadroTexto 604">
          <a:extLst>
            <a:ext uri="{FF2B5EF4-FFF2-40B4-BE49-F238E27FC236}">
              <a16:creationId xmlns:a16="http://schemas.microsoft.com/office/drawing/2014/main" id="{D44FB4F9-32FE-41EE-A505-30BF829825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6" name="CuadroTexto 8">
          <a:extLst>
            <a:ext uri="{FF2B5EF4-FFF2-40B4-BE49-F238E27FC236}">
              <a16:creationId xmlns:a16="http://schemas.microsoft.com/office/drawing/2014/main" id="{896BEB20-3635-47DB-8FFD-536566015D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7" name="CuadroTexto 9">
          <a:extLst>
            <a:ext uri="{FF2B5EF4-FFF2-40B4-BE49-F238E27FC236}">
              <a16:creationId xmlns:a16="http://schemas.microsoft.com/office/drawing/2014/main" id="{74AEB1EA-A713-4D5B-BC19-EE864F924A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8" name="CuadroTexto 8">
          <a:extLst>
            <a:ext uri="{FF2B5EF4-FFF2-40B4-BE49-F238E27FC236}">
              <a16:creationId xmlns:a16="http://schemas.microsoft.com/office/drawing/2014/main" id="{8E3FB2D2-C451-4BC4-ABDD-06F1031838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9" name="CuadroTexto 9">
          <a:extLst>
            <a:ext uri="{FF2B5EF4-FFF2-40B4-BE49-F238E27FC236}">
              <a16:creationId xmlns:a16="http://schemas.microsoft.com/office/drawing/2014/main" id="{1BED3DC8-D194-443D-9414-3499F2B262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0" name="CuadroTexto 8">
          <a:extLst>
            <a:ext uri="{FF2B5EF4-FFF2-40B4-BE49-F238E27FC236}">
              <a16:creationId xmlns:a16="http://schemas.microsoft.com/office/drawing/2014/main" id="{565DEE0B-7330-4D35-9045-56CC9CF2DD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1" name="CuadroTexto 9">
          <a:extLst>
            <a:ext uri="{FF2B5EF4-FFF2-40B4-BE49-F238E27FC236}">
              <a16:creationId xmlns:a16="http://schemas.microsoft.com/office/drawing/2014/main" id="{007BE723-54DB-4016-9E1A-D6FA6D3BCC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2" name="CuadroTexto 611">
          <a:extLst>
            <a:ext uri="{FF2B5EF4-FFF2-40B4-BE49-F238E27FC236}">
              <a16:creationId xmlns:a16="http://schemas.microsoft.com/office/drawing/2014/main" id="{8D37A543-8523-439F-A3E4-B31D3D5471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3" name="CuadroTexto 612">
          <a:extLst>
            <a:ext uri="{FF2B5EF4-FFF2-40B4-BE49-F238E27FC236}">
              <a16:creationId xmlns:a16="http://schemas.microsoft.com/office/drawing/2014/main" id="{921D45A5-876C-42A0-A243-19DDB1C6A3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4" name="CuadroTexto 3">
          <a:extLst>
            <a:ext uri="{FF2B5EF4-FFF2-40B4-BE49-F238E27FC236}">
              <a16:creationId xmlns:a16="http://schemas.microsoft.com/office/drawing/2014/main" id="{AAE79651-FE99-4039-85CB-821931871E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5" name="CuadroTexto 7">
          <a:extLst>
            <a:ext uri="{FF2B5EF4-FFF2-40B4-BE49-F238E27FC236}">
              <a16:creationId xmlns:a16="http://schemas.microsoft.com/office/drawing/2014/main" id="{6CAA6C5C-704B-4462-B7FB-7F2D0CC563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6" name="CuadroTexto 8">
          <a:extLst>
            <a:ext uri="{FF2B5EF4-FFF2-40B4-BE49-F238E27FC236}">
              <a16:creationId xmlns:a16="http://schemas.microsoft.com/office/drawing/2014/main" id="{EEA2571A-2D59-4B9F-9955-56A7DA4E02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7" name="CuadroTexto 9">
          <a:extLst>
            <a:ext uri="{FF2B5EF4-FFF2-40B4-BE49-F238E27FC236}">
              <a16:creationId xmlns:a16="http://schemas.microsoft.com/office/drawing/2014/main" id="{99164428-3481-4F55-BEA3-8AB9528ECF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8" name="CuadroTexto 3">
          <a:extLst>
            <a:ext uri="{FF2B5EF4-FFF2-40B4-BE49-F238E27FC236}">
              <a16:creationId xmlns:a16="http://schemas.microsoft.com/office/drawing/2014/main" id="{28E7172F-84F8-46E6-A280-9DD3A2383A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9" name="CuadroTexto 618">
          <a:extLst>
            <a:ext uri="{FF2B5EF4-FFF2-40B4-BE49-F238E27FC236}">
              <a16:creationId xmlns:a16="http://schemas.microsoft.com/office/drawing/2014/main" id="{A29C7145-1329-4DA3-A874-404AC1C118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0" name="CuadroTexto 619">
          <a:extLst>
            <a:ext uri="{FF2B5EF4-FFF2-40B4-BE49-F238E27FC236}">
              <a16:creationId xmlns:a16="http://schemas.microsoft.com/office/drawing/2014/main" id="{739456BC-9D56-4975-A2EF-0351658F0A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1" name="CuadroTexto 620">
          <a:extLst>
            <a:ext uri="{FF2B5EF4-FFF2-40B4-BE49-F238E27FC236}">
              <a16:creationId xmlns:a16="http://schemas.microsoft.com/office/drawing/2014/main" id="{04B7560C-1731-461F-B98E-D79AE2172E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2" name="CuadroTexto 8">
          <a:extLst>
            <a:ext uri="{FF2B5EF4-FFF2-40B4-BE49-F238E27FC236}">
              <a16:creationId xmlns:a16="http://schemas.microsoft.com/office/drawing/2014/main" id="{C63A3449-6395-4C07-ABE7-E93329E1B6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3" name="CuadroTexto 9">
          <a:extLst>
            <a:ext uri="{FF2B5EF4-FFF2-40B4-BE49-F238E27FC236}">
              <a16:creationId xmlns:a16="http://schemas.microsoft.com/office/drawing/2014/main" id="{E7A72065-0ABC-4977-8F50-E1E501E579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4" name="CuadroTexto 623">
          <a:extLst>
            <a:ext uri="{FF2B5EF4-FFF2-40B4-BE49-F238E27FC236}">
              <a16:creationId xmlns:a16="http://schemas.microsoft.com/office/drawing/2014/main" id="{79709DEE-E0FF-4150-BCD0-38212F7010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5" name="CuadroTexto 624">
          <a:extLst>
            <a:ext uri="{FF2B5EF4-FFF2-40B4-BE49-F238E27FC236}">
              <a16:creationId xmlns:a16="http://schemas.microsoft.com/office/drawing/2014/main" id="{0F87D45D-E73B-4959-A12E-43B673DA3C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6" name="CuadroTexto 8">
          <a:extLst>
            <a:ext uri="{FF2B5EF4-FFF2-40B4-BE49-F238E27FC236}">
              <a16:creationId xmlns:a16="http://schemas.microsoft.com/office/drawing/2014/main" id="{52B9182B-2F21-4B0F-A3DD-EF492E3A96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7" name="CuadroTexto 9">
          <a:extLst>
            <a:ext uri="{FF2B5EF4-FFF2-40B4-BE49-F238E27FC236}">
              <a16:creationId xmlns:a16="http://schemas.microsoft.com/office/drawing/2014/main" id="{ED9130C8-E5CD-4B43-87A3-D74A06A0F6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8" name="CuadroTexto 627">
          <a:extLst>
            <a:ext uri="{FF2B5EF4-FFF2-40B4-BE49-F238E27FC236}">
              <a16:creationId xmlns:a16="http://schemas.microsoft.com/office/drawing/2014/main" id="{ACC6C734-86B1-4FB6-9C1F-95C90F4837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9" name="CuadroTexto 628">
          <a:extLst>
            <a:ext uri="{FF2B5EF4-FFF2-40B4-BE49-F238E27FC236}">
              <a16:creationId xmlns:a16="http://schemas.microsoft.com/office/drawing/2014/main" id="{4C86205F-B5D8-4083-BEBC-BE7FCE85B9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0" name="CuadroTexto 9">
          <a:extLst>
            <a:ext uri="{FF2B5EF4-FFF2-40B4-BE49-F238E27FC236}">
              <a16:creationId xmlns:a16="http://schemas.microsoft.com/office/drawing/2014/main" id="{5B159A38-4C0E-4867-B59A-36F08049C4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1" name="CuadroTexto 630">
          <a:extLst>
            <a:ext uri="{FF2B5EF4-FFF2-40B4-BE49-F238E27FC236}">
              <a16:creationId xmlns:a16="http://schemas.microsoft.com/office/drawing/2014/main" id="{1FF68A68-2B21-47E9-BE0C-3C0837323B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2" name="CuadroTexto 9">
          <a:extLst>
            <a:ext uri="{FF2B5EF4-FFF2-40B4-BE49-F238E27FC236}">
              <a16:creationId xmlns:a16="http://schemas.microsoft.com/office/drawing/2014/main" id="{71D0EBFC-CCB0-4E4D-91CF-767EDA6BDD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3" name="CuadroTexto 9">
          <a:extLst>
            <a:ext uri="{FF2B5EF4-FFF2-40B4-BE49-F238E27FC236}">
              <a16:creationId xmlns:a16="http://schemas.microsoft.com/office/drawing/2014/main" id="{E662DC69-FB22-4147-A605-17975F5AFA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4" name="CuadroTexto 9">
          <a:extLst>
            <a:ext uri="{FF2B5EF4-FFF2-40B4-BE49-F238E27FC236}">
              <a16:creationId xmlns:a16="http://schemas.microsoft.com/office/drawing/2014/main" id="{48C3E75E-B481-49A4-B5AB-0245F5C7CC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5" name="CuadroTexto 634">
          <a:extLst>
            <a:ext uri="{FF2B5EF4-FFF2-40B4-BE49-F238E27FC236}">
              <a16:creationId xmlns:a16="http://schemas.microsoft.com/office/drawing/2014/main" id="{F85EC42F-FC03-419F-9E51-EEFC872851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6" name="CuadroTexto 9">
          <a:extLst>
            <a:ext uri="{FF2B5EF4-FFF2-40B4-BE49-F238E27FC236}">
              <a16:creationId xmlns:a16="http://schemas.microsoft.com/office/drawing/2014/main" id="{58877482-D5E1-48DA-B4B6-591895B390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7" name="CuadroTexto 636">
          <a:extLst>
            <a:ext uri="{FF2B5EF4-FFF2-40B4-BE49-F238E27FC236}">
              <a16:creationId xmlns:a16="http://schemas.microsoft.com/office/drawing/2014/main" id="{12C5E9B3-A3AB-441A-B4CC-29F0A1E5BD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8" name="CuadroTexto 8">
          <a:extLst>
            <a:ext uri="{FF2B5EF4-FFF2-40B4-BE49-F238E27FC236}">
              <a16:creationId xmlns:a16="http://schemas.microsoft.com/office/drawing/2014/main" id="{99109198-0EA0-4A6E-84C5-D143118FAD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9" name="CuadroTexto 9">
          <a:extLst>
            <a:ext uri="{FF2B5EF4-FFF2-40B4-BE49-F238E27FC236}">
              <a16:creationId xmlns:a16="http://schemas.microsoft.com/office/drawing/2014/main" id="{24C65EBA-CD36-4D47-83BD-0153C8F1F1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0" name="CuadroTexto 639">
          <a:extLst>
            <a:ext uri="{FF2B5EF4-FFF2-40B4-BE49-F238E27FC236}">
              <a16:creationId xmlns:a16="http://schemas.microsoft.com/office/drawing/2014/main" id="{FD0A1A6D-3BB8-4DA3-9453-2F044EA19F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1" name="CuadroTexto 640">
          <a:extLst>
            <a:ext uri="{FF2B5EF4-FFF2-40B4-BE49-F238E27FC236}">
              <a16:creationId xmlns:a16="http://schemas.microsoft.com/office/drawing/2014/main" id="{AFE86A86-9AF9-45FC-A597-8162E4F7CD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2" name="CuadroTexto 8">
          <a:extLst>
            <a:ext uri="{FF2B5EF4-FFF2-40B4-BE49-F238E27FC236}">
              <a16:creationId xmlns:a16="http://schemas.microsoft.com/office/drawing/2014/main" id="{102DFB8F-6B97-4F08-9A6F-6D553CB0D0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3" name="CuadroTexto 9">
          <a:extLst>
            <a:ext uri="{FF2B5EF4-FFF2-40B4-BE49-F238E27FC236}">
              <a16:creationId xmlns:a16="http://schemas.microsoft.com/office/drawing/2014/main" id="{FEB594A2-380B-4457-ACFB-39F9F39911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4" name="CuadroTexto 643">
          <a:extLst>
            <a:ext uri="{FF2B5EF4-FFF2-40B4-BE49-F238E27FC236}">
              <a16:creationId xmlns:a16="http://schemas.microsoft.com/office/drawing/2014/main" id="{44CECB86-8F9D-4E6B-A51D-671A4D3001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5" name="CuadroTexto 644">
          <a:extLst>
            <a:ext uri="{FF2B5EF4-FFF2-40B4-BE49-F238E27FC236}">
              <a16:creationId xmlns:a16="http://schemas.microsoft.com/office/drawing/2014/main" id="{B272F594-4DDC-4683-A054-15621076D2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46" name="CuadroTexto 3">
          <a:extLst>
            <a:ext uri="{FF2B5EF4-FFF2-40B4-BE49-F238E27FC236}">
              <a16:creationId xmlns:a16="http://schemas.microsoft.com/office/drawing/2014/main" id="{D3CA1B8A-FCBB-4A32-B423-A5422D93280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47" name="CuadroTexto 7">
          <a:extLst>
            <a:ext uri="{FF2B5EF4-FFF2-40B4-BE49-F238E27FC236}">
              <a16:creationId xmlns:a16="http://schemas.microsoft.com/office/drawing/2014/main" id="{379EB1EB-0AF1-458C-8FC3-BBB33CDBDEA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48" name="CuadroTexto 8">
          <a:extLst>
            <a:ext uri="{FF2B5EF4-FFF2-40B4-BE49-F238E27FC236}">
              <a16:creationId xmlns:a16="http://schemas.microsoft.com/office/drawing/2014/main" id="{615260E8-4C75-41D2-83B2-2541D78B166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49" name="CuadroTexto 9">
          <a:extLst>
            <a:ext uri="{FF2B5EF4-FFF2-40B4-BE49-F238E27FC236}">
              <a16:creationId xmlns:a16="http://schemas.microsoft.com/office/drawing/2014/main" id="{2A8D901A-8D5E-433C-B23C-5D9214AA0C3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0" name="CuadroTexto 3">
          <a:extLst>
            <a:ext uri="{FF2B5EF4-FFF2-40B4-BE49-F238E27FC236}">
              <a16:creationId xmlns:a16="http://schemas.microsoft.com/office/drawing/2014/main" id="{342536D3-A487-4659-AC6B-2DF9F67BA99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1" name="CuadroTexto 650">
          <a:extLst>
            <a:ext uri="{FF2B5EF4-FFF2-40B4-BE49-F238E27FC236}">
              <a16:creationId xmlns:a16="http://schemas.microsoft.com/office/drawing/2014/main" id="{55406DE9-A838-4DF5-815A-C7EF0084010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2" name="CuadroTexto 651">
          <a:extLst>
            <a:ext uri="{FF2B5EF4-FFF2-40B4-BE49-F238E27FC236}">
              <a16:creationId xmlns:a16="http://schemas.microsoft.com/office/drawing/2014/main" id="{8FFE5B93-EDA0-49F3-8E85-C2068CBA4A4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3" name="CuadroTexto 652">
          <a:extLst>
            <a:ext uri="{FF2B5EF4-FFF2-40B4-BE49-F238E27FC236}">
              <a16:creationId xmlns:a16="http://schemas.microsoft.com/office/drawing/2014/main" id="{85373B51-150A-424E-93F1-1DCEF8EC089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4" name="CuadroTexto 8">
          <a:extLst>
            <a:ext uri="{FF2B5EF4-FFF2-40B4-BE49-F238E27FC236}">
              <a16:creationId xmlns:a16="http://schemas.microsoft.com/office/drawing/2014/main" id="{01C78230-4D4E-4FCC-9F3D-E1228E509ED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5" name="CuadroTexto 9">
          <a:extLst>
            <a:ext uri="{FF2B5EF4-FFF2-40B4-BE49-F238E27FC236}">
              <a16:creationId xmlns:a16="http://schemas.microsoft.com/office/drawing/2014/main" id="{E7B61107-A2DB-42A2-A32F-C0431447737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6" name="CuadroTexto 8">
          <a:extLst>
            <a:ext uri="{FF2B5EF4-FFF2-40B4-BE49-F238E27FC236}">
              <a16:creationId xmlns:a16="http://schemas.microsoft.com/office/drawing/2014/main" id="{BC07D66D-2672-4D50-8C06-B61318DE8DF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7" name="CuadroTexto 9">
          <a:extLst>
            <a:ext uri="{FF2B5EF4-FFF2-40B4-BE49-F238E27FC236}">
              <a16:creationId xmlns:a16="http://schemas.microsoft.com/office/drawing/2014/main" id="{82C85A8F-D678-434F-BCD3-117F1B89625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8" name="CuadroTexto 8">
          <a:extLst>
            <a:ext uri="{FF2B5EF4-FFF2-40B4-BE49-F238E27FC236}">
              <a16:creationId xmlns:a16="http://schemas.microsoft.com/office/drawing/2014/main" id="{71FCA7E2-9876-4C33-973B-6CF7E9B1719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9" name="CuadroTexto 9">
          <a:extLst>
            <a:ext uri="{FF2B5EF4-FFF2-40B4-BE49-F238E27FC236}">
              <a16:creationId xmlns:a16="http://schemas.microsoft.com/office/drawing/2014/main" id="{D0DD1E35-54B9-4A75-BAD3-CA39E8FDBE7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0" name="CuadroTexto 659">
          <a:extLst>
            <a:ext uri="{FF2B5EF4-FFF2-40B4-BE49-F238E27FC236}">
              <a16:creationId xmlns:a16="http://schemas.microsoft.com/office/drawing/2014/main" id="{A422505A-275C-4168-8CBE-7D4E004EEF2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1" name="CuadroTexto 660">
          <a:extLst>
            <a:ext uri="{FF2B5EF4-FFF2-40B4-BE49-F238E27FC236}">
              <a16:creationId xmlns:a16="http://schemas.microsoft.com/office/drawing/2014/main" id="{A9E3C137-CDB9-401F-8135-84E888CCB70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2" name="CuadroTexto 3">
          <a:extLst>
            <a:ext uri="{FF2B5EF4-FFF2-40B4-BE49-F238E27FC236}">
              <a16:creationId xmlns:a16="http://schemas.microsoft.com/office/drawing/2014/main" id="{4CD43886-0C6D-4C8A-B238-D3DC725605E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3" name="CuadroTexto 7">
          <a:extLst>
            <a:ext uri="{FF2B5EF4-FFF2-40B4-BE49-F238E27FC236}">
              <a16:creationId xmlns:a16="http://schemas.microsoft.com/office/drawing/2014/main" id="{4554E0A7-FF0C-4FAA-8D31-73D64FAB6C2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4" name="CuadroTexto 8">
          <a:extLst>
            <a:ext uri="{FF2B5EF4-FFF2-40B4-BE49-F238E27FC236}">
              <a16:creationId xmlns:a16="http://schemas.microsoft.com/office/drawing/2014/main" id="{7722F4CE-6784-46D6-8457-A444ED91095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5" name="CuadroTexto 9">
          <a:extLst>
            <a:ext uri="{FF2B5EF4-FFF2-40B4-BE49-F238E27FC236}">
              <a16:creationId xmlns:a16="http://schemas.microsoft.com/office/drawing/2014/main" id="{E3C1DC08-6E48-4197-AE11-66710A8C482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6" name="CuadroTexto 3">
          <a:extLst>
            <a:ext uri="{FF2B5EF4-FFF2-40B4-BE49-F238E27FC236}">
              <a16:creationId xmlns:a16="http://schemas.microsoft.com/office/drawing/2014/main" id="{FFB49CB3-0265-4DE1-A4D9-C2455D86797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7" name="CuadroTexto 666">
          <a:extLst>
            <a:ext uri="{FF2B5EF4-FFF2-40B4-BE49-F238E27FC236}">
              <a16:creationId xmlns:a16="http://schemas.microsoft.com/office/drawing/2014/main" id="{4E0DAE31-9576-4258-AFE1-80CED6970F4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8" name="CuadroTexto 667">
          <a:extLst>
            <a:ext uri="{FF2B5EF4-FFF2-40B4-BE49-F238E27FC236}">
              <a16:creationId xmlns:a16="http://schemas.microsoft.com/office/drawing/2014/main" id="{3A55FE78-D94C-42FF-84F4-F0AE5318ED9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9" name="CuadroTexto 668">
          <a:extLst>
            <a:ext uri="{FF2B5EF4-FFF2-40B4-BE49-F238E27FC236}">
              <a16:creationId xmlns:a16="http://schemas.microsoft.com/office/drawing/2014/main" id="{2040B31A-0F71-4F3E-9BA1-D1020B4BAAC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0" name="CuadroTexto 9">
          <a:extLst>
            <a:ext uri="{FF2B5EF4-FFF2-40B4-BE49-F238E27FC236}">
              <a16:creationId xmlns:a16="http://schemas.microsoft.com/office/drawing/2014/main" id="{BCBA7581-524F-4514-A126-7349A0CF93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1" name="CuadroTexto 9">
          <a:extLst>
            <a:ext uri="{FF2B5EF4-FFF2-40B4-BE49-F238E27FC236}">
              <a16:creationId xmlns:a16="http://schemas.microsoft.com/office/drawing/2014/main" id="{3C147A48-9988-4C66-A699-4DD0074EF2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2" name="CuadroTexto 9">
          <a:extLst>
            <a:ext uri="{FF2B5EF4-FFF2-40B4-BE49-F238E27FC236}">
              <a16:creationId xmlns:a16="http://schemas.microsoft.com/office/drawing/2014/main" id="{46142631-94B3-4777-BF9E-69AA36C014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3" name="CuadroTexto 672">
          <a:extLst>
            <a:ext uri="{FF2B5EF4-FFF2-40B4-BE49-F238E27FC236}">
              <a16:creationId xmlns:a16="http://schemas.microsoft.com/office/drawing/2014/main" id="{44177D6E-2E2B-4E0B-BDA8-B1CFF8FE56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4" name="CuadroTexto 9">
          <a:extLst>
            <a:ext uri="{FF2B5EF4-FFF2-40B4-BE49-F238E27FC236}">
              <a16:creationId xmlns:a16="http://schemas.microsoft.com/office/drawing/2014/main" id="{6EE359E3-C75B-438A-9D2D-BB4137779D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5" name="CuadroTexto 9">
          <a:extLst>
            <a:ext uri="{FF2B5EF4-FFF2-40B4-BE49-F238E27FC236}">
              <a16:creationId xmlns:a16="http://schemas.microsoft.com/office/drawing/2014/main" id="{BDDA974E-A1ED-4242-AAF0-A7ACABE7FB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6" name="CuadroTexto 9">
          <a:extLst>
            <a:ext uri="{FF2B5EF4-FFF2-40B4-BE49-F238E27FC236}">
              <a16:creationId xmlns:a16="http://schemas.microsoft.com/office/drawing/2014/main" id="{BEB4F157-767A-48C4-B679-951A479604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7" name="CuadroTexto 676">
          <a:extLst>
            <a:ext uri="{FF2B5EF4-FFF2-40B4-BE49-F238E27FC236}">
              <a16:creationId xmlns:a16="http://schemas.microsoft.com/office/drawing/2014/main" id="{4F3B28EE-A4C9-411F-9D4E-642F2E494D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8" name="CuadroTexto 9">
          <a:extLst>
            <a:ext uri="{FF2B5EF4-FFF2-40B4-BE49-F238E27FC236}">
              <a16:creationId xmlns:a16="http://schemas.microsoft.com/office/drawing/2014/main" id="{AEF9E5F4-D709-4D45-A5F6-5C82B0201C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9" name="CuadroTexto 9">
          <a:extLst>
            <a:ext uri="{FF2B5EF4-FFF2-40B4-BE49-F238E27FC236}">
              <a16:creationId xmlns:a16="http://schemas.microsoft.com/office/drawing/2014/main" id="{EA8AD2DA-AE0B-4CC4-9F6A-CC84D40257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0" name="CuadroTexto 9">
          <a:extLst>
            <a:ext uri="{FF2B5EF4-FFF2-40B4-BE49-F238E27FC236}">
              <a16:creationId xmlns:a16="http://schemas.microsoft.com/office/drawing/2014/main" id="{0FE54B68-23AD-48C2-A4C5-DD3E3BA397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1" name="CuadroTexto 680">
          <a:extLst>
            <a:ext uri="{FF2B5EF4-FFF2-40B4-BE49-F238E27FC236}">
              <a16:creationId xmlns:a16="http://schemas.microsoft.com/office/drawing/2014/main" id="{40E10C49-F30F-40B5-A7FA-113DFD4FBF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2" name="CuadroTexto 9">
          <a:extLst>
            <a:ext uri="{FF2B5EF4-FFF2-40B4-BE49-F238E27FC236}">
              <a16:creationId xmlns:a16="http://schemas.microsoft.com/office/drawing/2014/main" id="{E46E789C-D602-405B-8323-8624D6F279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3" name="CuadroTexto 9">
          <a:extLst>
            <a:ext uri="{FF2B5EF4-FFF2-40B4-BE49-F238E27FC236}">
              <a16:creationId xmlns:a16="http://schemas.microsoft.com/office/drawing/2014/main" id="{DBA00A46-9B5C-4ED8-A520-55FD0FA0A9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4" name="CuadroTexto 9">
          <a:extLst>
            <a:ext uri="{FF2B5EF4-FFF2-40B4-BE49-F238E27FC236}">
              <a16:creationId xmlns:a16="http://schemas.microsoft.com/office/drawing/2014/main" id="{38016BF2-4428-4393-B495-2F0D256E08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5" name="CuadroTexto 684">
          <a:extLst>
            <a:ext uri="{FF2B5EF4-FFF2-40B4-BE49-F238E27FC236}">
              <a16:creationId xmlns:a16="http://schemas.microsoft.com/office/drawing/2014/main" id="{DA66FCF6-2FCE-4602-B5AC-00D6F62AD5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6" name="CuadroTexto 9">
          <a:extLst>
            <a:ext uri="{FF2B5EF4-FFF2-40B4-BE49-F238E27FC236}">
              <a16:creationId xmlns:a16="http://schemas.microsoft.com/office/drawing/2014/main" id="{E5CB1720-51BE-492D-AD78-83E99903CF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7" name="CuadroTexto 9">
          <a:extLst>
            <a:ext uri="{FF2B5EF4-FFF2-40B4-BE49-F238E27FC236}">
              <a16:creationId xmlns:a16="http://schemas.microsoft.com/office/drawing/2014/main" id="{6C25B8D1-1AF3-49BF-ACA7-3C1763AB8F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8" name="CuadroTexto 9">
          <a:extLst>
            <a:ext uri="{FF2B5EF4-FFF2-40B4-BE49-F238E27FC236}">
              <a16:creationId xmlns:a16="http://schemas.microsoft.com/office/drawing/2014/main" id="{7EA7F235-917E-4C65-9BD8-319C60ED3C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9" name="CuadroTexto 688">
          <a:extLst>
            <a:ext uri="{FF2B5EF4-FFF2-40B4-BE49-F238E27FC236}">
              <a16:creationId xmlns:a16="http://schemas.microsoft.com/office/drawing/2014/main" id="{D9DAFB34-9C33-46D7-8289-C43924939E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0" name="CuadroTexto 9">
          <a:extLst>
            <a:ext uri="{FF2B5EF4-FFF2-40B4-BE49-F238E27FC236}">
              <a16:creationId xmlns:a16="http://schemas.microsoft.com/office/drawing/2014/main" id="{C4A84FDD-C5C8-4623-AAD6-21E3DD998D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1" name="CuadroTexto 690">
          <a:extLst>
            <a:ext uri="{FF2B5EF4-FFF2-40B4-BE49-F238E27FC236}">
              <a16:creationId xmlns:a16="http://schemas.microsoft.com/office/drawing/2014/main" id="{DA5CD75C-4888-4B7E-9972-7728315B6D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2" name="CuadroTexto 9">
          <a:extLst>
            <a:ext uri="{FF2B5EF4-FFF2-40B4-BE49-F238E27FC236}">
              <a16:creationId xmlns:a16="http://schemas.microsoft.com/office/drawing/2014/main" id="{31D490FA-0FB8-4305-AB4A-CB87C8BBB2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3" name="CuadroTexto 692">
          <a:extLst>
            <a:ext uri="{FF2B5EF4-FFF2-40B4-BE49-F238E27FC236}">
              <a16:creationId xmlns:a16="http://schemas.microsoft.com/office/drawing/2014/main" id="{EED159EA-3494-43FB-8CBC-72DC349BB8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4" name="CuadroTexto 9">
          <a:extLst>
            <a:ext uri="{FF2B5EF4-FFF2-40B4-BE49-F238E27FC236}">
              <a16:creationId xmlns:a16="http://schemas.microsoft.com/office/drawing/2014/main" id="{3E594909-38E3-42FC-BB37-4AADA2AEAA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5" name="CuadroTexto 9">
          <a:extLst>
            <a:ext uri="{FF2B5EF4-FFF2-40B4-BE49-F238E27FC236}">
              <a16:creationId xmlns:a16="http://schemas.microsoft.com/office/drawing/2014/main" id="{F9FE07F4-CFED-4FC1-8C0D-0106724297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6" name="CuadroTexto 9">
          <a:extLst>
            <a:ext uri="{FF2B5EF4-FFF2-40B4-BE49-F238E27FC236}">
              <a16:creationId xmlns:a16="http://schemas.microsoft.com/office/drawing/2014/main" id="{C7FD95B5-ECC1-4F35-B8C8-B8A8F89538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7" name="CuadroTexto 696">
          <a:extLst>
            <a:ext uri="{FF2B5EF4-FFF2-40B4-BE49-F238E27FC236}">
              <a16:creationId xmlns:a16="http://schemas.microsoft.com/office/drawing/2014/main" id="{E2C7F0E6-09E7-4CFE-A152-C7F530F3CE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8" name="CuadroTexto 9">
          <a:extLst>
            <a:ext uri="{FF2B5EF4-FFF2-40B4-BE49-F238E27FC236}">
              <a16:creationId xmlns:a16="http://schemas.microsoft.com/office/drawing/2014/main" id="{349C6C80-984D-400E-B835-A08DD447F2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9" name="CuadroTexto 9">
          <a:extLst>
            <a:ext uri="{FF2B5EF4-FFF2-40B4-BE49-F238E27FC236}">
              <a16:creationId xmlns:a16="http://schemas.microsoft.com/office/drawing/2014/main" id="{411E6F4C-8782-49CD-8E73-BFAF915256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0" name="CuadroTexto 9">
          <a:extLst>
            <a:ext uri="{FF2B5EF4-FFF2-40B4-BE49-F238E27FC236}">
              <a16:creationId xmlns:a16="http://schemas.microsoft.com/office/drawing/2014/main" id="{A12B8008-6932-4007-BACE-EAA91F17BD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1" name="CuadroTexto 700">
          <a:extLst>
            <a:ext uri="{FF2B5EF4-FFF2-40B4-BE49-F238E27FC236}">
              <a16:creationId xmlns:a16="http://schemas.microsoft.com/office/drawing/2014/main" id="{517BF86F-4BBF-4808-B970-FAE35F941D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2" name="CuadroTexto 9">
          <a:extLst>
            <a:ext uri="{FF2B5EF4-FFF2-40B4-BE49-F238E27FC236}">
              <a16:creationId xmlns:a16="http://schemas.microsoft.com/office/drawing/2014/main" id="{CB9D6D12-DD4F-4DC9-929C-3580B741B4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3" name="CuadroTexto 9">
          <a:extLst>
            <a:ext uri="{FF2B5EF4-FFF2-40B4-BE49-F238E27FC236}">
              <a16:creationId xmlns:a16="http://schemas.microsoft.com/office/drawing/2014/main" id="{87A93CE7-BDF8-4986-808E-C6131A4F85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4" name="CuadroTexto 9">
          <a:extLst>
            <a:ext uri="{FF2B5EF4-FFF2-40B4-BE49-F238E27FC236}">
              <a16:creationId xmlns:a16="http://schemas.microsoft.com/office/drawing/2014/main" id="{364B0417-3016-4C43-A69D-7EC34687A9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5" name="CuadroTexto 704">
          <a:extLst>
            <a:ext uri="{FF2B5EF4-FFF2-40B4-BE49-F238E27FC236}">
              <a16:creationId xmlns:a16="http://schemas.microsoft.com/office/drawing/2014/main" id="{387C24FB-E06B-4E0D-BFF5-433C87524C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6" name="CuadroTexto 9">
          <a:extLst>
            <a:ext uri="{FF2B5EF4-FFF2-40B4-BE49-F238E27FC236}">
              <a16:creationId xmlns:a16="http://schemas.microsoft.com/office/drawing/2014/main" id="{90D61322-4D9D-4A3D-9363-81BA1B1DC8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7" name="CuadroTexto 706">
          <a:extLst>
            <a:ext uri="{FF2B5EF4-FFF2-40B4-BE49-F238E27FC236}">
              <a16:creationId xmlns:a16="http://schemas.microsoft.com/office/drawing/2014/main" id="{DE48D772-F3B5-44CA-BA09-2729CC9E61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8" name="CuadroTexto 9">
          <a:extLst>
            <a:ext uri="{FF2B5EF4-FFF2-40B4-BE49-F238E27FC236}">
              <a16:creationId xmlns:a16="http://schemas.microsoft.com/office/drawing/2014/main" id="{87D28E26-AA53-4A70-B970-E837F96552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9" name="CuadroTexto 9">
          <a:extLst>
            <a:ext uri="{FF2B5EF4-FFF2-40B4-BE49-F238E27FC236}">
              <a16:creationId xmlns:a16="http://schemas.microsoft.com/office/drawing/2014/main" id="{9624CADB-84E3-42EB-8C1B-42EE0FD97A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0" name="CuadroTexto 9">
          <a:extLst>
            <a:ext uri="{FF2B5EF4-FFF2-40B4-BE49-F238E27FC236}">
              <a16:creationId xmlns:a16="http://schemas.microsoft.com/office/drawing/2014/main" id="{0B0E2636-45C3-43EA-8872-A63CBB0F52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1" name="CuadroTexto 710">
          <a:extLst>
            <a:ext uri="{FF2B5EF4-FFF2-40B4-BE49-F238E27FC236}">
              <a16:creationId xmlns:a16="http://schemas.microsoft.com/office/drawing/2014/main" id="{5610D210-206D-4E03-8DB6-D0EEE6C199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2" name="CuadroTexto 9">
          <a:extLst>
            <a:ext uri="{FF2B5EF4-FFF2-40B4-BE49-F238E27FC236}">
              <a16:creationId xmlns:a16="http://schemas.microsoft.com/office/drawing/2014/main" id="{874EC15D-27C7-4810-A46F-C80382664B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3" name="CuadroTexto 712">
          <a:extLst>
            <a:ext uri="{FF2B5EF4-FFF2-40B4-BE49-F238E27FC236}">
              <a16:creationId xmlns:a16="http://schemas.microsoft.com/office/drawing/2014/main" id="{DFC98154-5B9E-4DE1-B5C0-25A53C92EB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4" name="CuadroTexto 3">
          <a:extLst>
            <a:ext uri="{FF2B5EF4-FFF2-40B4-BE49-F238E27FC236}">
              <a16:creationId xmlns:a16="http://schemas.microsoft.com/office/drawing/2014/main" id="{BA4BF704-9AE5-4FEF-9777-620B07B71A2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5" name="CuadroTexto 7">
          <a:extLst>
            <a:ext uri="{FF2B5EF4-FFF2-40B4-BE49-F238E27FC236}">
              <a16:creationId xmlns:a16="http://schemas.microsoft.com/office/drawing/2014/main" id="{33A9CC11-3F32-40E3-938E-853E26E5103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6" name="CuadroTexto 8">
          <a:extLst>
            <a:ext uri="{FF2B5EF4-FFF2-40B4-BE49-F238E27FC236}">
              <a16:creationId xmlns:a16="http://schemas.microsoft.com/office/drawing/2014/main" id="{6B32FC77-0056-4E26-A8E1-584174DF9A0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7" name="CuadroTexto 9">
          <a:extLst>
            <a:ext uri="{FF2B5EF4-FFF2-40B4-BE49-F238E27FC236}">
              <a16:creationId xmlns:a16="http://schemas.microsoft.com/office/drawing/2014/main" id="{4D752A6E-434F-4AC9-B8B1-2E1DFA93774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8" name="CuadroTexto 3">
          <a:extLst>
            <a:ext uri="{FF2B5EF4-FFF2-40B4-BE49-F238E27FC236}">
              <a16:creationId xmlns:a16="http://schemas.microsoft.com/office/drawing/2014/main" id="{13FEE3D7-720B-4773-BB5E-E2701CE69A4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9" name="CuadroTexto 718">
          <a:extLst>
            <a:ext uri="{FF2B5EF4-FFF2-40B4-BE49-F238E27FC236}">
              <a16:creationId xmlns:a16="http://schemas.microsoft.com/office/drawing/2014/main" id="{A01C87FC-D151-4FE6-866E-CEFD2AFE2CE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0" name="CuadroTexto 719">
          <a:extLst>
            <a:ext uri="{FF2B5EF4-FFF2-40B4-BE49-F238E27FC236}">
              <a16:creationId xmlns:a16="http://schemas.microsoft.com/office/drawing/2014/main" id="{972A4B53-358D-443E-943B-F489C8DDA78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1" name="CuadroTexto 720">
          <a:extLst>
            <a:ext uri="{FF2B5EF4-FFF2-40B4-BE49-F238E27FC236}">
              <a16:creationId xmlns:a16="http://schemas.microsoft.com/office/drawing/2014/main" id="{7C88DDF3-7071-4D02-BC3F-B49DE35BBEA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2" name="CuadroTexto 8">
          <a:extLst>
            <a:ext uri="{FF2B5EF4-FFF2-40B4-BE49-F238E27FC236}">
              <a16:creationId xmlns:a16="http://schemas.microsoft.com/office/drawing/2014/main" id="{89D43530-D38A-48B1-8EE9-E4FE3FAA8BE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3" name="CuadroTexto 9">
          <a:extLst>
            <a:ext uri="{FF2B5EF4-FFF2-40B4-BE49-F238E27FC236}">
              <a16:creationId xmlns:a16="http://schemas.microsoft.com/office/drawing/2014/main" id="{5D162560-C07F-4EB0-ABEF-141B326C54A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4" name="CuadroTexto 8">
          <a:extLst>
            <a:ext uri="{FF2B5EF4-FFF2-40B4-BE49-F238E27FC236}">
              <a16:creationId xmlns:a16="http://schemas.microsoft.com/office/drawing/2014/main" id="{3CCC0622-0A42-4C08-8375-D266458D760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5" name="CuadroTexto 9">
          <a:extLst>
            <a:ext uri="{FF2B5EF4-FFF2-40B4-BE49-F238E27FC236}">
              <a16:creationId xmlns:a16="http://schemas.microsoft.com/office/drawing/2014/main" id="{EC6E5B01-47FC-43F7-BC6A-B5571768ACF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6" name="CuadroTexto 8">
          <a:extLst>
            <a:ext uri="{FF2B5EF4-FFF2-40B4-BE49-F238E27FC236}">
              <a16:creationId xmlns:a16="http://schemas.microsoft.com/office/drawing/2014/main" id="{CD29D974-FD5F-417F-BE9D-F93E8893056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7" name="CuadroTexto 9">
          <a:extLst>
            <a:ext uri="{FF2B5EF4-FFF2-40B4-BE49-F238E27FC236}">
              <a16:creationId xmlns:a16="http://schemas.microsoft.com/office/drawing/2014/main" id="{3C8901BC-0F61-4811-A401-C5E3E610F6B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8" name="CuadroTexto 727">
          <a:extLst>
            <a:ext uri="{FF2B5EF4-FFF2-40B4-BE49-F238E27FC236}">
              <a16:creationId xmlns:a16="http://schemas.microsoft.com/office/drawing/2014/main" id="{19C7794A-E6AA-49DA-9849-51B6AC61C65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9" name="CuadroTexto 728">
          <a:extLst>
            <a:ext uri="{FF2B5EF4-FFF2-40B4-BE49-F238E27FC236}">
              <a16:creationId xmlns:a16="http://schemas.microsoft.com/office/drawing/2014/main" id="{D971EB97-000F-4CEC-9EBC-E535682E6CB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0" name="CuadroTexto 3">
          <a:extLst>
            <a:ext uri="{FF2B5EF4-FFF2-40B4-BE49-F238E27FC236}">
              <a16:creationId xmlns:a16="http://schemas.microsoft.com/office/drawing/2014/main" id="{A2209511-53B1-4128-B0FE-50414DABCE7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1" name="CuadroTexto 7">
          <a:extLst>
            <a:ext uri="{FF2B5EF4-FFF2-40B4-BE49-F238E27FC236}">
              <a16:creationId xmlns:a16="http://schemas.microsoft.com/office/drawing/2014/main" id="{35FFBF1B-40F6-4557-95C8-372D6E5EA0B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2" name="CuadroTexto 8">
          <a:extLst>
            <a:ext uri="{FF2B5EF4-FFF2-40B4-BE49-F238E27FC236}">
              <a16:creationId xmlns:a16="http://schemas.microsoft.com/office/drawing/2014/main" id="{0404EA86-A2C2-492B-97AC-E9EA5B4ED6F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3" name="CuadroTexto 9">
          <a:extLst>
            <a:ext uri="{FF2B5EF4-FFF2-40B4-BE49-F238E27FC236}">
              <a16:creationId xmlns:a16="http://schemas.microsoft.com/office/drawing/2014/main" id="{3535C204-C274-4FC7-9163-ABDFB307C13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4" name="CuadroTexto 3">
          <a:extLst>
            <a:ext uri="{FF2B5EF4-FFF2-40B4-BE49-F238E27FC236}">
              <a16:creationId xmlns:a16="http://schemas.microsoft.com/office/drawing/2014/main" id="{1E3DB961-53B2-49A7-9F19-CEA356A70A2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5" name="CuadroTexto 734">
          <a:extLst>
            <a:ext uri="{FF2B5EF4-FFF2-40B4-BE49-F238E27FC236}">
              <a16:creationId xmlns:a16="http://schemas.microsoft.com/office/drawing/2014/main" id="{682BE8F1-91E6-4228-8D0F-1599CE60711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6" name="CuadroTexto 735">
          <a:extLst>
            <a:ext uri="{FF2B5EF4-FFF2-40B4-BE49-F238E27FC236}">
              <a16:creationId xmlns:a16="http://schemas.microsoft.com/office/drawing/2014/main" id="{C2CEC169-0409-4937-8E09-F2EDEE4FB19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7" name="CuadroTexto 736">
          <a:extLst>
            <a:ext uri="{FF2B5EF4-FFF2-40B4-BE49-F238E27FC236}">
              <a16:creationId xmlns:a16="http://schemas.microsoft.com/office/drawing/2014/main" id="{14C148A4-487E-4DDB-BD44-F095B0ECC3B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38" name="CuadroTexto 9">
          <a:extLst>
            <a:ext uri="{FF2B5EF4-FFF2-40B4-BE49-F238E27FC236}">
              <a16:creationId xmlns:a16="http://schemas.microsoft.com/office/drawing/2014/main" id="{37AB056A-BB57-49A8-8D5F-B46A5E3D77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39" name="CuadroTexto 9">
          <a:extLst>
            <a:ext uri="{FF2B5EF4-FFF2-40B4-BE49-F238E27FC236}">
              <a16:creationId xmlns:a16="http://schemas.microsoft.com/office/drawing/2014/main" id="{3F5793F6-5BF1-4033-B503-879D9733A2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0" name="CuadroTexto 9">
          <a:extLst>
            <a:ext uri="{FF2B5EF4-FFF2-40B4-BE49-F238E27FC236}">
              <a16:creationId xmlns:a16="http://schemas.microsoft.com/office/drawing/2014/main" id="{7D5ADC82-CA77-43D1-9FBA-8494509EE7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1" name="CuadroTexto 740">
          <a:extLst>
            <a:ext uri="{FF2B5EF4-FFF2-40B4-BE49-F238E27FC236}">
              <a16:creationId xmlns:a16="http://schemas.microsoft.com/office/drawing/2014/main" id="{C2D8B12B-C8F6-4C1C-A864-C623FDEA43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2" name="CuadroTexto 9">
          <a:extLst>
            <a:ext uri="{FF2B5EF4-FFF2-40B4-BE49-F238E27FC236}">
              <a16:creationId xmlns:a16="http://schemas.microsoft.com/office/drawing/2014/main" id="{F96E543D-691B-4CB2-A95C-144C05B6E1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3" name="CuadroTexto 9">
          <a:extLst>
            <a:ext uri="{FF2B5EF4-FFF2-40B4-BE49-F238E27FC236}">
              <a16:creationId xmlns:a16="http://schemas.microsoft.com/office/drawing/2014/main" id="{8309032A-5A58-47A7-BEDA-59BCE973F9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4" name="CuadroTexto 9">
          <a:extLst>
            <a:ext uri="{FF2B5EF4-FFF2-40B4-BE49-F238E27FC236}">
              <a16:creationId xmlns:a16="http://schemas.microsoft.com/office/drawing/2014/main" id="{9C288044-37DB-4497-83A2-8497EAB548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5" name="CuadroTexto 744">
          <a:extLst>
            <a:ext uri="{FF2B5EF4-FFF2-40B4-BE49-F238E27FC236}">
              <a16:creationId xmlns:a16="http://schemas.microsoft.com/office/drawing/2014/main" id="{546EA003-4A25-4C46-ACBB-E86B28B720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6" name="CuadroTexto 9">
          <a:extLst>
            <a:ext uri="{FF2B5EF4-FFF2-40B4-BE49-F238E27FC236}">
              <a16:creationId xmlns:a16="http://schemas.microsoft.com/office/drawing/2014/main" id="{052F5EC5-0918-4667-A4E1-FF44A9DC74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7" name="CuadroTexto 9">
          <a:extLst>
            <a:ext uri="{FF2B5EF4-FFF2-40B4-BE49-F238E27FC236}">
              <a16:creationId xmlns:a16="http://schemas.microsoft.com/office/drawing/2014/main" id="{D0FBEF46-E278-46F6-8DA8-67139113E0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8" name="CuadroTexto 9">
          <a:extLst>
            <a:ext uri="{FF2B5EF4-FFF2-40B4-BE49-F238E27FC236}">
              <a16:creationId xmlns:a16="http://schemas.microsoft.com/office/drawing/2014/main" id="{C6DFB891-FCD3-41D5-BE5E-01977E28DA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9" name="CuadroTexto 748">
          <a:extLst>
            <a:ext uri="{FF2B5EF4-FFF2-40B4-BE49-F238E27FC236}">
              <a16:creationId xmlns:a16="http://schemas.microsoft.com/office/drawing/2014/main" id="{3B2D7DDA-B00D-4E97-A3E3-4AC00A75BD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0" name="CuadroTexto 9">
          <a:extLst>
            <a:ext uri="{FF2B5EF4-FFF2-40B4-BE49-F238E27FC236}">
              <a16:creationId xmlns:a16="http://schemas.microsoft.com/office/drawing/2014/main" id="{5C76D68B-83A8-456B-BB17-0ACAEA8E95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1" name="CuadroTexto 9">
          <a:extLst>
            <a:ext uri="{FF2B5EF4-FFF2-40B4-BE49-F238E27FC236}">
              <a16:creationId xmlns:a16="http://schemas.microsoft.com/office/drawing/2014/main" id="{A399CD69-E5DC-4585-8C0A-49C70974C4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2" name="CuadroTexto 9">
          <a:extLst>
            <a:ext uri="{FF2B5EF4-FFF2-40B4-BE49-F238E27FC236}">
              <a16:creationId xmlns:a16="http://schemas.microsoft.com/office/drawing/2014/main" id="{33FAFADB-0F41-4B87-B9ED-43A2E4799C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3" name="CuadroTexto 752">
          <a:extLst>
            <a:ext uri="{FF2B5EF4-FFF2-40B4-BE49-F238E27FC236}">
              <a16:creationId xmlns:a16="http://schemas.microsoft.com/office/drawing/2014/main" id="{0B393E30-DE5D-4E9E-99B8-00650CDF05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4" name="CuadroTexto 9">
          <a:extLst>
            <a:ext uri="{FF2B5EF4-FFF2-40B4-BE49-F238E27FC236}">
              <a16:creationId xmlns:a16="http://schemas.microsoft.com/office/drawing/2014/main" id="{54CBF940-903D-4BF5-B1AF-EB1D78AF6D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5" name="CuadroTexto 9">
          <a:extLst>
            <a:ext uri="{FF2B5EF4-FFF2-40B4-BE49-F238E27FC236}">
              <a16:creationId xmlns:a16="http://schemas.microsoft.com/office/drawing/2014/main" id="{44381E75-B569-4226-A245-5A02D40B86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6" name="CuadroTexto 9">
          <a:extLst>
            <a:ext uri="{FF2B5EF4-FFF2-40B4-BE49-F238E27FC236}">
              <a16:creationId xmlns:a16="http://schemas.microsoft.com/office/drawing/2014/main" id="{5FFBA51F-11DB-4C90-A7C9-5EFA5EA53C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7" name="CuadroTexto 756">
          <a:extLst>
            <a:ext uri="{FF2B5EF4-FFF2-40B4-BE49-F238E27FC236}">
              <a16:creationId xmlns:a16="http://schemas.microsoft.com/office/drawing/2014/main" id="{36CC25F6-74A3-49EE-AEDB-7145CFE250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8" name="CuadroTexto 9">
          <a:extLst>
            <a:ext uri="{FF2B5EF4-FFF2-40B4-BE49-F238E27FC236}">
              <a16:creationId xmlns:a16="http://schemas.microsoft.com/office/drawing/2014/main" id="{8F7EAF0C-711B-452C-8756-1ED7519E03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9" name="CuadroTexto 758">
          <a:extLst>
            <a:ext uri="{FF2B5EF4-FFF2-40B4-BE49-F238E27FC236}">
              <a16:creationId xmlns:a16="http://schemas.microsoft.com/office/drawing/2014/main" id="{8AD78371-0914-43CB-99D4-BA3A63321A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0" name="CuadroTexto 9">
          <a:extLst>
            <a:ext uri="{FF2B5EF4-FFF2-40B4-BE49-F238E27FC236}">
              <a16:creationId xmlns:a16="http://schemas.microsoft.com/office/drawing/2014/main" id="{FBC447E8-CF7D-431F-B632-D6BE2A17FA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1" name="CuadroTexto 760">
          <a:extLst>
            <a:ext uri="{FF2B5EF4-FFF2-40B4-BE49-F238E27FC236}">
              <a16:creationId xmlns:a16="http://schemas.microsoft.com/office/drawing/2014/main" id="{348C5FD9-1554-4761-BC57-155A9C55AC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2" name="CuadroTexto 9">
          <a:extLst>
            <a:ext uri="{FF2B5EF4-FFF2-40B4-BE49-F238E27FC236}">
              <a16:creationId xmlns:a16="http://schemas.microsoft.com/office/drawing/2014/main" id="{CAFAB761-F2FF-47A6-9A19-F16395F726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3" name="CuadroTexto 9">
          <a:extLst>
            <a:ext uri="{FF2B5EF4-FFF2-40B4-BE49-F238E27FC236}">
              <a16:creationId xmlns:a16="http://schemas.microsoft.com/office/drawing/2014/main" id="{FB5ED09B-0569-4326-A44A-A66674CD34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4" name="CuadroTexto 9">
          <a:extLst>
            <a:ext uri="{FF2B5EF4-FFF2-40B4-BE49-F238E27FC236}">
              <a16:creationId xmlns:a16="http://schemas.microsoft.com/office/drawing/2014/main" id="{DBAB4A82-BFE2-4787-9CCA-6D7AA74D27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5" name="CuadroTexto 764">
          <a:extLst>
            <a:ext uri="{FF2B5EF4-FFF2-40B4-BE49-F238E27FC236}">
              <a16:creationId xmlns:a16="http://schemas.microsoft.com/office/drawing/2014/main" id="{58E1F3E7-4ADE-4E34-9533-8CCA104937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6" name="CuadroTexto 9">
          <a:extLst>
            <a:ext uri="{FF2B5EF4-FFF2-40B4-BE49-F238E27FC236}">
              <a16:creationId xmlns:a16="http://schemas.microsoft.com/office/drawing/2014/main" id="{1B95BA33-D50C-4DC7-92A9-E56CE454D3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7" name="CuadroTexto 9">
          <a:extLst>
            <a:ext uri="{FF2B5EF4-FFF2-40B4-BE49-F238E27FC236}">
              <a16:creationId xmlns:a16="http://schemas.microsoft.com/office/drawing/2014/main" id="{8C92D12A-62E5-46BA-9C22-EA3A42E5E2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8" name="CuadroTexto 9">
          <a:extLst>
            <a:ext uri="{FF2B5EF4-FFF2-40B4-BE49-F238E27FC236}">
              <a16:creationId xmlns:a16="http://schemas.microsoft.com/office/drawing/2014/main" id="{A98B3770-D645-4DAE-9B81-63FD77D20E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9" name="CuadroTexto 768">
          <a:extLst>
            <a:ext uri="{FF2B5EF4-FFF2-40B4-BE49-F238E27FC236}">
              <a16:creationId xmlns:a16="http://schemas.microsoft.com/office/drawing/2014/main" id="{97278B55-179C-4805-9CCB-B3AA93F6A1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0" name="CuadroTexto 9">
          <a:extLst>
            <a:ext uri="{FF2B5EF4-FFF2-40B4-BE49-F238E27FC236}">
              <a16:creationId xmlns:a16="http://schemas.microsoft.com/office/drawing/2014/main" id="{5E747283-C04E-4103-A504-31587E4B02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1" name="CuadroTexto 9">
          <a:extLst>
            <a:ext uri="{FF2B5EF4-FFF2-40B4-BE49-F238E27FC236}">
              <a16:creationId xmlns:a16="http://schemas.microsoft.com/office/drawing/2014/main" id="{5D9559CF-2818-4939-B59C-EBE85F9BEB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2" name="CuadroTexto 9">
          <a:extLst>
            <a:ext uri="{FF2B5EF4-FFF2-40B4-BE49-F238E27FC236}">
              <a16:creationId xmlns:a16="http://schemas.microsoft.com/office/drawing/2014/main" id="{8E404098-DD2D-4A39-8D31-8F8A1032F8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3" name="CuadroTexto 772">
          <a:extLst>
            <a:ext uri="{FF2B5EF4-FFF2-40B4-BE49-F238E27FC236}">
              <a16:creationId xmlns:a16="http://schemas.microsoft.com/office/drawing/2014/main" id="{F81C9833-5B44-4551-B25D-17B926A64B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4" name="CuadroTexto 9">
          <a:extLst>
            <a:ext uri="{FF2B5EF4-FFF2-40B4-BE49-F238E27FC236}">
              <a16:creationId xmlns:a16="http://schemas.microsoft.com/office/drawing/2014/main" id="{A330F49D-8D27-4E44-B103-802D9B58A5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5" name="CuadroTexto 774">
          <a:extLst>
            <a:ext uri="{FF2B5EF4-FFF2-40B4-BE49-F238E27FC236}">
              <a16:creationId xmlns:a16="http://schemas.microsoft.com/office/drawing/2014/main" id="{FC64EDFA-361C-4332-AA8E-F53B445E7C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6" name="CuadroTexto 9">
          <a:extLst>
            <a:ext uri="{FF2B5EF4-FFF2-40B4-BE49-F238E27FC236}">
              <a16:creationId xmlns:a16="http://schemas.microsoft.com/office/drawing/2014/main" id="{D65411C7-BFFE-48D7-AB70-FC398EB479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7" name="CuadroTexto 9">
          <a:extLst>
            <a:ext uri="{FF2B5EF4-FFF2-40B4-BE49-F238E27FC236}">
              <a16:creationId xmlns:a16="http://schemas.microsoft.com/office/drawing/2014/main" id="{2053C4FC-C24C-49FF-80D8-E0DB17D396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8" name="CuadroTexto 9">
          <a:extLst>
            <a:ext uri="{FF2B5EF4-FFF2-40B4-BE49-F238E27FC236}">
              <a16:creationId xmlns:a16="http://schemas.microsoft.com/office/drawing/2014/main" id="{B7F66EFD-B2B3-4433-A8C8-363EE3A558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9" name="CuadroTexto 778">
          <a:extLst>
            <a:ext uri="{FF2B5EF4-FFF2-40B4-BE49-F238E27FC236}">
              <a16:creationId xmlns:a16="http://schemas.microsoft.com/office/drawing/2014/main" id="{0BEC881B-55A7-4EBC-A872-96AE38DCA9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0" name="CuadroTexto 9">
          <a:extLst>
            <a:ext uri="{FF2B5EF4-FFF2-40B4-BE49-F238E27FC236}">
              <a16:creationId xmlns:a16="http://schemas.microsoft.com/office/drawing/2014/main" id="{39300AA7-B865-4AD6-B79F-8AE2F06957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1" name="CuadroTexto 780">
          <a:extLst>
            <a:ext uri="{FF2B5EF4-FFF2-40B4-BE49-F238E27FC236}">
              <a16:creationId xmlns:a16="http://schemas.microsoft.com/office/drawing/2014/main" id="{214969E0-FA2F-454D-A48B-44D063D260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2" name="CuadroTexto 9">
          <a:extLst>
            <a:ext uri="{FF2B5EF4-FFF2-40B4-BE49-F238E27FC236}">
              <a16:creationId xmlns:a16="http://schemas.microsoft.com/office/drawing/2014/main" id="{DEB200FF-3986-4FDC-A703-639BA36971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3" name="CuadroTexto 782">
          <a:extLst>
            <a:ext uri="{FF2B5EF4-FFF2-40B4-BE49-F238E27FC236}">
              <a16:creationId xmlns:a16="http://schemas.microsoft.com/office/drawing/2014/main" id="{B131DCC6-02E3-44C3-8F64-F68205A149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4" name="CuadroTexto 9">
          <a:extLst>
            <a:ext uri="{FF2B5EF4-FFF2-40B4-BE49-F238E27FC236}">
              <a16:creationId xmlns:a16="http://schemas.microsoft.com/office/drawing/2014/main" id="{A437FA74-93E5-4076-A261-4B200C6F33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5" name="CuadroTexto 9">
          <a:extLst>
            <a:ext uri="{FF2B5EF4-FFF2-40B4-BE49-F238E27FC236}">
              <a16:creationId xmlns:a16="http://schemas.microsoft.com/office/drawing/2014/main" id="{49A5EEC9-E001-47FC-972A-755AD69AEF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6" name="CuadroTexto 9">
          <a:extLst>
            <a:ext uri="{FF2B5EF4-FFF2-40B4-BE49-F238E27FC236}">
              <a16:creationId xmlns:a16="http://schemas.microsoft.com/office/drawing/2014/main" id="{46F9E252-FDA3-419A-9822-6F50FDC385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7" name="CuadroTexto 786">
          <a:extLst>
            <a:ext uri="{FF2B5EF4-FFF2-40B4-BE49-F238E27FC236}">
              <a16:creationId xmlns:a16="http://schemas.microsoft.com/office/drawing/2014/main" id="{CC35EDF4-DFC3-420C-8F23-A94DDFD684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8" name="CuadroTexto 9">
          <a:extLst>
            <a:ext uri="{FF2B5EF4-FFF2-40B4-BE49-F238E27FC236}">
              <a16:creationId xmlns:a16="http://schemas.microsoft.com/office/drawing/2014/main" id="{FCA85A6B-003B-4253-AFC0-D1C8EDAD7E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9" name="CuadroTexto 788">
          <a:extLst>
            <a:ext uri="{FF2B5EF4-FFF2-40B4-BE49-F238E27FC236}">
              <a16:creationId xmlns:a16="http://schemas.microsoft.com/office/drawing/2014/main" id="{B0FA903A-2EBE-4DAB-ADE6-DFAF4DF745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0" name="CuadroTexto 9">
          <a:extLst>
            <a:ext uri="{FF2B5EF4-FFF2-40B4-BE49-F238E27FC236}">
              <a16:creationId xmlns:a16="http://schemas.microsoft.com/office/drawing/2014/main" id="{0870C144-6C63-413D-BD1C-335B46E58B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1" name="CuadroTexto 790">
          <a:extLst>
            <a:ext uri="{FF2B5EF4-FFF2-40B4-BE49-F238E27FC236}">
              <a16:creationId xmlns:a16="http://schemas.microsoft.com/office/drawing/2014/main" id="{66077B4F-8E96-4A73-8766-5DCDA94191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2" name="CuadroTexto 9">
          <a:extLst>
            <a:ext uri="{FF2B5EF4-FFF2-40B4-BE49-F238E27FC236}">
              <a16:creationId xmlns:a16="http://schemas.microsoft.com/office/drawing/2014/main" id="{AEDDD3BC-0822-4341-A9B8-F492FDB7E6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3" name="CuadroTexto 9">
          <a:extLst>
            <a:ext uri="{FF2B5EF4-FFF2-40B4-BE49-F238E27FC236}">
              <a16:creationId xmlns:a16="http://schemas.microsoft.com/office/drawing/2014/main" id="{C53CC3D4-B78E-4DF9-A6F0-7AFAAD33C6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4" name="CuadroTexto 9">
          <a:extLst>
            <a:ext uri="{FF2B5EF4-FFF2-40B4-BE49-F238E27FC236}">
              <a16:creationId xmlns:a16="http://schemas.microsoft.com/office/drawing/2014/main" id="{6C112575-1957-4977-A931-AAD9CFDB30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5" name="CuadroTexto 794">
          <a:extLst>
            <a:ext uri="{FF2B5EF4-FFF2-40B4-BE49-F238E27FC236}">
              <a16:creationId xmlns:a16="http://schemas.microsoft.com/office/drawing/2014/main" id="{5F6AB638-F9B6-455D-8CC6-9D271277CF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6" name="CuadroTexto 9">
          <a:extLst>
            <a:ext uri="{FF2B5EF4-FFF2-40B4-BE49-F238E27FC236}">
              <a16:creationId xmlns:a16="http://schemas.microsoft.com/office/drawing/2014/main" id="{B17874FB-B2EA-4AA5-B2B3-2BCA19A1E2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7" name="CuadroTexto 796">
          <a:extLst>
            <a:ext uri="{FF2B5EF4-FFF2-40B4-BE49-F238E27FC236}">
              <a16:creationId xmlns:a16="http://schemas.microsoft.com/office/drawing/2014/main" id="{27EDE1DC-F2BF-4C58-9B06-C78090AAF9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98" name="CuadroTexto 8">
          <a:extLst>
            <a:ext uri="{FF2B5EF4-FFF2-40B4-BE49-F238E27FC236}">
              <a16:creationId xmlns:a16="http://schemas.microsoft.com/office/drawing/2014/main" id="{7E84D6B8-24A7-4116-9782-9D05E67CEB6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99" name="CuadroTexto 9">
          <a:extLst>
            <a:ext uri="{FF2B5EF4-FFF2-40B4-BE49-F238E27FC236}">
              <a16:creationId xmlns:a16="http://schemas.microsoft.com/office/drawing/2014/main" id="{3A594ABE-EFB0-4903-A302-60CF5CD11E1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0" name="CuadroTexto 799">
          <a:extLst>
            <a:ext uri="{FF2B5EF4-FFF2-40B4-BE49-F238E27FC236}">
              <a16:creationId xmlns:a16="http://schemas.microsoft.com/office/drawing/2014/main" id="{6E327935-5053-4841-A8D1-0FF8AC2457E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1" name="CuadroTexto 800">
          <a:extLst>
            <a:ext uri="{FF2B5EF4-FFF2-40B4-BE49-F238E27FC236}">
              <a16:creationId xmlns:a16="http://schemas.microsoft.com/office/drawing/2014/main" id="{28603E4C-BF63-43AF-B647-6805B02C2D9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2" name="CuadroTexto 8">
          <a:extLst>
            <a:ext uri="{FF2B5EF4-FFF2-40B4-BE49-F238E27FC236}">
              <a16:creationId xmlns:a16="http://schemas.microsoft.com/office/drawing/2014/main" id="{103EFA11-C5D4-4DBF-9CC2-2F84D64F9F7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3" name="CuadroTexto 9">
          <a:extLst>
            <a:ext uri="{FF2B5EF4-FFF2-40B4-BE49-F238E27FC236}">
              <a16:creationId xmlns:a16="http://schemas.microsoft.com/office/drawing/2014/main" id="{8DE67C9E-BDAC-4BDC-8788-7AE9AB9FAAF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4" name="CuadroTexto 803">
          <a:extLst>
            <a:ext uri="{FF2B5EF4-FFF2-40B4-BE49-F238E27FC236}">
              <a16:creationId xmlns:a16="http://schemas.microsoft.com/office/drawing/2014/main" id="{557A211A-EE8D-4F6B-AC87-76A3E339A3E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5" name="CuadroTexto 804">
          <a:extLst>
            <a:ext uri="{FF2B5EF4-FFF2-40B4-BE49-F238E27FC236}">
              <a16:creationId xmlns:a16="http://schemas.microsoft.com/office/drawing/2014/main" id="{A02BB867-E423-47CA-9946-8AE218585AF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6" name="CuadroTexto 9">
          <a:extLst>
            <a:ext uri="{FF2B5EF4-FFF2-40B4-BE49-F238E27FC236}">
              <a16:creationId xmlns:a16="http://schemas.microsoft.com/office/drawing/2014/main" id="{2073CF35-BEC2-4743-A88E-C051FE807D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7" name="CuadroTexto 806">
          <a:extLst>
            <a:ext uri="{FF2B5EF4-FFF2-40B4-BE49-F238E27FC236}">
              <a16:creationId xmlns:a16="http://schemas.microsoft.com/office/drawing/2014/main" id="{86FBBE8B-F3B9-4105-BA88-79796AC555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8" name="CuadroTexto 9">
          <a:extLst>
            <a:ext uri="{FF2B5EF4-FFF2-40B4-BE49-F238E27FC236}">
              <a16:creationId xmlns:a16="http://schemas.microsoft.com/office/drawing/2014/main" id="{72505AE6-542C-4191-8EBE-A73F6DFE8F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9" name="CuadroTexto 808">
          <a:extLst>
            <a:ext uri="{FF2B5EF4-FFF2-40B4-BE49-F238E27FC236}">
              <a16:creationId xmlns:a16="http://schemas.microsoft.com/office/drawing/2014/main" id="{674B6BF5-07B6-4968-9252-EEAEB15D7D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0" name="CuadroTexto 9">
          <a:extLst>
            <a:ext uri="{FF2B5EF4-FFF2-40B4-BE49-F238E27FC236}">
              <a16:creationId xmlns:a16="http://schemas.microsoft.com/office/drawing/2014/main" id="{921E5D3D-7CDA-44EC-8628-60512F5EA6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1" name="CuadroTexto 810">
          <a:extLst>
            <a:ext uri="{FF2B5EF4-FFF2-40B4-BE49-F238E27FC236}">
              <a16:creationId xmlns:a16="http://schemas.microsoft.com/office/drawing/2014/main" id="{69968313-9E4C-4CE1-ADCE-E4AC121568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2" name="CuadroTexto 9">
          <a:extLst>
            <a:ext uri="{FF2B5EF4-FFF2-40B4-BE49-F238E27FC236}">
              <a16:creationId xmlns:a16="http://schemas.microsoft.com/office/drawing/2014/main" id="{3BA4A9E0-F26C-493F-AFF3-12B3C40485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3" name="CuadroTexto 812">
          <a:extLst>
            <a:ext uri="{FF2B5EF4-FFF2-40B4-BE49-F238E27FC236}">
              <a16:creationId xmlns:a16="http://schemas.microsoft.com/office/drawing/2014/main" id="{F916C23C-7933-4AAE-8F16-076EFC98F1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4" name="CuadroTexto 9">
          <a:extLst>
            <a:ext uri="{FF2B5EF4-FFF2-40B4-BE49-F238E27FC236}">
              <a16:creationId xmlns:a16="http://schemas.microsoft.com/office/drawing/2014/main" id="{511217AE-69A7-4BA9-8E33-8585F72D636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5" name="CuadroTexto 814">
          <a:extLst>
            <a:ext uri="{FF2B5EF4-FFF2-40B4-BE49-F238E27FC236}">
              <a16:creationId xmlns:a16="http://schemas.microsoft.com/office/drawing/2014/main" id="{15BD8CE2-D81B-4AC3-8EC1-3817ACC0E40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6" name="CuadroTexto 9">
          <a:extLst>
            <a:ext uri="{FF2B5EF4-FFF2-40B4-BE49-F238E27FC236}">
              <a16:creationId xmlns:a16="http://schemas.microsoft.com/office/drawing/2014/main" id="{17303F6E-08C0-41F9-A651-CDA061D6B58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7" name="CuadroTexto 9">
          <a:extLst>
            <a:ext uri="{FF2B5EF4-FFF2-40B4-BE49-F238E27FC236}">
              <a16:creationId xmlns:a16="http://schemas.microsoft.com/office/drawing/2014/main" id="{CC0C1525-E6AE-4A1E-93DE-6AF974C0347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8" name="CuadroTexto 9">
          <a:extLst>
            <a:ext uri="{FF2B5EF4-FFF2-40B4-BE49-F238E27FC236}">
              <a16:creationId xmlns:a16="http://schemas.microsoft.com/office/drawing/2014/main" id="{CC7D1DAF-D3F1-4B54-ACC4-C207AC1035A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9" name="CuadroTexto 818">
          <a:extLst>
            <a:ext uri="{FF2B5EF4-FFF2-40B4-BE49-F238E27FC236}">
              <a16:creationId xmlns:a16="http://schemas.microsoft.com/office/drawing/2014/main" id="{DB94D7DD-8558-4EEE-B3AB-66C0E6EA76A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20" name="CuadroTexto 9">
          <a:extLst>
            <a:ext uri="{FF2B5EF4-FFF2-40B4-BE49-F238E27FC236}">
              <a16:creationId xmlns:a16="http://schemas.microsoft.com/office/drawing/2014/main" id="{093F2F45-0490-4862-BBD9-0DB7C68621F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21" name="CuadroTexto 820">
          <a:extLst>
            <a:ext uri="{FF2B5EF4-FFF2-40B4-BE49-F238E27FC236}">
              <a16:creationId xmlns:a16="http://schemas.microsoft.com/office/drawing/2014/main" id="{6910F80E-F2D8-47CB-94D0-A7682C90CAF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2" name="CuadroTexto 9">
          <a:extLst>
            <a:ext uri="{FF2B5EF4-FFF2-40B4-BE49-F238E27FC236}">
              <a16:creationId xmlns:a16="http://schemas.microsoft.com/office/drawing/2014/main" id="{A86660F7-2749-493F-B348-9DBA8251BC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3" name="CuadroTexto 822">
          <a:extLst>
            <a:ext uri="{FF2B5EF4-FFF2-40B4-BE49-F238E27FC236}">
              <a16:creationId xmlns:a16="http://schemas.microsoft.com/office/drawing/2014/main" id="{5D30DCBD-9766-4410-AD02-C2003E92EF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4" name="CuadroTexto 9">
          <a:extLst>
            <a:ext uri="{FF2B5EF4-FFF2-40B4-BE49-F238E27FC236}">
              <a16:creationId xmlns:a16="http://schemas.microsoft.com/office/drawing/2014/main" id="{64213E90-195F-41CC-B6A9-5E92907622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5" name="CuadroTexto 9">
          <a:extLst>
            <a:ext uri="{FF2B5EF4-FFF2-40B4-BE49-F238E27FC236}">
              <a16:creationId xmlns:a16="http://schemas.microsoft.com/office/drawing/2014/main" id="{AE6CBDD1-857B-4F52-B8DA-E831FC2DFF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6" name="CuadroTexto 9">
          <a:extLst>
            <a:ext uri="{FF2B5EF4-FFF2-40B4-BE49-F238E27FC236}">
              <a16:creationId xmlns:a16="http://schemas.microsoft.com/office/drawing/2014/main" id="{A1DE8239-2E44-41EF-98AC-A854CAC047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7" name="CuadroTexto 826">
          <a:extLst>
            <a:ext uri="{FF2B5EF4-FFF2-40B4-BE49-F238E27FC236}">
              <a16:creationId xmlns:a16="http://schemas.microsoft.com/office/drawing/2014/main" id="{886C5254-A7BA-4477-8007-C2FD322714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8" name="CuadroTexto 9">
          <a:extLst>
            <a:ext uri="{FF2B5EF4-FFF2-40B4-BE49-F238E27FC236}">
              <a16:creationId xmlns:a16="http://schemas.microsoft.com/office/drawing/2014/main" id="{3DACFC29-C629-49D2-851F-BA01E8A278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9" name="CuadroTexto 828">
          <a:extLst>
            <a:ext uri="{FF2B5EF4-FFF2-40B4-BE49-F238E27FC236}">
              <a16:creationId xmlns:a16="http://schemas.microsoft.com/office/drawing/2014/main" id="{2E0BB375-35C8-474A-9F1C-0C13E276D6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0" name="CuadroTexto 9">
          <a:extLst>
            <a:ext uri="{FF2B5EF4-FFF2-40B4-BE49-F238E27FC236}">
              <a16:creationId xmlns:a16="http://schemas.microsoft.com/office/drawing/2014/main" id="{D21C3650-5304-471C-9025-DB6C73A1CB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1" name="CuadroTexto 830">
          <a:extLst>
            <a:ext uri="{FF2B5EF4-FFF2-40B4-BE49-F238E27FC236}">
              <a16:creationId xmlns:a16="http://schemas.microsoft.com/office/drawing/2014/main" id="{DCCEE064-CC9D-4769-81CF-F2F4319E7A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2" name="CuadroTexto 9">
          <a:extLst>
            <a:ext uri="{FF2B5EF4-FFF2-40B4-BE49-F238E27FC236}">
              <a16:creationId xmlns:a16="http://schemas.microsoft.com/office/drawing/2014/main" id="{C0DBE979-82B3-4A7A-BD93-05C092647D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3" name="CuadroTexto 9">
          <a:extLst>
            <a:ext uri="{FF2B5EF4-FFF2-40B4-BE49-F238E27FC236}">
              <a16:creationId xmlns:a16="http://schemas.microsoft.com/office/drawing/2014/main" id="{55D061D6-E3D4-4748-A8D4-9983359A3F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4" name="CuadroTexto 9">
          <a:extLst>
            <a:ext uri="{FF2B5EF4-FFF2-40B4-BE49-F238E27FC236}">
              <a16:creationId xmlns:a16="http://schemas.microsoft.com/office/drawing/2014/main" id="{D641A9A6-A4D9-43A2-B75B-BBAE5244A6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5" name="CuadroTexto 834">
          <a:extLst>
            <a:ext uri="{FF2B5EF4-FFF2-40B4-BE49-F238E27FC236}">
              <a16:creationId xmlns:a16="http://schemas.microsoft.com/office/drawing/2014/main" id="{34260AD5-EE82-421C-AA51-B00CEF7E20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6" name="CuadroTexto 9">
          <a:extLst>
            <a:ext uri="{FF2B5EF4-FFF2-40B4-BE49-F238E27FC236}">
              <a16:creationId xmlns:a16="http://schemas.microsoft.com/office/drawing/2014/main" id="{4EEBA8D4-CFD3-46BC-9C48-CFC02B5A20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7" name="CuadroTexto 836">
          <a:extLst>
            <a:ext uri="{FF2B5EF4-FFF2-40B4-BE49-F238E27FC236}">
              <a16:creationId xmlns:a16="http://schemas.microsoft.com/office/drawing/2014/main" id="{32335576-7411-497E-B1C0-4C081ECA7F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8" name="CuadroTexto 9">
          <a:extLst>
            <a:ext uri="{FF2B5EF4-FFF2-40B4-BE49-F238E27FC236}">
              <a16:creationId xmlns:a16="http://schemas.microsoft.com/office/drawing/2014/main" id="{51069887-28DC-4DFB-9071-DE1DEE8046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9" name="CuadroTexto 838">
          <a:extLst>
            <a:ext uri="{FF2B5EF4-FFF2-40B4-BE49-F238E27FC236}">
              <a16:creationId xmlns:a16="http://schemas.microsoft.com/office/drawing/2014/main" id="{3CD6BAB1-98EC-434C-83CA-A1243A6FE6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0" name="CuadroTexto 9">
          <a:extLst>
            <a:ext uri="{FF2B5EF4-FFF2-40B4-BE49-F238E27FC236}">
              <a16:creationId xmlns:a16="http://schemas.microsoft.com/office/drawing/2014/main" id="{B77C1ED4-0FFB-41DC-861E-784E729455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1" name="CuadroTexto 840">
          <a:extLst>
            <a:ext uri="{FF2B5EF4-FFF2-40B4-BE49-F238E27FC236}">
              <a16:creationId xmlns:a16="http://schemas.microsoft.com/office/drawing/2014/main" id="{9A3F1E18-CBB3-48F9-852D-28E88AD981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2" name="CuadroTexto 8">
          <a:extLst>
            <a:ext uri="{FF2B5EF4-FFF2-40B4-BE49-F238E27FC236}">
              <a16:creationId xmlns:a16="http://schemas.microsoft.com/office/drawing/2014/main" id="{68E67BCF-99F5-45CF-9643-A795466785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3" name="CuadroTexto 9">
          <a:extLst>
            <a:ext uri="{FF2B5EF4-FFF2-40B4-BE49-F238E27FC236}">
              <a16:creationId xmlns:a16="http://schemas.microsoft.com/office/drawing/2014/main" id="{86FB41F5-2E19-432E-8744-F7FA05681B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4" name="CuadroTexto 843">
          <a:extLst>
            <a:ext uri="{FF2B5EF4-FFF2-40B4-BE49-F238E27FC236}">
              <a16:creationId xmlns:a16="http://schemas.microsoft.com/office/drawing/2014/main" id="{FD31F852-B60D-4C8E-8839-B0A8C24C4E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5" name="CuadroTexto 844">
          <a:extLst>
            <a:ext uri="{FF2B5EF4-FFF2-40B4-BE49-F238E27FC236}">
              <a16:creationId xmlns:a16="http://schemas.microsoft.com/office/drawing/2014/main" id="{1760DE30-DA6B-4DC7-B6BE-90F61AABCE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6" name="CuadroTexto 8">
          <a:extLst>
            <a:ext uri="{FF2B5EF4-FFF2-40B4-BE49-F238E27FC236}">
              <a16:creationId xmlns:a16="http://schemas.microsoft.com/office/drawing/2014/main" id="{7A541A23-6BE6-48BF-A9F5-67A193044A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7" name="CuadroTexto 9">
          <a:extLst>
            <a:ext uri="{FF2B5EF4-FFF2-40B4-BE49-F238E27FC236}">
              <a16:creationId xmlns:a16="http://schemas.microsoft.com/office/drawing/2014/main" id="{516BD0BD-E916-4DC9-9289-46000FC76A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8" name="CuadroTexto 847">
          <a:extLst>
            <a:ext uri="{FF2B5EF4-FFF2-40B4-BE49-F238E27FC236}">
              <a16:creationId xmlns:a16="http://schemas.microsoft.com/office/drawing/2014/main" id="{20C8F592-0D41-4A84-B523-92545BEA38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9" name="CuadroTexto 848">
          <a:extLst>
            <a:ext uri="{FF2B5EF4-FFF2-40B4-BE49-F238E27FC236}">
              <a16:creationId xmlns:a16="http://schemas.microsoft.com/office/drawing/2014/main" id="{DC2A9C6A-478E-4B38-8CD6-6AA9F2AC59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0" name="CuadroTexto 8">
          <a:extLst>
            <a:ext uri="{FF2B5EF4-FFF2-40B4-BE49-F238E27FC236}">
              <a16:creationId xmlns:a16="http://schemas.microsoft.com/office/drawing/2014/main" id="{E799A2B2-E4AB-4DBC-B373-73D57DA713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1" name="CuadroTexto 9">
          <a:extLst>
            <a:ext uri="{FF2B5EF4-FFF2-40B4-BE49-F238E27FC236}">
              <a16:creationId xmlns:a16="http://schemas.microsoft.com/office/drawing/2014/main" id="{A0FAE311-7222-414E-AD7F-455B0C29F3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2" name="CuadroTexto 851">
          <a:extLst>
            <a:ext uri="{FF2B5EF4-FFF2-40B4-BE49-F238E27FC236}">
              <a16:creationId xmlns:a16="http://schemas.microsoft.com/office/drawing/2014/main" id="{4C2F4AC4-6A63-4832-AC99-73AE45744B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3" name="CuadroTexto 852">
          <a:extLst>
            <a:ext uri="{FF2B5EF4-FFF2-40B4-BE49-F238E27FC236}">
              <a16:creationId xmlns:a16="http://schemas.microsoft.com/office/drawing/2014/main" id="{93E48A80-44AB-42EC-A083-BD97EF0D0B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4" name="CuadroTexto 8">
          <a:extLst>
            <a:ext uri="{FF2B5EF4-FFF2-40B4-BE49-F238E27FC236}">
              <a16:creationId xmlns:a16="http://schemas.microsoft.com/office/drawing/2014/main" id="{667D20E7-FE8E-4CB2-8E04-17D0726F29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5" name="CuadroTexto 9">
          <a:extLst>
            <a:ext uri="{FF2B5EF4-FFF2-40B4-BE49-F238E27FC236}">
              <a16:creationId xmlns:a16="http://schemas.microsoft.com/office/drawing/2014/main" id="{792C9E53-238E-466F-85E7-6E22683733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6" name="CuadroTexto 855">
          <a:extLst>
            <a:ext uri="{FF2B5EF4-FFF2-40B4-BE49-F238E27FC236}">
              <a16:creationId xmlns:a16="http://schemas.microsoft.com/office/drawing/2014/main" id="{CB0378DD-A965-474B-B458-CD069E48A1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7" name="CuadroTexto 856">
          <a:extLst>
            <a:ext uri="{FF2B5EF4-FFF2-40B4-BE49-F238E27FC236}">
              <a16:creationId xmlns:a16="http://schemas.microsoft.com/office/drawing/2014/main" id="{D86AA9C1-55D4-4285-B989-3D0A7E7B31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8" name="CuadroTexto 9">
          <a:extLst>
            <a:ext uri="{FF2B5EF4-FFF2-40B4-BE49-F238E27FC236}">
              <a16:creationId xmlns:a16="http://schemas.microsoft.com/office/drawing/2014/main" id="{11CC5E99-02BC-4C25-B11C-E9940A0CAA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9" name="CuadroTexto 858">
          <a:extLst>
            <a:ext uri="{FF2B5EF4-FFF2-40B4-BE49-F238E27FC236}">
              <a16:creationId xmlns:a16="http://schemas.microsoft.com/office/drawing/2014/main" id="{23068E7F-865E-49D3-8563-63C2B95C53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0" name="CuadroTexto 9">
          <a:extLst>
            <a:ext uri="{FF2B5EF4-FFF2-40B4-BE49-F238E27FC236}">
              <a16:creationId xmlns:a16="http://schemas.microsoft.com/office/drawing/2014/main" id="{BCF6BF1B-2EF2-4436-91ED-D9432D79B6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1" name="CuadroTexto 860">
          <a:extLst>
            <a:ext uri="{FF2B5EF4-FFF2-40B4-BE49-F238E27FC236}">
              <a16:creationId xmlns:a16="http://schemas.microsoft.com/office/drawing/2014/main" id="{731669E2-7280-4303-A909-D16A310371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2" name="CuadroTexto 8">
          <a:extLst>
            <a:ext uri="{FF2B5EF4-FFF2-40B4-BE49-F238E27FC236}">
              <a16:creationId xmlns:a16="http://schemas.microsoft.com/office/drawing/2014/main" id="{E3FCB94B-16DA-4E29-87A4-7F5111C282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3" name="CuadroTexto 9">
          <a:extLst>
            <a:ext uri="{FF2B5EF4-FFF2-40B4-BE49-F238E27FC236}">
              <a16:creationId xmlns:a16="http://schemas.microsoft.com/office/drawing/2014/main" id="{17D53607-4B1E-48BC-8526-E0F77DF2B9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4" name="CuadroTexto 863">
          <a:extLst>
            <a:ext uri="{FF2B5EF4-FFF2-40B4-BE49-F238E27FC236}">
              <a16:creationId xmlns:a16="http://schemas.microsoft.com/office/drawing/2014/main" id="{5A8E55C9-BEA0-4745-B4CA-9E38A198FD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5" name="CuadroTexto 864">
          <a:extLst>
            <a:ext uri="{FF2B5EF4-FFF2-40B4-BE49-F238E27FC236}">
              <a16:creationId xmlns:a16="http://schemas.microsoft.com/office/drawing/2014/main" id="{F9B228E7-C7E4-4331-B59C-12122A664F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6" name="CuadroTexto 8">
          <a:extLst>
            <a:ext uri="{FF2B5EF4-FFF2-40B4-BE49-F238E27FC236}">
              <a16:creationId xmlns:a16="http://schemas.microsoft.com/office/drawing/2014/main" id="{94FF563B-CB4C-4840-9F61-43D352BB34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7" name="CuadroTexto 9">
          <a:extLst>
            <a:ext uri="{FF2B5EF4-FFF2-40B4-BE49-F238E27FC236}">
              <a16:creationId xmlns:a16="http://schemas.microsoft.com/office/drawing/2014/main" id="{902AD542-036D-4C2A-9D07-902F5BCD58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8" name="CuadroTexto 867">
          <a:extLst>
            <a:ext uri="{FF2B5EF4-FFF2-40B4-BE49-F238E27FC236}">
              <a16:creationId xmlns:a16="http://schemas.microsoft.com/office/drawing/2014/main" id="{5206642B-B3A8-4FD6-8CCE-C1BBE7C3CE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9" name="CuadroTexto 868">
          <a:extLst>
            <a:ext uri="{FF2B5EF4-FFF2-40B4-BE49-F238E27FC236}">
              <a16:creationId xmlns:a16="http://schemas.microsoft.com/office/drawing/2014/main" id="{30DD7405-74F1-4E72-B1E2-52733CA3C5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0" name="CuadroTexto 9">
          <a:extLst>
            <a:ext uri="{FF2B5EF4-FFF2-40B4-BE49-F238E27FC236}">
              <a16:creationId xmlns:a16="http://schemas.microsoft.com/office/drawing/2014/main" id="{3690F8CE-489E-4E41-979E-617EF8CBCB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1" name="CuadroTexto 870">
          <a:extLst>
            <a:ext uri="{FF2B5EF4-FFF2-40B4-BE49-F238E27FC236}">
              <a16:creationId xmlns:a16="http://schemas.microsoft.com/office/drawing/2014/main" id="{1409EC4D-666E-4372-8EB1-0A6CB27C7F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2" name="CuadroTexto 9">
          <a:extLst>
            <a:ext uri="{FF2B5EF4-FFF2-40B4-BE49-F238E27FC236}">
              <a16:creationId xmlns:a16="http://schemas.microsoft.com/office/drawing/2014/main" id="{4160BDCC-C44F-4653-B629-1C87226A9F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3" name="CuadroTexto 9">
          <a:extLst>
            <a:ext uri="{FF2B5EF4-FFF2-40B4-BE49-F238E27FC236}">
              <a16:creationId xmlns:a16="http://schemas.microsoft.com/office/drawing/2014/main" id="{6CA15B3E-60C3-48A3-91D1-62F5067D5B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4" name="CuadroTexto 9">
          <a:extLst>
            <a:ext uri="{FF2B5EF4-FFF2-40B4-BE49-F238E27FC236}">
              <a16:creationId xmlns:a16="http://schemas.microsoft.com/office/drawing/2014/main" id="{AF7B7DA2-97D0-4505-8213-EAB3C332B2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5" name="CuadroTexto 874">
          <a:extLst>
            <a:ext uri="{FF2B5EF4-FFF2-40B4-BE49-F238E27FC236}">
              <a16:creationId xmlns:a16="http://schemas.microsoft.com/office/drawing/2014/main" id="{E374D1B1-886C-4157-AABF-37E0BD9C92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6" name="CuadroTexto 9">
          <a:extLst>
            <a:ext uri="{FF2B5EF4-FFF2-40B4-BE49-F238E27FC236}">
              <a16:creationId xmlns:a16="http://schemas.microsoft.com/office/drawing/2014/main" id="{0E2C12D1-31CD-4020-8F12-FB739E9F58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7" name="CuadroTexto 876">
          <a:extLst>
            <a:ext uri="{FF2B5EF4-FFF2-40B4-BE49-F238E27FC236}">
              <a16:creationId xmlns:a16="http://schemas.microsoft.com/office/drawing/2014/main" id="{96B63319-89BA-4676-927C-BB944EC291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8" name="CuadroTexto 9">
          <a:extLst>
            <a:ext uri="{FF2B5EF4-FFF2-40B4-BE49-F238E27FC236}">
              <a16:creationId xmlns:a16="http://schemas.microsoft.com/office/drawing/2014/main" id="{60242F2B-41CE-423F-8878-54ED0AA42E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9" name="CuadroTexto 878">
          <a:extLst>
            <a:ext uri="{FF2B5EF4-FFF2-40B4-BE49-F238E27FC236}">
              <a16:creationId xmlns:a16="http://schemas.microsoft.com/office/drawing/2014/main" id="{E80062DC-CDFA-4F04-8D14-9CC38698AA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0" name="CuadroTexto 9">
          <a:extLst>
            <a:ext uri="{FF2B5EF4-FFF2-40B4-BE49-F238E27FC236}">
              <a16:creationId xmlns:a16="http://schemas.microsoft.com/office/drawing/2014/main" id="{D452B49B-1450-4E26-B4F1-AF4859078E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1" name="CuadroTexto 9">
          <a:extLst>
            <a:ext uri="{FF2B5EF4-FFF2-40B4-BE49-F238E27FC236}">
              <a16:creationId xmlns:a16="http://schemas.microsoft.com/office/drawing/2014/main" id="{D43E25F9-F302-4625-9E14-53571DE538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2" name="CuadroTexto 9">
          <a:extLst>
            <a:ext uri="{FF2B5EF4-FFF2-40B4-BE49-F238E27FC236}">
              <a16:creationId xmlns:a16="http://schemas.microsoft.com/office/drawing/2014/main" id="{1255004F-066E-438D-B768-D4F3ECDAAD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3" name="CuadroTexto 882">
          <a:extLst>
            <a:ext uri="{FF2B5EF4-FFF2-40B4-BE49-F238E27FC236}">
              <a16:creationId xmlns:a16="http://schemas.microsoft.com/office/drawing/2014/main" id="{CC0BBBB7-F6A2-4449-8530-6F9E2DC76B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4" name="CuadroTexto 9">
          <a:extLst>
            <a:ext uri="{FF2B5EF4-FFF2-40B4-BE49-F238E27FC236}">
              <a16:creationId xmlns:a16="http://schemas.microsoft.com/office/drawing/2014/main" id="{FE83DB23-E1A0-45EF-BC1A-D10B9D28BD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5" name="CuadroTexto 884">
          <a:extLst>
            <a:ext uri="{FF2B5EF4-FFF2-40B4-BE49-F238E27FC236}">
              <a16:creationId xmlns:a16="http://schemas.microsoft.com/office/drawing/2014/main" id="{0017732E-6736-40B5-A5C5-DDDD825F1E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6" name="CuadroTexto 8">
          <a:extLst>
            <a:ext uri="{FF2B5EF4-FFF2-40B4-BE49-F238E27FC236}">
              <a16:creationId xmlns:a16="http://schemas.microsoft.com/office/drawing/2014/main" id="{4F7869D0-9ABA-4495-A62F-F0C25BDFB5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7" name="CuadroTexto 9">
          <a:extLst>
            <a:ext uri="{FF2B5EF4-FFF2-40B4-BE49-F238E27FC236}">
              <a16:creationId xmlns:a16="http://schemas.microsoft.com/office/drawing/2014/main" id="{8B0D513F-FA3B-47DE-BE34-B6CF5D5AEC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8" name="CuadroTexto 887">
          <a:extLst>
            <a:ext uri="{FF2B5EF4-FFF2-40B4-BE49-F238E27FC236}">
              <a16:creationId xmlns:a16="http://schemas.microsoft.com/office/drawing/2014/main" id="{09D77FB3-76DD-4866-9905-FD422416CC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9" name="CuadroTexto 888">
          <a:extLst>
            <a:ext uri="{FF2B5EF4-FFF2-40B4-BE49-F238E27FC236}">
              <a16:creationId xmlns:a16="http://schemas.microsoft.com/office/drawing/2014/main" id="{12225D92-C494-46C9-92C8-07EB58479A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0" name="CuadroTexto 8">
          <a:extLst>
            <a:ext uri="{FF2B5EF4-FFF2-40B4-BE49-F238E27FC236}">
              <a16:creationId xmlns:a16="http://schemas.microsoft.com/office/drawing/2014/main" id="{C3F33102-9DE1-49FF-B166-F77FA8E999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1" name="CuadroTexto 9">
          <a:extLst>
            <a:ext uri="{FF2B5EF4-FFF2-40B4-BE49-F238E27FC236}">
              <a16:creationId xmlns:a16="http://schemas.microsoft.com/office/drawing/2014/main" id="{2455124F-DEFB-4959-8455-94C050D785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2" name="CuadroTexto 891">
          <a:extLst>
            <a:ext uri="{FF2B5EF4-FFF2-40B4-BE49-F238E27FC236}">
              <a16:creationId xmlns:a16="http://schemas.microsoft.com/office/drawing/2014/main" id="{33B9E0D0-072C-413F-BD88-ECD6FD6F07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3" name="CuadroTexto 892">
          <a:extLst>
            <a:ext uri="{FF2B5EF4-FFF2-40B4-BE49-F238E27FC236}">
              <a16:creationId xmlns:a16="http://schemas.microsoft.com/office/drawing/2014/main" id="{18BAAAF0-474D-4A2E-A681-8F053506A0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4" name="CuadroTexto 9">
          <a:extLst>
            <a:ext uri="{FF2B5EF4-FFF2-40B4-BE49-F238E27FC236}">
              <a16:creationId xmlns:a16="http://schemas.microsoft.com/office/drawing/2014/main" id="{299A7E8B-5383-4E92-9EB6-F5F1DD7F8B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5" name="CuadroTexto 894">
          <a:extLst>
            <a:ext uri="{FF2B5EF4-FFF2-40B4-BE49-F238E27FC236}">
              <a16:creationId xmlns:a16="http://schemas.microsoft.com/office/drawing/2014/main" id="{96507408-59A7-4FB9-99B0-34D9D90A4F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6" name="CuadroTexto 9">
          <a:extLst>
            <a:ext uri="{FF2B5EF4-FFF2-40B4-BE49-F238E27FC236}">
              <a16:creationId xmlns:a16="http://schemas.microsoft.com/office/drawing/2014/main" id="{AC1A0B45-2CD4-421D-8C9B-31D9BE56D9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7" name="CuadroTexto 9">
          <a:extLst>
            <a:ext uri="{FF2B5EF4-FFF2-40B4-BE49-F238E27FC236}">
              <a16:creationId xmlns:a16="http://schemas.microsoft.com/office/drawing/2014/main" id="{17EBD4C2-AAE1-4FFC-8C9B-60E358AC4E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8" name="CuadroTexto 9">
          <a:extLst>
            <a:ext uri="{FF2B5EF4-FFF2-40B4-BE49-F238E27FC236}">
              <a16:creationId xmlns:a16="http://schemas.microsoft.com/office/drawing/2014/main" id="{40B9A92B-40AD-4E70-838C-7BBA36415E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9" name="CuadroTexto 898">
          <a:extLst>
            <a:ext uri="{FF2B5EF4-FFF2-40B4-BE49-F238E27FC236}">
              <a16:creationId xmlns:a16="http://schemas.microsoft.com/office/drawing/2014/main" id="{4C4092DE-87FA-4510-88FD-C988C705C0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0" name="CuadroTexto 9">
          <a:extLst>
            <a:ext uri="{FF2B5EF4-FFF2-40B4-BE49-F238E27FC236}">
              <a16:creationId xmlns:a16="http://schemas.microsoft.com/office/drawing/2014/main" id="{E0D83FCD-6C42-49C8-BE26-2A91E687DE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1" name="CuadroTexto 900">
          <a:extLst>
            <a:ext uri="{FF2B5EF4-FFF2-40B4-BE49-F238E27FC236}">
              <a16:creationId xmlns:a16="http://schemas.microsoft.com/office/drawing/2014/main" id="{9590EC74-1B31-47B7-BD71-29A32F25D6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2" name="CuadroTexto 8">
          <a:extLst>
            <a:ext uri="{FF2B5EF4-FFF2-40B4-BE49-F238E27FC236}">
              <a16:creationId xmlns:a16="http://schemas.microsoft.com/office/drawing/2014/main" id="{57BA484A-1505-44CA-9DF9-45B3A65CDE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3" name="CuadroTexto 9">
          <a:extLst>
            <a:ext uri="{FF2B5EF4-FFF2-40B4-BE49-F238E27FC236}">
              <a16:creationId xmlns:a16="http://schemas.microsoft.com/office/drawing/2014/main" id="{D7B49A91-9DFD-4A0C-A5A6-A6D0820253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4" name="CuadroTexto 903">
          <a:extLst>
            <a:ext uri="{FF2B5EF4-FFF2-40B4-BE49-F238E27FC236}">
              <a16:creationId xmlns:a16="http://schemas.microsoft.com/office/drawing/2014/main" id="{3D1F305E-F9C4-49DB-9802-48F8BD5025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5" name="CuadroTexto 904">
          <a:extLst>
            <a:ext uri="{FF2B5EF4-FFF2-40B4-BE49-F238E27FC236}">
              <a16:creationId xmlns:a16="http://schemas.microsoft.com/office/drawing/2014/main" id="{64CFCFD2-0797-4747-9469-89EF5D1AAA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6" name="CuadroTexto 8">
          <a:extLst>
            <a:ext uri="{FF2B5EF4-FFF2-40B4-BE49-F238E27FC236}">
              <a16:creationId xmlns:a16="http://schemas.microsoft.com/office/drawing/2014/main" id="{30E1A16E-3035-4768-9A72-B9E1A453B3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7" name="CuadroTexto 9">
          <a:extLst>
            <a:ext uri="{FF2B5EF4-FFF2-40B4-BE49-F238E27FC236}">
              <a16:creationId xmlns:a16="http://schemas.microsoft.com/office/drawing/2014/main" id="{D541B834-7F35-4A1E-8104-68BD393118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8" name="CuadroTexto 907">
          <a:extLst>
            <a:ext uri="{FF2B5EF4-FFF2-40B4-BE49-F238E27FC236}">
              <a16:creationId xmlns:a16="http://schemas.microsoft.com/office/drawing/2014/main" id="{6DE143E3-131A-47BD-A678-BA15ED6D61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9" name="CuadroTexto 908">
          <a:extLst>
            <a:ext uri="{FF2B5EF4-FFF2-40B4-BE49-F238E27FC236}">
              <a16:creationId xmlns:a16="http://schemas.microsoft.com/office/drawing/2014/main" id="{B8D8FE3D-5F8D-441B-83AA-E6134342D0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0" name="CuadroTexto 8">
          <a:extLst>
            <a:ext uri="{FF2B5EF4-FFF2-40B4-BE49-F238E27FC236}">
              <a16:creationId xmlns:a16="http://schemas.microsoft.com/office/drawing/2014/main" id="{03989D28-B31D-43DD-B414-B29579B9F16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1" name="CuadroTexto 9">
          <a:extLst>
            <a:ext uri="{FF2B5EF4-FFF2-40B4-BE49-F238E27FC236}">
              <a16:creationId xmlns:a16="http://schemas.microsoft.com/office/drawing/2014/main" id="{9BF283ED-CAD8-41E9-8AAC-5965A525508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2" name="CuadroTexto 911">
          <a:extLst>
            <a:ext uri="{FF2B5EF4-FFF2-40B4-BE49-F238E27FC236}">
              <a16:creationId xmlns:a16="http://schemas.microsoft.com/office/drawing/2014/main" id="{293F51F2-9FF9-4EFF-B9CE-8D66C8079DD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3" name="CuadroTexto 912">
          <a:extLst>
            <a:ext uri="{FF2B5EF4-FFF2-40B4-BE49-F238E27FC236}">
              <a16:creationId xmlns:a16="http://schemas.microsoft.com/office/drawing/2014/main" id="{2CDE0753-6996-4CA3-9C87-0342415FE8D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4" name="CuadroTexto 8">
          <a:extLst>
            <a:ext uri="{FF2B5EF4-FFF2-40B4-BE49-F238E27FC236}">
              <a16:creationId xmlns:a16="http://schemas.microsoft.com/office/drawing/2014/main" id="{B047D733-5701-424B-B08E-028C8ECABEA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5" name="CuadroTexto 9">
          <a:extLst>
            <a:ext uri="{FF2B5EF4-FFF2-40B4-BE49-F238E27FC236}">
              <a16:creationId xmlns:a16="http://schemas.microsoft.com/office/drawing/2014/main" id="{145CE958-1786-400A-8C07-2E895949655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6" name="CuadroTexto 915">
          <a:extLst>
            <a:ext uri="{FF2B5EF4-FFF2-40B4-BE49-F238E27FC236}">
              <a16:creationId xmlns:a16="http://schemas.microsoft.com/office/drawing/2014/main" id="{F3903F19-1D2F-4D53-A389-FB3C7A46759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7" name="CuadroTexto 916">
          <a:extLst>
            <a:ext uri="{FF2B5EF4-FFF2-40B4-BE49-F238E27FC236}">
              <a16:creationId xmlns:a16="http://schemas.microsoft.com/office/drawing/2014/main" id="{41704531-B685-4DA7-BE51-443BDFEA5D3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18" name="CuadroTexto 9">
          <a:extLst>
            <a:ext uri="{FF2B5EF4-FFF2-40B4-BE49-F238E27FC236}">
              <a16:creationId xmlns:a16="http://schemas.microsoft.com/office/drawing/2014/main" id="{A17F61B3-4220-4B3D-94B1-A6B6AE20C5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19" name="CuadroTexto 918">
          <a:extLst>
            <a:ext uri="{FF2B5EF4-FFF2-40B4-BE49-F238E27FC236}">
              <a16:creationId xmlns:a16="http://schemas.microsoft.com/office/drawing/2014/main" id="{77944DC9-F4AA-44CB-97F8-2519509C92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0" name="CuadroTexto 9">
          <a:extLst>
            <a:ext uri="{FF2B5EF4-FFF2-40B4-BE49-F238E27FC236}">
              <a16:creationId xmlns:a16="http://schemas.microsoft.com/office/drawing/2014/main" id="{17DA8C3C-CEF0-48E4-8209-A093BC398A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1" name="CuadroTexto 920">
          <a:extLst>
            <a:ext uri="{FF2B5EF4-FFF2-40B4-BE49-F238E27FC236}">
              <a16:creationId xmlns:a16="http://schemas.microsoft.com/office/drawing/2014/main" id="{91BEC6C1-6BA9-43E0-A402-5E4A7C0749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2" name="CuadroTexto 9">
          <a:extLst>
            <a:ext uri="{FF2B5EF4-FFF2-40B4-BE49-F238E27FC236}">
              <a16:creationId xmlns:a16="http://schemas.microsoft.com/office/drawing/2014/main" id="{8575984E-8341-40CA-BF49-1813054CBB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3" name="CuadroTexto 922">
          <a:extLst>
            <a:ext uri="{FF2B5EF4-FFF2-40B4-BE49-F238E27FC236}">
              <a16:creationId xmlns:a16="http://schemas.microsoft.com/office/drawing/2014/main" id="{7A3EBC7B-A373-4061-8C8C-B42A383278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4" name="CuadroTexto 9">
          <a:extLst>
            <a:ext uri="{FF2B5EF4-FFF2-40B4-BE49-F238E27FC236}">
              <a16:creationId xmlns:a16="http://schemas.microsoft.com/office/drawing/2014/main" id="{625AEE95-8852-4EFB-BC3C-2986742802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5" name="CuadroTexto 924">
          <a:extLst>
            <a:ext uri="{FF2B5EF4-FFF2-40B4-BE49-F238E27FC236}">
              <a16:creationId xmlns:a16="http://schemas.microsoft.com/office/drawing/2014/main" id="{104359FA-C7C0-47F1-8AEC-5C8526C62F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6" name="CuadroTexto 9">
          <a:extLst>
            <a:ext uri="{FF2B5EF4-FFF2-40B4-BE49-F238E27FC236}">
              <a16:creationId xmlns:a16="http://schemas.microsoft.com/office/drawing/2014/main" id="{A909774F-400C-4C7D-900C-A2BE81A200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7" name="CuadroTexto 926">
          <a:extLst>
            <a:ext uri="{FF2B5EF4-FFF2-40B4-BE49-F238E27FC236}">
              <a16:creationId xmlns:a16="http://schemas.microsoft.com/office/drawing/2014/main" id="{EEA97BA2-C65C-4837-8B30-C89C620C2C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8" name="CuadroTexto 9">
          <a:extLst>
            <a:ext uri="{FF2B5EF4-FFF2-40B4-BE49-F238E27FC236}">
              <a16:creationId xmlns:a16="http://schemas.microsoft.com/office/drawing/2014/main" id="{82DF700A-6E14-426A-8B51-452098DBBF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9" name="CuadroTexto 928">
          <a:extLst>
            <a:ext uri="{FF2B5EF4-FFF2-40B4-BE49-F238E27FC236}">
              <a16:creationId xmlns:a16="http://schemas.microsoft.com/office/drawing/2014/main" id="{29F34C08-39C3-4FB4-A831-0647C2EFAA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0" name="CuadroTexto 9">
          <a:extLst>
            <a:ext uri="{FF2B5EF4-FFF2-40B4-BE49-F238E27FC236}">
              <a16:creationId xmlns:a16="http://schemas.microsoft.com/office/drawing/2014/main" id="{A77BE92F-BECB-43A3-8C4D-C6650DB1E4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1" name="CuadroTexto 930">
          <a:extLst>
            <a:ext uri="{FF2B5EF4-FFF2-40B4-BE49-F238E27FC236}">
              <a16:creationId xmlns:a16="http://schemas.microsoft.com/office/drawing/2014/main" id="{DAE572EE-C203-40DC-B7D2-1DCA5AD55C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2" name="CuadroTexto 9">
          <a:extLst>
            <a:ext uri="{FF2B5EF4-FFF2-40B4-BE49-F238E27FC236}">
              <a16:creationId xmlns:a16="http://schemas.microsoft.com/office/drawing/2014/main" id="{42E9CACD-A2B2-411D-A4CD-DFDC8C6D0D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3" name="CuadroTexto 932">
          <a:extLst>
            <a:ext uri="{FF2B5EF4-FFF2-40B4-BE49-F238E27FC236}">
              <a16:creationId xmlns:a16="http://schemas.microsoft.com/office/drawing/2014/main" id="{3794C4E6-E56B-413A-8E1E-8BE2A6B44A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4" name="CuadroTexto 8">
          <a:extLst>
            <a:ext uri="{FF2B5EF4-FFF2-40B4-BE49-F238E27FC236}">
              <a16:creationId xmlns:a16="http://schemas.microsoft.com/office/drawing/2014/main" id="{52B30524-5DAB-4FC4-A56B-6A9B2428D1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5" name="CuadroTexto 9">
          <a:extLst>
            <a:ext uri="{FF2B5EF4-FFF2-40B4-BE49-F238E27FC236}">
              <a16:creationId xmlns:a16="http://schemas.microsoft.com/office/drawing/2014/main" id="{939815D4-E6D2-48E8-8DDF-835CA22265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6" name="CuadroTexto 935">
          <a:extLst>
            <a:ext uri="{FF2B5EF4-FFF2-40B4-BE49-F238E27FC236}">
              <a16:creationId xmlns:a16="http://schemas.microsoft.com/office/drawing/2014/main" id="{EE828B7E-5E2A-47B8-9657-B25091C913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7" name="CuadroTexto 936">
          <a:extLst>
            <a:ext uri="{FF2B5EF4-FFF2-40B4-BE49-F238E27FC236}">
              <a16:creationId xmlns:a16="http://schemas.microsoft.com/office/drawing/2014/main" id="{1B9874A5-2D90-435E-B6F0-6A0594F67C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8" name="CuadroTexto 8">
          <a:extLst>
            <a:ext uri="{FF2B5EF4-FFF2-40B4-BE49-F238E27FC236}">
              <a16:creationId xmlns:a16="http://schemas.microsoft.com/office/drawing/2014/main" id="{6E5FCB1D-C41F-4E69-BA63-FB3195B6F4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9" name="CuadroTexto 9">
          <a:extLst>
            <a:ext uri="{FF2B5EF4-FFF2-40B4-BE49-F238E27FC236}">
              <a16:creationId xmlns:a16="http://schemas.microsoft.com/office/drawing/2014/main" id="{2F80191E-6D3F-4197-BA84-CD9E497763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0" name="CuadroTexto 939">
          <a:extLst>
            <a:ext uri="{FF2B5EF4-FFF2-40B4-BE49-F238E27FC236}">
              <a16:creationId xmlns:a16="http://schemas.microsoft.com/office/drawing/2014/main" id="{06817588-E07A-4A76-9F10-6F5833C3EB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1" name="CuadroTexto 940">
          <a:extLst>
            <a:ext uri="{FF2B5EF4-FFF2-40B4-BE49-F238E27FC236}">
              <a16:creationId xmlns:a16="http://schemas.microsoft.com/office/drawing/2014/main" id="{7F68987C-9B27-4C19-8D48-D487218D6E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2" name="CuadroTexto 9">
          <a:extLst>
            <a:ext uri="{FF2B5EF4-FFF2-40B4-BE49-F238E27FC236}">
              <a16:creationId xmlns:a16="http://schemas.microsoft.com/office/drawing/2014/main" id="{67E9196F-955F-40F9-A9CF-3E660E10E5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3" name="CuadroTexto 942">
          <a:extLst>
            <a:ext uri="{FF2B5EF4-FFF2-40B4-BE49-F238E27FC236}">
              <a16:creationId xmlns:a16="http://schemas.microsoft.com/office/drawing/2014/main" id="{9A73EFFE-C2B0-4847-B7C7-78326B76E9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4" name="CuadroTexto 9">
          <a:extLst>
            <a:ext uri="{FF2B5EF4-FFF2-40B4-BE49-F238E27FC236}">
              <a16:creationId xmlns:a16="http://schemas.microsoft.com/office/drawing/2014/main" id="{23EE325F-8D48-4D3D-813B-698891BD04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5" name="CuadroTexto 9">
          <a:extLst>
            <a:ext uri="{FF2B5EF4-FFF2-40B4-BE49-F238E27FC236}">
              <a16:creationId xmlns:a16="http://schemas.microsoft.com/office/drawing/2014/main" id="{C465531A-C3BE-42AB-A603-8BBA2738F4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6" name="CuadroTexto 9">
          <a:extLst>
            <a:ext uri="{FF2B5EF4-FFF2-40B4-BE49-F238E27FC236}">
              <a16:creationId xmlns:a16="http://schemas.microsoft.com/office/drawing/2014/main" id="{6B5243B3-C952-422D-A8E7-B083461380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7" name="CuadroTexto 946">
          <a:extLst>
            <a:ext uri="{FF2B5EF4-FFF2-40B4-BE49-F238E27FC236}">
              <a16:creationId xmlns:a16="http://schemas.microsoft.com/office/drawing/2014/main" id="{4C43A273-78FD-4283-97CF-079A2ABE12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8" name="CuadroTexto 9">
          <a:extLst>
            <a:ext uri="{FF2B5EF4-FFF2-40B4-BE49-F238E27FC236}">
              <a16:creationId xmlns:a16="http://schemas.microsoft.com/office/drawing/2014/main" id="{6D1565B2-381A-4C8D-8687-7464FBA7B5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9" name="CuadroTexto 948">
          <a:extLst>
            <a:ext uri="{FF2B5EF4-FFF2-40B4-BE49-F238E27FC236}">
              <a16:creationId xmlns:a16="http://schemas.microsoft.com/office/drawing/2014/main" id="{6015D7E8-5114-40B7-A850-88571C8F72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0" name="CuadroTexto 8">
          <a:extLst>
            <a:ext uri="{FF2B5EF4-FFF2-40B4-BE49-F238E27FC236}">
              <a16:creationId xmlns:a16="http://schemas.microsoft.com/office/drawing/2014/main" id="{5201E724-1E19-43EC-A513-C2E4D82326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1" name="CuadroTexto 9">
          <a:extLst>
            <a:ext uri="{FF2B5EF4-FFF2-40B4-BE49-F238E27FC236}">
              <a16:creationId xmlns:a16="http://schemas.microsoft.com/office/drawing/2014/main" id="{50790A43-4B80-4D42-A19D-BC55918E0F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2" name="CuadroTexto 951">
          <a:extLst>
            <a:ext uri="{FF2B5EF4-FFF2-40B4-BE49-F238E27FC236}">
              <a16:creationId xmlns:a16="http://schemas.microsoft.com/office/drawing/2014/main" id="{A25C59B5-76EC-47B7-9211-3A14336D9E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3" name="CuadroTexto 952">
          <a:extLst>
            <a:ext uri="{FF2B5EF4-FFF2-40B4-BE49-F238E27FC236}">
              <a16:creationId xmlns:a16="http://schemas.microsoft.com/office/drawing/2014/main" id="{C3AF0043-B959-4126-9E55-6E053509E1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4" name="CuadroTexto 8">
          <a:extLst>
            <a:ext uri="{FF2B5EF4-FFF2-40B4-BE49-F238E27FC236}">
              <a16:creationId xmlns:a16="http://schemas.microsoft.com/office/drawing/2014/main" id="{694BBBA0-9F8A-4DA8-A43D-FCE1757261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5" name="CuadroTexto 9">
          <a:extLst>
            <a:ext uri="{FF2B5EF4-FFF2-40B4-BE49-F238E27FC236}">
              <a16:creationId xmlns:a16="http://schemas.microsoft.com/office/drawing/2014/main" id="{81BB4530-1A75-470C-89DF-363B28F78A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6" name="CuadroTexto 955">
          <a:extLst>
            <a:ext uri="{FF2B5EF4-FFF2-40B4-BE49-F238E27FC236}">
              <a16:creationId xmlns:a16="http://schemas.microsoft.com/office/drawing/2014/main" id="{B57250CC-9FAC-4E00-AFCA-F1873B794E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7" name="CuadroTexto 956">
          <a:extLst>
            <a:ext uri="{FF2B5EF4-FFF2-40B4-BE49-F238E27FC236}">
              <a16:creationId xmlns:a16="http://schemas.microsoft.com/office/drawing/2014/main" id="{2FC65E88-7F0F-4103-B836-B4D3EDBD4B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8" name="CuadroTexto 9">
          <a:extLst>
            <a:ext uri="{FF2B5EF4-FFF2-40B4-BE49-F238E27FC236}">
              <a16:creationId xmlns:a16="http://schemas.microsoft.com/office/drawing/2014/main" id="{C89B6EFC-8909-4CFE-8D22-DC85AD6B84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9" name="CuadroTexto 958">
          <a:extLst>
            <a:ext uri="{FF2B5EF4-FFF2-40B4-BE49-F238E27FC236}">
              <a16:creationId xmlns:a16="http://schemas.microsoft.com/office/drawing/2014/main" id="{70440508-C969-4410-9DB7-4F374C712F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0" name="CuadroTexto 9">
          <a:extLst>
            <a:ext uri="{FF2B5EF4-FFF2-40B4-BE49-F238E27FC236}">
              <a16:creationId xmlns:a16="http://schemas.microsoft.com/office/drawing/2014/main" id="{4FB44C30-0A03-4930-9FAF-9F620EC2DD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1" name="CuadroTexto 9">
          <a:extLst>
            <a:ext uri="{FF2B5EF4-FFF2-40B4-BE49-F238E27FC236}">
              <a16:creationId xmlns:a16="http://schemas.microsoft.com/office/drawing/2014/main" id="{C7892D88-71C9-4BC0-AC0F-46C39DDDC5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2" name="CuadroTexto 9">
          <a:extLst>
            <a:ext uri="{FF2B5EF4-FFF2-40B4-BE49-F238E27FC236}">
              <a16:creationId xmlns:a16="http://schemas.microsoft.com/office/drawing/2014/main" id="{1A6273FA-40CA-4D92-94C2-F844B95CBC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3" name="CuadroTexto 962">
          <a:extLst>
            <a:ext uri="{FF2B5EF4-FFF2-40B4-BE49-F238E27FC236}">
              <a16:creationId xmlns:a16="http://schemas.microsoft.com/office/drawing/2014/main" id="{70D6BC55-432F-4114-9242-183785152B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4" name="CuadroTexto 9">
          <a:extLst>
            <a:ext uri="{FF2B5EF4-FFF2-40B4-BE49-F238E27FC236}">
              <a16:creationId xmlns:a16="http://schemas.microsoft.com/office/drawing/2014/main" id="{192A4DF9-6803-4429-9E7E-0517E6D97C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5" name="CuadroTexto 964">
          <a:extLst>
            <a:ext uri="{FF2B5EF4-FFF2-40B4-BE49-F238E27FC236}">
              <a16:creationId xmlns:a16="http://schemas.microsoft.com/office/drawing/2014/main" id="{B983DD4F-7863-46A6-9DC1-D3D0FD8302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6" name="CuadroTexto 9">
          <a:extLst>
            <a:ext uri="{FF2B5EF4-FFF2-40B4-BE49-F238E27FC236}">
              <a16:creationId xmlns:a16="http://schemas.microsoft.com/office/drawing/2014/main" id="{7BD1B631-E4AF-40C0-9C11-362D533291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7" name="CuadroTexto 966">
          <a:extLst>
            <a:ext uri="{FF2B5EF4-FFF2-40B4-BE49-F238E27FC236}">
              <a16:creationId xmlns:a16="http://schemas.microsoft.com/office/drawing/2014/main" id="{C2EC1885-0113-4A19-A644-D3280E37DC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8" name="CuadroTexto 9">
          <a:extLst>
            <a:ext uri="{FF2B5EF4-FFF2-40B4-BE49-F238E27FC236}">
              <a16:creationId xmlns:a16="http://schemas.microsoft.com/office/drawing/2014/main" id="{A29F9254-FB21-48D3-87BD-22F20F6530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9" name="CuadroTexto 968">
          <a:extLst>
            <a:ext uri="{FF2B5EF4-FFF2-40B4-BE49-F238E27FC236}">
              <a16:creationId xmlns:a16="http://schemas.microsoft.com/office/drawing/2014/main" id="{BFE734B4-C18F-4B68-8B7B-36BFC8B687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0" name="CuadroTexto 9">
          <a:extLst>
            <a:ext uri="{FF2B5EF4-FFF2-40B4-BE49-F238E27FC236}">
              <a16:creationId xmlns:a16="http://schemas.microsoft.com/office/drawing/2014/main" id="{62BD4302-17A2-4154-9F72-1BDADC391E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1" name="CuadroTexto 970">
          <a:extLst>
            <a:ext uri="{FF2B5EF4-FFF2-40B4-BE49-F238E27FC236}">
              <a16:creationId xmlns:a16="http://schemas.microsoft.com/office/drawing/2014/main" id="{BB8B0AC1-06D5-4C29-A1B2-17C08BC7CB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2" name="CuadroTexto 9">
          <a:extLst>
            <a:ext uri="{FF2B5EF4-FFF2-40B4-BE49-F238E27FC236}">
              <a16:creationId xmlns:a16="http://schemas.microsoft.com/office/drawing/2014/main" id="{CB9992FE-E444-421E-B5FF-6E7E5ECC54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3" name="CuadroTexto 972">
          <a:extLst>
            <a:ext uri="{FF2B5EF4-FFF2-40B4-BE49-F238E27FC236}">
              <a16:creationId xmlns:a16="http://schemas.microsoft.com/office/drawing/2014/main" id="{5C8E7C13-79A4-4420-80D5-97FFE3D9E4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4" name="CuadroTexto 9">
          <a:extLst>
            <a:ext uri="{FF2B5EF4-FFF2-40B4-BE49-F238E27FC236}">
              <a16:creationId xmlns:a16="http://schemas.microsoft.com/office/drawing/2014/main" id="{BA988D1F-163D-4972-995B-BA0ED01AEA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5" name="CuadroTexto 974">
          <a:extLst>
            <a:ext uri="{FF2B5EF4-FFF2-40B4-BE49-F238E27FC236}">
              <a16:creationId xmlns:a16="http://schemas.microsoft.com/office/drawing/2014/main" id="{00CBFBEC-FA90-4EE3-9877-FE5CF88B2A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6" name="CuadroTexto 9">
          <a:extLst>
            <a:ext uri="{FF2B5EF4-FFF2-40B4-BE49-F238E27FC236}">
              <a16:creationId xmlns:a16="http://schemas.microsoft.com/office/drawing/2014/main" id="{059E9627-ADBB-4C36-BAD5-CD4AC8CC4C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7" name="CuadroTexto 976">
          <a:extLst>
            <a:ext uri="{FF2B5EF4-FFF2-40B4-BE49-F238E27FC236}">
              <a16:creationId xmlns:a16="http://schemas.microsoft.com/office/drawing/2014/main" id="{7EAF33F5-7F43-4796-9DEC-948D3FA6E6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8" name="CuadroTexto 9">
          <a:extLst>
            <a:ext uri="{FF2B5EF4-FFF2-40B4-BE49-F238E27FC236}">
              <a16:creationId xmlns:a16="http://schemas.microsoft.com/office/drawing/2014/main" id="{7605B155-8A0A-45DD-8B51-7387C59AA0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9" name="CuadroTexto 978">
          <a:extLst>
            <a:ext uri="{FF2B5EF4-FFF2-40B4-BE49-F238E27FC236}">
              <a16:creationId xmlns:a16="http://schemas.microsoft.com/office/drawing/2014/main" id="{900D74A5-A8D4-4D06-9540-FF091D660E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0" name="CuadroTexto 9">
          <a:extLst>
            <a:ext uri="{FF2B5EF4-FFF2-40B4-BE49-F238E27FC236}">
              <a16:creationId xmlns:a16="http://schemas.microsoft.com/office/drawing/2014/main" id="{BFF0EA19-9520-44A6-BB4C-36714F53A8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1" name="CuadroTexto 9">
          <a:extLst>
            <a:ext uri="{FF2B5EF4-FFF2-40B4-BE49-F238E27FC236}">
              <a16:creationId xmlns:a16="http://schemas.microsoft.com/office/drawing/2014/main" id="{4827654C-CECA-453E-B290-BA89A2CD8A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2" name="CuadroTexto 9">
          <a:extLst>
            <a:ext uri="{FF2B5EF4-FFF2-40B4-BE49-F238E27FC236}">
              <a16:creationId xmlns:a16="http://schemas.microsoft.com/office/drawing/2014/main" id="{748B1245-AC15-4CD9-A14B-4B0B0A6314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3" name="CuadroTexto 982">
          <a:extLst>
            <a:ext uri="{FF2B5EF4-FFF2-40B4-BE49-F238E27FC236}">
              <a16:creationId xmlns:a16="http://schemas.microsoft.com/office/drawing/2014/main" id="{DD28B259-DBC5-4FC5-80A8-031EDCDAFF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4" name="CuadroTexto 9">
          <a:extLst>
            <a:ext uri="{FF2B5EF4-FFF2-40B4-BE49-F238E27FC236}">
              <a16:creationId xmlns:a16="http://schemas.microsoft.com/office/drawing/2014/main" id="{CF43090F-DBE3-4E47-9320-7C0DBFBF89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5" name="CuadroTexto 984">
          <a:extLst>
            <a:ext uri="{FF2B5EF4-FFF2-40B4-BE49-F238E27FC236}">
              <a16:creationId xmlns:a16="http://schemas.microsoft.com/office/drawing/2014/main" id="{2DED9A3A-CA10-4931-8F68-D1088C13CA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6" name="CuadroTexto 8">
          <a:extLst>
            <a:ext uri="{FF2B5EF4-FFF2-40B4-BE49-F238E27FC236}">
              <a16:creationId xmlns:a16="http://schemas.microsoft.com/office/drawing/2014/main" id="{F2403BCA-EEBC-4836-87EB-9EBDA4CC96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7" name="CuadroTexto 9">
          <a:extLst>
            <a:ext uri="{FF2B5EF4-FFF2-40B4-BE49-F238E27FC236}">
              <a16:creationId xmlns:a16="http://schemas.microsoft.com/office/drawing/2014/main" id="{5991810B-C9DC-4863-ABA3-04C15F82C0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8" name="CuadroTexto 987">
          <a:extLst>
            <a:ext uri="{FF2B5EF4-FFF2-40B4-BE49-F238E27FC236}">
              <a16:creationId xmlns:a16="http://schemas.microsoft.com/office/drawing/2014/main" id="{631CC211-C47D-43E1-8A47-06434161F7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9" name="CuadroTexto 988">
          <a:extLst>
            <a:ext uri="{FF2B5EF4-FFF2-40B4-BE49-F238E27FC236}">
              <a16:creationId xmlns:a16="http://schemas.microsoft.com/office/drawing/2014/main" id="{1B0DFAED-534D-4F1F-9E07-CC340EB2FB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0" name="CuadroTexto 8">
          <a:extLst>
            <a:ext uri="{FF2B5EF4-FFF2-40B4-BE49-F238E27FC236}">
              <a16:creationId xmlns:a16="http://schemas.microsoft.com/office/drawing/2014/main" id="{8714B93F-B71C-4116-ACDF-AF6BB868A1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1" name="CuadroTexto 9">
          <a:extLst>
            <a:ext uri="{FF2B5EF4-FFF2-40B4-BE49-F238E27FC236}">
              <a16:creationId xmlns:a16="http://schemas.microsoft.com/office/drawing/2014/main" id="{56A70317-C92B-43B8-938C-011A54D238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2" name="CuadroTexto 991">
          <a:extLst>
            <a:ext uri="{FF2B5EF4-FFF2-40B4-BE49-F238E27FC236}">
              <a16:creationId xmlns:a16="http://schemas.microsoft.com/office/drawing/2014/main" id="{0A40D2F5-34D0-4556-8212-4F1E32685C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3" name="CuadroTexto 992">
          <a:extLst>
            <a:ext uri="{FF2B5EF4-FFF2-40B4-BE49-F238E27FC236}">
              <a16:creationId xmlns:a16="http://schemas.microsoft.com/office/drawing/2014/main" id="{011F7412-6432-4C6D-BFFB-D57B227372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4" name="CuadroTexto 9">
          <a:extLst>
            <a:ext uri="{FF2B5EF4-FFF2-40B4-BE49-F238E27FC236}">
              <a16:creationId xmlns:a16="http://schemas.microsoft.com/office/drawing/2014/main" id="{95D37ECF-F0F5-4FC7-A63A-4A55018D8E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5" name="CuadroTexto 994">
          <a:extLst>
            <a:ext uri="{FF2B5EF4-FFF2-40B4-BE49-F238E27FC236}">
              <a16:creationId xmlns:a16="http://schemas.microsoft.com/office/drawing/2014/main" id="{708983D1-5F54-41A5-A3D0-3218D28E3C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6" name="CuadroTexto 9">
          <a:extLst>
            <a:ext uri="{FF2B5EF4-FFF2-40B4-BE49-F238E27FC236}">
              <a16:creationId xmlns:a16="http://schemas.microsoft.com/office/drawing/2014/main" id="{5AB16BE2-5FA8-4F4B-ADAA-1B4B0BB2F2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7" name="CuadroTexto 9">
          <a:extLst>
            <a:ext uri="{FF2B5EF4-FFF2-40B4-BE49-F238E27FC236}">
              <a16:creationId xmlns:a16="http://schemas.microsoft.com/office/drawing/2014/main" id="{285E953C-C9E3-465B-8DCB-B96B6A2D6B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8" name="CuadroTexto 9">
          <a:extLst>
            <a:ext uri="{FF2B5EF4-FFF2-40B4-BE49-F238E27FC236}">
              <a16:creationId xmlns:a16="http://schemas.microsoft.com/office/drawing/2014/main" id="{C5B54FBC-6895-441A-9BD1-B379727CDA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9" name="CuadroTexto 998">
          <a:extLst>
            <a:ext uri="{FF2B5EF4-FFF2-40B4-BE49-F238E27FC236}">
              <a16:creationId xmlns:a16="http://schemas.microsoft.com/office/drawing/2014/main" id="{465A0B00-28A9-4BD0-99A5-200BCC41F0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0" name="CuadroTexto 9">
          <a:extLst>
            <a:ext uri="{FF2B5EF4-FFF2-40B4-BE49-F238E27FC236}">
              <a16:creationId xmlns:a16="http://schemas.microsoft.com/office/drawing/2014/main" id="{11F6FB89-13D0-43D1-9456-3E555E88F8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1" name="CuadroTexto 1000">
          <a:extLst>
            <a:ext uri="{FF2B5EF4-FFF2-40B4-BE49-F238E27FC236}">
              <a16:creationId xmlns:a16="http://schemas.microsoft.com/office/drawing/2014/main" id="{D968D1FB-3C8B-47D6-BB71-9ECA9900BC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2" name="CuadroTexto 9">
          <a:extLst>
            <a:ext uri="{FF2B5EF4-FFF2-40B4-BE49-F238E27FC236}">
              <a16:creationId xmlns:a16="http://schemas.microsoft.com/office/drawing/2014/main" id="{78E4C077-3316-4C29-8317-803BD31E1F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3" name="CuadroTexto 1002">
          <a:extLst>
            <a:ext uri="{FF2B5EF4-FFF2-40B4-BE49-F238E27FC236}">
              <a16:creationId xmlns:a16="http://schemas.microsoft.com/office/drawing/2014/main" id="{D9D6BB4B-B917-4CD7-BB6D-0B50378271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4" name="CuadroTexto 9">
          <a:extLst>
            <a:ext uri="{FF2B5EF4-FFF2-40B4-BE49-F238E27FC236}">
              <a16:creationId xmlns:a16="http://schemas.microsoft.com/office/drawing/2014/main" id="{F19C2F0D-CC4B-4778-A7B2-6075C2F45A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5" name="CuadroTexto 1004">
          <a:extLst>
            <a:ext uri="{FF2B5EF4-FFF2-40B4-BE49-F238E27FC236}">
              <a16:creationId xmlns:a16="http://schemas.microsoft.com/office/drawing/2014/main" id="{19EB1D1F-0270-4A6D-82C9-79193DAF7B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6" name="CuadroTexto 9">
          <a:extLst>
            <a:ext uri="{FF2B5EF4-FFF2-40B4-BE49-F238E27FC236}">
              <a16:creationId xmlns:a16="http://schemas.microsoft.com/office/drawing/2014/main" id="{705397C4-2682-4852-AB9E-CC6699F569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7" name="CuadroTexto 1006">
          <a:extLst>
            <a:ext uri="{FF2B5EF4-FFF2-40B4-BE49-F238E27FC236}">
              <a16:creationId xmlns:a16="http://schemas.microsoft.com/office/drawing/2014/main" id="{581EBAD6-00DB-43B1-BC14-C578B31049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8" name="CuadroTexto 9">
          <a:extLst>
            <a:ext uri="{FF2B5EF4-FFF2-40B4-BE49-F238E27FC236}">
              <a16:creationId xmlns:a16="http://schemas.microsoft.com/office/drawing/2014/main" id="{BCA61EC3-67A8-4EDE-A1BA-2CA81C9F4E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9" name="CuadroTexto 1008">
          <a:extLst>
            <a:ext uri="{FF2B5EF4-FFF2-40B4-BE49-F238E27FC236}">
              <a16:creationId xmlns:a16="http://schemas.microsoft.com/office/drawing/2014/main" id="{91EF6352-724A-42FC-AECD-0518421370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0" name="CuadroTexto 9">
          <a:extLst>
            <a:ext uri="{FF2B5EF4-FFF2-40B4-BE49-F238E27FC236}">
              <a16:creationId xmlns:a16="http://schemas.microsoft.com/office/drawing/2014/main" id="{4BD16BE3-6EBF-4876-98F3-B3BF3DA14C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1" name="CuadroTexto 1010">
          <a:extLst>
            <a:ext uri="{FF2B5EF4-FFF2-40B4-BE49-F238E27FC236}">
              <a16:creationId xmlns:a16="http://schemas.microsoft.com/office/drawing/2014/main" id="{3333F371-5EB4-4FB5-BD23-7DFFA0430C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2" name="CuadroTexto 9">
          <a:extLst>
            <a:ext uri="{FF2B5EF4-FFF2-40B4-BE49-F238E27FC236}">
              <a16:creationId xmlns:a16="http://schemas.microsoft.com/office/drawing/2014/main" id="{2F19EE37-42DB-4131-8937-7B3676468C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3" name="CuadroTexto 9">
          <a:extLst>
            <a:ext uri="{FF2B5EF4-FFF2-40B4-BE49-F238E27FC236}">
              <a16:creationId xmlns:a16="http://schemas.microsoft.com/office/drawing/2014/main" id="{217186D8-CCBE-4BAD-9C59-4F723D6B89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4" name="CuadroTexto 9">
          <a:extLst>
            <a:ext uri="{FF2B5EF4-FFF2-40B4-BE49-F238E27FC236}">
              <a16:creationId xmlns:a16="http://schemas.microsoft.com/office/drawing/2014/main" id="{9D25FBB2-F64B-4BFB-84FB-789A197308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5" name="CuadroTexto 1014">
          <a:extLst>
            <a:ext uri="{FF2B5EF4-FFF2-40B4-BE49-F238E27FC236}">
              <a16:creationId xmlns:a16="http://schemas.microsoft.com/office/drawing/2014/main" id="{BA28B663-B207-4EA0-AB5E-8486FF199B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6" name="CuadroTexto 9">
          <a:extLst>
            <a:ext uri="{FF2B5EF4-FFF2-40B4-BE49-F238E27FC236}">
              <a16:creationId xmlns:a16="http://schemas.microsoft.com/office/drawing/2014/main" id="{04C1F97C-9FD9-42F0-AB87-057823FD97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7" name="CuadroTexto 1016">
          <a:extLst>
            <a:ext uri="{FF2B5EF4-FFF2-40B4-BE49-F238E27FC236}">
              <a16:creationId xmlns:a16="http://schemas.microsoft.com/office/drawing/2014/main" id="{9AEE556A-2E72-40B0-BF2C-E9B922C6B0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8" name="CuadroTexto 8">
          <a:extLst>
            <a:ext uri="{FF2B5EF4-FFF2-40B4-BE49-F238E27FC236}">
              <a16:creationId xmlns:a16="http://schemas.microsoft.com/office/drawing/2014/main" id="{BB06E3C5-A3B6-4C03-9837-875D6BE2C1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9" name="CuadroTexto 9">
          <a:extLst>
            <a:ext uri="{FF2B5EF4-FFF2-40B4-BE49-F238E27FC236}">
              <a16:creationId xmlns:a16="http://schemas.microsoft.com/office/drawing/2014/main" id="{AEC6D412-2958-42F7-BBBC-60C37640DC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0" name="CuadroTexto 1019">
          <a:extLst>
            <a:ext uri="{FF2B5EF4-FFF2-40B4-BE49-F238E27FC236}">
              <a16:creationId xmlns:a16="http://schemas.microsoft.com/office/drawing/2014/main" id="{CF67056A-DAAA-4064-8AAB-656E3328B5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1" name="CuadroTexto 1020">
          <a:extLst>
            <a:ext uri="{FF2B5EF4-FFF2-40B4-BE49-F238E27FC236}">
              <a16:creationId xmlns:a16="http://schemas.microsoft.com/office/drawing/2014/main" id="{1BEA558E-1FAB-4CF5-8971-B6A017387E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2" name="CuadroTexto 8">
          <a:extLst>
            <a:ext uri="{FF2B5EF4-FFF2-40B4-BE49-F238E27FC236}">
              <a16:creationId xmlns:a16="http://schemas.microsoft.com/office/drawing/2014/main" id="{DF756E58-85D0-480A-BE9D-52565E9E79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3" name="CuadroTexto 9">
          <a:extLst>
            <a:ext uri="{FF2B5EF4-FFF2-40B4-BE49-F238E27FC236}">
              <a16:creationId xmlns:a16="http://schemas.microsoft.com/office/drawing/2014/main" id="{0B372EC0-C1C5-4AE6-906C-8ACE839FBB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4" name="CuadroTexto 1023">
          <a:extLst>
            <a:ext uri="{FF2B5EF4-FFF2-40B4-BE49-F238E27FC236}">
              <a16:creationId xmlns:a16="http://schemas.microsoft.com/office/drawing/2014/main" id="{169F2FC8-3D19-476D-9911-223721266A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5" name="CuadroTexto 1024">
          <a:extLst>
            <a:ext uri="{FF2B5EF4-FFF2-40B4-BE49-F238E27FC236}">
              <a16:creationId xmlns:a16="http://schemas.microsoft.com/office/drawing/2014/main" id="{D4B48FC5-E3E8-41B6-AC8D-8E252EDEF9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6" name="CuadroTexto 9">
          <a:extLst>
            <a:ext uri="{FF2B5EF4-FFF2-40B4-BE49-F238E27FC236}">
              <a16:creationId xmlns:a16="http://schemas.microsoft.com/office/drawing/2014/main" id="{CCF73C3B-618D-4B14-AC23-7522CA4994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7" name="CuadroTexto 1026">
          <a:extLst>
            <a:ext uri="{FF2B5EF4-FFF2-40B4-BE49-F238E27FC236}">
              <a16:creationId xmlns:a16="http://schemas.microsoft.com/office/drawing/2014/main" id="{6BE0F315-7A6D-4D8B-B54C-27B2BC717D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8" name="CuadroTexto 9">
          <a:extLst>
            <a:ext uri="{FF2B5EF4-FFF2-40B4-BE49-F238E27FC236}">
              <a16:creationId xmlns:a16="http://schemas.microsoft.com/office/drawing/2014/main" id="{070F1D65-7826-4B99-883D-33487B0DF8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9" name="CuadroTexto 9">
          <a:extLst>
            <a:ext uri="{FF2B5EF4-FFF2-40B4-BE49-F238E27FC236}">
              <a16:creationId xmlns:a16="http://schemas.microsoft.com/office/drawing/2014/main" id="{BF8D299D-99F3-4760-B09C-CE9736C72C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0" name="CuadroTexto 9">
          <a:extLst>
            <a:ext uri="{FF2B5EF4-FFF2-40B4-BE49-F238E27FC236}">
              <a16:creationId xmlns:a16="http://schemas.microsoft.com/office/drawing/2014/main" id="{B972F9AD-8487-4DB2-BE9C-3F9908710B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1" name="CuadroTexto 1030">
          <a:extLst>
            <a:ext uri="{FF2B5EF4-FFF2-40B4-BE49-F238E27FC236}">
              <a16:creationId xmlns:a16="http://schemas.microsoft.com/office/drawing/2014/main" id="{FF6DF94A-C8D5-4487-9D6F-A9A5CBC62D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2" name="CuadroTexto 9">
          <a:extLst>
            <a:ext uri="{FF2B5EF4-FFF2-40B4-BE49-F238E27FC236}">
              <a16:creationId xmlns:a16="http://schemas.microsoft.com/office/drawing/2014/main" id="{57E81BC7-D22F-42F0-9A07-C9773A3DAA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3" name="CuadroTexto 1032">
          <a:extLst>
            <a:ext uri="{FF2B5EF4-FFF2-40B4-BE49-F238E27FC236}">
              <a16:creationId xmlns:a16="http://schemas.microsoft.com/office/drawing/2014/main" id="{1F1EAC21-C5E7-4558-8D1D-3E83AE311F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4" name="CuadroTexto 9">
          <a:extLst>
            <a:ext uri="{FF2B5EF4-FFF2-40B4-BE49-F238E27FC236}">
              <a16:creationId xmlns:a16="http://schemas.microsoft.com/office/drawing/2014/main" id="{9DE5F224-3F41-4476-A8DF-DEAC8FB8CC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5" name="CuadroTexto 1034">
          <a:extLst>
            <a:ext uri="{FF2B5EF4-FFF2-40B4-BE49-F238E27FC236}">
              <a16:creationId xmlns:a16="http://schemas.microsoft.com/office/drawing/2014/main" id="{3267F1C2-6F0E-4A01-9FE8-35C6344B05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6" name="CuadroTexto 9">
          <a:extLst>
            <a:ext uri="{FF2B5EF4-FFF2-40B4-BE49-F238E27FC236}">
              <a16:creationId xmlns:a16="http://schemas.microsoft.com/office/drawing/2014/main" id="{D1996CB5-1E9B-4D24-9896-1D5267296C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7" name="CuadroTexto 1036">
          <a:extLst>
            <a:ext uri="{FF2B5EF4-FFF2-40B4-BE49-F238E27FC236}">
              <a16:creationId xmlns:a16="http://schemas.microsoft.com/office/drawing/2014/main" id="{44F1CA27-3DC3-4ACD-B282-0BBD57825F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8" name="CuadroTexto 9">
          <a:extLst>
            <a:ext uri="{FF2B5EF4-FFF2-40B4-BE49-F238E27FC236}">
              <a16:creationId xmlns:a16="http://schemas.microsoft.com/office/drawing/2014/main" id="{8CC4E9ED-FC6B-4317-B46B-3808C4F32C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9" name="CuadroTexto 1038">
          <a:extLst>
            <a:ext uri="{FF2B5EF4-FFF2-40B4-BE49-F238E27FC236}">
              <a16:creationId xmlns:a16="http://schemas.microsoft.com/office/drawing/2014/main" id="{FEF90E26-F986-43D8-922D-448E0E4E31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0" name="CuadroTexto 9">
          <a:extLst>
            <a:ext uri="{FF2B5EF4-FFF2-40B4-BE49-F238E27FC236}">
              <a16:creationId xmlns:a16="http://schemas.microsoft.com/office/drawing/2014/main" id="{EEA0F7FC-231B-4BCA-8761-75CBEE29AD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1" name="CuadroTexto 1040">
          <a:extLst>
            <a:ext uri="{FF2B5EF4-FFF2-40B4-BE49-F238E27FC236}">
              <a16:creationId xmlns:a16="http://schemas.microsoft.com/office/drawing/2014/main" id="{31119D55-67F5-4317-A767-C166819B9B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2" name="CuadroTexto 9">
          <a:extLst>
            <a:ext uri="{FF2B5EF4-FFF2-40B4-BE49-F238E27FC236}">
              <a16:creationId xmlns:a16="http://schemas.microsoft.com/office/drawing/2014/main" id="{1F51F7DE-781A-410B-8C61-91AA4050E9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3" name="CuadroTexto 1042">
          <a:extLst>
            <a:ext uri="{FF2B5EF4-FFF2-40B4-BE49-F238E27FC236}">
              <a16:creationId xmlns:a16="http://schemas.microsoft.com/office/drawing/2014/main" id="{2FD1A9E7-45F2-440C-AE17-31A0429FB6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4" name="CuadroTexto 9">
          <a:extLst>
            <a:ext uri="{FF2B5EF4-FFF2-40B4-BE49-F238E27FC236}">
              <a16:creationId xmlns:a16="http://schemas.microsoft.com/office/drawing/2014/main" id="{D7881EF6-BAA8-4714-B610-18A0ECD8D3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5" name="CuadroTexto 9">
          <a:extLst>
            <a:ext uri="{FF2B5EF4-FFF2-40B4-BE49-F238E27FC236}">
              <a16:creationId xmlns:a16="http://schemas.microsoft.com/office/drawing/2014/main" id="{7C731568-CD3A-438D-AE46-BB362A7339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6" name="CuadroTexto 9">
          <a:extLst>
            <a:ext uri="{FF2B5EF4-FFF2-40B4-BE49-F238E27FC236}">
              <a16:creationId xmlns:a16="http://schemas.microsoft.com/office/drawing/2014/main" id="{663C23E7-CDB2-4C4D-9614-33FC56E9C0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7" name="CuadroTexto 1046">
          <a:extLst>
            <a:ext uri="{FF2B5EF4-FFF2-40B4-BE49-F238E27FC236}">
              <a16:creationId xmlns:a16="http://schemas.microsoft.com/office/drawing/2014/main" id="{15CD1FBA-C78B-4761-87BF-3928368735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8" name="CuadroTexto 9">
          <a:extLst>
            <a:ext uri="{FF2B5EF4-FFF2-40B4-BE49-F238E27FC236}">
              <a16:creationId xmlns:a16="http://schemas.microsoft.com/office/drawing/2014/main" id="{6BF3E124-061D-4BF6-8D8A-B18CE6235C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9" name="CuadroTexto 1048">
          <a:extLst>
            <a:ext uri="{FF2B5EF4-FFF2-40B4-BE49-F238E27FC236}">
              <a16:creationId xmlns:a16="http://schemas.microsoft.com/office/drawing/2014/main" id="{FC9B7476-F3EF-44FD-BC2D-2563346E2E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0" name="CuadroTexto 8">
          <a:extLst>
            <a:ext uri="{FF2B5EF4-FFF2-40B4-BE49-F238E27FC236}">
              <a16:creationId xmlns:a16="http://schemas.microsoft.com/office/drawing/2014/main" id="{E8528033-8533-4226-96E9-401A4F5174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1" name="CuadroTexto 9">
          <a:extLst>
            <a:ext uri="{FF2B5EF4-FFF2-40B4-BE49-F238E27FC236}">
              <a16:creationId xmlns:a16="http://schemas.microsoft.com/office/drawing/2014/main" id="{BB884DE4-2BCA-4B9C-99DB-384E309FF7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2" name="CuadroTexto 1051">
          <a:extLst>
            <a:ext uri="{FF2B5EF4-FFF2-40B4-BE49-F238E27FC236}">
              <a16:creationId xmlns:a16="http://schemas.microsoft.com/office/drawing/2014/main" id="{1475B541-9931-4913-A5C6-DC82BCB836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3" name="CuadroTexto 1052">
          <a:extLst>
            <a:ext uri="{FF2B5EF4-FFF2-40B4-BE49-F238E27FC236}">
              <a16:creationId xmlns:a16="http://schemas.microsoft.com/office/drawing/2014/main" id="{F8287CF6-3290-4AC1-9BAC-97025C236C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4" name="CuadroTexto 8">
          <a:extLst>
            <a:ext uri="{FF2B5EF4-FFF2-40B4-BE49-F238E27FC236}">
              <a16:creationId xmlns:a16="http://schemas.microsoft.com/office/drawing/2014/main" id="{64F3413A-D1B3-415D-BDF4-E5904202C1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5" name="CuadroTexto 9">
          <a:extLst>
            <a:ext uri="{FF2B5EF4-FFF2-40B4-BE49-F238E27FC236}">
              <a16:creationId xmlns:a16="http://schemas.microsoft.com/office/drawing/2014/main" id="{0C163FF5-AC97-49E4-B26A-35F2678417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6" name="CuadroTexto 1055">
          <a:extLst>
            <a:ext uri="{FF2B5EF4-FFF2-40B4-BE49-F238E27FC236}">
              <a16:creationId xmlns:a16="http://schemas.microsoft.com/office/drawing/2014/main" id="{D440ED99-B8AB-4EFE-99EB-80F818FA6A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7" name="CuadroTexto 1056">
          <a:extLst>
            <a:ext uri="{FF2B5EF4-FFF2-40B4-BE49-F238E27FC236}">
              <a16:creationId xmlns:a16="http://schemas.microsoft.com/office/drawing/2014/main" id="{DF2E45FD-E541-4427-BC0D-413A939BE7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8" name="CuadroTexto 9">
          <a:extLst>
            <a:ext uri="{FF2B5EF4-FFF2-40B4-BE49-F238E27FC236}">
              <a16:creationId xmlns:a16="http://schemas.microsoft.com/office/drawing/2014/main" id="{C8296F35-E4F3-4358-87C1-7961A28600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9" name="CuadroTexto 1058">
          <a:extLst>
            <a:ext uri="{FF2B5EF4-FFF2-40B4-BE49-F238E27FC236}">
              <a16:creationId xmlns:a16="http://schemas.microsoft.com/office/drawing/2014/main" id="{4E1B7A5C-E091-452D-82B6-196A51FC72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0" name="CuadroTexto 9">
          <a:extLst>
            <a:ext uri="{FF2B5EF4-FFF2-40B4-BE49-F238E27FC236}">
              <a16:creationId xmlns:a16="http://schemas.microsoft.com/office/drawing/2014/main" id="{07EA3631-99BA-41AE-AF5E-A89822F4D3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1" name="CuadroTexto 9">
          <a:extLst>
            <a:ext uri="{FF2B5EF4-FFF2-40B4-BE49-F238E27FC236}">
              <a16:creationId xmlns:a16="http://schemas.microsoft.com/office/drawing/2014/main" id="{B0F566C7-E2F3-4746-89F9-8ADE208FAB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2" name="CuadroTexto 9">
          <a:extLst>
            <a:ext uri="{FF2B5EF4-FFF2-40B4-BE49-F238E27FC236}">
              <a16:creationId xmlns:a16="http://schemas.microsoft.com/office/drawing/2014/main" id="{75EE9616-E3CB-4D01-822E-13FDFC1C8E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3" name="CuadroTexto 1062">
          <a:extLst>
            <a:ext uri="{FF2B5EF4-FFF2-40B4-BE49-F238E27FC236}">
              <a16:creationId xmlns:a16="http://schemas.microsoft.com/office/drawing/2014/main" id="{915370F5-5F39-417E-9473-1ED748BF87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4" name="CuadroTexto 9">
          <a:extLst>
            <a:ext uri="{FF2B5EF4-FFF2-40B4-BE49-F238E27FC236}">
              <a16:creationId xmlns:a16="http://schemas.microsoft.com/office/drawing/2014/main" id="{EFF67A6A-C13D-4615-A80E-999ED8E446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5" name="CuadroTexto 1064">
          <a:extLst>
            <a:ext uri="{FF2B5EF4-FFF2-40B4-BE49-F238E27FC236}">
              <a16:creationId xmlns:a16="http://schemas.microsoft.com/office/drawing/2014/main" id="{18AF5D1A-CD5B-490B-928A-41EC24D548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6" name="CuadroTexto 9">
          <a:extLst>
            <a:ext uri="{FF2B5EF4-FFF2-40B4-BE49-F238E27FC236}">
              <a16:creationId xmlns:a16="http://schemas.microsoft.com/office/drawing/2014/main" id="{79254A2C-07E3-46D0-B2D8-7AF9E03B94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7" name="CuadroTexto 1066">
          <a:extLst>
            <a:ext uri="{FF2B5EF4-FFF2-40B4-BE49-F238E27FC236}">
              <a16:creationId xmlns:a16="http://schemas.microsoft.com/office/drawing/2014/main" id="{45450F91-68F0-41C3-B2E7-A8ED4C9D7B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8" name="CuadroTexto 9">
          <a:extLst>
            <a:ext uri="{FF2B5EF4-FFF2-40B4-BE49-F238E27FC236}">
              <a16:creationId xmlns:a16="http://schemas.microsoft.com/office/drawing/2014/main" id="{8769B34F-5959-4665-9437-C1564B4F20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9" name="CuadroTexto 1068">
          <a:extLst>
            <a:ext uri="{FF2B5EF4-FFF2-40B4-BE49-F238E27FC236}">
              <a16:creationId xmlns:a16="http://schemas.microsoft.com/office/drawing/2014/main" id="{E5B8D6BD-27AA-4830-8146-48758F0DD2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0" name="CuadroTexto 9">
          <a:extLst>
            <a:ext uri="{FF2B5EF4-FFF2-40B4-BE49-F238E27FC236}">
              <a16:creationId xmlns:a16="http://schemas.microsoft.com/office/drawing/2014/main" id="{8C44AACB-5096-4628-AF82-15BD12EA95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1" name="CuadroTexto 9">
          <a:extLst>
            <a:ext uri="{FF2B5EF4-FFF2-40B4-BE49-F238E27FC236}">
              <a16:creationId xmlns:a16="http://schemas.microsoft.com/office/drawing/2014/main" id="{39FFD56E-1215-475D-9BA8-234A02579D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2" name="CuadroTexto 9">
          <a:extLst>
            <a:ext uri="{FF2B5EF4-FFF2-40B4-BE49-F238E27FC236}">
              <a16:creationId xmlns:a16="http://schemas.microsoft.com/office/drawing/2014/main" id="{25A249D4-8AD9-44B8-81BE-52FF5859C7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3" name="CuadroTexto 1072">
          <a:extLst>
            <a:ext uri="{FF2B5EF4-FFF2-40B4-BE49-F238E27FC236}">
              <a16:creationId xmlns:a16="http://schemas.microsoft.com/office/drawing/2014/main" id="{65EDAAFC-E358-4A31-B1FD-B2FD64F9A2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4" name="CuadroTexto 3">
          <a:extLst>
            <a:ext uri="{FF2B5EF4-FFF2-40B4-BE49-F238E27FC236}">
              <a16:creationId xmlns:a16="http://schemas.microsoft.com/office/drawing/2014/main" id="{44BF8AC5-E24D-4FD9-A32D-397E6087DF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5" name="CuadroTexto 7">
          <a:extLst>
            <a:ext uri="{FF2B5EF4-FFF2-40B4-BE49-F238E27FC236}">
              <a16:creationId xmlns:a16="http://schemas.microsoft.com/office/drawing/2014/main" id="{4CF0DAC0-42F6-44F2-9DE3-F98A70A938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6" name="CuadroTexto 8">
          <a:extLst>
            <a:ext uri="{FF2B5EF4-FFF2-40B4-BE49-F238E27FC236}">
              <a16:creationId xmlns:a16="http://schemas.microsoft.com/office/drawing/2014/main" id="{6F37514C-2F0A-4747-9B4E-B816938048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7" name="CuadroTexto 9">
          <a:extLst>
            <a:ext uri="{FF2B5EF4-FFF2-40B4-BE49-F238E27FC236}">
              <a16:creationId xmlns:a16="http://schemas.microsoft.com/office/drawing/2014/main" id="{7881F2C8-3590-4C28-82DC-4BE64EFBD5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8" name="CuadroTexto 3">
          <a:extLst>
            <a:ext uri="{FF2B5EF4-FFF2-40B4-BE49-F238E27FC236}">
              <a16:creationId xmlns:a16="http://schemas.microsoft.com/office/drawing/2014/main" id="{5EB2DD1A-87FC-4349-A169-D3F6110C6F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9" name="CuadroTexto 1078">
          <a:extLst>
            <a:ext uri="{FF2B5EF4-FFF2-40B4-BE49-F238E27FC236}">
              <a16:creationId xmlns:a16="http://schemas.microsoft.com/office/drawing/2014/main" id="{DC4B5268-E0CB-4563-B61C-0843F0F391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0" name="CuadroTexto 1079">
          <a:extLst>
            <a:ext uri="{FF2B5EF4-FFF2-40B4-BE49-F238E27FC236}">
              <a16:creationId xmlns:a16="http://schemas.microsoft.com/office/drawing/2014/main" id="{68BD6B2C-291E-41BE-8DAE-6B916BC86A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1" name="CuadroTexto 1080">
          <a:extLst>
            <a:ext uri="{FF2B5EF4-FFF2-40B4-BE49-F238E27FC236}">
              <a16:creationId xmlns:a16="http://schemas.microsoft.com/office/drawing/2014/main" id="{3F4008EB-E9A8-417C-A5CD-1B8CB380D7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2" name="CuadroTexto 8">
          <a:extLst>
            <a:ext uri="{FF2B5EF4-FFF2-40B4-BE49-F238E27FC236}">
              <a16:creationId xmlns:a16="http://schemas.microsoft.com/office/drawing/2014/main" id="{B7A7F3C4-6934-4BDD-AEEB-D7B0840DE6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3" name="CuadroTexto 9">
          <a:extLst>
            <a:ext uri="{FF2B5EF4-FFF2-40B4-BE49-F238E27FC236}">
              <a16:creationId xmlns:a16="http://schemas.microsoft.com/office/drawing/2014/main" id="{F2BC21BB-4E4F-4812-8E82-55615B1DFB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4" name="CuadroTexto 8">
          <a:extLst>
            <a:ext uri="{FF2B5EF4-FFF2-40B4-BE49-F238E27FC236}">
              <a16:creationId xmlns:a16="http://schemas.microsoft.com/office/drawing/2014/main" id="{D48F08DC-EAAF-4A3A-814A-957014BF65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5" name="CuadroTexto 9">
          <a:extLst>
            <a:ext uri="{FF2B5EF4-FFF2-40B4-BE49-F238E27FC236}">
              <a16:creationId xmlns:a16="http://schemas.microsoft.com/office/drawing/2014/main" id="{BC1C7068-636A-48B7-9433-039601D2E1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6" name="CuadroTexto 8">
          <a:extLst>
            <a:ext uri="{FF2B5EF4-FFF2-40B4-BE49-F238E27FC236}">
              <a16:creationId xmlns:a16="http://schemas.microsoft.com/office/drawing/2014/main" id="{28A7A961-A1ED-4209-8572-79C5EA2AA5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7" name="CuadroTexto 9">
          <a:extLst>
            <a:ext uri="{FF2B5EF4-FFF2-40B4-BE49-F238E27FC236}">
              <a16:creationId xmlns:a16="http://schemas.microsoft.com/office/drawing/2014/main" id="{32C58901-5B32-4664-9DE4-CF37E046CE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8" name="CuadroTexto 1087">
          <a:extLst>
            <a:ext uri="{FF2B5EF4-FFF2-40B4-BE49-F238E27FC236}">
              <a16:creationId xmlns:a16="http://schemas.microsoft.com/office/drawing/2014/main" id="{E6F29510-1332-4CA7-B0D3-0C7B678760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9" name="CuadroTexto 1088">
          <a:extLst>
            <a:ext uri="{FF2B5EF4-FFF2-40B4-BE49-F238E27FC236}">
              <a16:creationId xmlns:a16="http://schemas.microsoft.com/office/drawing/2014/main" id="{CC0DE3D6-3920-4D7A-8EBF-EC12E8EF2F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0" name="CuadroTexto 3">
          <a:extLst>
            <a:ext uri="{FF2B5EF4-FFF2-40B4-BE49-F238E27FC236}">
              <a16:creationId xmlns:a16="http://schemas.microsoft.com/office/drawing/2014/main" id="{6D8FD51F-3331-4F49-ABAB-E1A16DFCDF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1" name="CuadroTexto 7">
          <a:extLst>
            <a:ext uri="{FF2B5EF4-FFF2-40B4-BE49-F238E27FC236}">
              <a16:creationId xmlns:a16="http://schemas.microsoft.com/office/drawing/2014/main" id="{5BCB6825-8474-4CB9-A228-0299B6C944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2" name="CuadroTexto 8">
          <a:extLst>
            <a:ext uri="{FF2B5EF4-FFF2-40B4-BE49-F238E27FC236}">
              <a16:creationId xmlns:a16="http://schemas.microsoft.com/office/drawing/2014/main" id="{09ED11B3-1A61-41CD-A987-1B465A5B15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3" name="CuadroTexto 9">
          <a:extLst>
            <a:ext uri="{FF2B5EF4-FFF2-40B4-BE49-F238E27FC236}">
              <a16:creationId xmlns:a16="http://schemas.microsoft.com/office/drawing/2014/main" id="{2F02B768-896C-48D7-9E24-D8C9B71F5B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4" name="CuadroTexto 3">
          <a:extLst>
            <a:ext uri="{FF2B5EF4-FFF2-40B4-BE49-F238E27FC236}">
              <a16:creationId xmlns:a16="http://schemas.microsoft.com/office/drawing/2014/main" id="{9E19C4F2-F697-4A3E-B3B3-B25095ABA6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5" name="CuadroTexto 1094">
          <a:extLst>
            <a:ext uri="{FF2B5EF4-FFF2-40B4-BE49-F238E27FC236}">
              <a16:creationId xmlns:a16="http://schemas.microsoft.com/office/drawing/2014/main" id="{6D886F52-C85D-4473-98F8-100AD25F57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6" name="CuadroTexto 1095">
          <a:extLst>
            <a:ext uri="{FF2B5EF4-FFF2-40B4-BE49-F238E27FC236}">
              <a16:creationId xmlns:a16="http://schemas.microsoft.com/office/drawing/2014/main" id="{AED379F8-5C71-4265-A555-6A824567AD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7" name="CuadroTexto 1096">
          <a:extLst>
            <a:ext uri="{FF2B5EF4-FFF2-40B4-BE49-F238E27FC236}">
              <a16:creationId xmlns:a16="http://schemas.microsoft.com/office/drawing/2014/main" id="{3DBC9FA0-EF42-477F-A001-65F836F95B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8" name="CuadroTexto 3">
          <a:extLst>
            <a:ext uri="{FF2B5EF4-FFF2-40B4-BE49-F238E27FC236}">
              <a16:creationId xmlns:a16="http://schemas.microsoft.com/office/drawing/2014/main" id="{56454E93-D01C-40BA-843B-F6AFCBE439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9" name="CuadroTexto 7">
          <a:extLst>
            <a:ext uri="{FF2B5EF4-FFF2-40B4-BE49-F238E27FC236}">
              <a16:creationId xmlns:a16="http://schemas.microsoft.com/office/drawing/2014/main" id="{4D6D77B3-5ED9-49A9-B6D3-1C710DBCF7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0" name="CuadroTexto 8">
          <a:extLst>
            <a:ext uri="{FF2B5EF4-FFF2-40B4-BE49-F238E27FC236}">
              <a16:creationId xmlns:a16="http://schemas.microsoft.com/office/drawing/2014/main" id="{5C6BB34B-9E62-4C1B-B52B-62C20B1F61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1" name="CuadroTexto 9">
          <a:extLst>
            <a:ext uri="{FF2B5EF4-FFF2-40B4-BE49-F238E27FC236}">
              <a16:creationId xmlns:a16="http://schemas.microsoft.com/office/drawing/2014/main" id="{74D958A3-274C-42C1-88D1-0CD082DCB1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2" name="CuadroTexto 3">
          <a:extLst>
            <a:ext uri="{FF2B5EF4-FFF2-40B4-BE49-F238E27FC236}">
              <a16:creationId xmlns:a16="http://schemas.microsoft.com/office/drawing/2014/main" id="{7A802677-6072-40A3-BC99-28672B8A43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3" name="CuadroTexto 1102">
          <a:extLst>
            <a:ext uri="{FF2B5EF4-FFF2-40B4-BE49-F238E27FC236}">
              <a16:creationId xmlns:a16="http://schemas.microsoft.com/office/drawing/2014/main" id="{318C0B09-6FF6-4335-9A1E-C3C7052E10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4" name="CuadroTexto 1103">
          <a:extLst>
            <a:ext uri="{FF2B5EF4-FFF2-40B4-BE49-F238E27FC236}">
              <a16:creationId xmlns:a16="http://schemas.microsoft.com/office/drawing/2014/main" id="{61804C0D-E6DF-47AA-A5C4-9835F013BD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5" name="CuadroTexto 1104">
          <a:extLst>
            <a:ext uri="{FF2B5EF4-FFF2-40B4-BE49-F238E27FC236}">
              <a16:creationId xmlns:a16="http://schemas.microsoft.com/office/drawing/2014/main" id="{88F5D00A-4764-435B-905E-A4172F202D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6" name="CuadroTexto 8">
          <a:extLst>
            <a:ext uri="{FF2B5EF4-FFF2-40B4-BE49-F238E27FC236}">
              <a16:creationId xmlns:a16="http://schemas.microsoft.com/office/drawing/2014/main" id="{EAD5CFC5-5F89-4940-87C9-C4A53A5C19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7" name="CuadroTexto 9">
          <a:extLst>
            <a:ext uri="{FF2B5EF4-FFF2-40B4-BE49-F238E27FC236}">
              <a16:creationId xmlns:a16="http://schemas.microsoft.com/office/drawing/2014/main" id="{C426933D-1FFB-459D-8E7F-9FB6782DB4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8" name="CuadroTexto 8">
          <a:extLst>
            <a:ext uri="{FF2B5EF4-FFF2-40B4-BE49-F238E27FC236}">
              <a16:creationId xmlns:a16="http://schemas.microsoft.com/office/drawing/2014/main" id="{B94A2F3A-3BF7-4A5A-85F4-9D589AEC91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9" name="CuadroTexto 9">
          <a:extLst>
            <a:ext uri="{FF2B5EF4-FFF2-40B4-BE49-F238E27FC236}">
              <a16:creationId xmlns:a16="http://schemas.microsoft.com/office/drawing/2014/main" id="{3A8EB07B-6348-4DCF-8B10-066B20378C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0" name="CuadroTexto 8">
          <a:extLst>
            <a:ext uri="{FF2B5EF4-FFF2-40B4-BE49-F238E27FC236}">
              <a16:creationId xmlns:a16="http://schemas.microsoft.com/office/drawing/2014/main" id="{4A565E0F-619B-4DD1-8E1A-8838762EF1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1" name="CuadroTexto 9">
          <a:extLst>
            <a:ext uri="{FF2B5EF4-FFF2-40B4-BE49-F238E27FC236}">
              <a16:creationId xmlns:a16="http://schemas.microsoft.com/office/drawing/2014/main" id="{6551D44C-683C-4A9F-8A4C-7DBD383E4B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2" name="CuadroTexto 1111">
          <a:extLst>
            <a:ext uri="{FF2B5EF4-FFF2-40B4-BE49-F238E27FC236}">
              <a16:creationId xmlns:a16="http://schemas.microsoft.com/office/drawing/2014/main" id="{D676D496-AC70-4D47-9FF2-685F3A1203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3" name="CuadroTexto 1112">
          <a:extLst>
            <a:ext uri="{FF2B5EF4-FFF2-40B4-BE49-F238E27FC236}">
              <a16:creationId xmlns:a16="http://schemas.microsoft.com/office/drawing/2014/main" id="{A1265094-FD35-4788-A441-5E421D1564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4" name="CuadroTexto 3">
          <a:extLst>
            <a:ext uri="{FF2B5EF4-FFF2-40B4-BE49-F238E27FC236}">
              <a16:creationId xmlns:a16="http://schemas.microsoft.com/office/drawing/2014/main" id="{8B671B21-5B60-4712-B99F-7ADBA43FC2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5" name="CuadroTexto 7">
          <a:extLst>
            <a:ext uri="{FF2B5EF4-FFF2-40B4-BE49-F238E27FC236}">
              <a16:creationId xmlns:a16="http://schemas.microsoft.com/office/drawing/2014/main" id="{8DAAC470-77DF-4272-A626-1753590EB7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6" name="CuadroTexto 8">
          <a:extLst>
            <a:ext uri="{FF2B5EF4-FFF2-40B4-BE49-F238E27FC236}">
              <a16:creationId xmlns:a16="http://schemas.microsoft.com/office/drawing/2014/main" id="{BD00208E-A9E6-4892-B808-810B6C7E39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7" name="CuadroTexto 9">
          <a:extLst>
            <a:ext uri="{FF2B5EF4-FFF2-40B4-BE49-F238E27FC236}">
              <a16:creationId xmlns:a16="http://schemas.microsoft.com/office/drawing/2014/main" id="{4A0FB057-E4EA-4221-A39D-92908D5AA8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8" name="CuadroTexto 3">
          <a:extLst>
            <a:ext uri="{FF2B5EF4-FFF2-40B4-BE49-F238E27FC236}">
              <a16:creationId xmlns:a16="http://schemas.microsoft.com/office/drawing/2014/main" id="{D34A673F-5116-49BA-BC68-6AB4C7312D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9" name="CuadroTexto 1118">
          <a:extLst>
            <a:ext uri="{FF2B5EF4-FFF2-40B4-BE49-F238E27FC236}">
              <a16:creationId xmlns:a16="http://schemas.microsoft.com/office/drawing/2014/main" id="{0E93E955-0713-4462-90A4-CE4C33A660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0" name="CuadroTexto 1119">
          <a:extLst>
            <a:ext uri="{FF2B5EF4-FFF2-40B4-BE49-F238E27FC236}">
              <a16:creationId xmlns:a16="http://schemas.microsoft.com/office/drawing/2014/main" id="{2B98C4C7-5BF4-4967-B967-F9E7D3F911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1" name="CuadroTexto 1120">
          <a:extLst>
            <a:ext uri="{FF2B5EF4-FFF2-40B4-BE49-F238E27FC236}">
              <a16:creationId xmlns:a16="http://schemas.microsoft.com/office/drawing/2014/main" id="{74E4DCD9-7B00-4DB7-93FD-5D55F036D6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2" name="CuadroTexto 8">
          <a:extLst>
            <a:ext uri="{FF2B5EF4-FFF2-40B4-BE49-F238E27FC236}">
              <a16:creationId xmlns:a16="http://schemas.microsoft.com/office/drawing/2014/main" id="{DEAE45B0-4ABB-4DFE-83CD-626FAE94F2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3" name="CuadroTexto 9">
          <a:extLst>
            <a:ext uri="{FF2B5EF4-FFF2-40B4-BE49-F238E27FC236}">
              <a16:creationId xmlns:a16="http://schemas.microsoft.com/office/drawing/2014/main" id="{23801CE7-33CF-4E21-9A2E-5E9CA8133C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4" name="CuadroTexto 1123">
          <a:extLst>
            <a:ext uri="{FF2B5EF4-FFF2-40B4-BE49-F238E27FC236}">
              <a16:creationId xmlns:a16="http://schemas.microsoft.com/office/drawing/2014/main" id="{27BBFBE2-A053-40DF-AD8F-BF8419249A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5" name="CuadroTexto 1124">
          <a:extLst>
            <a:ext uri="{FF2B5EF4-FFF2-40B4-BE49-F238E27FC236}">
              <a16:creationId xmlns:a16="http://schemas.microsoft.com/office/drawing/2014/main" id="{09C2E96B-5A21-484E-BE92-8249697A66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6" name="CuadroTexto 8">
          <a:extLst>
            <a:ext uri="{FF2B5EF4-FFF2-40B4-BE49-F238E27FC236}">
              <a16:creationId xmlns:a16="http://schemas.microsoft.com/office/drawing/2014/main" id="{9089FB67-7D9C-47A0-B4DD-67D24880C8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7" name="CuadroTexto 9">
          <a:extLst>
            <a:ext uri="{FF2B5EF4-FFF2-40B4-BE49-F238E27FC236}">
              <a16:creationId xmlns:a16="http://schemas.microsoft.com/office/drawing/2014/main" id="{D788F67E-52EA-4D3F-A7CB-53DF82D281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8" name="CuadroTexto 1127">
          <a:extLst>
            <a:ext uri="{FF2B5EF4-FFF2-40B4-BE49-F238E27FC236}">
              <a16:creationId xmlns:a16="http://schemas.microsoft.com/office/drawing/2014/main" id="{7E8FA0EE-BB3A-4BCB-B003-EC889DDAD3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9" name="CuadroTexto 1128">
          <a:extLst>
            <a:ext uri="{FF2B5EF4-FFF2-40B4-BE49-F238E27FC236}">
              <a16:creationId xmlns:a16="http://schemas.microsoft.com/office/drawing/2014/main" id="{BA7C51A7-F69E-497D-81E3-2B5E9011F7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0" name="CuadroTexto 9">
          <a:extLst>
            <a:ext uri="{FF2B5EF4-FFF2-40B4-BE49-F238E27FC236}">
              <a16:creationId xmlns:a16="http://schemas.microsoft.com/office/drawing/2014/main" id="{2201364E-1126-48DD-B005-E556CB9E6F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1" name="CuadroTexto 1130">
          <a:extLst>
            <a:ext uri="{FF2B5EF4-FFF2-40B4-BE49-F238E27FC236}">
              <a16:creationId xmlns:a16="http://schemas.microsoft.com/office/drawing/2014/main" id="{97DC142D-8712-4E5E-BF60-38C40644CE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2" name="CuadroTexto 9">
          <a:extLst>
            <a:ext uri="{FF2B5EF4-FFF2-40B4-BE49-F238E27FC236}">
              <a16:creationId xmlns:a16="http://schemas.microsoft.com/office/drawing/2014/main" id="{722F7980-0679-4819-AAD6-81E98B41C5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3" name="CuadroTexto 9">
          <a:extLst>
            <a:ext uri="{FF2B5EF4-FFF2-40B4-BE49-F238E27FC236}">
              <a16:creationId xmlns:a16="http://schemas.microsoft.com/office/drawing/2014/main" id="{7ED31144-7C9C-4A38-B787-13DAA7F3F6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4" name="CuadroTexto 9">
          <a:extLst>
            <a:ext uri="{FF2B5EF4-FFF2-40B4-BE49-F238E27FC236}">
              <a16:creationId xmlns:a16="http://schemas.microsoft.com/office/drawing/2014/main" id="{36E1702B-A4DA-4C11-82E8-F9D877867B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5" name="CuadroTexto 1134">
          <a:extLst>
            <a:ext uri="{FF2B5EF4-FFF2-40B4-BE49-F238E27FC236}">
              <a16:creationId xmlns:a16="http://schemas.microsoft.com/office/drawing/2014/main" id="{89653E3F-31B1-4A80-8700-6D70A6D615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6" name="CuadroTexto 9">
          <a:extLst>
            <a:ext uri="{FF2B5EF4-FFF2-40B4-BE49-F238E27FC236}">
              <a16:creationId xmlns:a16="http://schemas.microsoft.com/office/drawing/2014/main" id="{1272AAEA-2E83-4F55-8003-30565953E8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7" name="CuadroTexto 1136">
          <a:extLst>
            <a:ext uri="{FF2B5EF4-FFF2-40B4-BE49-F238E27FC236}">
              <a16:creationId xmlns:a16="http://schemas.microsoft.com/office/drawing/2014/main" id="{B821797C-F80C-4E73-9335-4E34E24069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8" name="CuadroTexto 8">
          <a:extLst>
            <a:ext uri="{FF2B5EF4-FFF2-40B4-BE49-F238E27FC236}">
              <a16:creationId xmlns:a16="http://schemas.microsoft.com/office/drawing/2014/main" id="{B8D6D503-D893-40DE-888F-AEFA430957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9" name="CuadroTexto 9">
          <a:extLst>
            <a:ext uri="{FF2B5EF4-FFF2-40B4-BE49-F238E27FC236}">
              <a16:creationId xmlns:a16="http://schemas.microsoft.com/office/drawing/2014/main" id="{A987C432-E27E-49E6-8A6D-F36B824106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0" name="CuadroTexto 1139">
          <a:extLst>
            <a:ext uri="{FF2B5EF4-FFF2-40B4-BE49-F238E27FC236}">
              <a16:creationId xmlns:a16="http://schemas.microsoft.com/office/drawing/2014/main" id="{9B043D3A-123D-4AEB-9FB9-E803B92F4D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1" name="CuadroTexto 1140">
          <a:extLst>
            <a:ext uri="{FF2B5EF4-FFF2-40B4-BE49-F238E27FC236}">
              <a16:creationId xmlns:a16="http://schemas.microsoft.com/office/drawing/2014/main" id="{F62707B2-19C7-4EF7-8131-9805F51D84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2" name="CuadroTexto 8">
          <a:extLst>
            <a:ext uri="{FF2B5EF4-FFF2-40B4-BE49-F238E27FC236}">
              <a16:creationId xmlns:a16="http://schemas.microsoft.com/office/drawing/2014/main" id="{6D379293-4A46-4F44-9927-18E319C828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3" name="CuadroTexto 9">
          <a:extLst>
            <a:ext uri="{FF2B5EF4-FFF2-40B4-BE49-F238E27FC236}">
              <a16:creationId xmlns:a16="http://schemas.microsoft.com/office/drawing/2014/main" id="{8E610301-F267-4E88-B90A-44D78FB913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4" name="CuadroTexto 1143">
          <a:extLst>
            <a:ext uri="{FF2B5EF4-FFF2-40B4-BE49-F238E27FC236}">
              <a16:creationId xmlns:a16="http://schemas.microsoft.com/office/drawing/2014/main" id="{D32CAEE2-6558-41CD-9985-E2C65E6572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5" name="CuadroTexto 1144">
          <a:extLst>
            <a:ext uri="{FF2B5EF4-FFF2-40B4-BE49-F238E27FC236}">
              <a16:creationId xmlns:a16="http://schemas.microsoft.com/office/drawing/2014/main" id="{1E095F04-61D9-4E11-A6F3-288896EE21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6" name="CuadroTexto 3">
          <a:extLst>
            <a:ext uri="{FF2B5EF4-FFF2-40B4-BE49-F238E27FC236}">
              <a16:creationId xmlns:a16="http://schemas.microsoft.com/office/drawing/2014/main" id="{61FB75FB-6EA0-4A51-B140-7A2F979BD3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7" name="CuadroTexto 7">
          <a:extLst>
            <a:ext uri="{FF2B5EF4-FFF2-40B4-BE49-F238E27FC236}">
              <a16:creationId xmlns:a16="http://schemas.microsoft.com/office/drawing/2014/main" id="{9EB50774-C1D2-4CE6-9C6C-E7A88043CE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8" name="CuadroTexto 8">
          <a:extLst>
            <a:ext uri="{FF2B5EF4-FFF2-40B4-BE49-F238E27FC236}">
              <a16:creationId xmlns:a16="http://schemas.microsoft.com/office/drawing/2014/main" id="{B0606503-571B-4903-BE96-BBD8EADFFE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9" name="CuadroTexto 9">
          <a:extLst>
            <a:ext uri="{FF2B5EF4-FFF2-40B4-BE49-F238E27FC236}">
              <a16:creationId xmlns:a16="http://schemas.microsoft.com/office/drawing/2014/main" id="{B9773982-8B7C-4F1D-8B3D-D422678FD9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0" name="CuadroTexto 3">
          <a:extLst>
            <a:ext uri="{FF2B5EF4-FFF2-40B4-BE49-F238E27FC236}">
              <a16:creationId xmlns:a16="http://schemas.microsoft.com/office/drawing/2014/main" id="{AF4BBC51-1D1F-44F6-A295-CC5871FE0D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1" name="CuadroTexto 1150">
          <a:extLst>
            <a:ext uri="{FF2B5EF4-FFF2-40B4-BE49-F238E27FC236}">
              <a16:creationId xmlns:a16="http://schemas.microsoft.com/office/drawing/2014/main" id="{66C1F506-9A0E-474A-AFDF-F8F985A635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2" name="CuadroTexto 1151">
          <a:extLst>
            <a:ext uri="{FF2B5EF4-FFF2-40B4-BE49-F238E27FC236}">
              <a16:creationId xmlns:a16="http://schemas.microsoft.com/office/drawing/2014/main" id="{B51AC429-1671-4D88-B68F-A3229B58BD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3" name="CuadroTexto 1152">
          <a:extLst>
            <a:ext uri="{FF2B5EF4-FFF2-40B4-BE49-F238E27FC236}">
              <a16:creationId xmlns:a16="http://schemas.microsoft.com/office/drawing/2014/main" id="{0B2A603A-DB95-4D06-905A-FB44BC4C8C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4" name="CuadroTexto 8">
          <a:extLst>
            <a:ext uri="{FF2B5EF4-FFF2-40B4-BE49-F238E27FC236}">
              <a16:creationId xmlns:a16="http://schemas.microsoft.com/office/drawing/2014/main" id="{E9F79A9D-0CEA-4B48-B14C-6B3B7DCDAC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5" name="CuadroTexto 9">
          <a:extLst>
            <a:ext uri="{FF2B5EF4-FFF2-40B4-BE49-F238E27FC236}">
              <a16:creationId xmlns:a16="http://schemas.microsoft.com/office/drawing/2014/main" id="{A66E656A-3B92-48FD-BCFB-E59DD15E1D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6" name="CuadroTexto 8">
          <a:extLst>
            <a:ext uri="{FF2B5EF4-FFF2-40B4-BE49-F238E27FC236}">
              <a16:creationId xmlns:a16="http://schemas.microsoft.com/office/drawing/2014/main" id="{7F15CF17-CEDA-42D0-B3C7-83630F1AA1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7" name="CuadroTexto 9">
          <a:extLst>
            <a:ext uri="{FF2B5EF4-FFF2-40B4-BE49-F238E27FC236}">
              <a16:creationId xmlns:a16="http://schemas.microsoft.com/office/drawing/2014/main" id="{97B5F3BB-7470-411B-A6F3-6AB8897C40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8" name="CuadroTexto 8">
          <a:extLst>
            <a:ext uri="{FF2B5EF4-FFF2-40B4-BE49-F238E27FC236}">
              <a16:creationId xmlns:a16="http://schemas.microsoft.com/office/drawing/2014/main" id="{64BB2239-830C-471D-A7D6-D0D15916BC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9" name="CuadroTexto 9">
          <a:extLst>
            <a:ext uri="{FF2B5EF4-FFF2-40B4-BE49-F238E27FC236}">
              <a16:creationId xmlns:a16="http://schemas.microsoft.com/office/drawing/2014/main" id="{83E68A0C-2033-42E5-912B-A8CF43B19D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0" name="CuadroTexto 1159">
          <a:extLst>
            <a:ext uri="{FF2B5EF4-FFF2-40B4-BE49-F238E27FC236}">
              <a16:creationId xmlns:a16="http://schemas.microsoft.com/office/drawing/2014/main" id="{1FBA902D-0EB3-469E-88F8-E937D52EBD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1" name="CuadroTexto 1160">
          <a:extLst>
            <a:ext uri="{FF2B5EF4-FFF2-40B4-BE49-F238E27FC236}">
              <a16:creationId xmlns:a16="http://schemas.microsoft.com/office/drawing/2014/main" id="{F048AD9F-799F-4CC8-B775-7275DE96A1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2" name="CuadroTexto 3">
          <a:extLst>
            <a:ext uri="{FF2B5EF4-FFF2-40B4-BE49-F238E27FC236}">
              <a16:creationId xmlns:a16="http://schemas.microsoft.com/office/drawing/2014/main" id="{40FC14A5-CF8B-4A21-AB3C-323BC24606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3" name="CuadroTexto 7">
          <a:extLst>
            <a:ext uri="{FF2B5EF4-FFF2-40B4-BE49-F238E27FC236}">
              <a16:creationId xmlns:a16="http://schemas.microsoft.com/office/drawing/2014/main" id="{E8331B10-728B-4E7C-A150-FE94B07209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4" name="CuadroTexto 8">
          <a:extLst>
            <a:ext uri="{FF2B5EF4-FFF2-40B4-BE49-F238E27FC236}">
              <a16:creationId xmlns:a16="http://schemas.microsoft.com/office/drawing/2014/main" id="{612CBF01-85CF-46E7-8A25-F8AA10A44A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5" name="CuadroTexto 9">
          <a:extLst>
            <a:ext uri="{FF2B5EF4-FFF2-40B4-BE49-F238E27FC236}">
              <a16:creationId xmlns:a16="http://schemas.microsoft.com/office/drawing/2014/main" id="{5B041E9D-5F73-4009-B33E-FA91046BBD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6" name="CuadroTexto 3">
          <a:extLst>
            <a:ext uri="{FF2B5EF4-FFF2-40B4-BE49-F238E27FC236}">
              <a16:creationId xmlns:a16="http://schemas.microsoft.com/office/drawing/2014/main" id="{2B525457-3406-411A-924E-3DFA76D182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7" name="CuadroTexto 1166">
          <a:extLst>
            <a:ext uri="{FF2B5EF4-FFF2-40B4-BE49-F238E27FC236}">
              <a16:creationId xmlns:a16="http://schemas.microsoft.com/office/drawing/2014/main" id="{02C577C9-DC71-451B-AA69-03E764044B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8" name="CuadroTexto 1167">
          <a:extLst>
            <a:ext uri="{FF2B5EF4-FFF2-40B4-BE49-F238E27FC236}">
              <a16:creationId xmlns:a16="http://schemas.microsoft.com/office/drawing/2014/main" id="{156E5F8C-6AEE-444A-8094-160527FEF7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9" name="CuadroTexto 1168">
          <a:extLst>
            <a:ext uri="{FF2B5EF4-FFF2-40B4-BE49-F238E27FC236}">
              <a16:creationId xmlns:a16="http://schemas.microsoft.com/office/drawing/2014/main" id="{5E02BF9F-808D-491B-A8DA-891D99A896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0" name="CuadroTexto 3">
          <a:extLst>
            <a:ext uri="{FF2B5EF4-FFF2-40B4-BE49-F238E27FC236}">
              <a16:creationId xmlns:a16="http://schemas.microsoft.com/office/drawing/2014/main" id="{A6A89414-D9C8-49A2-9DCC-83DCA846CB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1" name="CuadroTexto 7">
          <a:extLst>
            <a:ext uri="{FF2B5EF4-FFF2-40B4-BE49-F238E27FC236}">
              <a16:creationId xmlns:a16="http://schemas.microsoft.com/office/drawing/2014/main" id="{C48AA55B-052C-49FA-A74B-9F4B434353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2" name="CuadroTexto 8">
          <a:extLst>
            <a:ext uri="{FF2B5EF4-FFF2-40B4-BE49-F238E27FC236}">
              <a16:creationId xmlns:a16="http://schemas.microsoft.com/office/drawing/2014/main" id="{3B9537D1-E811-4F21-818C-42B17A3ABA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3" name="CuadroTexto 9">
          <a:extLst>
            <a:ext uri="{FF2B5EF4-FFF2-40B4-BE49-F238E27FC236}">
              <a16:creationId xmlns:a16="http://schemas.microsoft.com/office/drawing/2014/main" id="{7008739D-BB2A-4D71-8FD2-A4E52971E3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4" name="CuadroTexto 3">
          <a:extLst>
            <a:ext uri="{FF2B5EF4-FFF2-40B4-BE49-F238E27FC236}">
              <a16:creationId xmlns:a16="http://schemas.microsoft.com/office/drawing/2014/main" id="{4126C2D6-CF16-48FD-B246-727104E083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5" name="CuadroTexto 1174">
          <a:extLst>
            <a:ext uri="{FF2B5EF4-FFF2-40B4-BE49-F238E27FC236}">
              <a16:creationId xmlns:a16="http://schemas.microsoft.com/office/drawing/2014/main" id="{CECA7413-CDA7-4CB7-860E-404C10E4E5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6" name="CuadroTexto 1175">
          <a:extLst>
            <a:ext uri="{FF2B5EF4-FFF2-40B4-BE49-F238E27FC236}">
              <a16:creationId xmlns:a16="http://schemas.microsoft.com/office/drawing/2014/main" id="{8CF19A5A-936D-4534-A9C6-E53A81478E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7" name="CuadroTexto 1176">
          <a:extLst>
            <a:ext uri="{FF2B5EF4-FFF2-40B4-BE49-F238E27FC236}">
              <a16:creationId xmlns:a16="http://schemas.microsoft.com/office/drawing/2014/main" id="{41D756A2-76C3-430E-AA98-DD6CC5A5FD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8" name="CuadroTexto 8">
          <a:extLst>
            <a:ext uri="{FF2B5EF4-FFF2-40B4-BE49-F238E27FC236}">
              <a16:creationId xmlns:a16="http://schemas.microsoft.com/office/drawing/2014/main" id="{36D5C592-5748-4BE5-BDFE-4E0669E605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9" name="CuadroTexto 9">
          <a:extLst>
            <a:ext uri="{FF2B5EF4-FFF2-40B4-BE49-F238E27FC236}">
              <a16:creationId xmlns:a16="http://schemas.microsoft.com/office/drawing/2014/main" id="{E2BE6533-1935-4B8E-8795-56306DBE06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0" name="CuadroTexto 8">
          <a:extLst>
            <a:ext uri="{FF2B5EF4-FFF2-40B4-BE49-F238E27FC236}">
              <a16:creationId xmlns:a16="http://schemas.microsoft.com/office/drawing/2014/main" id="{E4E49D33-D910-4655-AE92-914C6B0FE9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1" name="CuadroTexto 9">
          <a:extLst>
            <a:ext uri="{FF2B5EF4-FFF2-40B4-BE49-F238E27FC236}">
              <a16:creationId xmlns:a16="http://schemas.microsoft.com/office/drawing/2014/main" id="{AD8EF464-310B-496A-AC64-654BA3C18A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2" name="CuadroTexto 8">
          <a:extLst>
            <a:ext uri="{FF2B5EF4-FFF2-40B4-BE49-F238E27FC236}">
              <a16:creationId xmlns:a16="http://schemas.microsoft.com/office/drawing/2014/main" id="{CCEA3B97-2900-4B93-9704-AEAEAD974A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3" name="CuadroTexto 9">
          <a:extLst>
            <a:ext uri="{FF2B5EF4-FFF2-40B4-BE49-F238E27FC236}">
              <a16:creationId xmlns:a16="http://schemas.microsoft.com/office/drawing/2014/main" id="{31EF642D-17DC-45A9-B09B-CDFD21F160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4" name="CuadroTexto 1183">
          <a:extLst>
            <a:ext uri="{FF2B5EF4-FFF2-40B4-BE49-F238E27FC236}">
              <a16:creationId xmlns:a16="http://schemas.microsoft.com/office/drawing/2014/main" id="{1536CF64-F41C-407A-975C-34F3E5734E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5" name="CuadroTexto 1184">
          <a:extLst>
            <a:ext uri="{FF2B5EF4-FFF2-40B4-BE49-F238E27FC236}">
              <a16:creationId xmlns:a16="http://schemas.microsoft.com/office/drawing/2014/main" id="{293D3E93-1066-44FC-BCD2-5865C498B9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6" name="CuadroTexto 3">
          <a:extLst>
            <a:ext uri="{FF2B5EF4-FFF2-40B4-BE49-F238E27FC236}">
              <a16:creationId xmlns:a16="http://schemas.microsoft.com/office/drawing/2014/main" id="{CC146B2A-E52A-4EAB-AB5F-21C943A763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7" name="CuadroTexto 7">
          <a:extLst>
            <a:ext uri="{FF2B5EF4-FFF2-40B4-BE49-F238E27FC236}">
              <a16:creationId xmlns:a16="http://schemas.microsoft.com/office/drawing/2014/main" id="{D11D4AC5-54A3-4E5B-82F4-209694E94D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8" name="CuadroTexto 8">
          <a:extLst>
            <a:ext uri="{FF2B5EF4-FFF2-40B4-BE49-F238E27FC236}">
              <a16:creationId xmlns:a16="http://schemas.microsoft.com/office/drawing/2014/main" id="{EBD29637-DF12-4E1E-A421-9BBC9673F1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9" name="CuadroTexto 9">
          <a:extLst>
            <a:ext uri="{FF2B5EF4-FFF2-40B4-BE49-F238E27FC236}">
              <a16:creationId xmlns:a16="http://schemas.microsoft.com/office/drawing/2014/main" id="{E904CAE4-7675-45AE-B891-621533865F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0" name="CuadroTexto 3">
          <a:extLst>
            <a:ext uri="{FF2B5EF4-FFF2-40B4-BE49-F238E27FC236}">
              <a16:creationId xmlns:a16="http://schemas.microsoft.com/office/drawing/2014/main" id="{3269B819-B3B1-4297-8318-58F4294E9C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1" name="CuadroTexto 1190">
          <a:extLst>
            <a:ext uri="{FF2B5EF4-FFF2-40B4-BE49-F238E27FC236}">
              <a16:creationId xmlns:a16="http://schemas.microsoft.com/office/drawing/2014/main" id="{2A1D5552-96E6-4245-9A81-C16D2F8126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2" name="CuadroTexto 1191">
          <a:extLst>
            <a:ext uri="{FF2B5EF4-FFF2-40B4-BE49-F238E27FC236}">
              <a16:creationId xmlns:a16="http://schemas.microsoft.com/office/drawing/2014/main" id="{BFE3A209-C468-487D-BC15-55B07F50DE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3" name="CuadroTexto 1192">
          <a:extLst>
            <a:ext uri="{FF2B5EF4-FFF2-40B4-BE49-F238E27FC236}">
              <a16:creationId xmlns:a16="http://schemas.microsoft.com/office/drawing/2014/main" id="{CB0590A7-5E6A-4393-B757-4EDA2AE2F7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4" name="CuadroTexto 8">
          <a:extLst>
            <a:ext uri="{FF2B5EF4-FFF2-40B4-BE49-F238E27FC236}">
              <a16:creationId xmlns:a16="http://schemas.microsoft.com/office/drawing/2014/main" id="{3854A4AB-BB3B-40E9-BEF9-FC4A7789AF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5" name="CuadroTexto 9">
          <a:extLst>
            <a:ext uri="{FF2B5EF4-FFF2-40B4-BE49-F238E27FC236}">
              <a16:creationId xmlns:a16="http://schemas.microsoft.com/office/drawing/2014/main" id="{59B9DBCA-3F8F-42C4-9770-158979FA20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6" name="CuadroTexto 1195">
          <a:extLst>
            <a:ext uri="{FF2B5EF4-FFF2-40B4-BE49-F238E27FC236}">
              <a16:creationId xmlns:a16="http://schemas.microsoft.com/office/drawing/2014/main" id="{8D5B6C87-CC43-4D03-AF53-B5266753AA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7" name="CuadroTexto 1196">
          <a:extLst>
            <a:ext uri="{FF2B5EF4-FFF2-40B4-BE49-F238E27FC236}">
              <a16:creationId xmlns:a16="http://schemas.microsoft.com/office/drawing/2014/main" id="{02B09DD8-0545-45A1-B7B7-CBD49ACF94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8" name="CuadroTexto 8">
          <a:extLst>
            <a:ext uri="{FF2B5EF4-FFF2-40B4-BE49-F238E27FC236}">
              <a16:creationId xmlns:a16="http://schemas.microsoft.com/office/drawing/2014/main" id="{538EDEDC-681F-4A48-8DB3-BF6FC17B9B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9" name="CuadroTexto 9">
          <a:extLst>
            <a:ext uri="{FF2B5EF4-FFF2-40B4-BE49-F238E27FC236}">
              <a16:creationId xmlns:a16="http://schemas.microsoft.com/office/drawing/2014/main" id="{5FF9D468-B7D7-419B-A4B3-0AAFE7B362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0" name="CuadroTexto 1199">
          <a:extLst>
            <a:ext uri="{FF2B5EF4-FFF2-40B4-BE49-F238E27FC236}">
              <a16:creationId xmlns:a16="http://schemas.microsoft.com/office/drawing/2014/main" id="{2A3B7946-A84E-4BCD-A694-54D6CB620B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1" name="CuadroTexto 1200">
          <a:extLst>
            <a:ext uri="{FF2B5EF4-FFF2-40B4-BE49-F238E27FC236}">
              <a16:creationId xmlns:a16="http://schemas.microsoft.com/office/drawing/2014/main" id="{7C68F711-16D8-47FA-9991-1F234947F4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2" name="CuadroTexto 9">
          <a:extLst>
            <a:ext uri="{FF2B5EF4-FFF2-40B4-BE49-F238E27FC236}">
              <a16:creationId xmlns:a16="http://schemas.microsoft.com/office/drawing/2014/main" id="{6466E94E-592D-43BE-B25F-0D66A00B10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3" name="CuadroTexto 1202">
          <a:extLst>
            <a:ext uri="{FF2B5EF4-FFF2-40B4-BE49-F238E27FC236}">
              <a16:creationId xmlns:a16="http://schemas.microsoft.com/office/drawing/2014/main" id="{BA64D0B8-FB7A-43F2-A243-9ED9FC3C40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4" name="CuadroTexto 9">
          <a:extLst>
            <a:ext uri="{FF2B5EF4-FFF2-40B4-BE49-F238E27FC236}">
              <a16:creationId xmlns:a16="http://schemas.microsoft.com/office/drawing/2014/main" id="{8E5420FB-2891-4878-8402-417CD869F0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5" name="CuadroTexto 9">
          <a:extLst>
            <a:ext uri="{FF2B5EF4-FFF2-40B4-BE49-F238E27FC236}">
              <a16:creationId xmlns:a16="http://schemas.microsoft.com/office/drawing/2014/main" id="{E05A6721-BBF1-434C-AF21-048A4EFBF6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6" name="CuadroTexto 9">
          <a:extLst>
            <a:ext uri="{FF2B5EF4-FFF2-40B4-BE49-F238E27FC236}">
              <a16:creationId xmlns:a16="http://schemas.microsoft.com/office/drawing/2014/main" id="{7E0908F9-8CBB-443A-982C-E824B05B86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7" name="CuadroTexto 1206">
          <a:extLst>
            <a:ext uri="{FF2B5EF4-FFF2-40B4-BE49-F238E27FC236}">
              <a16:creationId xmlns:a16="http://schemas.microsoft.com/office/drawing/2014/main" id="{443A8DB1-7726-4E80-AB79-B78E8A8A66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8" name="CuadroTexto 9">
          <a:extLst>
            <a:ext uri="{FF2B5EF4-FFF2-40B4-BE49-F238E27FC236}">
              <a16:creationId xmlns:a16="http://schemas.microsoft.com/office/drawing/2014/main" id="{228678C3-6FA7-4C49-916A-58990FFD72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9" name="CuadroTexto 1208">
          <a:extLst>
            <a:ext uri="{FF2B5EF4-FFF2-40B4-BE49-F238E27FC236}">
              <a16:creationId xmlns:a16="http://schemas.microsoft.com/office/drawing/2014/main" id="{C5C93EC9-809F-4049-8900-30235206EF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0" name="CuadroTexto 8">
          <a:extLst>
            <a:ext uri="{FF2B5EF4-FFF2-40B4-BE49-F238E27FC236}">
              <a16:creationId xmlns:a16="http://schemas.microsoft.com/office/drawing/2014/main" id="{C6A0ED28-4D1E-4B5B-B36C-9773502E2F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1" name="CuadroTexto 9">
          <a:extLst>
            <a:ext uri="{FF2B5EF4-FFF2-40B4-BE49-F238E27FC236}">
              <a16:creationId xmlns:a16="http://schemas.microsoft.com/office/drawing/2014/main" id="{B7BEB8B2-D0BA-46F5-BFD9-C6844202B1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2" name="CuadroTexto 1211">
          <a:extLst>
            <a:ext uri="{FF2B5EF4-FFF2-40B4-BE49-F238E27FC236}">
              <a16:creationId xmlns:a16="http://schemas.microsoft.com/office/drawing/2014/main" id="{90175343-CD5A-41C1-88CB-878B260A03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3" name="CuadroTexto 1212">
          <a:extLst>
            <a:ext uri="{FF2B5EF4-FFF2-40B4-BE49-F238E27FC236}">
              <a16:creationId xmlns:a16="http://schemas.microsoft.com/office/drawing/2014/main" id="{6D97B016-A237-419E-BE47-6150D990CE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4" name="CuadroTexto 8">
          <a:extLst>
            <a:ext uri="{FF2B5EF4-FFF2-40B4-BE49-F238E27FC236}">
              <a16:creationId xmlns:a16="http://schemas.microsoft.com/office/drawing/2014/main" id="{53C147BD-652D-44DF-8600-BB82D1B029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5" name="CuadroTexto 9">
          <a:extLst>
            <a:ext uri="{FF2B5EF4-FFF2-40B4-BE49-F238E27FC236}">
              <a16:creationId xmlns:a16="http://schemas.microsoft.com/office/drawing/2014/main" id="{CF565840-6E37-4E89-8171-48DC2FE235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6" name="CuadroTexto 1215">
          <a:extLst>
            <a:ext uri="{FF2B5EF4-FFF2-40B4-BE49-F238E27FC236}">
              <a16:creationId xmlns:a16="http://schemas.microsoft.com/office/drawing/2014/main" id="{633C6F9C-1EAE-4B37-BA05-2048EBAA3A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7" name="CuadroTexto 1216">
          <a:extLst>
            <a:ext uri="{FF2B5EF4-FFF2-40B4-BE49-F238E27FC236}">
              <a16:creationId xmlns:a16="http://schemas.microsoft.com/office/drawing/2014/main" id="{40EB10E3-BBE9-4355-BC1B-57FFD5501B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8" name="CuadroTexto 3">
          <a:extLst>
            <a:ext uri="{FF2B5EF4-FFF2-40B4-BE49-F238E27FC236}">
              <a16:creationId xmlns:a16="http://schemas.microsoft.com/office/drawing/2014/main" id="{A66B57FB-B052-4ADB-8B81-9E66898338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9" name="CuadroTexto 7">
          <a:extLst>
            <a:ext uri="{FF2B5EF4-FFF2-40B4-BE49-F238E27FC236}">
              <a16:creationId xmlns:a16="http://schemas.microsoft.com/office/drawing/2014/main" id="{B90AA8B8-9870-4EF8-9E3B-1ED5768A60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0" name="CuadroTexto 8">
          <a:extLst>
            <a:ext uri="{FF2B5EF4-FFF2-40B4-BE49-F238E27FC236}">
              <a16:creationId xmlns:a16="http://schemas.microsoft.com/office/drawing/2014/main" id="{B63CCC66-0948-4CAA-8A32-C4A1B1D8E8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1" name="CuadroTexto 9">
          <a:extLst>
            <a:ext uri="{FF2B5EF4-FFF2-40B4-BE49-F238E27FC236}">
              <a16:creationId xmlns:a16="http://schemas.microsoft.com/office/drawing/2014/main" id="{88601DED-0071-40BA-AED2-B56BA3CC7B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2" name="CuadroTexto 3">
          <a:extLst>
            <a:ext uri="{FF2B5EF4-FFF2-40B4-BE49-F238E27FC236}">
              <a16:creationId xmlns:a16="http://schemas.microsoft.com/office/drawing/2014/main" id="{32DB0DD3-2599-4552-BDE9-6698DE22F0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3" name="CuadroTexto 1222">
          <a:extLst>
            <a:ext uri="{FF2B5EF4-FFF2-40B4-BE49-F238E27FC236}">
              <a16:creationId xmlns:a16="http://schemas.microsoft.com/office/drawing/2014/main" id="{04D61BFC-308A-4811-9BE8-1565A1E8F1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4" name="CuadroTexto 1223">
          <a:extLst>
            <a:ext uri="{FF2B5EF4-FFF2-40B4-BE49-F238E27FC236}">
              <a16:creationId xmlns:a16="http://schemas.microsoft.com/office/drawing/2014/main" id="{27486309-C47E-410B-8213-74F2D43B09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5" name="CuadroTexto 1224">
          <a:extLst>
            <a:ext uri="{FF2B5EF4-FFF2-40B4-BE49-F238E27FC236}">
              <a16:creationId xmlns:a16="http://schemas.microsoft.com/office/drawing/2014/main" id="{BA1DD93B-3E4C-447E-9311-C0F3B59F1C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6" name="CuadroTexto 8">
          <a:extLst>
            <a:ext uri="{FF2B5EF4-FFF2-40B4-BE49-F238E27FC236}">
              <a16:creationId xmlns:a16="http://schemas.microsoft.com/office/drawing/2014/main" id="{3F58F692-217A-4C18-A615-DBEE1B2535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7" name="CuadroTexto 9">
          <a:extLst>
            <a:ext uri="{FF2B5EF4-FFF2-40B4-BE49-F238E27FC236}">
              <a16:creationId xmlns:a16="http://schemas.microsoft.com/office/drawing/2014/main" id="{14A58964-6362-488D-942C-CA288E78DE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8" name="CuadroTexto 8">
          <a:extLst>
            <a:ext uri="{FF2B5EF4-FFF2-40B4-BE49-F238E27FC236}">
              <a16:creationId xmlns:a16="http://schemas.microsoft.com/office/drawing/2014/main" id="{EF000AFB-9EEE-4FC4-A1D9-AFC69A72AE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9" name="CuadroTexto 9">
          <a:extLst>
            <a:ext uri="{FF2B5EF4-FFF2-40B4-BE49-F238E27FC236}">
              <a16:creationId xmlns:a16="http://schemas.microsoft.com/office/drawing/2014/main" id="{FDE64427-BEC2-445B-8B76-B8A8CF2F63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0" name="CuadroTexto 8">
          <a:extLst>
            <a:ext uri="{FF2B5EF4-FFF2-40B4-BE49-F238E27FC236}">
              <a16:creationId xmlns:a16="http://schemas.microsoft.com/office/drawing/2014/main" id="{88AC932E-5759-4B42-AD09-BEE9B2BD7C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1" name="CuadroTexto 9">
          <a:extLst>
            <a:ext uri="{FF2B5EF4-FFF2-40B4-BE49-F238E27FC236}">
              <a16:creationId xmlns:a16="http://schemas.microsoft.com/office/drawing/2014/main" id="{90FC35B4-DF89-404E-8FC9-09DC66AA78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2" name="CuadroTexto 1231">
          <a:extLst>
            <a:ext uri="{FF2B5EF4-FFF2-40B4-BE49-F238E27FC236}">
              <a16:creationId xmlns:a16="http://schemas.microsoft.com/office/drawing/2014/main" id="{2B6A4FDD-D969-4DE9-920E-1EC8436F9F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3" name="CuadroTexto 1232">
          <a:extLst>
            <a:ext uri="{FF2B5EF4-FFF2-40B4-BE49-F238E27FC236}">
              <a16:creationId xmlns:a16="http://schemas.microsoft.com/office/drawing/2014/main" id="{2794998C-996D-430C-B0D7-1A3898C516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4" name="CuadroTexto 3">
          <a:extLst>
            <a:ext uri="{FF2B5EF4-FFF2-40B4-BE49-F238E27FC236}">
              <a16:creationId xmlns:a16="http://schemas.microsoft.com/office/drawing/2014/main" id="{C415F225-942C-450B-892C-A3505BAA4D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5" name="CuadroTexto 7">
          <a:extLst>
            <a:ext uri="{FF2B5EF4-FFF2-40B4-BE49-F238E27FC236}">
              <a16:creationId xmlns:a16="http://schemas.microsoft.com/office/drawing/2014/main" id="{80B8D1B4-7764-478F-8658-F1168C50AF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6" name="CuadroTexto 8">
          <a:extLst>
            <a:ext uri="{FF2B5EF4-FFF2-40B4-BE49-F238E27FC236}">
              <a16:creationId xmlns:a16="http://schemas.microsoft.com/office/drawing/2014/main" id="{65E01BE1-E9F1-4DB8-A472-2CB95CC8DE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7" name="CuadroTexto 9">
          <a:extLst>
            <a:ext uri="{FF2B5EF4-FFF2-40B4-BE49-F238E27FC236}">
              <a16:creationId xmlns:a16="http://schemas.microsoft.com/office/drawing/2014/main" id="{A3DF6B44-B9FB-4A06-89DD-E64EF4EC7F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8" name="CuadroTexto 3">
          <a:extLst>
            <a:ext uri="{FF2B5EF4-FFF2-40B4-BE49-F238E27FC236}">
              <a16:creationId xmlns:a16="http://schemas.microsoft.com/office/drawing/2014/main" id="{B2A69D4A-0C5B-4223-A533-FEE8ED9AFB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9" name="CuadroTexto 1238">
          <a:extLst>
            <a:ext uri="{FF2B5EF4-FFF2-40B4-BE49-F238E27FC236}">
              <a16:creationId xmlns:a16="http://schemas.microsoft.com/office/drawing/2014/main" id="{E2AB3CF7-929F-4503-B0E9-D521CD966A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0" name="CuadroTexto 1239">
          <a:extLst>
            <a:ext uri="{FF2B5EF4-FFF2-40B4-BE49-F238E27FC236}">
              <a16:creationId xmlns:a16="http://schemas.microsoft.com/office/drawing/2014/main" id="{36DC96E7-4C10-4889-980E-81437BA0F4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1" name="CuadroTexto 1240">
          <a:extLst>
            <a:ext uri="{FF2B5EF4-FFF2-40B4-BE49-F238E27FC236}">
              <a16:creationId xmlns:a16="http://schemas.microsoft.com/office/drawing/2014/main" id="{60920911-633D-462C-8EDB-6D3748AB23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2" name="CuadroTexto 3">
          <a:extLst>
            <a:ext uri="{FF2B5EF4-FFF2-40B4-BE49-F238E27FC236}">
              <a16:creationId xmlns:a16="http://schemas.microsoft.com/office/drawing/2014/main" id="{9ADF791E-0878-4E9C-8FA5-D74F73440E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3" name="CuadroTexto 7">
          <a:extLst>
            <a:ext uri="{FF2B5EF4-FFF2-40B4-BE49-F238E27FC236}">
              <a16:creationId xmlns:a16="http://schemas.microsoft.com/office/drawing/2014/main" id="{719ADB88-8968-4FCF-A63C-24DC5E415B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4" name="CuadroTexto 8">
          <a:extLst>
            <a:ext uri="{FF2B5EF4-FFF2-40B4-BE49-F238E27FC236}">
              <a16:creationId xmlns:a16="http://schemas.microsoft.com/office/drawing/2014/main" id="{67E0808C-D86A-4842-987F-285E7B047B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5" name="CuadroTexto 9">
          <a:extLst>
            <a:ext uri="{FF2B5EF4-FFF2-40B4-BE49-F238E27FC236}">
              <a16:creationId xmlns:a16="http://schemas.microsoft.com/office/drawing/2014/main" id="{E8CC2261-80BD-4E92-8F52-40ED2E86E3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6" name="CuadroTexto 3">
          <a:extLst>
            <a:ext uri="{FF2B5EF4-FFF2-40B4-BE49-F238E27FC236}">
              <a16:creationId xmlns:a16="http://schemas.microsoft.com/office/drawing/2014/main" id="{B6230B0D-7C32-403C-A362-A99BBC7A23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7" name="CuadroTexto 1246">
          <a:extLst>
            <a:ext uri="{FF2B5EF4-FFF2-40B4-BE49-F238E27FC236}">
              <a16:creationId xmlns:a16="http://schemas.microsoft.com/office/drawing/2014/main" id="{36B8A448-DE45-492E-B1A2-A864FE67CF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8" name="CuadroTexto 1247">
          <a:extLst>
            <a:ext uri="{FF2B5EF4-FFF2-40B4-BE49-F238E27FC236}">
              <a16:creationId xmlns:a16="http://schemas.microsoft.com/office/drawing/2014/main" id="{676B5581-7B4B-4DB9-9349-72F4705306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9" name="CuadroTexto 1248">
          <a:extLst>
            <a:ext uri="{FF2B5EF4-FFF2-40B4-BE49-F238E27FC236}">
              <a16:creationId xmlns:a16="http://schemas.microsoft.com/office/drawing/2014/main" id="{C9B94889-FECD-4835-B928-03AB36E791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0" name="CuadroTexto 8">
          <a:extLst>
            <a:ext uri="{FF2B5EF4-FFF2-40B4-BE49-F238E27FC236}">
              <a16:creationId xmlns:a16="http://schemas.microsoft.com/office/drawing/2014/main" id="{57741AC5-C79F-4C15-A000-EFA2B61923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1" name="CuadroTexto 9">
          <a:extLst>
            <a:ext uri="{FF2B5EF4-FFF2-40B4-BE49-F238E27FC236}">
              <a16:creationId xmlns:a16="http://schemas.microsoft.com/office/drawing/2014/main" id="{52D63A77-DEF9-4B1E-8488-8E74EF0AEB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2" name="CuadroTexto 8">
          <a:extLst>
            <a:ext uri="{FF2B5EF4-FFF2-40B4-BE49-F238E27FC236}">
              <a16:creationId xmlns:a16="http://schemas.microsoft.com/office/drawing/2014/main" id="{1AD0410C-34B9-4788-ADFB-1ED11551B6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3" name="CuadroTexto 9">
          <a:extLst>
            <a:ext uri="{FF2B5EF4-FFF2-40B4-BE49-F238E27FC236}">
              <a16:creationId xmlns:a16="http://schemas.microsoft.com/office/drawing/2014/main" id="{F97362B6-4A08-4AB7-9E8A-E33DC66338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4" name="CuadroTexto 8">
          <a:extLst>
            <a:ext uri="{FF2B5EF4-FFF2-40B4-BE49-F238E27FC236}">
              <a16:creationId xmlns:a16="http://schemas.microsoft.com/office/drawing/2014/main" id="{F1A75E6A-24B5-4E7C-948E-97A20F6AB6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5" name="CuadroTexto 9">
          <a:extLst>
            <a:ext uri="{FF2B5EF4-FFF2-40B4-BE49-F238E27FC236}">
              <a16:creationId xmlns:a16="http://schemas.microsoft.com/office/drawing/2014/main" id="{7DFEF767-24D6-439D-9DA9-A7CA0479D7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6" name="CuadroTexto 1255">
          <a:extLst>
            <a:ext uri="{FF2B5EF4-FFF2-40B4-BE49-F238E27FC236}">
              <a16:creationId xmlns:a16="http://schemas.microsoft.com/office/drawing/2014/main" id="{2FCBD395-BC3B-4B07-B7BA-E8D29CD36C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7" name="CuadroTexto 1256">
          <a:extLst>
            <a:ext uri="{FF2B5EF4-FFF2-40B4-BE49-F238E27FC236}">
              <a16:creationId xmlns:a16="http://schemas.microsoft.com/office/drawing/2014/main" id="{634F22B5-8DA4-4FC0-A14E-D092A45008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8" name="CuadroTexto 3">
          <a:extLst>
            <a:ext uri="{FF2B5EF4-FFF2-40B4-BE49-F238E27FC236}">
              <a16:creationId xmlns:a16="http://schemas.microsoft.com/office/drawing/2014/main" id="{2D5BEF99-23ED-4F7D-BFB3-2C2DC450DB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9" name="CuadroTexto 7">
          <a:extLst>
            <a:ext uri="{FF2B5EF4-FFF2-40B4-BE49-F238E27FC236}">
              <a16:creationId xmlns:a16="http://schemas.microsoft.com/office/drawing/2014/main" id="{1F6F8DC7-CAC9-4BAA-A567-48CF745790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0" name="CuadroTexto 8">
          <a:extLst>
            <a:ext uri="{FF2B5EF4-FFF2-40B4-BE49-F238E27FC236}">
              <a16:creationId xmlns:a16="http://schemas.microsoft.com/office/drawing/2014/main" id="{16685AD1-CE23-4DE6-9367-F3B4C7CF6E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1" name="CuadroTexto 9">
          <a:extLst>
            <a:ext uri="{FF2B5EF4-FFF2-40B4-BE49-F238E27FC236}">
              <a16:creationId xmlns:a16="http://schemas.microsoft.com/office/drawing/2014/main" id="{34DFDB20-600C-40E5-B606-C2FB15A447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2" name="CuadroTexto 3">
          <a:extLst>
            <a:ext uri="{FF2B5EF4-FFF2-40B4-BE49-F238E27FC236}">
              <a16:creationId xmlns:a16="http://schemas.microsoft.com/office/drawing/2014/main" id="{40B0C396-1733-4F9E-9144-BDF32D9234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3" name="CuadroTexto 1262">
          <a:extLst>
            <a:ext uri="{FF2B5EF4-FFF2-40B4-BE49-F238E27FC236}">
              <a16:creationId xmlns:a16="http://schemas.microsoft.com/office/drawing/2014/main" id="{94DB1F8D-0F1A-4996-8D28-B504A02280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4" name="CuadroTexto 1263">
          <a:extLst>
            <a:ext uri="{FF2B5EF4-FFF2-40B4-BE49-F238E27FC236}">
              <a16:creationId xmlns:a16="http://schemas.microsoft.com/office/drawing/2014/main" id="{696F9B34-244C-4D69-ACCA-44497D2698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5" name="CuadroTexto 1264">
          <a:extLst>
            <a:ext uri="{FF2B5EF4-FFF2-40B4-BE49-F238E27FC236}">
              <a16:creationId xmlns:a16="http://schemas.microsoft.com/office/drawing/2014/main" id="{A0E6934B-A57C-445E-9F0F-52CC06AFAD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6" name="CuadroTexto 8">
          <a:extLst>
            <a:ext uri="{FF2B5EF4-FFF2-40B4-BE49-F238E27FC236}">
              <a16:creationId xmlns:a16="http://schemas.microsoft.com/office/drawing/2014/main" id="{C22F156B-1794-40A9-B185-14FBC051CD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7" name="CuadroTexto 9">
          <a:extLst>
            <a:ext uri="{FF2B5EF4-FFF2-40B4-BE49-F238E27FC236}">
              <a16:creationId xmlns:a16="http://schemas.microsoft.com/office/drawing/2014/main" id="{D64A8F7F-579A-4D24-813A-E537C88C65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8" name="CuadroTexto 1267">
          <a:extLst>
            <a:ext uri="{FF2B5EF4-FFF2-40B4-BE49-F238E27FC236}">
              <a16:creationId xmlns:a16="http://schemas.microsoft.com/office/drawing/2014/main" id="{2FD9102F-B891-4B38-A37A-8E83E7F5F2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9" name="CuadroTexto 1268">
          <a:extLst>
            <a:ext uri="{FF2B5EF4-FFF2-40B4-BE49-F238E27FC236}">
              <a16:creationId xmlns:a16="http://schemas.microsoft.com/office/drawing/2014/main" id="{26EDD921-073A-424F-814D-128F8FB201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0" name="CuadroTexto 8">
          <a:extLst>
            <a:ext uri="{FF2B5EF4-FFF2-40B4-BE49-F238E27FC236}">
              <a16:creationId xmlns:a16="http://schemas.microsoft.com/office/drawing/2014/main" id="{AFF79FA6-9C7F-4741-B1EC-0AE1292587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1" name="CuadroTexto 9">
          <a:extLst>
            <a:ext uri="{FF2B5EF4-FFF2-40B4-BE49-F238E27FC236}">
              <a16:creationId xmlns:a16="http://schemas.microsoft.com/office/drawing/2014/main" id="{24C539BD-88E7-4288-8F8D-8DF050A7E0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2" name="CuadroTexto 1271">
          <a:extLst>
            <a:ext uri="{FF2B5EF4-FFF2-40B4-BE49-F238E27FC236}">
              <a16:creationId xmlns:a16="http://schemas.microsoft.com/office/drawing/2014/main" id="{B1D81AF5-21EE-43CD-9E0D-E8BD535C00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3" name="CuadroTexto 1272">
          <a:extLst>
            <a:ext uri="{FF2B5EF4-FFF2-40B4-BE49-F238E27FC236}">
              <a16:creationId xmlns:a16="http://schemas.microsoft.com/office/drawing/2014/main" id="{0730A25B-CE43-46AB-A8FB-140FADC590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4" name="CuadroTexto 9">
          <a:extLst>
            <a:ext uri="{FF2B5EF4-FFF2-40B4-BE49-F238E27FC236}">
              <a16:creationId xmlns:a16="http://schemas.microsoft.com/office/drawing/2014/main" id="{ECB0B605-76E4-44F4-8743-853CF45C26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5" name="CuadroTexto 1274">
          <a:extLst>
            <a:ext uri="{FF2B5EF4-FFF2-40B4-BE49-F238E27FC236}">
              <a16:creationId xmlns:a16="http://schemas.microsoft.com/office/drawing/2014/main" id="{4B08BA26-7D8D-4537-B761-DD7F4F49C3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6" name="CuadroTexto 9">
          <a:extLst>
            <a:ext uri="{FF2B5EF4-FFF2-40B4-BE49-F238E27FC236}">
              <a16:creationId xmlns:a16="http://schemas.microsoft.com/office/drawing/2014/main" id="{278825D5-5C2F-46C7-8A4D-998F57D540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7" name="CuadroTexto 9">
          <a:extLst>
            <a:ext uri="{FF2B5EF4-FFF2-40B4-BE49-F238E27FC236}">
              <a16:creationId xmlns:a16="http://schemas.microsoft.com/office/drawing/2014/main" id="{CB5819EA-83F1-49DA-8050-F9EF972C20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8" name="CuadroTexto 9">
          <a:extLst>
            <a:ext uri="{FF2B5EF4-FFF2-40B4-BE49-F238E27FC236}">
              <a16:creationId xmlns:a16="http://schemas.microsoft.com/office/drawing/2014/main" id="{0571BC62-ABFD-4AE8-B49B-A11EA199E6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9" name="CuadroTexto 1278">
          <a:extLst>
            <a:ext uri="{FF2B5EF4-FFF2-40B4-BE49-F238E27FC236}">
              <a16:creationId xmlns:a16="http://schemas.microsoft.com/office/drawing/2014/main" id="{5E5EDEAA-425F-4767-861F-1894AAF107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0" name="CuadroTexto 9">
          <a:extLst>
            <a:ext uri="{FF2B5EF4-FFF2-40B4-BE49-F238E27FC236}">
              <a16:creationId xmlns:a16="http://schemas.microsoft.com/office/drawing/2014/main" id="{F3B2387B-692F-4AC1-95A4-860F787246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1" name="CuadroTexto 1280">
          <a:extLst>
            <a:ext uri="{FF2B5EF4-FFF2-40B4-BE49-F238E27FC236}">
              <a16:creationId xmlns:a16="http://schemas.microsoft.com/office/drawing/2014/main" id="{683E6222-B298-4596-A084-79749AA4A4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2" name="CuadroTexto 8">
          <a:extLst>
            <a:ext uri="{FF2B5EF4-FFF2-40B4-BE49-F238E27FC236}">
              <a16:creationId xmlns:a16="http://schemas.microsoft.com/office/drawing/2014/main" id="{A10A1531-9894-430C-80FA-73E14E0173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3" name="CuadroTexto 9">
          <a:extLst>
            <a:ext uri="{FF2B5EF4-FFF2-40B4-BE49-F238E27FC236}">
              <a16:creationId xmlns:a16="http://schemas.microsoft.com/office/drawing/2014/main" id="{33C3E15A-FB8D-4801-BE87-FCFE2AFECE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4" name="CuadroTexto 1283">
          <a:extLst>
            <a:ext uri="{FF2B5EF4-FFF2-40B4-BE49-F238E27FC236}">
              <a16:creationId xmlns:a16="http://schemas.microsoft.com/office/drawing/2014/main" id="{BE30BA9B-D06B-43E9-AA57-3285928850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5" name="CuadroTexto 1284">
          <a:extLst>
            <a:ext uri="{FF2B5EF4-FFF2-40B4-BE49-F238E27FC236}">
              <a16:creationId xmlns:a16="http://schemas.microsoft.com/office/drawing/2014/main" id="{B65C6C44-3957-4B13-A510-8ACAE648E7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6" name="CuadroTexto 8">
          <a:extLst>
            <a:ext uri="{FF2B5EF4-FFF2-40B4-BE49-F238E27FC236}">
              <a16:creationId xmlns:a16="http://schemas.microsoft.com/office/drawing/2014/main" id="{2968CECF-AF12-4D98-9B2C-7BB9A0FF18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7" name="CuadroTexto 9">
          <a:extLst>
            <a:ext uri="{FF2B5EF4-FFF2-40B4-BE49-F238E27FC236}">
              <a16:creationId xmlns:a16="http://schemas.microsoft.com/office/drawing/2014/main" id="{7205EA5D-FFBE-492E-80B0-04017E7617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8" name="CuadroTexto 1287">
          <a:extLst>
            <a:ext uri="{FF2B5EF4-FFF2-40B4-BE49-F238E27FC236}">
              <a16:creationId xmlns:a16="http://schemas.microsoft.com/office/drawing/2014/main" id="{7D5E0C85-55A7-4D88-8D61-27472A0660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9" name="CuadroTexto 1288">
          <a:extLst>
            <a:ext uri="{FF2B5EF4-FFF2-40B4-BE49-F238E27FC236}">
              <a16:creationId xmlns:a16="http://schemas.microsoft.com/office/drawing/2014/main" id="{1DBAA006-BC4B-4657-B1E0-6CB7D21DB2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01C6B-4171-4301-A758-636F10ACCC88}">
  <sheetPr>
    <tabColor rgb="FFCCCCFF"/>
  </sheetPr>
  <dimension ref="A1:R221"/>
  <sheetViews>
    <sheetView tabSelected="1" topLeftCell="C1" zoomScale="80" zoomScaleNormal="80" workbookViewId="0">
      <selection activeCell="H198" sqref="H198"/>
    </sheetView>
  </sheetViews>
  <sheetFormatPr baseColWidth="10" defaultColWidth="26.42578125" defaultRowHeight="15.75" x14ac:dyDescent="0.25"/>
  <cols>
    <col min="1" max="1" width="56" style="6" customWidth="1"/>
    <col min="2" max="2" width="41.28515625" style="6" customWidth="1"/>
    <col min="3" max="3" width="33.85546875" style="5" customWidth="1"/>
    <col min="4" max="4" width="19.5703125" style="5" customWidth="1"/>
    <col min="5" max="5" width="27.28515625" style="4" customWidth="1"/>
    <col min="6" max="6" width="20.5703125" style="3" customWidth="1"/>
    <col min="7" max="7" width="31.7109375" style="2" customWidth="1"/>
    <col min="8" max="8" width="30.5703125" style="2" customWidth="1"/>
  </cols>
  <sheetData>
    <row r="1" spans="1:8" ht="20.25" x14ac:dyDescent="0.3">
      <c r="A1" s="97" t="s">
        <v>374</v>
      </c>
      <c r="B1" s="98"/>
      <c r="C1" s="98"/>
      <c r="D1" s="98"/>
      <c r="E1" s="98"/>
      <c r="F1" s="98"/>
      <c r="G1" s="98"/>
      <c r="H1" s="98"/>
    </row>
    <row r="2" spans="1:8" ht="21" x14ac:dyDescent="0.35">
      <c r="A2" s="99" t="s">
        <v>373</v>
      </c>
      <c r="B2" s="82"/>
      <c r="C2" s="82"/>
      <c r="D2" s="82"/>
      <c r="E2" s="82"/>
      <c r="F2" s="82"/>
      <c r="G2" s="82"/>
      <c r="H2" s="82"/>
    </row>
    <row r="3" spans="1:8" ht="20.25" customHeight="1" x14ac:dyDescent="0.3">
      <c r="A3" s="80" t="s">
        <v>372</v>
      </c>
      <c r="B3" s="81"/>
      <c r="C3" s="81"/>
      <c r="D3" s="81"/>
      <c r="E3" s="81"/>
      <c r="F3" s="81"/>
      <c r="G3" s="81"/>
      <c r="H3" s="81"/>
    </row>
    <row r="4" spans="1:8" ht="21" x14ac:dyDescent="0.35">
      <c r="A4" s="79"/>
      <c r="B4" s="75"/>
      <c r="C4" s="75"/>
      <c r="D4" s="75"/>
      <c r="E4" s="75"/>
      <c r="F4" s="78"/>
      <c r="G4" s="75"/>
      <c r="H4" s="75"/>
    </row>
    <row r="5" spans="1:8" s="72" customFormat="1" ht="24.75" customHeight="1" x14ac:dyDescent="0.35">
      <c r="A5" s="100" t="s">
        <v>371</v>
      </c>
      <c r="B5" s="101"/>
      <c r="C5" s="101"/>
      <c r="D5" s="101"/>
      <c r="E5" s="101"/>
      <c r="F5" s="101"/>
      <c r="G5" s="101"/>
      <c r="H5" s="101"/>
    </row>
    <row r="6" spans="1:8" s="72" customFormat="1" ht="27" customHeight="1" x14ac:dyDescent="0.35">
      <c r="A6" s="77"/>
      <c r="B6" s="76" t="s">
        <v>370</v>
      </c>
      <c r="C6" s="99"/>
      <c r="D6" s="82"/>
      <c r="E6" s="82"/>
      <c r="F6" s="82"/>
      <c r="G6" s="82"/>
      <c r="H6" s="82"/>
    </row>
    <row r="7" spans="1:8" s="72" customFormat="1" ht="27.75" customHeight="1" thickBot="1" x14ac:dyDescent="0.4">
      <c r="A7" s="74"/>
      <c r="B7" s="73" t="s">
        <v>369</v>
      </c>
      <c r="C7" s="83"/>
      <c r="D7" s="84"/>
      <c r="E7" s="84"/>
      <c r="F7" s="84"/>
      <c r="G7" s="84"/>
      <c r="H7" s="84"/>
    </row>
    <row r="8" spans="1:8" s="72" customFormat="1" ht="26.25" customHeight="1" x14ac:dyDescent="0.35">
      <c r="A8" s="87" t="s">
        <v>368</v>
      </c>
      <c r="B8" s="89" t="s">
        <v>367</v>
      </c>
      <c r="C8" s="91" t="s">
        <v>366</v>
      </c>
      <c r="D8" s="93" t="s">
        <v>365</v>
      </c>
      <c r="E8" s="95" t="s">
        <v>364</v>
      </c>
      <c r="F8" s="95" t="s">
        <v>363</v>
      </c>
      <c r="G8" s="85" t="s">
        <v>362</v>
      </c>
      <c r="H8" s="85" t="s">
        <v>361</v>
      </c>
    </row>
    <row r="9" spans="1:8" s="72" customFormat="1" ht="4.5" customHeight="1" thickBot="1" x14ac:dyDescent="0.4">
      <c r="A9" s="88"/>
      <c r="B9" s="90"/>
      <c r="C9" s="92"/>
      <c r="D9" s="94"/>
      <c r="E9" s="96"/>
      <c r="F9" s="96"/>
      <c r="G9" s="86"/>
      <c r="H9" s="86"/>
    </row>
    <row r="10" spans="1:8" s="68" customFormat="1" ht="34.5" customHeight="1" x14ac:dyDescent="0.35">
      <c r="A10" s="70" t="s">
        <v>359</v>
      </c>
      <c r="B10" s="70" t="s">
        <v>358</v>
      </c>
      <c r="C10" s="65" t="s">
        <v>360</v>
      </c>
      <c r="D10" s="67">
        <v>43853</v>
      </c>
      <c r="E10" s="69">
        <v>121072.5</v>
      </c>
      <c r="F10" s="67">
        <v>43974</v>
      </c>
      <c r="G10" s="71"/>
      <c r="H10" s="69">
        <f>+E10-G10</f>
        <v>121072.5</v>
      </c>
    </row>
    <row r="11" spans="1:8" s="68" customFormat="1" ht="50.25" customHeight="1" x14ac:dyDescent="0.35">
      <c r="A11" s="70" t="s">
        <v>359</v>
      </c>
      <c r="B11" s="70" t="s">
        <v>358</v>
      </c>
      <c r="C11" s="65" t="s">
        <v>357</v>
      </c>
      <c r="D11" s="67">
        <v>43826</v>
      </c>
      <c r="E11" s="69">
        <v>64483.45</v>
      </c>
      <c r="F11" s="67">
        <v>43948</v>
      </c>
      <c r="G11" s="71"/>
      <c r="H11" s="69">
        <f>+E11</f>
        <v>64483.45</v>
      </c>
    </row>
    <row r="12" spans="1:8" s="68" customFormat="1" ht="21.95" customHeight="1" x14ac:dyDescent="0.35">
      <c r="A12" s="70" t="s">
        <v>356</v>
      </c>
      <c r="B12" s="70" t="s">
        <v>5</v>
      </c>
      <c r="C12" s="65" t="s">
        <v>355</v>
      </c>
      <c r="D12" s="67">
        <v>44034</v>
      </c>
      <c r="E12" s="69">
        <v>354000</v>
      </c>
      <c r="F12" s="67">
        <v>44157</v>
      </c>
      <c r="G12" s="71"/>
      <c r="H12" s="69">
        <f>+E12-G12</f>
        <v>354000</v>
      </c>
    </row>
    <row r="13" spans="1:8" s="68" customFormat="1" ht="21.95" customHeight="1" x14ac:dyDescent="0.35">
      <c r="A13" s="70" t="s">
        <v>354</v>
      </c>
      <c r="B13" s="70" t="s">
        <v>5</v>
      </c>
      <c r="C13" s="65" t="s">
        <v>353</v>
      </c>
      <c r="D13" s="67">
        <v>44036</v>
      </c>
      <c r="E13" s="69">
        <v>259600</v>
      </c>
      <c r="F13" s="67">
        <v>44159</v>
      </c>
      <c r="G13" s="71"/>
      <c r="H13" s="69">
        <f>+E13</f>
        <v>259600</v>
      </c>
    </row>
    <row r="14" spans="1:8" s="68" customFormat="1" ht="21.95" customHeight="1" x14ac:dyDescent="0.35">
      <c r="A14" s="70" t="s">
        <v>352</v>
      </c>
      <c r="B14" s="70" t="s">
        <v>5</v>
      </c>
      <c r="C14" s="65" t="s">
        <v>351</v>
      </c>
      <c r="D14" s="67">
        <v>44027</v>
      </c>
      <c r="E14" s="69">
        <v>177000</v>
      </c>
      <c r="F14" s="67">
        <v>44150</v>
      </c>
      <c r="G14" s="71"/>
      <c r="H14" s="69">
        <f>+E14</f>
        <v>177000</v>
      </c>
    </row>
    <row r="15" spans="1:8" s="68" customFormat="1" ht="21.95" customHeight="1" x14ac:dyDescent="0.35">
      <c r="A15" s="70" t="s">
        <v>350</v>
      </c>
      <c r="B15" s="70" t="s">
        <v>5</v>
      </c>
      <c r="C15" s="65" t="s">
        <v>349</v>
      </c>
      <c r="D15" s="67">
        <v>44035</v>
      </c>
      <c r="E15" s="69">
        <v>708000</v>
      </c>
      <c r="F15" s="67">
        <v>44150</v>
      </c>
      <c r="G15" s="71"/>
      <c r="H15" s="69">
        <f>+E15</f>
        <v>708000</v>
      </c>
    </row>
    <row r="16" spans="1:8" s="68" customFormat="1" ht="21.95" customHeight="1" x14ac:dyDescent="0.35">
      <c r="A16" s="70" t="s">
        <v>348</v>
      </c>
      <c r="B16" s="70" t="s">
        <v>5</v>
      </c>
      <c r="C16" s="65" t="s">
        <v>347</v>
      </c>
      <c r="D16" s="67">
        <v>44034</v>
      </c>
      <c r="E16" s="69">
        <v>1500000</v>
      </c>
      <c r="F16" s="67">
        <v>44157</v>
      </c>
      <c r="G16" s="71"/>
      <c r="H16" s="69">
        <f>+E16</f>
        <v>1500000</v>
      </c>
    </row>
    <row r="17" spans="1:8" s="68" customFormat="1" ht="21.95" customHeight="1" x14ac:dyDescent="0.35">
      <c r="A17" s="70" t="s">
        <v>346</v>
      </c>
      <c r="B17" s="70" t="s">
        <v>5</v>
      </c>
      <c r="C17" s="65" t="s">
        <v>345</v>
      </c>
      <c r="D17" s="67">
        <v>44035</v>
      </c>
      <c r="E17" s="69">
        <v>1062000</v>
      </c>
      <c r="F17" s="67">
        <v>44158</v>
      </c>
      <c r="G17" s="71"/>
      <c r="H17" s="69">
        <f>+E17</f>
        <v>1062000</v>
      </c>
    </row>
    <row r="18" spans="1:8" s="68" customFormat="1" ht="21.95" customHeight="1" x14ac:dyDescent="0.35">
      <c r="A18" s="70" t="s">
        <v>344</v>
      </c>
      <c r="B18" s="70" t="s">
        <v>5</v>
      </c>
      <c r="C18" s="65" t="s">
        <v>343</v>
      </c>
      <c r="D18" s="67">
        <v>44044</v>
      </c>
      <c r="E18" s="69">
        <v>180000</v>
      </c>
      <c r="F18" s="67">
        <v>44166</v>
      </c>
      <c r="G18" s="71"/>
      <c r="H18" s="69">
        <f>+E18-G18</f>
        <v>180000</v>
      </c>
    </row>
    <row r="19" spans="1:8" s="68" customFormat="1" ht="31.5" customHeight="1" x14ac:dyDescent="0.35">
      <c r="A19" s="70" t="s">
        <v>316</v>
      </c>
      <c r="B19" s="70" t="s">
        <v>315</v>
      </c>
      <c r="C19" s="65" t="s">
        <v>342</v>
      </c>
      <c r="D19" s="67">
        <v>44255</v>
      </c>
      <c r="E19" s="69">
        <v>8302417.04</v>
      </c>
      <c r="F19" s="67">
        <v>44375</v>
      </c>
      <c r="G19" s="69"/>
      <c r="H19" s="69">
        <f>+E19-G19</f>
        <v>8302417.04</v>
      </c>
    </row>
    <row r="20" spans="1:8" s="68" customFormat="1" ht="31.5" customHeight="1" x14ac:dyDescent="0.35">
      <c r="A20" s="70" t="s">
        <v>316</v>
      </c>
      <c r="B20" s="70" t="s">
        <v>341</v>
      </c>
      <c r="C20" s="65" t="s">
        <v>340</v>
      </c>
      <c r="D20" s="67">
        <v>44197</v>
      </c>
      <c r="E20" s="69">
        <v>1258798.32</v>
      </c>
      <c r="F20" s="67">
        <v>44317</v>
      </c>
      <c r="G20" s="69"/>
      <c r="H20" s="69">
        <f>+E20-G20</f>
        <v>1258798.32</v>
      </c>
    </row>
    <row r="21" spans="1:8" s="68" customFormat="1" ht="31.5" customHeight="1" x14ac:dyDescent="0.35">
      <c r="A21" s="70" t="s">
        <v>316</v>
      </c>
      <c r="B21" s="70" t="s">
        <v>339</v>
      </c>
      <c r="C21" s="65" t="s">
        <v>338</v>
      </c>
      <c r="D21" s="67">
        <v>44197</v>
      </c>
      <c r="E21" s="69">
        <v>66987.179999999993</v>
      </c>
      <c r="F21" s="67">
        <v>44317</v>
      </c>
      <c r="G21" s="69"/>
      <c r="H21" s="69">
        <f>+E21-G21</f>
        <v>66987.179999999993</v>
      </c>
    </row>
    <row r="22" spans="1:8" s="68" customFormat="1" ht="31.5" customHeight="1" x14ac:dyDescent="0.35">
      <c r="A22" s="70" t="s">
        <v>337</v>
      </c>
      <c r="B22" s="70" t="s">
        <v>336</v>
      </c>
      <c r="C22" s="65" t="s">
        <v>335</v>
      </c>
      <c r="D22" s="67">
        <v>44294</v>
      </c>
      <c r="E22" s="69">
        <v>583278.54</v>
      </c>
      <c r="F22" s="67">
        <v>44416</v>
      </c>
      <c r="G22" s="69"/>
      <c r="H22" s="69">
        <f t="shared" ref="H22:H29" si="0">+E22</f>
        <v>583278.54</v>
      </c>
    </row>
    <row r="23" spans="1:8" s="68" customFormat="1" ht="31.5" customHeight="1" x14ac:dyDescent="0.35">
      <c r="A23" s="70" t="s">
        <v>316</v>
      </c>
      <c r="B23" s="70" t="s">
        <v>315</v>
      </c>
      <c r="C23" s="65" t="s">
        <v>281</v>
      </c>
      <c r="D23" s="67">
        <v>44287</v>
      </c>
      <c r="E23" s="69">
        <v>66414.64</v>
      </c>
      <c r="F23" s="67">
        <v>44409</v>
      </c>
      <c r="G23" s="69"/>
      <c r="H23" s="69">
        <f t="shared" si="0"/>
        <v>66414.64</v>
      </c>
    </row>
    <row r="24" spans="1:8" s="68" customFormat="1" ht="31.5" customHeight="1" x14ac:dyDescent="0.35">
      <c r="A24" s="70" t="s">
        <v>70</v>
      </c>
      <c r="B24" s="70" t="s">
        <v>158</v>
      </c>
      <c r="C24" s="65" t="s">
        <v>334</v>
      </c>
      <c r="D24" s="67">
        <v>44211</v>
      </c>
      <c r="E24" s="69">
        <v>9332435</v>
      </c>
      <c r="F24" s="67">
        <v>44331</v>
      </c>
      <c r="G24" s="69"/>
      <c r="H24" s="69">
        <f t="shared" si="0"/>
        <v>9332435</v>
      </c>
    </row>
    <row r="25" spans="1:8" s="68" customFormat="1" ht="31.5" customHeight="1" x14ac:dyDescent="0.35">
      <c r="A25" s="70" t="s">
        <v>70</v>
      </c>
      <c r="B25" s="70" t="s">
        <v>158</v>
      </c>
      <c r="C25" s="65" t="s">
        <v>333</v>
      </c>
      <c r="D25" s="67">
        <v>44267</v>
      </c>
      <c r="E25" s="69">
        <v>4131355</v>
      </c>
      <c r="F25" s="67">
        <v>44389</v>
      </c>
      <c r="G25" s="69"/>
      <c r="H25" s="69">
        <f t="shared" si="0"/>
        <v>4131355</v>
      </c>
    </row>
    <row r="26" spans="1:8" s="68" customFormat="1" ht="31.5" customHeight="1" x14ac:dyDescent="0.35">
      <c r="A26" s="70" t="s">
        <v>316</v>
      </c>
      <c r="B26" s="70" t="s">
        <v>315</v>
      </c>
      <c r="C26" s="65" t="s">
        <v>332</v>
      </c>
      <c r="D26" s="67">
        <v>44287</v>
      </c>
      <c r="E26" s="69">
        <f>22404*58</f>
        <v>1299432</v>
      </c>
      <c r="F26" s="67">
        <v>44409</v>
      </c>
      <c r="G26" s="69"/>
      <c r="H26" s="69">
        <f t="shared" si="0"/>
        <v>1299432</v>
      </c>
    </row>
    <row r="27" spans="1:8" s="68" customFormat="1" ht="31.5" customHeight="1" x14ac:dyDescent="0.35">
      <c r="A27" s="70" t="s">
        <v>316</v>
      </c>
      <c r="B27" s="70" t="s">
        <v>315</v>
      </c>
      <c r="C27" s="65" t="s">
        <v>331</v>
      </c>
      <c r="D27" s="67">
        <v>44285</v>
      </c>
      <c r="E27" s="69">
        <f>832*58</f>
        <v>48256</v>
      </c>
      <c r="F27" s="67">
        <v>44407</v>
      </c>
      <c r="G27" s="69"/>
      <c r="H27" s="69">
        <f t="shared" si="0"/>
        <v>48256</v>
      </c>
    </row>
    <row r="28" spans="1:8" s="68" customFormat="1" ht="31.5" customHeight="1" x14ac:dyDescent="0.35">
      <c r="A28" s="70" t="s">
        <v>330</v>
      </c>
      <c r="B28" s="70" t="s">
        <v>2</v>
      </c>
      <c r="C28" s="65" t="s">
        <v>329</v>
      </c>
      <c r="D28" s="15">
        <v>44343</v>
      </c>
      <c r="E28" s="69">
        <v>29500</v>
      </c>
      <c r="F28" s="67">
        <v>44466</v>
      </c>
      <c r="G28" s="69"/>
      <c r="H28" s="69">
        <f t="shared" si="0"/>
        <v>29500</v>
      </c>
    </row>
    <row r="29" spans="1:8" s="68" customFormat="1" ht="31.5" customHeight="1" x14ac:dyDescent="0.35">
      <c r="A29" s="70" t="s">
        <v>328</v>
      </c>
      <c r="B29" s="70" t="s">
        <v>327</v>
      </c>
      <c r="C29" s="65" t="s">
        <v>326</v>
      </c>
      <c r="D29" s="15">
        <v>44378</v>
      </c>
      <c r="E29" s="69">
        <v>188800</v>
      </c>
      <c r="F29" s="67">
        <v>44501</v>
      </c>
      <c r="G29" s="69"/>
      <c r="H29" s="69">
        <f t="shared" si="0"/>
        <v>188800</v>
      </c>
    </row>
    <row r="30" spans="1:8" s="68" customFormat="1" ht="31.5" customHeight="1" x14ac:dyDescent="0.35">
      <c r="A30" s="70" t="s">
        <v>325</v>
      </c>
      <c r="B30" s="70" t="s">
        <v>5</v>
      </c>
      <c r="C30" s="65" t="s">
        <v>324</v>
      </c>
      <c r="D30" s="15">
        <v>44302</v>
      </c>
      <c r="E30" s="69">
        <v>157998.6</v>
      </c>
      <c r="F30" s="67">
        <v>44424</v>
      </c>
      <c r="G30" s="69"/>
      <c r="H30" s="69">
        <f t="shared" ref="H30:H36" si="1">+E30-G30</f>
        <v>157998.6</v>
      </c>
    </row>
    <row r="31" spans="1:8" s="68" customFormat="1" ht="31.5" customHeight="1" x14ac:dyDescent="0.35">
      <c r="A31" s="70" t="s">
        <v>316</v>
      </c>
      <c r="B31" s="70" t="s">
        <v>323</v>
      </c>
      <c r="C31" s="65" t="s">
        <v>322</v>
      </c>
      <c r="D31" s="15">
        <v>44347</v>
      </c>
      <c r="E31" s="69">
        <v>66414.64</v>
      </c>
      <c r="F31" s="1" t="s">
        <v>321</v>
      </c>
      <c r="G31" s="69"/>
      <c r="H31" s="69">
        <f t="shared" si="1"/>
        <v>66414.64</v>
      </c>
    </row>
    <row r="32" spans="1:8" s="68" customFormat="1" ht="31.5" customHeight="1" x14ac:dyDescent="0.35">
      <c r="A32" s="70" t="s">
        <v>320</v>
      </c>
      <c r="B32" s="70" t="s">
        <v>64</v>
      </c>
      <c r="C32" s="65" t="s">
        <v>57</v>
      </c>
      <c r="D32" s="15">
        <v>44427</v>
      </c>
      <c r="E32" s="69">
        <v>35400</v>
      </c>
      <c r="F32" s="67">
        <v>44549</v>
      </c>
      <c r="G32" s="69"/>
      <c r="H32" s="69">
        <f t="shared" si="1"/>
        <v>35400</v>
      </c>
    </row>
    <row r="33" spans="1:8" s="68" customFormat="1" ht="31.5" customHeight="1" x14ac:dyDescent="0.35">
      <c r="A33" s="70" t="s">
        <v>319</v>
      </c>
      <c r="B33" s="70" t="s">
        <v>64</v>
      </c>
      <c r="C33" s="65" t="s">
        <v>318</v>
      </c>
      <c r="D33" s="15">
        <v>44391</v>
      </c>
      <c r="E33" s="69">
        <v>17700</v>
      </c>
      <c r="F33" s="67">
        <v>44514</v>
      </c>
      <c r="G33" s="69"/>
      <c r="H33" s="69">
        <f t="shared" si="1"/>
        <v>17700</v>
      </c>
    </row>
    <row r="34" spans="1:8" s="68" customFormat="1" ht="31.5" customHeight="1" x14ac:dyDescent="0.35">
      <c r="A34" s="6" t="s">
        <v>316</v>
      </c>
      <c r="B34" s="66" t="s">
        <v>315</v>
      </c>
      <c r="C34" s="65" t="s">
        <v>317</v>
      </c>
      <c r="D34" s="64">
        <v>44409</v>
      </c>
      <c r="E34" s="39">
        <v>66758.16</v>
      </c>
      <c r="F34" s="15">
        <v>44531</v>
      </c>
      <c r="G34" s="2"/>
      <c r="H34" s="39">
        <f t="shared" si="1"/>
        <v>66758.16</v>
      </c>
    </row>
    <row r="35" spans="1:8" x14ac:dyDescent="0.25">
      <c r="A35" s="6" t="s">
        <v>316</v>
      </c>
      <c r="B35" s="66" t="s">
        <v>315</v>
      </c>
      <c r="C35" s="65" t="s">
        <v>314</v>
      </c>
      <c r="D35" s="64">
        <v>44440</v>
      </c>
      <c r="E35" s="39">
        <v>66414.64</v>
      </c>
      <c r="F35" s="15">
        <v>44562</v>
      </c>
      <c r="H35" s="39">
        <f t="shared" si="1"/>
        <v>66414.64</v>
      </c>
    </row>
    <row r="36" spans="1:8" x14ac:dyDescent="0.25">
      <c r="A36" s="6" t="s">
        <v>313</v>
      </c>
      <c r="B36" s="66" t="s">
        <v>64</v>
      </c>
      <c r="C36" s="65" t="s">
        <v>312</v>
      </c>
      <c r="D36" s="64">
        <v>44265</v>
      </c>
      <c r="E36" s="39">
        <v>106200</v>
      </c>
      <c r="F36" s="67">
        <v>44387</v>
      </c>
      <c r="H36" s="39">
        <f t="shared" si="1"/>
        <v>106200</v>
      </c>
    </row>
    <row r="37" spans="1:8" x14ac:dyDescent="0.25">
      <c r="A37" s="6" t="s">
        <v>311</v>
      </c>
      <c r="B37" s="66" t="s">
        <v>5</v>
      </c>
      <c r="C37" s="65" t="s">
        <v>310</v>
      </c>
      <c r="D37" s="64">
        <v>44610</v>
      </c>
      <c r="E37" s="39">
        <v>354000</v>
      </c>
      <c r="F37" s="15">
        <v>44730</v>
      </c>
      <c r="G37" s="39"/>
      <c r="H37" s="39">
        <f>+E37</f>
        <v>354000</v>
      </c>
    </row>
    <row r="38" spans="1:8" x14ac:dyDescent="0.25">
      <c r="A38" s="8" t="s">
        <v>309</v>
      </c>
      <c r="B38" s="18" t="s">
        <v>308</v>
      </c>
      <c r="C38" s="40" t="s">
        <v>307</v>
      </c>
      <c r="D38" s="16">
        <v>45037</v>
      </c>
      <c r="E38" s="14">
        <v>43896</v>
      </c>
      <c r="F38" s="15">
        <v>45159</v>
      </c>
      <c r="H38" s="39">
        <f>+E38-G38</f>
        <v>43896</v>
      </c>
    </row>
    <row r="39" spans="1:8" x14ac:dyDescent="0.25">
      <c r="A39" s="8" t="s">
        <v>306</v>
      </c>
      <c r="B39" s="18" t="s">
        <v>5</v>
      </c>
      <c r="C39" s="40" t="s">
        <v>305</v>
      </c>
      <c r="D39" s="16">
        <v>45030</v>
      </c>
      <c r="E39" s="14">
        <v>141600</v>
      </c>
      <c r="F39" s="15">
        <v>45152</v>
      </c>
      <c r="H39" s="39">
        <f>E39</f>
        <v>141600</v>
      </c>
    </row>
    <row r="40" spans="1:8" x14ac:dyDescent="0.25">
      <c r="A40" s="8" t="s">
        <v>304</v>
      </c>
      <c r="B40" s="18" t="s">
        <v>5</v>
      </c>
      <c r="C40" s="17" t="s">
        <v>132</v>
      </c>
      <c r="D40" s="16">
        <v>45098</v>
      </c>
      <c r="E40" s="14">
        <v>88500</v>
      </c>
      <c r="F40" s="15">
        <v>45220</v>
      </c>
      <c r="H40" s="39">
        <f>E40</f>
        <v>88500</v>
      </c>
    </row>
    <row r="41" spans="1:8" x14ac:dyDescent="0.25">
      <c r="A41" s="63" t="s">
        <v>299</v>
      </c>
      <c r="B41" s="56" t="s">
        <v>298</v>
      </c>
      <c r="C41" s="62" t="s">
        <v>303</v>
      </c>
      <c r="D41" s="54">
        <v>45118</v>
      </c>
      <c r="E41" s="61">
        <v>18240000</v>
      </c>
      <c r="F41" s="60">
        <v>45241</v>
      </c>
      <c r="G41" s="59">
        <v>8500000</v>
      </c>
      <c r="H41" s="58">
        <f t="shared" ref="H41:H72" si="2">+E41-G41</f>
        <v>9740000</v>
      </c>
    </row>
    <row r="42" spans="1:8" x14ac:dyDescent="0.25">
      <c r="A42" s="63" t="s">
        <v>299</v>
      </c>
      <c r="B42" s="56" t="s">
        <v>298</v>
      </c>
      <c r="C42" s="62" t="s">
        <v>302</v>
      </c>
      <c r="D42" s="54">
        <v>45118</v>
      </c>
      <c r="E42" s="61">
        <v>13280400</v>
      </c>
      <c r="F42" s="60">
        <v>45241</v>
      </c>
      <c r="G42" s="59">
        <v>10644000</v>
      </c>
      <c r="H42" s="58">
        <f t="shared" si="2"/>
        <v>2636400</v>
      </c>
    </row>
    <row r="43" spans="1:8" x14ac:dyDescent="0.25">
      <c r="A43" s="8" t="s">
        <v>299</v>
      </c>
      <c r="B43" s="18" t="s">
        <v>298</v>
      </c>
      <c r="C43" s="17" t="s">
        <v>301</v>
      </c>
      <c r="D43" s="16">
        <v>45118</v>
      </c>
      <c r="E43" s="14">
        <v>17263200</v>
      </c>
      <c r="F43" s="15">
        <v>45241</v>
      </c>
      <c r="H43" s="39">
        <f t="shared" si="2"/>
        <v>17263200</v>
      </c>
    </row>
    <row r="44" spans="1:8" x14ac:dyDescent="0.25">
      <c r="A44" s="8" t="s">
        <v>299</v>
      </c>
      <c r="B44" s="18" t="s">
        <v>298</v>
      </c>
      <c r="C44" s="17" t="s">
        <v>300</v>
      </c>
      <c r="D44" s="16">
        <v>45082</v>
      </c>
      <c r="E44" s="14">
        <v>5690400</v>
      </c>
      <c r="F44" s="15">
        <v>45082</v>
      </c>
      <c r="H44" s="39">
        <f t="shared" si="2"/>
        <v>5690400</v>
      </c>
    </row>
    <row r="45" spans="1:8" x14ac:dyDescent="0.25">
      <c r="A45" s="8" t="s">
        <v>299</v>
      </c>
      <c r="B45" s="18" t="s">
        <v>298</v>
      </c>
      <c r="C45" s="17" t="s">
        <v>297</v>
      </c>
      <c r="D45" s="16">
        <v>45155</v>
      </c>
      <c r="E45" s="14">
        <v>6613200</v>
      </c>
      <c r="F45" s="15">
        <v>45277</v>
      </c>
      <c r="H45" s="39">
        <f t="shared" si="2"/>
        <v>6613200</v>
      </c>
    </row>
    <row r="46" spans="1:8" x14ac:dyDescent="0.25">
      <c r="A46" s="7" t="s">
        <v>70</v>
      </c>
      <c r="B46" s="18" t="s">
        <v>158</v>
      </c>
      <c r="C46" s="17" t="s">
        <v>296</v>
      </c>
      <c r="D46" s="16">
        <v>45169</v>
      </c>
      <c r="E46" s="49">
        <v>3980570</v>
      </c>
      <c r="F46" s="48">
        <v>45291</v>
      </c>
      <c r="G46" s="47"/>
      <c r="H46" s="46">
        <f t="shared" si="2"/>
        <v>3980570</v>
      </c>
    </row>
    <row r="47" spans="1:8" ht="31.5" x14ac:dyDescent="0.25">
      <c r="A47" s="57" t="s">
        <v>292</v>
      </c>
      <c r="B47" s="56" t="s">
        <v>294</v>
      </c>
      <c r="C47" s="55" t="s">
        <v>295</v>
      </c>
      <c r="D47" s="54">
        <v>45198</v>
      </c>
      <c r="E47" s="53">
        <v>847189.39</v>
      </c>
      <c r="F47" s="52">
        <v>45320</v>
      </c>
      <c r="G47" s="51">
        <v>169437.88</v>
      </c>
      <c r="H47" s="50">
        <f t="shared" si="2"/>
        <v>677751.51</v>
      </c>
    </row>
    <row r="48" spans="1:8" ht="31.5" x14ac:dyDescent="0.25">
      <c r="A48" s="57" t="s">
        <v>292</v>
      </c>
      <c r="B48" s="56" t="s">
        <v>294</v>
      </c>
      <c r="C48" s="55" t="s">
        <v>293</v>
      </c>
      <c r="D48" s="54">
        <v>45198</v>
      </c>
      <c r="E48" s="53">
        <v>1923504.74</v>
      </c>
      <c r="F48" s="52">
        <v>45320</v>
      </c>
      <c r="G48" s="51">
        <v>384700.95</v>
      </c>
      <c r="H48" s="50">
        <f t="shared" si="2"/>
        <v>1538803.79</v>
      </c>
    </row>
    <row r="49" spans="1:8" x14ac:dyDescent="0.25">
      <c r="A49" s="57" t="s">
        <v>292</v>
      </c>
      <c r="B49" s="56"/>
      <c r="C49" s="55" t="s">
        <v>291</v>
      </c>
      <c r="D49" s="54">
        <v>45198</v>
      </c>
      <c r="E49" s="53">
        <v>3779246.76</v>
      </c>
      <c r="F49" s="52">
        <v>45320</v>
      </c>
      <c r="G49" s="51">
        <v>755849.35</v>
      </c>
      <c r="H49" s="50">
        <f t="shared" si="2"/>
        <v>3023397.4099999997</v>
      </c>
    </row>
    <row r="50" spans="1:8" ht="47.25" x14ac:dyDescent="0.25">
      <c r="A50" s="57" t="s">
        <v>276</v>
      </c>
      <c r="B50" s="56" t="s">
        <v>290</v>
      </c>
      <c r="C50" s="55" t="s">
        <v>289</v>
      </c>
      <c r="D50" s="54">
        <v>45210</v>
      </c>
      <c r="E50" s="53">
        <v>1177041.07</v>
      </c>
      <c r="F50" s="52">
        <v>45333</v>
      </c>
      <c r="G50" s="51">
        <v>235408.21</v>
      </c>
      <c r="H50" s="50">
        <f t="shared" si="2"/>
        <v>941632.8600000001</v>
      </c>
    </row>
    <row r="51" spans="1:8" x14ac:dyDescent="0.25">
      <c r="A51" s="7" t="s">
        <v>70</v>
      </c>
      <c r="B51" s="18" t="s">
        <v>158</v>
      </c>
      <c r="C51" s="40" t="s">
        <v>288</v>
      </c>
      <c r="D51" s="16">
        <v>45230</v>
      </c>
      <c r="E51" s="49">
        <v>4168305</v>
      </c>
      <c r="F51" s="48">
        <v>45350</v>
      </c>
      <c r="G51" s="47"/>
      <c r="H51" s="46">
        <f t="shared" si="2"/>
        <v>4168305</v>
      </c>
    </row>
    <row r="52" spans="1:8" x14ac:dyDescent="0.25">
      <c r="A52" s="7" t="s">
        <v>287</v>
      </c>
      <c r="B52" s="18" t="s">
        <v>64</v>
      </c>
      <c r="C52" s="40" t="s">
        <v>286</v>
      </c>
      <c r="D52" s="16">
        <v>45225</v>
      </c>
      <c r="E52" s="49">
        <v>118000</v>
      </c>
      <c r="F52" s="48">
        <v>45348</v>
      </c>
      <c r="G52" s="47"/>
      <c r="H52" s="46">
        <f t="shared" si="2"/>
        <v>118000</v>
      </c>
    </row>
    <row r="53" spans="1:8" x14ac:dyDescent="0.25">
      <c r="A53" s="7" t="s">
        <v>70</v>
      </c>
      <c r="B53" s="18" t="s">
        <v>158</v>
      </c>
      <c r="C53" s="40" t="s">
        <v>285</v>
      </c>
      <c r="D53" s="16">
        <v>45230</v>
      </c>
      <c r="E53" s="49">
        <v>4519465</v>
      </c>
      <c r="F53" s="48">
        <v>45350</v>
      </c>
      <c r="G53" s="47"/>
      <c r="H53" s="46">
        <f t="shared" si="2"/>
        <v>4519465</v>
      </c>
    </row>
    <row r="54" spans="1:8" ht="31.5" x14ac:dyDescent="0.25">
      <c r="A54" s="57" t="s">
        <v>276</v>
      </c>
      <c r="B54" s="56" t="s">
        <v>275</v>
      </c>
      <c r="C54" s="55" t="s">
        <v>284</v>
      </c>
      <c r="D54" s="54">
        <v>45226</v>
      </c>
      <c r="E54" s="53">
        <v>1134307.32</v>
      </c>
      <c r="F54" s="52">
        <v>45349</v>
      </c>
      <c r="G54" s="51">
        <v>226861.46</v>
      </c>
      <c r="H54" s="50">
        <f t="shared" si="2"/>
        <v>907445.8600000001</v>
      </c>
    </row>
    <row r="55" spans="1:8" ht="31.5" x14ac:dyDescent="0.25">
      <c r="A55" s="7" t="s">
        <v>283</v>
      </c>
      <c r="B55" s="18" t="s">
        <v>19</v>
      </c>
      <c r="C55" s="40" t="s">
        <v>282</v>
      </c>
      <c r="D55" s="16">
        <v>45237</v>
      </c>
      <c r="E55" s="49">
        <v>270470.15999999997</v>
      </c>
      <c r="F55" s="48">
        <v>45358</v>
      </c>
      <c r="G55" s="47"/>
      <c r="H55" s="46">
        <f t="shared" si="2"/>
        <v>270470.15999999997</v>
      </c>
    </row>
    <row r="56" spans="1:8" x14ac:dyDescent="0.25">
      <c r="A56" s="7" t="s">
        <v>188</v>
      </c>
      <c r="B56" s="18" t="s">
        <v>19</v>
      </c>
      <c r="C56" s="40" t="s">
        <v>281</v>
      </c>
      <c r="D56" s="16">
        <v>45271</v>
      </c>
      <c r="E56" s="49">
        <v>797867.01</v>
      </c>
      <c r="F56" s="48">
        <v>45393</v>
      </c>
      <c r="G56" s="47"/>
      <c r="H56" s="46">
        <f t="shared" si="2"/>
        <v>797867.01</v>
      </c>
    </row>
    <row r="57" spans="1:8" x14ac:dyDescent="0.25">
      <c r="A57" s="7" t="s">
        <v>70</v>
      </c>
      <c r="B57" s="18" t="s">
        <v>158</v>
      </c>
      <c r="C57" s="40" t="s">
        <v>280</v>
      </c>
      <c r="D57" s="16">
        <v>45260</v>
      </c>
      <c r="E57" s="49">
        <v>4131885</v>
      </c>
      <c r="F57" s="48">
        <v>45381</v>
      </c>
      <c r="G57" s="47"/>
      <c r="H57" s="46">
        <f t="shared" si="2"/>
        <v>4131885</v>
      </c>
    </row>
    <row r="58" spans="1:8" x14ac:dyDescent="0.25">
      <c r="A58" s="7" t="s">
        <v>70</v>
      </c>
      <c r="B58" s="18" t="s">
        <v>158</v>
      </c>
      <c r="C58" s="40" t="s">
        <v>279</v>
      </c>
      <c r="D58" s="16">
        <v>45293</v>
      </c>
      <c r="E58" s="49">
        <v>4802705</v>
      </c>
      <c r="F58" s="48">
        <v>45414</v>
      </c>
      <c r="G58" s="47"/>
      <c r="H58" s="46">
        <f t="shared" si="2"/>
        <v>4802705</v>
      </c>
    </row>
    <row r="59" spans="1:8" ht="31.5" x14ac:dyDescent="0.25">
      <c r="A59" s="7" t="s">
        <v>276</v>
      </c>
      <c r="B59" s="18" t="s">
        <v>275</v>
      </c>
      <c r="C59" s="17" t="s">
        <v>278</v>
      </c>
      <c r="D59" s="16">
        <v>45338</v>
      </c>
      <c r="E59" s="14">
        <v>837534.34</v>
      </c>
      <c r="F59" s="15">
        <v>45466</v>
      </c>
      <c r="H59" s="39">
        <f t="shared" si="2"/>
        <v>837534.34</v>
      </c>
    </row>
    <row r="60" spans="1:8" x14ac:dyDescent="0.25">
      <c r="A60" s="7" t="s">
        <v>70</v>
      </c>
      <c r="B60" s="18" t="s">
        <v>158</v>
      </c>
      <c r="C60" s="17" t="s">
        <v>277</v>
      </c>
      <c r="D60" s="16">
        <v>45351</v>
      </c>
      <c r="E60" s="14">
        <v>4042810</v>
      </c>
      <c r="F60" s="15">
        <v>45472</v>
      </c>
      <c r="H60" s="39">
        <f t="shared" si="2"/>
        <v>4042810</v>
      </c>
    </row>
    <row r="61" spans="1:8" ht="31.5" x14ac:dyDescent="0.25">
      <c r="A61" s="29" t="s">
        <v>276</v>
      </c>
      <c r="B61" s="24" t="s">
        <v>275</v>
      </c>
      <c r="C61" s="23" t="s">
        <v>274</v>
      </c>
      <c r="D61" s="22">
        <v>45383</v>
      </c>
      <c r="E61" s="20">
        <v>130374.24</v>
      </c>
      <c r="F61" s="21">
        <v>45494</v>
      </c>
      <c r="G61" s="20">
        <v>130374.24</v>
      </c>
      <c r="H61" s="19">
        <f t="shared" si="2"/>
        <v>0</v>
      </c>
    </row>
    <row r="62" spans="1:8" x14ac:dyDescent="0.25">
      <c r="A62" s="7" t="s">
        <v>70</v>
      </c>
      <c r="B62" s="18" t="s">
        <v>158</v>
      </c>
      <c r="C62" s="17" t="s">
        <v>273</v>
      </c>
      <c r="D62" s="16">
        <v>45412</v>
      </c>
      <c r="E62" s="14">
        <v>4497345</v>
      </c>
      <c r="F62" s="15">
        <v>45534</v>
      </c>
      <c r="H62" s="39">
        <f t="shared" si="2"/>
        <v>4497345</v>
      </c>
    </row>
    <row r="63" spans="1:8" ht="31.5" x14ac:dyDescent="0.25">
      <c r="A63" s="29" t="s">
        <v>9</v>
      </c>
      <c r="B63" s="24" t="s">
        <v>45</v>
      </c>
      <c r="C63" s="23" t="s">
        <v>272</v>
      </c>
      <c r="D63" s="22">
        <v>45390</v>
      </c>
      <c r="E63" s="20">
        <v>1104952</v>
      </c>
      <c r="F63" s="21">
        <v>45512</v>
      </c>
      <c r="G63" s="20">
        <v>1104952</v>
      </c>
      <c r="H63" s="19">
        <f t="shared" si="2"/>
        <v>0</v>
      </c>
    </row>
    <row r="64" spans="1:8" x14ac:dyDescent="0.25">
      <c r="A64" s="7" t="s">
        <v>114</v>
      </c>
      <c r="B64" s="18" t="s">
        <v>271</v>
      </c>
      <c r="C64" s="17" t="s">
        <v>270</v>
      </c>
      <c r="D64" s="16">
        <v>45400</v>
      </c>
      <c r="E64" s="14">
        <v>639224.05000000005</v>
      </c>
      <c r="F64" s="15">
        <v>45400</v>
      </c>
      <c r="H64" s="39">
        <f t="shared" si="2"/>
        <v>639224.05000000005</v>
      </c>
    </row>
    <row r="65" spans="1:8" x14ac:dyDescent="0.25">
      <c r="A65" s="7" t="s">
        <v>269</v>
      </c>
      <c r="B65" s="18" t="s">
        <v>2</v>
      </c>
      <c r="C65" s="17" t="s">
        <v>100</v>
      </c>
      <c r="D65" s="16">
        <v>45444</v>
      </c>
      <c r="E65" s="14">
        <v>94400</v>
      </c>
      <c r="F65" s="15">
        <v>45566</v>
      </c>
      <c r="H65" s="39">
        <f t="shared" si="2"/>
        <v>94400</v>
      </c>
    </row>
    <row r="66" spans="1:8" ht="31.5" x14ac:dyDescent="0.25">
      <c r="A66" s="7" t="s">
        <v>240</v>
      </c>
      <c r="B66" s="18" t="s">
        <v>268</v>
      </c>
      <c r="C66" s="17" t="s">
        <v>267</v>
      </c>
      <c r="D66" s="16">
        <v>45433</v>
      </c>
      <c r="E66" s="14">
        <v>3372498.34</v>
      </c>
      <c r="F66" s="15">
        <v>45556</v>
      </c>
      <c r="H66" s="39">
        <f t="shared" si="2"/>
        <v>3372498.34</v>
      </c>
    </row>
    <row r="67" spans="1:8" ht="60" x14ac:dyDescent="0.25">
      <c r="A67" s="7" t="s">
        <v>266</v>
      </c>
      <c r="B67" s="18" t="s">
        <v>196</v>
      </c>
      <c r="C67" s="17" t="s">
        <v>265</v>
      </c>
      <c r="D67" s="16">
        <v>45344</v>
      </c>
      <c r="E67" s="14">
        <v>2385252.5099999998</v>
      </c>
      <c r="F67" s="15">
        <v>45465</v>
      </c>
      <c r="H67" s="39">
        <f t="shared" si="2"/>
        <v>2385252.5099999998</v>
      </c>
    </row>
    <row r="68" spans="1:8" x14ac:dyDescent="0.25">
      <c r="A68" s="7" t="s">
        <v>264</v>
      </c>
      <c r="B68" s="18" t="s">
        <v>2</v>
      </c>
      <c r="C68" s="17" t="s">
        <v>263</v>
      </c>
      <c r="D68" s="16">
        <v>45439</v>
      </c>
      <c r="E68" s="14">
        <v>88500</v>
      </c>
      <c r="F68" s="15">
        <v>45562</v>
      </c>
      <c r="H68" s="39">
        <f t="shared" si="2"/>
        <v>88500</v>
      </c>
    </row>
    <row r="69" spans="1:8" x14ac:dyDescent="0.25">
      <c r="A69" s="7" t="s">
        <v>255</v>
      </c>
      <c r="B69" s="18" t="s">
        <v>262</v>
      </c>
      <c r="C69" s="17" t="s">
        <v>261</v>
      </c>
      <c r="D69" s="16">
        <v>45383</v>
      </c>
      <c r="E69" s="14">
        <v>1342857.84</v>
      </c>
      <c r="F69" s="15">
        <v>45505</v>
      </c>
      <c r="H69" s="39">
        <f t="shared" si="2"/>
        <v>1342857.84</v>
      </c>
    </row>
    <row r="70" spans="1:8" x14ac:dyDescent="0.25">
      <c r="A70" s="29" t="s">
        <v>246</v>
      </c>
      <c r="B70" s="24" t="s">
        <v>260</v>
      </c>
      <c r="C70" s="35" t="s">
        <v>259</v>
      </c>
      <c r="D70" s="22">
        <v>45421</v>
      </c>
      <c r="E70" s="20">
        <v>412051.95</v>
      </c>
      <c r="F70" s="21">
        <v>45544</v>
      </c>
      <c r="G70" s="20">
        <v>412051.95</v>
      </c>
      <c r="H70" s="19">
        <f t="shared" si="2"/>
        <v>0</v>
      </c>
    </row>
    <row r="71" spans="1:8" x14ac:dyDescent="0.25">
      <c r="A71" s="7" t="s">
        <v>70</v>
      </c>
      <c r="B71" s="18" t="s">
        <v>258</v>
      </c>
      <c r="C71" s="40" t="s">
        <v>257</v>
      </c>
      <c r="D71" s="16">
        <v>45443</v>
      </c>
      <c r="E71" s="14">
        <v>5067075</v>
      </c>
      <c r="F71" s="15" t="s">
        <v>256</v>
      </c>
      <c r="H71" s="39">
        <f t="shared" si="2"/>
        <v>5067075</v>
      </c>
    </row>
    <row r="72" spans="1:8" x14ac:dyDescent="0.25">
      <c r="A72" s="29" t="s">
        <v>255</v>
      </c>
      <c r="B72" s="24" t="s">
        <v>254</v>
      </c>
      <c r="C72" s="35" t="s">
        <v>253</v>
      </c>
      <c r="D72" s="22">
        <v>45383</v>
      </c>
      <c r="E72" s="20">
        <v>450000</v>
      </c>
      <c r="F72" s="21">
        <v>45505</v>
      </c>
      <c r="G72" s="20">
        <v>450000</v>
      </c>
      <c r="H72" s="19">
        <f t="shared" si="2"/>
        <v>0</v>
      </c>
    </row>
    <row r="73" spans="1:8" x14ac:dyDescent="0.25">
      <c r="A73" s="7" t="s">
        <v>252</v>
      </c>
      <c r="B73" s="18" t="s">
        <v>64</v>
      </c>
      <c r="C73" s="40" t="s">
        <v>100</v>
      </c>
      <c r="D73" s="16">
        <v>45485</v>
      </c>
      <c r="E73" s="14">
        <v>94400</v>
      </c>
      <c r="F73" s="15">
        <v>45608</v>
      </c>
      <c r="H73" s="39">
        <f t="shared" ref="H73:H103" si="3">+E73-G73</f>
        <v>94400</v>
      </c>
    </row>
    <row r="74" spans="1:8" x14ac:dyDescent="0.25">
      <c r="A74" s="7" t="s">
        <v>176</v>
      </c>
      <c r="B74" s="18" t="s">
        <v>64</v>
      </c>
      <c r="C74" s="40" t="s">
        <v>251</v>
      </c>
      <c r="D74" s="16">
        <v>45484</v>
      </c>
      <c r="E74" s="14">
        <v>94400</v>
      </c>
      <c r="F74" s="15">
        <v>45607</v>
      </c>
      <c r="H74" s="39">
        <f t="shared" si="3"/>
        <v>94400</v>
      </c>
    </row>
    <row r="75" spans="1:8" ht="31.5" x14ac:dyDescent="0.25">
      <c r="A75" s="29" t="s">
        <v>250</v>
      </c>
      <c r="B75" s="24" t="s">
        <v>245</v>
      </c>
      <c r="C75" s="35" t="s">
        <v>249</v>
      </c>
      <c r="D75" s="22">
        <v>45464</v>
      </c>
      <c r="E75" s="20">
        <v>115050</v>
      </c>
      <c r="F75" s="21">
        <v>45586</v>
      </c>
      <c r="G75" s="20">
        <v>115050</v>
      </c>
      <c r="H75" s="19">
        <f t="shared" si="3"/>
        <v>0</v>
      </c>
    </row>
    <row r="76" spans="1:8" x14ac:dyDescent="0.25">
      <c r="A76" s="7" t="s">
        <v>70</v>
      </c>
      <c r="B76" s="18" t="s">
        <v>158</v>
      </c>
      <c r="C76" s="40" t="s">
        <v>248</v>
      </c>
      <c r="D76" s="16">
        <v>45474</v>
      </c>
      <c r="E76" s="14">
        <v>4159995</v>
      </c>
      <c r="F76" s="15">
        <v>45597</v>
      </c>
      <c r="H76" s="39">
        <f t="shared" si="3"/>
        <v>4159995</v>
      </c>
    </row>
    <row r="77" spans="1:8" x14ac:dyDescent="0.25">
      <c r="A77" s="29" t="s">
        <v>9</v>
      </c>
      <c r="B77" s="24" t="s">
        <v>196</v>
      </c>
      <c r="C77" s="35" t="s">
        <v>247</v>
      </c>
      <c r="D77" s="22">
        <v>45419</v>
      </c>
      <c r="E77" s="20">
        <v>213108</v>
      </c>
      <c r="F77" s="21">
        <v>45542</v>
      </c>
      <c r="G77" s="20">
        <v>213108</v>
      </c>
      <c r="H77" s="19">
        <f t="shared" si="3"/>
        <v>0</v>
      </c>
    </row>
    <row r="78" spans="1:8" ht="31.5" x14ac:dyDescent="0.25">
      <c r="A78" s="7" t="s">
        <v>246</v>
      </c>
      <c r="B78" s="18" t="s">
        <v>245</v>
      </c>
      <c r="C78" s="40" t="s">
        <v>244</v>
      </c>
      <c r="D78" s="16">
        <v>45464</v>
      </c>
      <c r="E78" s="14">
        <v>413292.35</v>
      </c>
      <c r="F78" s="15">
        <v>45586</v>
      </c>
      <c r="H78" s="39">
        <f t="shared" si="3"/>
        <v>413292.35</v>
      </c>
    </row>
    <row r="79" spans="1:8" x14ac:dyDescent="0.25">
      <c r="A79" s="29" t="s">
        <v>165</v>
      </c>
      <c r="B79" s="24" t="s">
        <v>64</v>
      </c>
      <c r="C79" s="35" t="s">
        <v>243</v>
      </c>
      <c r="D79" s="22">
        <v>45502</v>
      </c>
      <c r="E79" s="45">
        <v>177000</v>
      </c>
      <c r="F79" s="22">
        <v>45504</v>
      </c>
      <c r="G79" s="45">
        <v>177000</v>
      </c>
      <c r="H79" s="19">
        <f t="shared" si="3"/>
        <v>0</v>
      </c>
    </row>
    <row r="80" spans="1:8" x14ac:dyDescent="0.25">
      <c r="A80" s="7" t="s">
        <v>242</v>
      </c>
      <c r="B80" s="18" t="s">
        <v>5</v>
      </c>
      <c r="C80" s="40" t="s">
        <v>241</v>
      </c>
      <c r="D80" s="16">
        <v>45484</v>
      </c>
      <c r="E80" s="14">
        <v>131024.25</v>
      </c>
      <c r="F80" s="15">
        <v>45607</v>
      </c>
      <c r="H80" s="39">
        <f t="shared" si="3"/>
        <v>131024.25</v>
      </c>
    </row>
    <row r="81" spans="1:8" x14ac:dyDescent="0.25">
      <c r="A81" s="7" t="s">
        <v>240</v>
      </c>
      <c r="B81" s="18" t="s">
        <v>239</v>
      </c>
      <c r="C81" s="40" t="s">
        <v>238</v>
      </c>
      <c r="D81" s="16">
        <v>45478</v>
      </c>
      <c r="E81" s="14">
        <v>18353643.68</v>
      </c>
      <c r="F81" s="15">
        <v>45601</v>
      </c>
      <c r="H81" s="39">
        <f t="shared" si="3"/>
        <v>18353643.68</v>
      </c>
    </row>
    <row r="82" spans="1:8" x14ac:dyDescent="0.25">
      <c r="A82" s="29" t="s">
        <v>188</v>
      </c>
      <c r="B82" s="24" t="s">
        <v>19</v>
      </c>
      <c r="C82" s="35" t="s">
        <v>237</v>
      </c>
      <c r="D82" s="22">
        <v>45492</v>
      </c>
      <c r="E82" s="20">
        <v>1298375</v>
      </c>
      <c r="F82" s="21">
        <v>45615</v>
      </c>
      <c r="G82" s="26">
        <v>1298375</v>
      </c>
      <c r="H82" s="19">
        <f t="shared" si="3"/>
        <v>0</v>
      </c>
    </row>
    <row r="83" spans="1:8" x14ac:dyDescent="0.25">
      <c r="A83" s="7" t="s">
        <v>51</v>
      </c>
      <c r="B83" s="18" t="s">
        <v>224</v>
      </c>
      <c r="C83" s="40" t="s">
        <v>236</v>
      </c>
      <c r="D83" s="16">
        <v>45462</v>
      </c>
      <c r="E83" s="14">
        <v>10090851.42</v>
      </c>
      <c r="F83" s="15">
        <v>45584</v>
      </c>
      <c r="H83" s="39">
        <f t="shared" si="3"/>
        <v>10090851.42</v>
      </c>
    </row>
    <row r="84" spans="1:8" x14ac:dyDescent="0.25">
      <c r="A84" s="29" t="s">
        <v>235</v>
      </c>
      <c r="B84" s="24" t="s">
        <v>19</v>
      </c>
      <c r="C84" s="35" t="s">
        <v>234</v>
      </c>
      <c r="D84" s="22">
        <v>45482</v>
      </c>
      <c r="E84" s="20">
        <v>1264380</v>
      </c>
      <c r="F84" s="21">
        <v>45605</v>
      </c>
      <c r="G84" s="26">
        <v>1264380</v>
      </c>
      <c r="H84" s="19">
        <f t="shared" si="3"/>
        <v>0</v>
      </c>
    </row>
    <row r="85" spans="1:8" x14ac:dyDescent="0.25">
      <c r="A85" s="29" t="s">
        <v>233</v>
      </c>
      <c r="B85" s="24" t="s">
        <v>232</v>
      </c>
      <c r="C85" s="35" t="s">
        <v>231</v>
      </c>
      <c r="D85" s="22">
        <v>45448</v>
      </c>
      <c r="E85" s="20">
        <v>4826790</v>
      </c>
      <c r="F85" s="21">
        <v>45570</v>
      </c>
      <c r="G85" s="26">
        <v>4826790</v>
      </c>
      <c r="H85" s="19">
        <f t="shared" si="3"/>
        <v>0</v>
      </c>
    </row>
    <row r="86" spans="1:8" x14ac:dyDescent="0.25">
      <c r="A86" s="7" t="s">
        <v>230</v>
      </c>
      <c r="B86" s="18" t="s">
        <v>5</v>
      </c>
      <c r="C86" s="40" t="s">
        <v>229</v>
      </c>
      <c r="D86" s="16">
        <v>45499</v>
      </c>
      <c r="E86" s="14">
        <v>43674.75</v>
      </c>
      <c r="F86" s="15">
        <v>45622</v>
      </c>
      <c r="H86" s="39">
        <f t="shared" si="3"/>
        <v>43674.75</v>
      </c>
    </row>
    <row r="87" spans="1:8" x14ac:dyDescent="0.25">
      <c r="A87" s="29" t="s">
        <v>228</v>
      </c>
      <c r="B87" s="24" t="s">
        <v>19</v>
      </c>
      <c r="C87" s="35" t="s">
        <v>227</v>
      </c>
      <c r="D87" s="22">
        <v>45481</v>
      </c>
      <c r="E87" s="20">
        <v>1128685.5</v>
      </c>
      <c r="F87" s="21">
        <v>45604</v>
      </c>
      <c r="G87" s="20">
        <v>1128685.5</v>
      </c>
      <c r="H87" s="19">
        <f t="shared" si="3"/>
        <v>0</v>
      </c>
    </row>
    <row r="88" spans="1:8" x14ac:dyDescent="0.25">
      <c r="A88" s="29" t="s">
        <v>226</v>
      </c>
      <c r="B88" s="24" t="s">
        <v>5</v>
      </c>
      <c r="C88" s="35" t="s">
        <v>225</v>
      </c>
      <c r="D88" s="22">
        <v>45481</v>
      </c>
      <c r="E88" s="20">
        <v>590000</v>
      </c>
      <c r="F88" s="21">
        <v>45604</v>
      </c>
      <c r="G88" s="20">
        <v>590000</v>
      </c>
      <c r="H88" s="19">
        <f t="shared" si="3"/>
        <v>0</v>
      </c>
    </row>
    <row r="89" spans="1:8" x14ac:dyDescent="0.25">
      <c r="A89" s="7" t="s">
        <v>51</v>
      </c>
      <c r="B89" s="18" t="s">
        <v>224</v>
      </c>
      <c r="C89" s="40" t="s">
        <v>223</v>
      </c>
      <c r="D89" s="16">
        <v>45498</v>
      </c>
      <c r="E89" s="14">
        <v>9296040</v>
      </c>
      <c r="F89" s="15">
        <v>45621</v>
      </c>
      <c r="H89" s="39">
        <f t="shared" si="3"/>
        <v>9296040</v>
      </c>
    </row>
    <row r="90" spans="1:8" x14ac:dyDescent="0.25">
      <c r="A90" s="29" t="s">
        <v>199</v>
      </c>
      <c r="B90" s="24" t="s">
        <v>222</v>
      </c>
      <c r="C90" s="35" t="s">
        <v>221</v>
      </c>
      <c r="D90" s="22">
        <v>45483</v>
      </c>
      <c r="E90" s="20">
        <v>1938140.09</v>
      </c>
      <c r="F90" s="21">
        <v>45606</v>
      </c>
      <c r="G90" s="20">
        <v>1938140.09</v>
      </c>
      <c r="H90" s="19">
        <f t="shared" si="3"/>
        <v>0</v>
      </c>
    </row>
    <row r="91" spans="1:8" ht="30" x14ac:dyDescent="0.25">
      <c r="A91" s="7" t="s">
        <v>220</v>
      </c>
      <c r="B91" s="18" t="s">
        <v>219</v>
      </c>
      <c r="C91" s="40" t="s">
        <v>218</v>
      </c>
      <c r="D91" s="16">
        <v>45509</v>
      </c>
      <c r="E91" s="14">
        <v>39696540</v>
      </c>
      <c r="F91" s="15">
        <v>45631</v>
      </c>
      <c r="H91" s="39">
        <f t="shared" si="3"/>
        <v>39696540</v>
      </c>
    </row>
    <row r="92" spans="1:8" x14ac:dyDescent="0.25">
      <c r="A92" s="29" t="s">
        <v>217</v>
      </c>
      <c r="B92" s="24" t="s">
        <v>64</v>
      </c>
      <c r="C92" s="35" t="s">
        <v>1</v>
      </c>
      <c r="D92" s="22">
        <v>45463</v>
      </c>
      <c r="E92" s="20">
        <v>94400</v>
      </c>
      <c r="F92" s="21">
        <v>45585</v>
      </c>
      <c r="G92" s="26">
        <v>94400</v>
      </c>
      <c r="H92" s="19">
        <f t="shared" si="3"/>
        <v>0</v>
      </c>
    </row>
    <row r="93" spans="1:8" x14ac:dyDescent="0.25">
      <c r="A93" s="7" t="s">
        <v>216</v>
      </c>
      <c r="B93" s="18" t="s">
        <v>64</v>
      </c>
      <c r="C93" s="40" t="s">
        <v>215</v>
      </c>
      <c r="D93" s="16">
        <v>45516</v>
      </c>
      <c r="E93" s="14">
        <v>61360</v>
      </c>
      <c r="F93" s="15">
        <v>45638</v>
      </c>
      <c r="H93" s="39">
        <f t="shared" si="3"/>
        <v>61360</v>
      </c>
    </row>
    <row r="94" spans="1:8" x14ac:dyDescent="0.25">
      <c r="A94" s="7" t="s">
        <v>214</v>
      </c>
      <c r="B94" s="18" t="s">
        <v>19</v>
      </c>
      <c r="C94" s="40" t="s">
        <v>213</v>
      </c>
      <c r="D94" s="16">
        <v>45502</v>
      </c>
      <c r="E94" s="14">
        <v>96018.25</v>
      </c>
      <c r="F94" s="15">
        <v>45467</v>
      </c>
      <c r="H94" s="39">
        <f t="shared" si="3"/>
        <v>96018.25</v>
      </c>
    </row>
    <row r="95" spans="1:8" x14ac:dyDescent="0.25">
      <c r="A95" s="29" t="s">
        <v>212</v>
      </c>
      <c r="B95" s="24" t="s">
        <v>5</v>
      </c>
      <c r="C95" s="35" t="s">
        <v>211</v>
      </c>
      <c r="D95" s="22">
        <v>45513</v>
      </c>
      <c r="E95" s="20">
        <v>2000000</v>
      </c>
      <c r="F95" s="21">
        <v>45635</v>
      </c>
      <c r="G95" s="20">
        <v>2000000</v>
      </c>
      <c r="H95" s="19">
        <f t="shared" si="3"/>
        <v>0</v>
      </c>
    </row>
    <row r="96" spans="1:8" x14ac:dyDescent="0.25">
      <c r="A96" s="29" t="s">
        <v>210</v>
      </c>
      <c r="B96" s="24" t="s">
        <v>209</v>
      </c>
      <c r="C96" s="35" t="s">
        <v>208</v>
      </c>
      <c r="D96" s="22">
        <v>45518</v>
      </c>
      <c r="E96" s="20">
        <v>1696356.2</v>
      </c>
      <c r="F96" s="21">
        <v>45640</v>
      </c>
      <c r="G96" s="26">
        <v>1696356.2</v>
      </c>
      <c r="H96" s="19">
        <f t="shared" si="3"/>
        <v>0</v>
      </c>
    </row>
    <row r="97" spans="1:18" ht="31.5" x14ac:dyDescent="0.25">
      <c r="A97" s="29" t="s">
        <v>202</v>
      </c>
      <c r="B97" s="24" t="s">
        <v>201</v>
      </c>
      <c r="C97" s="35" t="s">
        <v>207</v>
      </c>
      <c r="D97" s="22">
        <v>45513</v>
      </c>
      <c r="E97" s="20">
        <v>2079779.5</v>
      </c>
      <c r="F97" s="21">
        <v>45635</v>
      </c>
      <c r="G97" s="20">
        <v>2079779.5</v>
      </c>
      <c r="H97" s="19">
        <f t="shared" si="3"/>
        <v>0</v>
      </c>
    </row>
    <row r="98" spans="1:18" ht="31.5" x14ac:dyDescent="0.25">
      <c r="A98" s="29" t="s">
        <v>202</v>
      </c>
      <c r="B98" s="24" t="s">
        <v>201</v>
      </c>
      <c r="C98" s="35" t="s">
        <v>206</v>
      </c>
      <c r="D98" s="22">
        <v>45509</v>
      </c>
      <c r="E98" s="20">
        <v>13575457.5</v>
      </c>
      <c r="F98" s="21">
        <v>45631</v>
      </c>
      <c r="G98" s="20">
        <v>13575457.5</v>
      </c>
      <c r="H98" s="19">
        <f t="shared" si="3"/>
        <v>0</v>
      </c>
    </row>
    <row r="99" spans="1:18" ht="31.5" x14ac:dyDescent="0.25">
      <c r="A99" s="7" t="s">
        <v>202</v>
      </c>
      <c r="B99" s="18" t="s">
        <v>201</v>
      </c>
      <c r="C99" s="40" t="s">
        <v>205</v>
      </c>
      <c r="D99" s="16">
        <v>45517</v>
      </c>
      <c r="E99" s="14">
        <v>4025039</v>
      </c>
      <c r="F99" s="15">
        <v>45639</v>
      </c>
      <c r="G99" s="2">
        <v>805007.8</v>
      </c>
      <c r="H99" s="39">
        <f t="shared" si="3"/>
        <v>3220031.2</v>
      </c>
    </row>
    <row r="100" spans="1:18" x14ac:dyDescent="0.25">
      <c r="A100" s="7" t="s">
        <v>70</v>
      </c>
      <c r="B100" s="18" t="s">
        <v>204</v>
      </c>
      <c r="C100" s="40" t="s">
        <v>203</v>
      </c>
      <c r="D100" s="16">
        <v>45504</v>
      </c>
      <c r="E100" s="14">
        <v>4258275</v>
      </c>
      <c r="F100" s="15">
        <v>45626</v>
      </c>
      <c r="H100" s="39">
        <f t="shared" si="3"/>
        <v>4258275</v>
      </c>
    </row>
    <row r="101" spans="1:18" ht="31.5" x14ac:dyDescent="0.25">
      <c r="A101" s="29" t="s">
        <v>202</v>
      </c>
      <c r="B101" s="24" t="s">
        <v>201</v>
      </c>
      <c r="C101" s="35" t="s">
        <v>200</v>
      </c>
      <c r="D101" s="22">
        <v>45511</v>
      </c>
      <c r="E101" s="20">
        <v>3557375.5</v>
      </c>
      <c r="F101" s="21">
        <v>45633</v>
      </c>
      <c r="G101" s="20">
        <v>3557375.5</v>
      </c>
      <c r="H101" s="19">
        <f t="shared" si="3"/>
        <v>0</v>
      </c>
    </row>
    <row r="102" spans="1:18" ht="31.5" x14ac:dyDescent="0.25">
      <c r="A102" s="29" t="s">
        <v>199</v>
      </c>
      <c r="B102" s="24" t="s">
        <v>198</v>
      </c>
      <c r="C102" s="35" t="s">
        <v>197</v>
      </c>
      <c r="D102" s="22">
        <v>45505</v>
      </c>
      <c r="E102" s="20">
        <v>748834.61</v>
      </c>
      <c r="F102" s="21">
        <v>45627</v>
      </c>
      <c r="G102" s="20">
        <v>748834.61</v>
      </c>
      <c r="H102" s="19">
        <f t="shared" si="3"/>
        <v>0</v>
      </c>
    </row>
    <row r="103" spans="1:18" x14ac:dyDescent="0.25">
      <c r="A103" s="29" t="s">
        <v>9</v>
      </c>
      <c r="B103" s="24" t="s">
        <v>196</v>
      </c>
      <c r="C103" s="35" t="s">
        <v>195</v>
      </c>
      <c r="D103" s="22">
        <v>45471</v>
      </c>
      <c r="E103" s="20">
        <v>285088</v>
      </c>
      <c r="F103" s="21">
        <v>45593</v>
      </c>
      <c r="G103" s="20">
        <v>285088</v>
      </c>
      <c r="H103" s="19">
        <f t="shared" si="3"/>
        <v>0</v>
      </c>
    </row>
    <row r="104" spans="1:18" ht="31.5" x14ac:dyDescent="0.25">
      <c r="A104" s="44" t="s">
        <v>76</v>
      </c>
      <c r="B104" s="43" t="s">
        <v>194</v>
      </c>
      <c r="C104" s="40" t="s">
        <v>193</v>
      </c>
      <c r="D104" s="16">
        <v>45533</v>
      </c>
      <c r="E104" s="14">
        <v>129800</v>
      </c>
      <c r="F104" s="15">
        <v>45655</v>
      </c>
      <c r="H104" s="39">
        <v>129800</v>
      </c>
    </row>
    <row r="105" spans="1:18" x14ac:dyDescent="0.25">
      <c r="A105" s="29" t="s">
        <v>192</v>
      </c>
      <c r="B105" s="24" t="s">
        <v>5</v>
      </c>
      <c r="C105" s="35" t="s">
        <v>191</v>
      </c>
      <c r="D105" s="22">
        <v>45534</v>
      </c>
      <c r="E105" s="20">
        <v>48100</v>
      </c>
      <c r="F105" s="21">
        <v>45656</v>
      </c>
      <c r="G105" s="26">
        <v>48100</v>
      </c>
      <c r="H105" s="19">
        <f t="shared" ref="H105:H136" si="4">+E105-G105</f>
        <v>0</v>
      </c>
    </row>
    <row r="106" spans="1:18" x14ac:dyDescent="0.25">
      <c r="A106" s="29" t="s">
        <v>190</v>
      </c>
      <c r="B106" s="42"/>
      <c r="C106" s="35" t="s">
        <v>189</v>
      </c>
      <c r="D106" s="22">
        <v>45531</v>
      </c>
      <c r="E106" s="20">
        <v>621891.27</v>
      </c>
      <c r="F106" s="21">
        <v>45653</v>
      </c>
      <c r="G106" s="26">
        <v>621891.27</v>
      </c>
      <c r="H106" s="19">
        <f t="shared" si="4"/>
        <v>0</v>
      </c>
      <c r="R106" s="18" t="s">
        <v>5</v>
      </c>
    </row>
    <row r="107" spans="1:18" x14ac:dyDescent="0.25">
      <c r="A107" s="29" t="s">
        <v>188</v>
      </c>
      <c r="B107" s="24" t="s">
        <v>19</v>
      </c>
      <c r="C107" s="35" t="s">
        <v>187</v>
      </c>
      <c r="D107" s="22">
        <v>45539</v>
      </c>
      <c r="E107" s="20">
        <v>599013</v>
      </c>
      <c r="F107" s="21">
        <v>45661</v>
      </c>
      <c r="G107" s="26">
        <v>599013</v>
      </c>
      <c r="H107" s="19">
        <f t="shared" si="4"/>
        <v>0</v>
      </c>
    </row>
    <row r="108" spans="1:18" x14ac:dyDescent="0.25">
      <c r="A108" s="29" t="s">
        <v>186</v>
      </c>
      <c r="B108" s="24" t="s">
        <v>5</v>
      </c>
      <c r="C108" s="35" t="s">
        <v>166</v>
      </c>
      <c r="D108" s="22">
        <v>45531</v>
      </c>
      <c r="E108" s="20">
        <v>118000</v>
      </c>
      <c r="F108" s="21">
        <v>45653</v>
      </c>
      <c r="G108" s="20">
        <v>118000</v>
      </c>
      <c r="H108" s="19">
        <f t="shared" si="4"/>
        <v>0</v>
      </c>
    </row>
    <row r="109" spans="1:18" x14ac:dyDescent="0.25">
      <c r="A109" s="7" t="s">
        <v>185</v>
      </c>
      <c r="B109" s="18" t="s">
        <v>5</v>
      </c>
      <c r="C109" s="40" t="s">
        <v>184</v>
      </c>
      <c r="D109" s="16">
        <v>45531</v>
      </c>
      <c r="E109" s="14">
        <v>613725.55000000005</v>
      </c>
      <c r="F109" s="15">
        <v>45653</v>
      </c>
      <c r="H109" s="39">
        <f t="shared" si="4"/>
        <v>613725.55000000005</v>
      </c>
    </row>
    <row r="110" spans="1:18" x14ac:dyDescent="0.25">
      <c r="A110" s="7" t="s">
        <v>183</v>
      </c>
      <c r="B110" s="18" t="s">
        <v>5</v>
      </c>
      <c r="C110" s="40" t="s">
        <v>182</v>
      </c>
      <c r="D110" s="16">
        <v>45531</v>
      </c>
      <c r="E110" s="14">
        <v>70800</v>
      </c>
      <c r="F110" s="15">
        <v>45653</v>
      </c>
      <c r="H110" s="39">
        <f t="shared" si="4"/>
        <v>70800</v>
      </c>
    </row>
    <row r="111" spans="1:18" x14ac:dyDescent="0.25">
      <c r="A111" s="29" t="s">
        <v>181</v>
      </c>
      <c r="B111" s="24" t="s">
        <v>2</v>
      </c>
      <c r="C111" s="35" t="s">
        <v>117</v>
      </c>
      <c r="D111" s="22">
        <v>45463</v>
      </c>
      <c r="E111" s="41">
        <v>946908.29</v>
      </c>
      <c r="F111" s="21">
        <v>45585</v>
      </c>
      <c r="G111" s="41">
        <v>946908.29</v>
      </c>
      <c r="H111" s="19">
        <f t="shared" si="4"/>
        <v>0</v>
      </c>
    </row>
    <row r="112" spans="1:18" x14ac:dyDescent="0.25">
      <c r="A112" s="7" t="s">
        <v>180</v>
      </c>
      <c r="B112" s="18" t="s">
        <v>2</v>
      </c>
      <c r="C112" s="40" t="s">
        <v>179</v>
      </c>
      <c r="D112" s="16">
        <v>45463</v>
      </c>
      <c r="E112" s="14">
        <v>15733.32</v>
      </c>
      <c r="F112" s="15">
        <v>45585</v>
      </c>
      <c r="H112" s="39">
        <f t="shared" si="4"/>
        <v>15733.32</v>
      </c>
    </row>
    <row r="113" spans="1:8" x14ac:dyDescent="0.25">
      <c r="A113" s="7" t="s">
        <v>178</v>
      </c>
      <c r="B113" s="18" t="s">
        <v>2</v>
      </c>
      <c r="C113" s="40" t="s">
        <v>177</v>
      </c>
      <c r="D113" s="16">
        <v>45463</v>
      </c>
      <c r="E113" s="14">
        <v>15733.32</v>
      </c>
      <c r="F113" s="15">
        <v>45585</v>
      </c>
      <c r="H113" s="39">
        <f t="shared" si="4"/>
        <v>15733.32</v>
      </c>
    </row>
    <row r="114" spans="1:8" x14ac:dyDescent="0.25">
      <c r="A114" s="29" t="s">
        <v>99</v>
      </c>
      <c r="B114" s="24" t="s">
        <v>2</v>
      </c>
      <c r="C114" s="35" t="s">
        <v>97</v>
      </c>
      <c r="D114" s="22">
        <v>45511</v>
      </c>
      <c r="E114" s="20">
        <v>118000</v>
      </c>
      <c r="F114" s="21">
        <v>45633</v>
      </c>
      <c r="G114" s="26">
        <v>118000</v>
      </c>
      <c r="H114" s="19">
        <f t="shared" si="4"/>
        <v>0</v>
      </c>
    </row>
    <row r="115" spans="1:8" x14ac:dyDescent="0.25">
      <c r="A115" s="29" t="s">
        <v>176</v>
      </c>
      <c r="B115" s="24" t="s">
        <v>2</v>
      </c>
      <c r="C115" s="35" t="s">
        <v>175</v>
      </c>
      <c r="D115" s="22">
        <v>45537</v>
      </c>
      <c r="E115" s="20">
        <v>88500</v>
      </c>
      <c r="F115" s="21">
        <v>45664</v>
      </c>
      <c r="G115" s="26">
        <v>88500</v>
      </c>
      <c r="H115" s="19">
        <f t="shared" si="4"/>
        <v>0</v>
      </c>
    </row>
    <row r="116" spans="1:8" x14ac:dyDescent="0.25">
      <c r="A116" s="29" t="s">
        <v>174</v>
      </c>
      <c r="B116" s="24" t="s">
        <v>2</v>
      </c>
      <c r="C116" s="35" t="s">
        <v>173</v>
      </c>
      <c r="D116" s="22">
        <v>45551</v>
      </c>
      <c r="E116" s="20">
        <v>118000</v>
      </c>
      <c r="F116" s="21">
        <v>45673</v>
      </c>
      <c r="G116" s="20">
        <v>118000</v>
      </c>
      <c r="H116" s="19">
        <f t="shared" si="4"/>
        <v>0</v>
      </c>
    </row>
    <row r="117" spans="1:8" x14ac:dyDescent="0.25">
      <c r="A117" s="29" t="s">
        <v>172</v>
      </c>
      <c r="B117" s="24" t="s">
        <v>5</v>
      </c>
      <c r="C117" s="35" t="s">
        <v>171</v>
      </c>
      <c r="D117" s="22">
        <v>45537</v>
      </c>
      <c r="E117" s="20">
        <v>59000</v>
      </c>
      <c r="F117" s="21">
        <v>45659</v>
      </c>
      <c r="G117" s="20">
        <v>59000</v>
      </c>
      <c r="H117" s="19">
        <f t="shared" si="4"/>
        <v>0</v>
      </c>
    </row>
    <row r="118" spans="1:8" x14ac:dyDescent="0.25">
      <c r="A118" s="29" t="s">
        <v>170</v>
      </c>
      <c r="B118" s="24" t="s">
        <v>169</v>
      </c>
      <c r="C118" s="35" t="s">
        <v>168</v>
      </c>
      <c r="D118" s="22">
        <v>45537</v>
      </c>
      <c r="E118" s="20">
        <v>1978270</v>
      </c>
      <c r="F118" s="21">
        <v>45659</v>
      </c>
      <c r="G118" s="26">
        <v>1978270</v>
      </c>
      <c r="H118" s="19">
        <f t="shared" si="4"/>
        <v>0</v>
      </c>
    </row>
    <row r="119" spans="1:8" x14ac:dyDescent="0.25">
      <c r="A119" s="29" t="s">
        <v>167</v>
      </c>
      <c r="B119" s="24" t="s">
        <v>5</v>
      </c>
      <c r="C119" s="35" t="s">
        <v>166</v>
      </c>
      <c r="D119" s="22">
        <v>45532</v>
      </c>
      <c r="E119" s="20">
        <v>94400</v>
      </c>
      <c r="F119" s="21">
        <v>45654</v>
      </c>
      <c r="G119" s="20">
        <v>94400</v>
      </c>
      <c r="H119" s="19">
        <f t="shared" si="4"/>
        <v>0</v>
      </c>
    </row>
    <row r="120" spans="1:8" x14ac:dyDescent="0.25">
      <c r="A120" s="29" t="s">
        <v>165</v>
      </c>
      <c r="B120" s="24" t="s">
        <v>2</v>
      </c>
      <c r="C120" s="35" t="s">
        <v>164</v>
      </c>
      <c r="D120" s="22">
        <v>45547</v>
      </c>
      <c r="E120" s="20">
        <v>59000</v>
      </c>
      <c r="F120" s="21">
        <v>45669</v>
      </c>
      <c r="G120" s="20">
        <v>59000</v>
      </c>
      <c r="H120" s="19">
        <f t="shared" si="4"/>
        <v>0</v>
      </c>
    </row>
    <row r="121" spans="1:8" x14ac:dyDescent="0.25">
      <c r="A121" s="29" t="s">
        <v>163</v>
      </c>
      <c r="B121" s="24" t="s">
        <v>5</v>
      </c>
      <c r="C121" s="35" t="s">
        <v>162</v>
      </c>
      <c r="D121" s="22">
        <v>45531</v>
      </c>
      <c r="E121" s="20">
        <v>59000</v>
      </c>
      <c r="F121" s="21">
        <v>45653</v>
      </c>
      <c r="G121" s="20">
        <v>59000</v>
      </c>
      <c r="H121" s="19">
        <f t="shared" si="4"/>
        <v>0</v>
      </c>
    </row>
    <row r="122" spans="1:8" x14ac:dyDescent="0.25">
      <c r="A122" s="29" t="s">
        <v>161</v>
      </c>
      <c r="B122" s="24" t="s">
        <v>2</v>
      </c>
      <c r="C122" s="35" t="s">
        <v>160</v>
      </c>
      <c r="D122" s="22">
        <v>45558</v>
      </c>
      <c r="E122" s="20">
        <v>94400</v>
      </c>
      <c r="F122" s="21">
        <v>45314</v>
      </c>
      <c r="G122" s="20">
        <v>94400</v>
      </c>
      <c r="H122" s="19">
        <f t="shared" si="4"/>
        <v>0</v>
      </c>
    </row>
    <row r="123" spans="1:8" x14ac:dyDescent="0.25">
      <c r="A123" s="29" t="s">
        <v>96</v>
      </c>
      <c r="B123" s="24" t="s">
        <v>5</v>
      </c>
      <c r="C123" s="35" t="s">
        <v>159</v>
      </c>
      <c r="D123" s="22">
        <v>45531</v>
      </c>
      <c r="E123" s="20">
        <v>88500</v>
      </c>
      <c r="F123" s="21">
        <v>45653</v>
      </c>
      <c r="G123" s="20">
        <v>88500</v>
      </c>
      <c r="H123" s="19">
        <f t="shared" si="4"/>
        <v>0</v>
      </c>
    </row>
    <row r="124" spans="1:8" x14ac:dyDescent="0.25">
      <c r="A124" s="7" t="s">
        <v>70</v>
      </c>
      <c r="B124" s="18" t="s">
        <v>158</v>
      </c>
      <c r="C124" s="40" t="s">
        <v>157</v>
      </c>
      <c r="D124" s="16">
        <v>45537</v>
      </c>
      <c r="E124" s="14">
        <v>4247230</v>
      </c>
      <c r="F124" s="15">
        <v>45293</v>
      </c>
      <c r="H124" s="39">
        <f t="shared" si="4"/>
        <v>4247230</v>
      </c>
    </row>
    <row r="125" spans="1:8" x14ac:dyDescent="0.25">
      <c r="A125" s="29" t="s">
        <v>156</v>
      </c>
      <c r="B125" s="24" t="s">
        <v>5</v>
      </c>
      <c r="C125" s="35" t="s">
        <v>155</v>
      </c>
      <c r="D125" s="22">
        <v>45531</v>
      </c>
      <c r="E125" s="20">
        <v>59000</v>
      </c>
      <c r="F125" s="21">
        <v>45653</v>
      </c>
      <c r="G125" s="20">
        <v>59000</v>
      </c>
      <c r="H125" s="19">
        <f t="shared" si="4"/>
        <v>0</v>
      </c>
    </row>
    <row r="126" spans="1:8" x14ac:dyDescent="0.25">
      <c r="A126" s="29" t="s">
        <v>154</v>
      </c>
      <c r="B126" s="24" t="s">
        <v>5</v>
      </c>
      <c r="C126" s="35" t="s">
        <v>153</v>
      </c>
      <c r="D126" s="22">
        <v>45551</v>
      </c>
      <c r="E126" s="20">
        <v>94400</v>
      </c>
      <c r="F126" s="21">
        <v>45673</v>
      </c>
      <c r="G126" s="20">
        <v>94400</v>
      </c>
      <c r="H126" s="19">
        <f t="shared" si="4"/>
        <v>0</v>
      </c>
    </row>
    <row r="127" spans="1:8" x14ac:dyDescent="0.25">
      <c r="A127" s="29" t="s">
        <v>12</v>
      </c>
      <c r="B127" s="24" t="s">
        <v>152</v>
      </c>
      <c r="C127" s="35" t="s">
        <v>57</v>
      </c>
      <c r="D127" s="22">
        <v>45541</v>
      </c>
      <c r="E127" s="20">
        <v>1553900.58</v>
      </c>
      <c r="F127" s="21">
        <v>45906</v>
      </c>
      <c r="G127" s="26">
        <v>1553900.58</v>
      </c>
      <c r="H127" s="19">
        <f t="shared" si="4"/>
        <v>0</v>
      </c>
    </row>
    <row r="128" spans="1:8" x14ac:dyDescent="0.25">
      <c r="A128" s="29" t="s">
        <v>151</v>
      </c>
      <c r="B128" s="24" t="s">
        <v>19</v>
      </c>
      <c r="C128" s="35" t="s">
        <v>150</v>
      </c>
      <c r="D128" s="22">
        <v>45540</v>
      </c>
      <c r="E128" s="20">
        <v>800000</v>
      </c>
      <c r="F128" s="21">
        <v>45662</v>
      </c>
      <c r="G128" s="20">
        <v>800000</v>
      </c>
      <c r="H128" s="19">
        <f t="shared" si="4"/>
        <v>0</v>
      </c>
    </row>
    <row r="129" spans="1:8" x14ac:dyDescent="0.25">
      <c r="A129" s="29" t="s">
        <v>32</v>
      </c>
      <c r="B129" s="24" t="s">
        <v>5</v>
      </c>
      <c r="C129" s="35" t="s">
        <v>149</v>
      </c>
      <c r="D129" s="22">
        <v>45539</v>
      </c>
      <c r="E129" s="20">
        <v>59000</v>
      </c>
      <c r="F129" s="21">
        <v>45661</v>
      </c>
      <c r="G129" s="20">
        <v>59000</v>
      </c>
      <c r="H129" s="19">
        <f t="shared" si="4"/>
        <v>0</v>
      </c>
    </row>
    <row r="130" spans="1:8" x14ac:dyDescent="0.25">
      <c r="A130" s="29" t="s">
        <v>38</v>
      </c>
      <c r="B130" s="24" t="s">
        <v>5</v>
      </c>
      <c r="C130" s="35" t="s">
        <v>148</v>
      </c>
      <c r="D130" s="22">
        <v>45541</v>
      </c>
      <c r="E130" s="20">
        <v>354000</v>
      </c>
      <c r="F130" s="21">
        <v>45663</v>
      </c>
      <c r="G130" s="20">
        <v>354000</v>
      </c>
      <c r="H130" s="19">
        <f t="shared" si="4"/>
        <v>0</v>
      </c>
    </row>
    <row r="131" spans="1:8" x14ac:dyDescent="0.25">
      <c r="A131" s="29" t="s">
        <v>147</v>
      </c>
      <c r="B131" s="24" t="s">
        <v>5</v>
      </c>
      <c r="C131" s="35" t="s">
        <v>146</v>
      </c>
      <c r="D131" s="22">
        <v>45537</v>
      </c>
      <c r="E131" s="20">
        <v>118000</v>
      </c>
      <c r="F131" s="21">
        <v>45659</v>
      </c>
      <c r="G131" s="20">
        <v>118000</v>
      </c>
      <c r="H131" s="19">
        <f t="shared" si="4"/>
        <v>0</v>
      </c>
    </row>
    <row r="132" spans="1:8" ht="31.5" x14ac:dyDescent="0.25">
      <c r="A132" s="7" t="s">
        <v>145</v>
      </c>
      <c r="B132" s="18" t="s">
        <v>144</v>
      </c>
      <c r="C132" s="40" t="s">
        <v>143</v>
      </c>
      <c r="D132" s="16">
        <v>45539</v>
      </c>
      <c r="E132" s="14">
        <v>601142.98</v>
      </c>
      <c r="F132" s="15">
        <v>45661</v>
      </c>
      <c r="H132" s="39">
        <f t="shared" si="4"/>
        <v>601142.98</v>
      </c>
    </row>
    <row r="133" spans="1:8" x14ac:dyDescent="0.25">
      <c r="A133" s="29" t="s">
        <v>142</v>
      </c>
      <c r="B133" s="24" t="s">
        <v>141</v>
      </c>
      <c r="C133" s="35" t="s">
        <v>140</v>
      </c>
      <c r="D133" s="22">
        <v>45551</v>
      </c>
      <c r="E133" s="20">
        <v>1552421.3</v>
      </c>
      <c r="F133" s="21">
        <v>45673</v>
      </c>
      <c r="G133" s="26">
        <v>1552421.3</v>
      </c>
      <c r="H133" s="19">
        <f t="shared" si="4"/>
        <v>0</v>
      </c>
    </row>
    <row r="134" spans="1:8" x14ac:dyDescent="0.25">
      <c r="A134" s="29" t="s">
        <v>139</v>
      </c>
      <c r="B134" s="24" t="s">
        <v>138</v>
      </c>
      <c r="C134" s="35" t="s">
        <v>137</v>
      </c>
      <c r="D134" s="22">
        <v>45532</v>
      </c>
      <c r="E134" s="20">
        <v>1200179.18</v>
      </c>
      <c r="F134" s="21">
        <v>45654</v>
      </c>
      <c r="G134" s="26">
        <v>1200179.18</v>
      </c>
      <c r="H134" s="19">
        <f t="shared" si="4"/>
        <v>0</v>
      </c>
    </row>
    <row r="135" spans="1:8" x14ac:dyDescent="0.25">
      <c r="A135" s="29" t="s">
        <v>136</v>
      </c>
      <c r="B135" s="24" t="s">
        <v>5</v>
      </c>
      <c r="C135" s="35" t="s">
        <v>135</v>
      </c>
      <c r="D135" s="22">
        <v>45536</v>
      </c>
      <c r="E135" s="20">
        <v>70800</v>
      </c>
      <c r="F135" s="21">
        <v>45658</v>
      </c>
      <c r="G135" s="26">
        <v>70800</v>
      </c>
      <c r="H135" s="19">
        <f t="shared" si="4"/>
        <v>0</v>
      </c>
    </row>
    <row r="136" spans="1:8" x14ac:dyDescent="0.25">
      <c r="A136" s="29" t="s">
        <v>134</v>
      </c>
      <c r="B136" s="24" t="s">
        <v>5</v>
      </c>
      <c r="C136" s="35" t="s">
        <v>133</v>
      </c>
      <c r="D136" s="22">
        <v>45539</v>
      </c>
      <c r="E136" s="20">
        <v>59000</v>
      </c>
      <c r="F136" s="21">
        <v>45661</v>
      </c>
      <c r="G136" s="26">
        <v>59000</v>
      </c>
      <c r="H136" s="19">
        <f t="shared" si="4"/>
        <v>0</v>
      </c>
    </row>
    <row r="137" spans="1:8" x14ac:dyDescent="0.25">
      <c r="A137" s="29" t="s">
        <v>104</v>
      </c>
      <c r="B137" s="24" t="s">
        <v>2</v>
      </c>
      <c r="C137" s="23" t="s">
        <v>132</v>
      </c>
      <c r="D137" s="22">
        <v>45553</v>
      </c>
      <c r="E137" s="20">
        <v>70800</v>
      </c>
      <c r="F137" s="21">
        <v>45675</v>
      </c>
      <c r="G137" s="20">
        <v>70800</v>
      </c>
      <c r="H137" s="19">
        <v>0</v>
      </c>
    </row>
    <row r="138" spans="1:8" x14ac:dyDescent="0.25">
      <c r="A138" s="29" t="s">
        <v>131</v>
      </c>
      <c r="B138" s="24" t="s">
        <v>5</v>
      </c>
      <c r="C138" s="35" t="s">
        <v>130</v>
      </c>
      <c r="D138" s="22">
        <v>45546</v>
      </c>
      <c r="E138" s="20">
        <v>118000</v>
      </c>
      <c r="F138" s="21">
        <v>45668</v>
      </c>
      <c r="G138" s="20">
        <v>118000</v>
      </c>
      <c r="H138" s="19">
        <f t="shared" ref="H138:H169" si="5">+E138-G138</f>
        <v>0</v>
      </c>
    </row>
    <row r="139" spans="1:8" x14ac:dyDescent="0.25">
      <c r="A139" s="34" t="s">
        <v>129</v>
      </c>
      <c r="B139" s="33" t="s">
        <v>5</v>
      </c>
      <c r="C139" s="38" t="s">
        <v>128</v>
      </c>
      <c r="D139" s="31" t="s">
        <v>127</v>
      </c>
      <c r="E139" s="30">
        <v>236000</v>
      </c>
      <c r="F139" s="21">
        <v>45668</v>
      </c>
      <c r="G139" s="37">
        <v>236000</v>
      </c>
      <c r="H139" s="36">
        <f t="shared" si="5"/>
        <v>0</v>
      </c>
    </row>
    <row r="140" spans="1:8" x14ac:dyDescent="0.25">
      <c r="A140" s="29" t="s">
        <v>26</v>
      </c>
      <c r="B140" s="24" t="s">
        <v>5</v>
      </c>
      <c r="C140" s="35" t="s">
        <v>79</v>
      </c>
      <c r="D140" s="22">
        <v>45546</v>
      </c>
      <c r="E140" s="20">
        <v>82600</v>
      </c>
      <c r="F140" s="21">
        <v>45668</v>
      </c>
      <c r="G140" s="26">
        <v>82600</v>
      </c>
      <c r="H140" s="19">
        <f t="shared" si="5"/>
        <v>0</v>
      </c>
    </row>
    <row r="141" spans="1:8" x14ac:dyDescent="0.25">
      <c r="A141" s="29" t="s">
        <v>126</v>
      </c>
      <c r="B141" s="24" t="s">
        <v>2</v>
      </c>
      <c r="C141" s="35" t="s">
        <v>125</v>
      </c>
      <c r="D141" s="22">
        <v>45555</v>
      </c>
      <c r="E141" s="20">
        <v>106200</v>
      </c>
      <c r="F141" s="21">
        <v>45677</v>
      </c>
      <c r="G141" s="26">
        <v>106200</v>
      </c>
      <c r="H141" s="19">
        <f t="shared" si="5"/>
        <v>0</v>
      </c>
    </row>
    <row r="142" spans="1:8" x14ac:dyDescent="0.25">
      <c r="A142" s="29" t="s">
        <v>124</v>
      </c>
      <c r="B142" s="24" t="s">
        <v>2</v>
      </c>
      <c r="C142" s="35" t="s">
        <v>123</v>
      </c>
      <c r="D142" s="22">
        <v>45566</v>
      </c>
      <c r="E142" s="20">
        <v>47200</v>
      </c>
      <c r="F142" s="21">
        <v>45689</v>
      </c>
      <c r="G142" s="26">
        <v>47200</v>
      </c>
      <c r="H142" s="19">
        <f t="shared" si="5"/>
        <v>0</v>
      </c>
    </row>
    <row r="143" spans="1:8" x14ac:dyDescent="0.25">
      <c r="A143" s="29" t="s">
        <v>122</v>
      </c>
      <c r="B143" s="24" t="s">
        <v>5</v>
      </c>
      <c r="C143" s="35" t="s">
        <v>121</v>
      </c>
      <c r="D143" s="22">
        <v>45553</v>
      </c>
      <c r="E143" s="20">
        <v>59000</v>
      </c>
      <c r="F143" s="21">
        <v>45675</v>
      </c>
      <c r="G143" s="26">
        <v>59000</v>
      </c>
      <c r="H143" s="19">
        <f t="shared" si="5"/>
        <v>0</v>
      </c>
    </row>
    <row r="144" spans="1:8" x14ac:dyDescent="0.25">
      <c r="A144" s="29" t="s">
        <v>120</v>
      </c>
      <c r="B144" s="24" t="s">
        <v>2</v>
      </c>
      <c r="C144" s="35" t="s">
        <v>119</v>
      </c>
      <c r="D144" s="22">
        <v>45537</v>
      </c>
      <c r="E144" s="20">
        <v>106200</v>
      </c>
      <c r="F144" s="21">
        <v>45659</v>
      </c>
      <c r="G144" s="20">
        <v>106200</v>
      </c>
      <c r="H144" s="19">
        <f t="shared" si="5"/>
        <v>0</v>
      </c>
    </row>
    <row r="145" spans="1:8" x14ac:dyDescent="0.25">
      <c r="A145" s="29" t="s">
        <v>118</v>
      </c>
      <c r="B145" s="24" t="s">
        <v>2</v>
      </c>
      <c r="C145" s="35" t="s">
        <v>117</v>
      </c>
      <c r="D145" s="22">
        <v>45509</v>
      </c>
      <c r="E145" s="20">
        <v>94400</v>
      </c>
      <c r="F145" s="21">
        <v>45631</v>
      </c>
      <c r="G145" s="26">
        <v>94400</v>
      </c>
      <c r="H145" s="19">
        <f t="shared" si="5"/>
        <v>0</v>
      </c>
    </row>
    <row r="146" spans="1:8" x14ac:dyDescent="0.25">
      <c r="A146" s="7" t="s">
        <v>116</v>
      </c>
      <c r="B146" s="18" t="s">
        <v>5</v>
      </c>
      <c r="C146" s="17" t="s">
        <v>115</v>
      </c>
      <c r="D146" s="16">
        <v>45562</v>
      </c>
      <c r="E146" s="14">
        <v>59000</v>
      </c>
      <c r="F146" s="15">
        <v>45927</v>
      </c>
      <c r="H146" s="13">
        <f t="shared" si="5"/>
        <v>59000</v>
      </c>
    </row>
    <row r="147" spans="1:8" x14ac:dyDescent="0.25">
      <c r="A147" s="29" t="s">
        <v>114</v>
      </c>
      <c r="B147" s="24" t="s">
        <v>113</v>
      </c>
      <c r="C147" s="23" t="s">
        <v>112</v>
      </c>
      <c r="D147" s="22">
        <v>45524</v>
      </c>
      <c r="E147" s="20">
        <v>934524</v>
      </c>
      <c r="F147" s="21">
        <v>45646</v>
      </c>
      <c r="G147" s="26">
        <v>934524</v>
      </c>
      <c r="H147" s="19">
        <f t="shared" si="5"/>
        <v>0</v>
      </c>
    </row>
    <row r="148" spans="1:8" x14ac:dyDescent="0.25">
      <c r="A148" s="34" t="s">
        <v>111</v>
      </c>
      <c r="B148" s="33" t="s">
        <v>5</v>
      </c>
      <c r="C148" s="32" t="s">
        <v>110</v>
      </c>
      <c r="D148" s="31">
        <v>45560</v>
      </c>
      <c r="E148" s="30">
        <v>1770000</v>
      </c>
      <c r="F148" s="21">
        <v>45682</v>
      </c>
      <c r="G148" s="30">
        <v>1770000</v>
      </c>
      <c r="H148" s="19">
        <f t="shared" si="5"/>
        <v>0</v>
      </c>
    </row>
    <row r="149" spans="1:8" x14ac:dyDescent="0.25">
      <c r="A149" s="29" t="s">
        <v>109</v>
      </c>
      <c r="B149" s="24" t="s">
        <v>5</v>
      </c>
      <c r="C149" s="23" t="s">
        <v>108</v>
      </c>
      <c r="D149" s="22">
        <v>45530</v>
      </c>
      <c r="E149" s="20">
        <v>2893674.64</v>
      </c>
      <c r="F149" s="21">
        <v>45652</v>
      </c>
      <c r="G149" s="26">
        <v>2893674.64</v>
      </c>
      <c r="H149" s="19">
        <f t="shared" si="5"/>
        <v>0</v>
      </c>
    </row>
    <row r="150" spans="1:8" x14ac:dyDescent="0.25">
      <c r="A150" s="29" t="s">
        <v>34</v>
      </c>
      <c r="B150" s="24" t="s">
        <v>5</v>
      </c>
      <c r="C150" s="23" t="s">
        <v>107</v>
      </c>
      <c r="D150" s="22">
        <v>45552</v>
      </c>
      <c r="E150" s="20">
        <v>47200</v>
      </c>
      <c r="F150" s="21">
        <v>45674</v>
      </c>
      <c r="G150" s="26">
        <v>47200</v>
      </c>
      <c r="H150" s="19">
        <f t="shared" si="5"/>
        <v>0</v>
      </c>
    </row>
    <row r="151" spans="1:8" x14ac:dyDescent="0.25">
      <c r="A151" s="29" t="s">
        <v>106</v>
      </c>
      <c r="B151" s="24" t="s">
        <v>5</v>
      </c>
      <c r="C151" s="23" t="s">
        <v>105</v>
      </c>
      <c r="D151" s="22">
        <v>45545</v>
      </c>
      <c r="E151" s="20">
        <v>59000</v>
      </c>
      <c r="F151" s="21">
        <v>45667</v>
      </c>
      <c r="G151" s="26">
        <v>59000</v>
      </c>
      <c r="H151" s="19">
        <f t="shared" si="5"/>
        <v>0</v>
      </c>
    </row>
    <row r="152" spans="1:8" x14ac:dyDescent="0.25">
      <c r="A152" s="29" t="s">
        <v>104</v>
      </c>
      <c r="B152" s="24" t="s">
        <v>2</v>
      </c>
      <c r="C152" s="23" t="s">
        <v>103</v>
      </c>
      <c r="D152" s="22">
        <v>45462</v>
      </c>
      <c r="E152" s="20">
        <v>88500</v>
      </c>
      <c r="F152" s="21">
        <v>45584</v>
      </c>
      <c r="G152" s="26">
        <v>88500</v>
      </c>
      <c r="H152" s="19">
        <f t="shared" si="5"/>
        <v>0</v>
      </c>
    </row>
    <row r="153" spans="1:8" x14ac:dyDescent="0.25">
      <c r="A153" s="29" t="s">
        <v>102</v>
      </c>
      <c r="B153" s="24" t="s">
        <v>101</v>
      </c>
      <c r="C153" s="23" t="s">
        <v>100</v>
      </c>
      <c r="D153" s="22">
        <v>45484</v>
      </c>
      <c r="E153" s="20">
        <v>103840</v>
      </c>
      <c r="F153" s="21">
        <v>45607</v>
      </c>
      <c r="G153" s="26">
        <v>103840</v>
      </c>
      <c r="H153" s="19">
        <f t="shared" si="5"/>
        <v>0</v>
      </c>
    </row>
    <row r="154" spans="1:8" x14ac:dyDescent="0.25">
      <c r="A154" s="7" t="s">
        <v>99</v>
      </c>
      <c r="B154" s="18" t="s">
        <v>98</v>
      </c>
      <c r="C154" s="17" t="s">
        <v>97</v>
      </c>
      <c r="D154" s="16">
        <v>45511</v>
      </c>
      <c r="E154" s="14">
        <v>118000</v>
      </c>
      <c r="F154" s="15">
        <v>45633</v>
      </c>
      <c r="H154" s="13">
        <f t="shared" si="5"/>
        <v>118000</v>
      </c>
    </row>
    <row r="155" spans="1:8" x14ac:dyDescent="0.25">
      <c r="A155" s="7" t="s">
        <v>96</v>
      </c>
      <c r="B155" s="18" t="s">
        <v>5</v>
      </c>
      <c r="C155" s="17" t="s">
        <v>95</v>
      </c>
      <c r="D155" s="16">
        <v>45562</v>
      </c>
      <c r="E155" s="14">
        <v>88500</v>
      </c>
      <c r="F155" s="15">
        <v>45684</v>
      </c>
      <c r="H155" s="13">
        <f t="shared" si="5"/>
        <v>88500</v>
      </c>
    </row>
    <row r="156" spans="1:8" x14ac:dyDescent="0.25">
      <c r="A156" s="29" t="s">
        <v>94</v>
      </c>
      <c r="B156" s="24" t="s">
        <v>2</v>
      </c>
      <c r="C156" s="23" t="s">
        <v>93</v>
      </c>
      <c r="D156" s="22">
        <v>45553</v>
      </c>
      <c r="E156" s="20">
        <v>112100</v>
      </c>
      <c r="F156" s="21">
        <v>45675</v>
      </c>
      <c r="G156" s="20">
        <v>112100</v>
      </c>
      <c r="H156" s="19">
        <f t="shared" si="5"/>
        <v>0</v>
      </c>
    </row>
    <row r="157" spans="1:8" x14ac:dyDescent="0.25">
      <c r="A157" s="7" t="s">
        <v>92</v>
      </c>
      <c r="B157" s="18" t="s">
        <v>5</v>
      </c>
      <c r="C157" s="17" t="s">
        <v>91</v>
      </c>
      <c r="D157" s="16">
        <v>45530</v>
      </c>
      <c r="E157" s="14">
        <v>177000</v>
      </c>
      <c r="F157" s="15">
        <v>45675</v>
      </c>
      <c r="H157" s="13">
        <f t="shared" si="5"/>
        <v>177000</v>
      </c>
    </row>
    <row r="158" spans="1:8" x14ac:dyDescent="0.25">
      <c r="A158" s="8" t="s">
        <v>90</v>
      </c>
      <c r="B158" s="18" t="s">
        <v>89</v>
      </c>
      <c r="C158" s="17" t="s">
        <v>88</v>
      </c>
      <c r="D158" s="16">
        <v>45567</v>
      </c>
      <c r="E158" s="14">
        <v>600660.12</v>
      </c>
      <c r="F158" s="15">
        <v>45690</v>
      </c>
      <c r="H158" s="13">
        <f t="shared" si="5"/>
        <v>600660.12</v>
      </c>
    </row>
    <row r="159" spans="1:8" x14ac:dyDescent="0.25">
      <c r="A159" s="25" t="s">
        <v>87</v>
      </c>
      <c r="B159" s="24" t="s">
        <v>2</v>
      </c>
      <c r="C159" s="23" t="s">
        <v>86</v>
      </c>
      <c r="D159" s="22">
        <v>45573</v>
      </c>
      <c r="E159" s="20">
        <v>88500</v>
      </c>
      <c r="F159" s="21">
        <v>45696</v>
      </c>
      <c r="G159" s="20">
        <v>88500</v>
      </c>
      <c r="H159" s="19">
        <f t="shared" si="5"/>
        <v>0</v>
      </c>
    </row>
    <row r="160" spans="1:8" x14ac:dyDescent="0.25">
      <c r="A160" s="8" t="s">
        <v>85</v>
      </c>
      <c r="B160" s="18" t="s">
        <v>84</v>
      </c>
      <c r="C160" s="28" t="s">
        <v>83</v>
      </c>
      <c r="D160" s="16">
        <v>45547</v>
      </c>
      <c r="E160" s="14">
        <v>1369980</v>
      </c>
      <c r="F160" s="15">
        <v>45669</v>
      </c>
      <c r="G160" s="27"/>
      <c r="H160" s="13">
        <f t="shared" si="5"/>
        <v>1369980</v>
      </c>
    </row>
    <row r="161" spans="1:8" x14ac:dyDescent="0.25">
      <c r="A161" s="8" t="s">
        <v>82</v>
      </c>
      <c r="B161" s="18" t="s">
        <v>81</v>
      </c>
      <c r="C161" s="17" t="s">
        <v>80</v>
      </c>
      <c r="D161" s="16">
        <v>45568</v>
      </c>
      <c r="E161" s="14">
        <v>1652000</v>
      </c>
      <c r="F161" s="15">
        <v>45691</v>
      </c>
      <c r="H161" s="13">
        <f t="shared" si="5"/>
        <v>1652000</v>
      </c>
    </row>
    <row r="162" spans="1:8" x14ac:dyDescent="0.25">
      <c r="A162" s="25" t="s">
        <v>67</v>
      </c>
      <c r="B162" s="24" t="s">
        <v>2</v>
      </c>
      <c r="C162" s="23" t="s">
        <v>79</v>
      </c>
      <c r="D162" s="22">
        <v>45583</v>
      </c>
      <c r="E162" s="20">
        <v>59000</v>
      </c>
      <c r="F162" s="21">
        <v>45706</v>
      </c>
      <c r="G162" s="20">
        <v>59000</v>
      </c>
      <c r="H162" s="19">
        <f t="shared" si="5"/>
        <v>0</v>
      </c>
    </row>
    <row r="163" spans="1:8" x14ac:dyDescent="0.25">
      <c r="A163" s="25" t="s">
        <v>78</v>
      </c>
      <c r="B163" s="24" t="s">
        <v>2</v>
      </c>
      <c r="C163" s="23" t="s">
        <v>77</v>
      </c>
      <c r="D163" s="22">
        <v>45583</v>
      </c>
      <c r="E163" s="20">
        <v>29500</v>
      </c>
      <c r="F163" s="21">
        <v>45706</v>
      </c>
      <c r="G163" s="20">
        <v>29500</v>
      </c>
      <c r="H163" s="19">
        <f t="shared" si="5"/>
        <v>0</v>
      </c>
    </row>
    <row r="164" spans="1:8" x14ac:dyDescent="0.25">
      <c r="A164" s="25" t="s">
        <v>76</v>
      </c>
      <c r="B164" s="24" t="s">
        <v>75</v>
      </c>
      <c r="C164" s="23" t="s">
        <v>74</v>
      </c>
      <c r="D164" s="22">
        <v>45473</v>
      </c>
      <c r="E164" s="20">
        <v>302468.67</v>
      </c>
      <c r="F164" s="21">
        <v>45595</v>
      </c>
      <c r="G164" s="26">
        <v>302468.67</v>
      </c>
      <c r="H164" s="19">
        <f t="shared" si="5"/>
        <v>0</v>
      </c>
    </row>
    <row r="165" spans="1:8" ht="31.5" x14ac:dyDescent="0.25">
      <c r="A165" s="25" t="s">
        <v>73</v>
      </c>
      <c r="B165" s="24" t="s">
        <v>45</v>
      </c>
      <c r="C165" s="23" t="s">
        <v>72</v>
      </c>
      <c r="D165" s="22" t="s">
        <v>71</v>
      </c>
      <c r="E165" s="20">
        <v>22390.75</v>
      </c>
      <c r="F165" s="21">
        <v>45125</v>
      </c>
      <c r="G165" s="20">
        <v>22390.75</v>
      </c>
      <c r="H165" s="19">
        <f t="shared" si="5"/>
        <v>0</v>
      </c>
    </row>
    <row r="166" spans="1:8" x14ac:dyDescent="0.25">
      <c r="A166" s="8" t="s">
        <v>70</v>
      </c>
      <c r="B166" s="18" t="s">
        <v>69</v>
      </c>
      <c r="C166" s="17" t="s">
        <v>68</v>
      </c>
      <c r="D166" s="16">
        <v>45565</v>
      </c>
      <c r="E166" s="14">
        <v>4147585</v>
      </c>
      <c r="F166" s="15">
        <v>45687</v>
      </c>
      <c r="H166" s="13">
        <f t="shared" si="5"/>
        <v>4147585</v>
      </c>
    </row>
    <row r="167" spans="1:8" x14ac:dyDescent="0.25">
      <c r="A167" s="8" t="s">
        <v>67</v>
      </c>
      <c r="B167" s="18" t="s">
        <v>64</v>
      </c>
      <c r="C167" s="17" t="s">
        <v>66</v>
      </c>
      <c r="D167" s="16">
        <v>45509</v>
      </c>
      <c r="E167" s="14">
        <v>59000</v>
      </c>
      <c r="F167" s="15">
        <v>45631</v>
      </c>
      <c r="H167" s="13">
        <f t="shared" si="5"/>
        <v>59000</v>
      </c>
    </row>
    <row r="168" spans="1:8" x14ac:dyDescent="0.25">
      <c r="A168" s="8" t="s">
        <v>65</v>
      </c>
      <c r="B168" s="18" t="s">
        <v>64</v>
      </c>
      <c r="C168" s="17" t="s">
        <v>63</v>
      </c>
      <c r="D168" s="16">
        <v>45505</v>
      </c>
      <c r="E168" s="14">
        <v>94400</v>
      </c>
      <c r="F168" s="15">
        <v>45627</v>
      </c>
      <c r="H168" s="13">
        <f t="shared" si="5"/>
        <v>94400</v>
      </c>
    </row>
    <row r="169" spans="1:8" x14ac:dyDescent="0.25">
      <c r="A169" s="8" t="s">
        <v>62</v>
      </c>
      <c r="B169" s="18" t="s">
        <v>61</v>
      </c>
      <c r="C169" s="17" t="s">
        <v>60</v>
      </c>
      <c r="D169" s="16">
        <v>45566</v>
      </c>
      <c r="E169" s="14">
        <v>1187965</v>
      </c>
      <c r="F169" s="15">
        <v>45323</v>
      </c>
      <c r="H169" s="13">
        <f t="shared" si="5"/>
        <v>1187965</v>
      </c>
    </row>
    <row r="170" spans="1:8" x14ac:dyDescent="0.25">
      <c r="A170" s="8" t="s">
        <v>59</v>
      </c>
      <c r="B170" s="18" t="s">
        <v>58</v>
      </c>
      <c r="C170" s="17" t="s">
        <v>57</v>
      </c>
      <c r="D170" s="16">
        <v>45581</v>
      </c>
      <c r="E170" s="14">
        <v>1335760</v>
      </c>
      <c r="F170" s="15">
        <v>45338</v>
      </c>
      <c r="H170" s="13">
        <f t="shared" ref="H170:H194" si="6">+E170-G170</f>
        <v>1335760</v>
      </c>
    </row>
    <row r="171" spans="1:8" x14ac:dyDescent="0.25">
      <c r="A171" s="8" t="s">
        <v>56</v>
      </c>
      <c r="B171" s="18" t="s">
        <v>55</v>
      </c>
      <c r="C171" s="17" t="s">
        <v>54</v>
      </c>
      <c r="D171" s="16">
        <v>45509</v>
      </c>
      <c r="E171" s="14">
        <v>209355.6</v>
      </c>
      <c r="F171" s="15">
        <v>45693</v>
      </c>
      <c r="H171" s="13">
        <f t="shared" si="6"/>
        <v>209355.6</v>
      </c>
    </row>
    <row r="172" spans="1:8" x14ac:dyDescent="0.25">
      <c r="A172" s="8" t="s">
        <v>53</v>
      </c>
      <c r="B172" s="18" t="s">
        <v>2</v>
      </c>
      <c r="C172" s="17" t="s">
        <v>52</v>
      </c>
      <c r="D172" s="16">
        <v>45579</v>
      </c>
      <c r="E172" s="14">
        <v>135700</v>
      </c>
      <c r="F172" s="15">
        <v>45702</v>
      </c>
      <c r="H172" s="13">
        <f t="shared" si="6"/>
        <v>135700</v>
      </c>
    </row>
    <row r="173" spans="1:8" x14ac:dyDescent="0.25">
      <c r="A173" s="8" t="s">
        <v>51</v>
      </c>
      <c r="B173" s="18" t="s">
        <v>50</v>
      </c>
      <c r="C173" s="17" t="s">
        <v>49</v>
      </c>
      <c r="D173" s="16">
        <v>45560</v>
      </c>
      <c r="E173" s="14">
        <v>6386379.4800000004</v>
      </c>
      <c r="F173" s="15">
        <v>45682</v>
      </c>
      <c r="H173" s="13">
        <f t="shared" si="6"/>
        <v>6386379.4800000004</v>
      </c>
    </row>
    <row r="174" spans="1:8" x14ac:dyDescent="0.25">
      <c r="A174" s="8" t="s">
        <v>48</v>
      </c>
      <c r="B174" s="18">
        <v>1231.23</v>
      </c>
      <c r="C174" s="17" t="s">
        <v>47</v>
      </c>
      <c r="D174" s="16">
        <v>45565</v>
      </c>
      <c r="E174" s="14">
        <v>2699250</v>
      </c>
      <c r="F174" s="15">
        <v>45687</v>
      </c>
      <c r="H174" s="13">
        <f t="shared" si="6"/>
        <v>2699250</v>
      </c>
    </row>
    <row r="175" spans="1:8" ht="31.5" x14ac:dyDescent="0.25">
      <c r="A175" s="25" t="s">
        <v>46</v>
      </c>
      <c r="B175" s="24" t="s">
        <v>45</v>
      </c>
      <c r="C175" s="23" t="s">
        <v>44</v>
      </c>
      <c r="D175" s="22">
        <v>45404</v>
      </c>
      <c r="E175" s="20">
        <v>2227250</v>
      </c>
      <c r="F175" s="21">
        <v>45526</v>
      </c>
      <c r="G175" s="20">
        <v>2227250</v>
      </c>
      <c r="H175" s="19">
        <f t="shared" si="6"/>
        <v>0</v>
      </c>
    </row>
    <row r="176" spans="1:8" x14ac:dyDescent="0.25">
      <c r="A176" s="8" t="s">
        <v>43</v>
      </c>
      <c r="B176" s="18" t="s">
        <v>42</v>
      </c>
      <c r="C176" s="17" t="s">
        <v>41</v>
      </c>
      <c r="D176" s="16">
        <v>45547</v>
      </c>
      <c r="E176" s="14">
        <v>5844001.9199999999</v>
      </c>
      <c r="F176" s="15">
        <v>45669</v>
      </c>
      <c r="G176" s="14"/>
      <c r="H176" s="13">
        <f t="shared" si="6"/>
        <v>5844001.9199999999</v>
      </c>
    </row>
    <row r="177" spans="1:8" x14ac:dyDescent="0.25">
      <c r="A177" s="8" t="s">
        <v>40</v>
      </c>
      <c r="B177" s="18" t="s">
        <v>5</v>
      </c>
      <c r="C177" s="17" t="s">
        <v>39</v>
      </c>
      <c r="D177" s="16">
        <v>45573</v>
      </c>
      <c r="E177" s="14">
        <v>59000</v>
      </c>
      <c r="F177" s="15">
        <v>45330</v>
      </c>
      <c r="G177" s="14"/>
      <c r="H177" s="13">
        <f t="shared" si="6"/>
        <v>59000</v>
      </c>
    </row>
    <row r="178" spans="1:8" x14ac:dyDescent="0.25">
      <c r="A178" s="8" t="s">
        <v>38</v>
      </c>
      <c r="B178" s="18" t="s">
        <v>5</v>
      </c>
      <c r="C178" s="17" t="s">
        <v>37</v>
      </c>
      <c r="D178" s="16">
        <v>45568</v>
      </c>
      <c r="E178" s="14">
        <v>354000</v>
      </c>
      <c r="F178" s="15">
        <v>45691</v>
      </c>
      <c r="G178" s="14"/>
      <c r="H178" s="13">
        <f t="shared" si="6"/>
        <v>354000</v>
      </c>
    </row>
    <row r="179" spans="1:8" x14ac:dyDescent="0.25">
      <c r="A179" s="8" t="s">
        <v>36</v>
      </c>
      <c r="B179" s="18" t="s">
        <v>5</v>
      </c>
      <c r="C179" s="17" t="s">
        <v>35</v>
      </c>
      <c r="D179" s="16">
        <v>45562</v>
      </c>
      <c r="E179" s="14">
        <v>70800</v>
      </c>
      <c r="F179" s="15">
        <v>45318</v>
      </c>
      <c r="G179" s="14"/>
      <c r="H179" s="13">
        <f t="shared" si="6"/>
        <v>70800</v>
      </c>
    </row>
    <row r="180" spans="1:8" x14ac:dyDescent="0.25">
      <c r="A180" s="8" t="s">
        <v>34</v>
      </c>
      <c r="B180" s="18" t="s">
        <v>5</v>
      </c>
      <c r="C180" s="17" t="s">
        <v>33</v>
      </c>
      <c r="D180" s="16">
        <v>45579</v>
      </c>
      <c r="E180" s="14">
        <v>47200</v>
      </c>
      <c r="F180" s="15">
        <v>45702</v>
      </c>
      <c r="G180" s="14"/>
      <c r="H180" s="13">
        <f t="shared" si="6"/>
        <v>47200</v>
      </c>
    </row>
    <row r="181" spans="1:8" x14ac:dyDescent="0.25">
      <c r="A181" s="8" t="s">
        <v>32</v>
      </c>
      <c r="B181" s="18" t="s">
        <v>5</v>
      </c>
      <c r="C181" s="17" t="s">
        <v>31</v>
      </c>
      <c r="D181" s="16">
        <v>45561</v>
      </c>
      <c r="E181" s="14">
        <v>59000</v>
      </c>
      <c r="F181" s="15">
        <v>45683</v>
      </c>
      <c r="G181" s="14"/>
      <c r="H181" s="13">
        <f t="shared" si="6"/>
        <v>59000</v>
      </c>
    </row>
    <row r="182" spans="1:8" x14ac:dyDescent="0.25">
      <c r="A182" s="8" t="s">
        <v>30</v>
      </c>
      <c r="B182" s="18" t="s">
        <v>19</v>
      </c>
      <c r="C182" s="17" t="s">
        <v>29</v>
      </c>
      <c r="D182" s="16">
        <v>45575</v>
      </c>
      <c r="E182" s="14">
        <v>217500</v>
      </c>
      <c r="F182" s="15">
        <v>45698</v>
      </c>
      <c r="G182" s="14"/>
      <c r="H182" s="13">
        <f t="shared" si="6"/>
        <v>217500</v>
      </c>
    </row>
    <row r="183" spans="1:8" x14ac:dyDescent="0.25">
      <c r="A183" s="8" t="s">
        <v>28</v>
      </c>
      <c r="B183" s="18" t="s">
        <v>5</v>
      </c>
      <c r="C183" s="17" t="s">
        <v>27</v>
      </c>
      <c r="D183" s="16">
        <v>45566</v>
      </c>
      <c r="E183" s="14">
        <v>59000</v>
      </c>
      <c r="F183" s="15">
        <v>45689</v>
      </c>
      <c r="G183" s="14"/>
      <c r="H183" s="13">
        <f t="shared" si="6"/>
        <v>59000</v>
      </c>
    </row>
    <row r="184" spans="1:8" x14ac:dyDescent="0.25">
      <c r="A184" s="8" t="s">
        <v>26</v>
      </c>
      <c r="B184" s="18" t="s">
        <v>5</v>
      </c>
      <c r="C184" s="17" t="s">
        <v>25</v>
      </c>
      <c r="D184" s="16">
        <v>45576</v>
      </c>
      <c r="E184" s="14">
        <v>82600</v>
      </c>
      <c r="F184" s="15">
        <v>45699</v>
      </c>
      <c r="G184" s="14"/>
      <c r="H184" s="13">
        <f t="shared" si="6"/>
        <v>82600</v>
      </c>
    </row>
    <row r="185" spans="1:8" x14ac:dyDescent="0.25">
      <c r="A185" s="8" t="s">
        <v>24</v>
      </c>
      <c r="B185" s="18" t="s">
        <v>5</v>
      </c>
      <c r="C185" s="17" t="s">
        <v>23</v>
      </c>
      <c r="D185" s="16">
        <v>45574</v>
      </c>
      <c r="E185" s="14">
        <v>354000</v>
      </c>
      <c r="F185" s="15">
        <v>45697</v>
      </c>
      <c r="G185" s="14"/>
      <c r="H185" s="13">
        <f t="shared" si="6"/>
        <v>354000</v>
      </c>
    </row>
    <row r="186" spans="1:8" x14ac:dyDescent="0.25">
      <c r="A186" s="8" t="s">
        <v>22</v>
      </c>
      <c r="B186" s="18" t="s">
        <v>5</v>
      </c>
      <c r="C186" s="17" t="s">
        <v>21</v>
      </c>
      <c r="D186" s="16">
        <v>45583</v>
      </c>
      <c r="E186" s="14">
        <v>590000</v>
      </c>
      <c r="F186" s="15">
        <v>45706</v>
      </c>
      <c r="G186" s="14"/>
      <c r="H186" s="13">
        <f t="shared" si="6"/>
        <v>590000</v>
      </c>
    </row>
    <row r="187" spans="1:8" x14ac:dyDescent="0.25">
      <c r="A187" s="8" t="s">
        <v>20</v>
      </c>
      <c r="B187" s="18" t="s">
        <v>19</v>
      </c>
      <c r="C187" s="17" t="s">
        <v>18</v>
      </c>
      <c r="D187" s="16">
        <v>45574</v>
      </c>
      <c r="E187" s="14">
        <v>293900</v>
      </c>
      <c r="F187" s="15">
        <v>45697</v>
      </c>
      <c r="G187" s="14"/>
      <c r="H187" s="13">
        <f t="shared" si="6"/>
        <v>293900</v>
      </c>
    </row>
    <row r="188" spans="1:8" x14ac:dyDescent="0.25">
      <c r="A188" s="8" t="s">
        <v>6</v>
      </c>
      <c r="B188" s="18" t="s">
        <v>5</v>
      </c>
      <c r="C188" s="17" t="s">
        <v>17</v>
      </c>
      <c r="D188" s="16">
        <v>45567</v>
      </c>
      <c r="E188" s="14">
        <v>45000</v>
      </c>
      <c r="F188" s="15">
        <v>45690</v>
      </c>
      <c r="G188" s="14"/>
      <c r="H188" s="13">
        <f t="shared" si="6"/>
        <v>45000</v>
      </c>
    </row>
    <row r="189" spans="1:8" x14ac:dyDescent="0.25">
      <c r="A189" s="8" t="s">
        <v>16</v>
      </c>
      <c r="B189" s="18" t="s">
        <v>5</v>
      </c>
      <c r="C189" s="17" t="s">
        <v>15</v>
      </c>
      <c r="D189" s="16">
        <v>45568</v>
      </c>
      <c r="E189" s="14">
        <v>59000</v>
      </c>
      <c r="F189" s="15">
        <v>45691</v>
      </c>
      <c r="G189" s="14"/>
      <c r="H189" s="13">
        <f t="shared" si="6"/>
        <v>59000</v>
      </c>
    </row>
    <row r="190" spans="1:8" x14ac:dyDescent="0.25">
      <c r="A190" s="8" t="s">
        <v>14</v>
      </c>
      <c r="B190" s="18" t="s">
        <v>5</v>
      </c>
      <c r="C190" s="17" t="s">
        <v>13</v>
      </c>
      <c r="D190" s="16">
        <v>45544</v>
      </c>
      <c r="E190" s="14">
        <v>80000</v>
      </c>
      <c r="F190" s="15">
        <v>45666</v>
      </c>
      <c r="G190" s="14"/>
      <c r="H190" s="13">
        <f t="shared" si="6"/>
        <v>80000</v>
      </c>
    </row>
    <row r="191" spans="1:8" x14ac:dyDescent="0.25">
      <c r="A191" s="8" t="s">
        <v>12</v>
      </c>
      <c r="B191" s="18" t="s">
        <v>11</v>
      </c>
      <c r="C191" s="17" t="s">
        <v>10</v>
      </c>
      <c r="D191" s="16">
        <v>45489</v>
      </c>
      <c r="E191" s="14">
        <v>162120</v>
      </c>
      <c r="F191" s="15">
        <v>45612</v>
      </c>
      <c r="G191" s="14"/>
      <c r="H191" s="13">
        <f t="shared" si="6"/>
        <v>162120</v>
      </c>
    </row>
    <row r="192" spans="1:8" x14ac:dyDescent="0.25">
      <c r="A192" s="8" t="s">
        <v>9</v>
      </c>
      <c r="B192" s="18" t="s">
        <v>8</v>
      </c>
      <c r="C192" s="17" t="s">
        <v>7</v>
      </c>
      <c r="D192" s="16">
        <v>45531</v>
      </c>
      <c r="E192" s="14">
        <v>98412</v>
      </c>
      <c r="F192" s="15">
        <v>45653</v>
      </c>
      <c r="G192" s="14"/>
      <c r="H192" s="13">
        <f t="shared" si="6"/>
        <v>98412</v>
      </c>
    </row>
    <row r="193" spans="1:8" x14ac:dyDescent="0.25">
      <c r="A193" s="8" t="s">
        <v>6</v>
      </c>
      <c r="B193" s="18" t="s">
        <v>5</v>
      </c>
      <c r="C193" s="17" t="s">
        <v>4</v>
      </c>
      <c r="D193" s="16">
        <v>45537</v>
      </c>
      <c r="E193" s="14">
        <v>45000</v>
      </c>
      <c r="F193" s="15">
        <v>45659</v>
      </c>
      <c r="G193" s="14"/>
      <c r="H193" s="13">
        <f t="shared" si="6"/>
        <v>45000</v>
      </c>
    </row>
    <row r="194" spans="1:8" x14ac:dyDescent="0.25">
      <c r="A194" s="8" t="s">
        <v>3</v>
      </c>
      <c r="B194" s="18" t="s">
        <v>2</v>
      </c>
      <c r="C194" s="17" t="s">
        <v>1</v>
      </c>
      <c r="D194" s="16">
        <v>45590</v>
      </c>
      <c r="E194" s="14">
        <v>88500</v>
      </c>
      <c r="F194" s="15">
        <v>45713</v>
      </c>
      <c r="G194" s="14"/>
      <c r="H194" s="13">
        <f t="shared" si="6"/>
        <v>88500</v>
      </c>
    </row>
    <row r="195" spans="1:8" ht="23.25" x14ac:dyDescent="0.35">
      <c r="E195" s="12">
        <v>329778483</v>
      </c>
      <c r="F195" s="11"/>
      <c r="G195" s="10">
        <v>79965395.420000002</v>
      </c>
      <c r="H195" s="10">
        <f>SUM(H10:H194)</f>
        <v>249700987.57999995</v>
      </c>
    </row>
    <row r="201" spans="1:8" x14ac:dyDescent="0.25">
      <c r="F201" s="9"/>
    </row>
    <row r="208" spans="1:8" s="6" customFormat="1" ht="29.25" customHeight="1" x14ac:dyDescent="0.25">
      <c r="C208" s="5"/>
      <c r="D208" s="5"/>
      <c r="E208" s="4"/>
      <c r="F208" s="3"/>
      <c r="G208" s="2"/>
      <c r="H208" s="2"/>
    </row>
    <row r="214" spans="1:8" s="3" customFormat="1" x14ac:dyDescent="0.25">
      <c r="A214" s="6"/>
      <c r="B214" s="6"/>
      <c r="C214" s="5"/>
      <c r="D214" s="5"/>
      <c r="E214" s="4" t="s">
        <v>0</v>
      </c>
      <c r="G214" s="2"/>
      <c r="H214" s="2"/>
    </row>
    <row r="217" spans="1:8" x14ac:dyDescent="0.25">
      <c r="A217" s="8"/>
    </row>
    <row r="218" spans="1:8" x14ac:dyDescent="0.25">
      <c r="A218" s="7"/>
    </row>
    <row r="219" spans="1:8" x14ac:dyDescent="0.25">
      <c r="A219" s="7"/>
    </row>
    <row r="220" spans="1:8" x14ac:dyDescent="0.25">
      <c r="A220" s="7"/>
    </row>
    <row r="221" spans="1:8" x14ac:dyDescent="0.25">
      <c r="A221" s="7"/>
    </row>
  </sheetData>
  <autoFilter ref="A5:H175" xr:uid="{6780D5E5-F7AE-4B6F-BA22-A02C46495134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mergeCells count="14">
    <mergeCell ref="A1:H1"/>
    <mergeCell ref="A2:H2"/>
    <mergeCell ref="A3:H3"/>
    <mergeCell ref="A5:H5"/>
    <mergeCell ref="C6:H6"/>
    <mergeCell ref="C7:H7"/>
    <mergeCell ref="G8:G9"/>
    <mergeCell ref="H8:H9"/>
    <mergeCell ref="A8:A9"/>
    <mergeCell ref="B8:B9"/>
    <mergeCell ref="C8:C9"/>
    <mergeCell ref="D8:D9"/>
    <mergeCell ref="E8:E9"/>
    <mergeCell ref="F8:F9"/>
  </mergeCells>
  <printOptions gridLines="1"/>
  <pageMargins left="0.51181102362204722" right="0.51181102362204722" top="0.74803149606299213" bottom="0.74803149606299213" header="0.31496062992125984" footer="0.31496062992125984"/>
  <pageSetup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Pagos a Proveedores  </vt:lpstr>
      <vt:lpstr>'Pagos a Proveedores 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dcterms:created xsi:type="dcterms:W3CDTF">2024-11-11T21:29:37Z</dcterms:created>
  <dcterms:modified xsi:type="dcterms:W3CDTF">2024-11-25T18:18:25Z</dcterms:modified>
</cp:coreProperties>
</file>