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frdiaz\Downloads\"/>
    </mc:Choice>
  </mc:AlternateContent>
  <xr:revisionPtr revIDLastSave="0" documentId="13_ncr:1_{56B3E7DA-DF2E-45A0-9BC4-2FABACFEC008}" xr6:coauthVersionLast="47" xr6:coauthVersionMax="47" xr10:uidLastSave="{00000000-0000-0000-0000-000000000000}"/>
  <bookViews>
    <workbookView xWindow="-120" yWindow="-120" windowWidth="29040" windowHeight="15720" xr2:uid="{20AF93E0-7AAF-4644-ACAC-F274F78863DB}"/>
  </bookViews>
  <sheets>
    <sheet name="INGRESOS Y GASTOS  " sheetId="1" r:id="rId1"/>
  </sheets>
  <definedNames>
    <definedName name="_xlnm._FilterDatabase" localSheetId="0" hidden="1">'INGRESOS Y GASTOS  '!#REF!</definedName>
    <definedName name="_xlnm.Print_Area" localSheetId="0">'INGRESOS Y GASTOS  '!$A$1:$F$468</definedName>
    <definedName name="_xlnm.Print_Titles" localSheetId="0">'INGRESOS Y GASTOS  '!$1:$14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 l="1"/>
  <c r="F17" i="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 r="F302" i="1" s="1"/>
  <c r="F303" i="1" s="1"/>
  <c r="F304" i="1" s="1"/>
  <c r="F305" i="1" s="1"/>
  <c r="F306" i="1" s="1"/>
  <c r="F307" i="1" s="1"/>
  <c r="F308" i="1" s="1"/>
  <c r="F309" i="1" s="1"/>
  <c r="F310" i="1" s="1"/>
  <c r="F311" i="1" s="1"/>
  <c r="F312" i="1" s="1"/>
  <c r="F313" i="1" s="1"/>
  <c r="F314" i="1" s="1"/>
  <c r="F315" i="1" s="1"/>
  <c r="F316" i="1" s="1"/>
  <c r="F317" i="1" s="1"/>
  <c r="F318" i="1" s="1"/>
  <c r="F319" i="1" s="1"/>
  <c r="F320" i="1" s="1"/>
  <c r="F321" i="1" s="1"/>
  <c r="F322" i="1" s="1"/>
  <c r="F323" i="1" s="1"/>
  <c r="F324" i="1" s="1"/>
  <c r="F325" i="1" s="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413" i="1" s="1"/>
  <c r="F414" i="1" s="1"/>
  <c r="F415" i="1" s="1"/>
  <c r="F416" i="1" s="1"/>
  <c r="F417" i="1" s="1"/>
  <c r="F418" i="1" s="1"/>
  <c r="F419" i="1" s="1"/>
  <c r="F420" i="1" s="1"/>
  <c r="F421" i="1" s="1"/>
  <c r="F422" i="1" s="1"/>
  <c r="F423" i="1" s="1"/>
  <c r="F424" i="1" s="1"/>
  <c r="F425" i="1" s="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446" i="1" s="1"/>
  <c r="F447" i="1" s="1"/>
  <c r="F448" i="1" s="1"/>
  <c r="F449" i="1" s="1"/>
  <c r="F450" i="1" s="1"/>
  <c r="F451" i="1" s="1"/>
  <c r="F452" i="1" s="1"/>
  <c r="F453" i="1" s="1"/>
  <c r="F454" i="1" s="1"/>
  <c r="F455" i="1" s="1"/>
  <c r="F456" i="1" s="1"/>
  <c r="F457" i="1" s="1"/>
  <c r="F458" i="1" s="1"/>
  <c r="F459" i="1" s="1"/>
  <c r="F460" i="1" s="1"/>
  <c r="F461" i="1" s="1"/>
  <c r="F462" i="1" s="1"/>
  <c r="F463" i="1" s="1"/>
  <c r="F464" i="1" s="1"/>
  <c r="F465" i="1" s="1"/>
  <c r="F466" i="1" s="1"/>
  <c r="F467" i="1" s="1"/>
  <c r="F468" i="1" s="1"/>
  <c r="F469" i="1" s="1"/>
  <c r="F470" i="1" s="1"/>
  <c r="F471" i="1" s="1"/>
  <c r="F472" i="1" s="1"/>
  <c r="F473" i="1" s="1"/>
  <c r="F474" i="1" s="1"/>
  <c r="F475" i="1" s="1"/>
  <c r="F476" i="1" s="1"/>
  <c r="F477" i="1" s="1"/>
  <c r="F478" i="1" s="1"/>
  <c r="F479" i="1" s="1"/>
  <c r="F480" i="1" s="1"/>
  <c r="F481" i="1" s="1"/>
  <c r="F482" i="1" s="1"/>
  <c r="F483" i="1" s="1"/>
  <c r="F484" i="1" s="1"/>
  <c r="F485" i="1" s="1"/>
  <c r="F486" i="1" s="1"/>
  <c r="F487" i="1" s="1"/>
  <c r="F488" i="1" s="1"/>
  <c r="F489" i="1" s="1"/>
  <c r="F490" i="1" s="1"/>
  <c r="F491" i="1" s="1"/>
  <c r="F492" i="1" s="1"/>
  <c r="F493" i="1" s="1"/>
  <c r="F494" i="1" s="1"/>
  <c r="F495" i="1" s="1"/>
  <c r="F496" i="1" s="1"/>
  <c r="F497" i="1" s="1"/>
  <c r="F498" i="1" s="1"/>
  <c r="F499" i="1" s="1"/>
  <c r="F500" i="1" s="1"/>
  <c r="F501" i="1" s="1"/>
  <c r="F502" i="1" s="1"/>
  <c r="F503" i="1" s="1"/>
  <c r="F504" i="1" s="1"/>
  <c r="F505" i="1" s="1"/>
  <c r="F506" i="1" s="1"/>
  <c r="F507" i="1" s="1"/>
  <c r="F508" i="1" s="1"/>
  <c r="F509" i="1" s="1"/>
  <c r="F510" i="1" s="1"/>
  <c r="F511" i="1" s="1"/>
  <c r="F512" i="1" s="1"/>
  <c r="F513" i="1" s="1"/>
  <c r="F514" i="1" s="1"/>
  <c r="F515" i="1" s="1"/>
  <c r="F516" i="1" s="1"/>
  <c r="F517" i="1" s="1"/>
  <c r="F518" i="1" s="1"/>
  <c r="F519" i="1" s="1"/>
  <c r="F520" i="1" s="1"/>
  <c r="F521" i="1" s="1"/>
  <c r="F522" i="1" s="1"/>
  <c r="F523" i="1" s="1"/>
  <c r="F524" i="1" s="1"/>
  <c r="F525" i="1" s="1"/>
  <c r="F526" i="1" s="1"/>
  <c r="F527" i="1" s="1"/>
  <c r="F528" i="1" s="1"/>
  <c r="F529" i="1" s="1"/>
  <c r="F530" i="1" s="1"/>
  <c r="F531" i="1" s="1"/>
  <c r="F532" i="1" s="1"/>
  <c r="F533" i="1" s="1"/>
  <c r="F534" i="1" s="1"/>
  <c r="F535" i="1" s="1"/>
  <c r="F536" i="1" s="1"/>
  <c r="F537" i="1" s="1"/>
  <c r="F538" i="1" s="1"/>
  <c r="F539" i="1" s="1"/>
  <c r="F540" i="1" s="1"/>
  <c r="F541" i="1" s="1"/>
  <c r="F542" i="1" s="1"/>
  <c r="F543" i="1" s="1"/>
  <c r="F544" i="1" s="1"/>
  <c r="F545" i="1" s="1"/>
  <c r="F546" i="1" s="1"/>
  <c r="F547" i="1" s="1"/>
  <c r="F548" i="1" s="1"/>
  <c r="F549" i="1" s="1"/>
  <c r="F550" i="1" s="1"/>
  <c r="F551" i="1" s="1"/>
  <c r="F552" i="1" s="1"/>
  <c r="F553" i="1" s="1"/>
  <c r="F554" i="1" s="1"/>
  <c r="F555" i="1" s="1"/>
  <c r="F556" i="1" s="1"/>
  <c r="F557" i="1" s="1"/>
  <c r="F558" i="1" s="1"/>
  <c r="F559" i="1" s="1"/>
  <c r="F560" i="1" s="1"/>
  <c r="F561" i="1" s="1"/>
  <c r="F562" i="1" s="1"/>
  <c r="F563" i="1" s="1"/>
  <c r="F564" i="1" s="1"/>
  <c r="F565" i="1" s="1"/>
  <c r="F566" i="1" s="1"/>
  <c r="F567" i="1" s="1"/>
  <c r="F568" i="1" s="1"/>
  <c r="F569" i="1" s="1"/>
  <c r="F570" i="1" s="1"/>
  <c r="F571" i="1" s="1"/>
  <c r="F572" i="1" s="1"/>
  <c r="F573" i="1" s="1"/>
  <c r="F574" i="1" s="1"/>
  <c r="F575" i="1" s="1"/>
  <c r="F576" i="1" s="1"/>
  <c r="F577" i="1" s="1"/>
  <c r="F578" i="1" s="1"/>
  <c r="F579" i="1" s="1"/>
  <c r="F580" i="1" s="1"/>
  <c r="F581" i="1" s="1"/>
  <c r="F582" i="1" s="1"/>
  <c r="F583" i="1" s="1"/>
  <c r="F584" i="1" s="1"/>
  <c r="F585" i="1" s="1"/>
  <c r="F586" i="1" s="1"/>
  <c r="F587" i="1" s="1"/>
  <c r="F588" i="1" s="1"/>
  <c r="F589" i="1" s="1"/>
  <c r="F590" i="1" s="1"/>
  <c r="F591" i="1" s="1"/>
  <c r="F592" i="1" s="1"/>
  <c r="F593" i="1" s="1"/>
  <c r="F594" i="1" s="1"/>
  <c r="F595" i="1" s="1"/>
  <c r="F596" i="1" s="1"/>
  <c r="F597" i="1" s="1"/>
  <c r="F598" i="1" s="1"/>
  <c r="F599" i="1" s="1"/>
  <c r="F600" i="1" s="1"/>
  <c r="F601" i="1" s="1"/>
  <c r="F602" i="1" s="1"/>
  <c r="F603" i="1" s="1"/>
  <c r="F604" i="1" s="1"/>
  <c r="F605" i="1" s="1"/>
  <c r="F606" i="1" s="1"/>
  <c r="F607" i="1" s="1"/>
  <c r="F608" i="1" s="1"/>
  <c r="F609" i="1" s="1"/>
  <c r="F610" i="1" s="1"/>
  <c r="F611" i="1" s="1"/>
  <c r="F612" i="1" s="1"/>
  <c r="F613" i="1" s="1"/>
  <c r="F614" i="1" s="1"/>
  <c r="F615" i="1" s="1"/>
  <c r="F616" i="1" s="1"/>
  <c r="F617" i="1" s="1"/>
  <c r="F618" i="1" s="1"/>
  <c r="F619" i="1" s="1"/>
  <c r="F620" i="1" s="1"/>
  <c r="F621" i="1" s="1"/>
  <c r="F622" i="1" s="1"/>
  <c r="F623" i="1" s="1"/>
  <c r="F624" i="1" s="1"/>
  <c r="F625" i="1" s="1"/>
  <c r="F626" i="1" s="1"/>
  <c r="F627" i="1" s="1"/>
  <c r="F628" i="1" s="1"/>
  <c r="F629" i="1" s="1"/>
  <c r="F630" i="1" s="1"/>
  <c r="F631" i="1" s="1"/>
  <c r="F632" i="1" s="1"/>
  <c r="F633" i="1" s="1"/>
  <c r="F634" i="1" s="1"/>
  <c r="F635" i="1" s="1"/>
  <c r="F636" i="1" s="1"/>
  <c r="F637" i="1" s="1"/>
  <c r="F638" i="1" s="1"/>
  <c r="F639" i="1" s="1"/>
  <c r="F640" i="1" s="1"/>
  <c r="F641" i="1" s="1"/>
  <c r="F642" i="1" s="1"/>
  <c r="F643" i="1" s="1"/>
  <c r="F644" i="1" s="1"/>
  <c r="F645" i="1" s="1"/>
  <c r="F646" i="1" s="1"/>
  <c r="F647" i="1" s="1"/>
  <c r="F648" i="1" s="1"/>
  <c r="F649" i="1" s="1"/>
  <c r="F650" i="1" s="1"/>
  <c r="F651" i="1" s="1"/>
  <c r="F652" i="1" s="1"/>
  <c r="F653" i="1" s="1"/>
  <c r="F654" i="1" s="1"/>
  <c r="F655" i="1" s="1"/>
  <c r="F656" i="1" s="1"/>
  <c r="F657" i="1" s="1"/>
  <c r="F658" i="1" s="1"/>
  <c r="F659" i="1" s="1"/>
  <c r="F660" i="1" s="1"/>
  <c r="F661" i="1" s="1"/>
  <c r="F662" i="1" s="1"/>
  <c r="F663" i="1" s="1"/>
  <c r="F664" i="1" s="1"/>
  <c r="F665" i="1" s="1"/>
  <c r="F666" i="1" s="1"/>
  <c r="F667" i="1" s="1"/>
  <c r="F668" i="1" s="1"/>
  <c r="F669" i="1" s="1"/>
  <c r="F670" i="1" s="1"/>
  <c r="F671" i="1" s="1"/>
  <c r="F672" i="1" s="1"/>
  <c r="F673" i="1" s="1"/>
  <c r="F674" i="1" s="1"/>
  <c r="F675" i="1" s="1"/>
  <c r="F676" i="1" s="1"/>
  <c r="F677" i="1" s="1"/>
  <c r="F678" i="1" s="1"/>
  <c r="F679" i="1" s="1"/>
  <c r="F680" i="1" s="1"/>
  <c r="F681" i="1" s="1"/>
  <c r="F682" i="1" s="1"/>
  <c r="F683" i="1" s="1"/>
  <c r="F684" i="1" s="1"/>
  <c r="F685" i="1" s="1"/>
  <c r="F686" i="1" s="1"/>
  <c r="F687" i="1" s="1"/>
  <c r="F688" i="1" s="1"/>
  <c r="F689" i="1" s="1"/>
  <c r="F690" i="1" s="1"/>
  <c r="F691" i="1" s="1"/>
  <c r="F692" i="1" s="1"/>
  <c r="F693" i="1" s="1"/>
  <c r="F694" i="1" s="1"/>
  <c r="F695" i="1" s="1"/>
  <c r="F696" i="1" s="1"/>
  <c r="F697" i="1" s="1"/>
  <c r="F698" i="1" s="1"/>
  <c r="F699" i="1" s="1"/>
  <c r="F700" i="1" s="1"/>
  <c r="F701" i="1" s="1"/>
  <c r="F702" i="1" s="1"/>
  <c r="F703" i="1" s="1"/>
  <c r="F704" i="1" s="1"/>
  <c r="F705" i="1" s="1"/>
  <c r="F706" i="1" s="1"/>
  <c r="F707" i="1" s="1"/>
  <c r="F708" i="1" s="1"/>
  <c r="F709" i="1" s="1"/>
  <c r="F710" i="1" s="1"/>
  <c r="F711" i="1" s="1"/>
  <c r="F712" i="1" s="1"/>
  <c r="F713" i="1" s="1"/>
  <c r="F714" i="1" s="1"/>
  <c r="F715" i="1" s="1"/>
  <c r="F716" i="1" s="1"/>
  <c r="F717" i="1" s="1"/>
  <c r="F718" i="1" s="1"/>
  <c r="F719" i="1" s="1"/>
  <c r="F720" i="1" s="1"/>
  <c r="F721" i="1" s="1"/>
  <c r="F722" i="1" s="1"/>
  <c r="F723" i="1" s="1"/>
</calcChain>
</file>

<file path=xl/sharedStrings.xml><?xml version="1.0" encoding="utf-8"?>
<sst xmlns="http://schemas.openxmlformats.org/spreadsheetml/2006/main" count="2131" uniqueCount="921">
  <si>
    <t>REGULARIZACION PARCIAL AVISOS DE DEBITOS MES DE DICIEMBRE 2024</t>
  </si>
  <si>
    <t>18034</t>
  </si>
  <si>
    <t>30/12/2024</t>
  </si>
  <si>
    <t>REGULARIZACION PARCIAL AVISOS DE DEBITOS DICIEMBRE 2024</t>
  </si>
  <si>
    <t>18011</t>
  </si>
  <si>
    <t>27/12/2024</t>
  </si>
  <si>
    <t>REGULARIZACION  PARCIAL AVISO DE DEBITOS MES DE DICIEMBRE 2024</t>
  </si>
  <si>
    <t>17991</t>
  </si>
  <si>
    <t>REGULARIZACION PARCIAL MES DE DICIEMBRE 2024</t>
  </si>
  <si>
    <t>17990</t>
  </si>
  <si>
    <t>PAGO HORAS EXTRAS (SEPTIEMBRE-2024), A PERSONAL DE ELECTROMECANICA DE ESTE MOPC</t>
  </si>
  <si>
    <t>17984</t>
  </si>
  <si>
    <t>26/12/2024</t>
  </si>
  <si>
    <t>PAGO HORAS EXTRAS (NOVIEMBRE-2024) DIRECCION TECNICA DE ESTE MOPC</t>
  </si>
  <si>
    <t>17983</t>
  </si>
  <si>
    <t>PAGO HORAS EXTRAS (AGOSTO-2024), A PERSONAL DE MANTENIMIENTO ELECTROMECANICO DE ESTE MOPC</t>
  </si>
  <si>
    <t>17982</t>
  </si>
  <si>
    <t>PAGO HORAS EXTRAS (NOVIEMBRE-2024) A PERSONAL DE CUENTAS POR PAGAR OBRAS DE ESTE MOPC</t>
  </si>
  <si>
    <t>17981</t>
  </si>
  <si>
    <t>PAGO HORAS EXTRAS (NOVIEMBRE-2024) DGESTION DE RIESGO Y EMERGENCIA DE ESTE MOPC</t>
  </si>
  <si>
    <t>17980</t>
  </si>
  <si>
    <t>PAGO HORAS EXTRAS (SEPTIEMBRE-2024), A PERSONAL DE ASISTENCIA Y PROTOCOLO DE ESTE MOPC</t>
  </si>
  <si>
    <t>17979</t>
  </si>
  <si>
    <t>PAGO HORAS EXTRAS (NOVIEMBRE-2024), A PERSONAL DEL DESPACHO DEL MINISTRO DE ESTE MOPC</t>
  </si>
  <si>
    <t>17978</t>
  </si>
  <si>
    <t>PAGO INDEMNIZACION POR SENTENCIA, No.0030-1642-2022-SSEN-00075, A EX-EMPLEADO DE ESTE MOPC</t>
  </si>
  <si>
    <t>17977</t>
  </si>
  <si>
    <t>PAGO HORAS EXTRAS (OCTUBRE-2024), A PERSONAL DE ASISTENCIA Y PROTOCOLO DE ESTE MOPC</t>
  </si>
  <si>
    <t>17976</t>
  </si>
  <si>
    <t>PAGO SUELDO (DICIEMBRE-2024) A PERSONAL FIJO DE ESTE MOPC</t>
  </si>
  <si>
    <t>17975</t>
  </si>
  <si>
    <t>PAGO INCENTIVO POR CUMPLIMIENTO SISMAP AÑO-2024, A EX-EMPLEADOS DE ESTE MOPC</t>
  </si>
  <si>
    <t>17974</t>
  </si>
  <si>
    <t>PAGO JORNALEROS (DICIEMBRE-2024), A PERSONAL DE PASO A DESNIVEL DE ESTE MOPC</t>
  </si>
  <si>
    <t>17973</t>
  </si>
  <si>
    <t>PAGO JORNALEROS (DICIEMBRE-2024), A PERSONAL PEON CAMINERO DE ESTE MOPC</t>
  </si>
  <si>
    <t>17972</t>
  </si>
  <si>
    <t>PAGO COMPENSACION NAVIDEÑA 2024 DIRECCION DE PROGRAMAS SOCIALES Y COMUNITARIO DE ESTE MOPC</t>
  </si>
  <si>
    <t>17970</t>
  </si>
  <si>
    <t>PAGO A JORNALEROS (DICIEMBRE-2024), PERSONAL BRIGADA DE REFUERZO DE ESTE MOPC</t>
  </si>
  <si>
    <t>17969</t>
  </si>
  <si>
    <t>3ER. AB. A C/C OTORGADA POR CONSORCIO AUTOPISTA LAS AMÉRICAS (ACTO 421-2021, C/CARGO A CUB.#8, NCF: B1500000008, TRABS. CONST. DE OCHO (8) PUENTES PEATONALES Y MOTORIZADOS EN LAS REGS. NORTE Y SUR, LOTE 2, REGIÓN SUR, (PXP C/C $25,839,253.56).</t>
  </si>
  <si>
    <t>17920</t>
  </si>
  <si>
    <t>23/12/2024</t>
  </si>
  <si>
    <t>PAGO SERVICIO ENERGÍA ELÉCTRICA  A ESTE MOPC, CORRESPONDIENTE A PERIODOS DESCRITOS EN FACTS. ANEXAS : NCF :B1500476427, 7392, 7756, 5705, 4250, 6273, 7924, 2076, 4187, 6004, 7155, 4017, 3864, 4525, 2646, 7675, Y 8000</t>
  </si>
  <si>
    <t>17917</t>
  </si>
  <si>
    <t>PAGO SUELDO (DICIEMBRE-2024) A EMPLEADO TEMPORALES DE ESTE MINISTERIO</t>
  </si>
  <si>
    <t>17916</t>
  </si>
  <si>
    <t>17898</t>
  </si>
  <si>
    <t>PAGO HORAS EXTRAS (AGOSTO-2024), A PERSONAL DE ASISTENCIA Y PROTOCOLO DE ESTE MOPC</t>
  </si>
  <si>
    <t>17885</t>
  </si>
  <si>
    <t>PAGO HORAS EXTRAS (OCTUBRE-2024), A PERSONAL PLAN Y REGULACION TECNICA DE ESTE MOPC</t>
  </si>
  <si>
    <t>17883</t>
  </si>
  <si>
    <t>PAGO HORAS EXTRAS (OCTUBRE-2024), A PERSONAL VIC. INFRAESTRUCTURA VIAL DE ESTE MOPC</t>
  </si>
  <si>
    <t>17881</t>
  </si>
  <si>
    <t>PAGO POR REINTEGRO REGALIA PASCUAL, DICIEMBRE-2023 A EX-EMPLEADO DE ESTE MOPC</t>
  </si>
  <si>
    <t>17874</t>
  </si>
  <si>
    <t>PAGO REGALIA PASCUAL (DICIEMBRE-2024) A EMPLEADO TEMPORAL (ACTIVO) DE ESTE MOPC</t>
  </si>
  <si>
    <t>17872</t>
  </si>
  <si>
    <t>PAGO REGALIA PASCUAL PROPORCION (DICIEMBRE-2024), A PERSONAL FIJO EN CARGO DE CARRERA (ACTIVO) DE ESTE MOPC</t>
  </si>
  <si>
    <t>17870</t>
  </si>
  <si>
    <t>PAGO INCENTIVO POR CUMPLIMIENTO SISMAP AÑO-2024 A EMPLEADO (ACTIVO) DE ESTE MOPC</t>
  </si>
  <si>
    <t>17868</t>
  </si>
  <si>
    <t>PAGO INCENTIVO POR CUMPLIMIENTO SISMAP AÑO-2024, A EMPLEADOS (ACTIVOS) DE ESTE MOPC</t>
  </si>
  <si>
    <t>17866</t>
  </si>
  <si>
    <t>PAGO COMPLEMENTARIA BONO POR DESEMPEÑO (AÑO-2023), A EMPLEADOS DE CARRERA DE ESTE MOPC</t>
  </si>
  <si>
    <t>17864</t>
  </si>
  <si>
    <t>PAGO VACACIONES NO DISFRUTADA, A EX-EMPLEADOS DE ESTE MOPC</t>
  </si>
  <si>
    <t>17862</t>
  </si>
  <si>
    <t>PAGO INDEMNIZACION, A EX-EMPLEADOS DE ESTE MOPC</t>
  </si>
  <si>
    <t>17860</t>
  </si>
  <si>
    <t>PAGO INDEMNIZACION A EX-EMPLEADOS DE ESTE MOPC</t>
  </si>
  <si>
    <t>17858</t>
  </si>
  <si>
    <t>17856</t>
  </si>
  <si>
    <t>PAGO COMPRA  DE MEJORA Y PLANT., DENTRO DEL ÁMBITO DE LA PARCELA No.159, DEL D.C. No.12, SEGUN INFORME DE TASACION S/N Y ANEXOS, PARA EL PROYECTO: CONSTRUCCIÓN  AVENIDA CIRCUNVALACIÓN LOS ALCARRIZOS.</t>
  </si>
  <si>
    <t>17854</t>
  </si>
  <si>
    <t>20/12/2024</t>
  </si>
  <si>
    <t>PAGO COMPRA  DE MEJORA , PLANT. Y C-VERJA, DENTRO DEL ÁMBITO DE LA PARCELA No.159, DEL D.C. No.12, SEGUN INFORME DE TASACION S/N Y ANEXOS, PARA EL PROYECTO: CONSTRUCCIÓN  AVENIDA CIRCUNVALACIÓN LOS ALCARRIZOS.</t>
  </si>
  <si>
    <t>17852</t>
  </si>
  <si>
    <t>PAGO COMPRA  DE TERRENO, MEJORA Y PLANT., DENTRO DEL ÁMBITO DE LA PARCELA No.159, DEL D.C. No.12, SEGUN INFORME DE TASACION S/N Y ANEXOS, PARA EL PROYECTO: CONSTRUCCIÓN  AVENIDA CIRCUNVALACIÓN LOS ALCARRIZOS.</t>
  </si>
  <si>
    <t>17851</t>
  </si>
  <si>
    <t>PAGO COMPRA  DE MEJORA , DENTRO DEL ÁMBITO DE LA PARCELA No.119, DEL D.C. No.12, SEGUN INFORME DE TASACION S/N Y ANEXOS, PARA EL PROYECTO: CONSTRUCCIÓN  AVENIDA CIRCUNVALACIÓN LOS ALCARRIZOS.</t>
  </si>
  <si>
    <t>17850</t>
  </si>
  <si>
    <t>PAGO (ACUERDO) COMPRA  DE MEJORA , DENTRO DEL ÁMBITO DE LA PARCELA No.119, DEL D.C. No.12, SEGUN INFORME DE TASACION S/N Y ANEXOS, PARA EL PROYECTO: CONSTRUCCIÓN  AVENIDA CIRCUNVALACIÓN LOS ALCARRIZOS.</t>
  </si>
  <si>
    <t>17849</t>
  </si>
  <si>
    <t>17848</t>
  </si>
  <si>
    <t>PAGO ALQUILER DE INSTALACIONES DEPORTIVA (PLAY DE SOFTBALL) PARA USO DE LOS COLABORADORES DEL MOPC, DURANTE UN PERIODO DE SEIS (6) MESES (ENERO A JUNIO 2025), PROCESO MOPC-CCC-PEPU-2023-0017, (S/FACT. NCF: B1500000011).</t>
  </si>
  <si>
    <t>17847</t>
  </si>
  <si>
    <t>PAGO ADQUIS. NEUMATICOS PARA SER UTILIZADOS EN VEHICULOS PESADOS DE ESTE MINISTERIO, PROCESO MOPC-MAE-PEEN-2024-0003, S/DEC-312-24, (S/FACTS. NCF: E450000000322, 323 Y 325).</t>
  </si>
  <si>
    <t>17843</t>
  </si>
  <si>
    <t>PAGO COMPRA  DE MEJORA , DENTRO DEL ÁMBITO DE LA PARCELA No.159, DEL D.C. No.12, SEGUN INFORME DE TASACION S/N Y ANEXOS, PARA EL PROYECTO: CONSTRUCCIÓN  AVENIDA CIRCUNVALACIÓN LOS ALCARRIZOS.</t>
  </si>
  <si>
    <t>17838</t>
  </si>
  <si>
    <t>PAGO ADQUISICION DE LUBRICANTES PARA USO DE LOS VEHICULOS PESADOS DEL MOPC, PROCESO MOPC-MAE-PEEN-2024-0004, (S/FACTS. NCF: E450000000306 Y 307).</t>
  </si>
  <si>
    <t>17837</t>
  </si>
  <si>
    <t>PAGO COMPRA  DE MEJORA  Y PLANTACION, DENTRO DEL ÁMBITO DE LA PARCELA No.159, DEL D.C. No.12, SEGUN INFORME DE TASACION S/N Y ANEXOS, PARA EL PROYECTO: CONSTRUCCIÓN  AVENIDA CIRCUNVALACIÓN LOS ALCARRIZOS.</t>
  </si>
  <si>
    <t>17836</t>
  </si>
  <si>
    <t>17835</t>
  </si>
  <si>
    <t>PAGO ADQUIS. NEUMATICOS PARA SER UTILIZADOS EN VEHICULOS PESADOS DE ESTE MINISTERIO, PROCESO MOPC-MAE-PEEN-2023-0019, S/DEC-585-23, (S/FACT. NCF: E450000000120, (-) N/C. No.E340000000609).</t>
  </si>
  <si>
    <t>17834</t>
  </si>
  <si>
    <t>PAGO COMPRA  DE MEJORA , DENTRO DEL ÁMBITO DE LA PARCELA No.159, DEL D.C. No.12, SEGUN INFORME DE TASACION +ACUERDO S/N Y ANEXOS, PARA EL PROYECTO: CONSTRUCCIÓN  AVENIDA CIRCUNVALACIÓN LOS ALCARRIZOS.</t>
  </si>
  <si>
    <t>17833</t>
  </si>
  <si>
    <t>PAGO COMPRA  DE MEJORA Y CERCA-VERJA , DENTRO DEL ÁMBITO DE LA PARCELA No.159, DEL D.C. No.12, SEGUN INFORME DE TASACION + (ACUERDO) S/N Y ANEXOS, PARA EL PROYECTO: CONSTRUCCIÓN  AVENIDA CIRCUNVALACIÓN LOS ALCARRIZOS.</t>
  </si>
  <si>
    <t>17832</t>
  </si>
  <si>
    <t>P/COMPRA TERRENO, MEJ. Y OTROS, DENTRO D/ÁMBITO D/LA PARCELA No.313496790774 Y100-B, DEL D.C. No.13, S/ INF. DE TAS. S/N Y ANEXOS, PARA EL PROY:ENLACE ESTANCIA NVA.-GUAUCI, CRUCE CHERO MOCA,PROV. ESPAILLAT (V.EXP. $95,000,000.00(-)ESTE AB. $85,000,000.00</t>
  </si>
  <si>
    <t>17829</t>
  </si>
  <si>
    <t>PAGO COMPRA  DE TERRENO, PLANTACION Y CERCA-VERJA , DENTRO DEL ÁMBITO DE LA PARCELA No.159, DEL D.C. No.12, SEGUN INFORME DE TASACION S/N Y ANEXOS, PARA EL PROYECTO: CONSTRUCCIÓN  AVENIDA CIRCUNVALACIÓN LOS ALCARRIZOS.</t>
  </si>
  <si>
    <t>17828</t>
  </si>
  <si>
    <t>PAGO AVANCE INICIAL, POR TRABAJOS DE OBRAS VIALES Y HORMIGON ASFALTICO CALIENTE A NIVEL NACIONAL, LOTE 6, REGION III, CIBAO NORDESTE, PROV. DUARTE, SAMANA, MARIA TRINIDAD SANCHEZ Y HERMANAS MIRABAL.</t>
  </si>
  <si>
    <t>17826</t>
  </si>
  <si>
    <t>PAGO SERVS. CAPACITACION DE INSCRIPCION Y PARTICIPACION 4 COLABORADORES  MOPC, EN "XVIII SEMINARIO INTERAMERICANO SOBRE RESOLUCION DE CONFLICTOS EN LAS COMPRAS Y CONTRATACIONES PUBS. MEDELLIN, PROC.MOPC-CCC-PEPU-2024-0015,S/FACT. NCF:B1500000340.</t>
  </si>
  <si>
    <t>17811</t>
  </si>
  <si>
    <t>REGULARIZACION AVISO DE DEBITOS EN US$ D/F 05/06/2024</t>
  </si>
  <si>
    <t>17804</t>
  </si>
  <si>
    <t>R3EGULARIZACION AVISO DE DEBITOS EN US$ D/F05/12/2024</t>
  </si>
  <si>
    <t>17803</t>
  </si>
  <si>
    <t>REGULARIZACION AVISO DE DEBITOS EN US$ 10/12/2024</t>
  </si>
  <si>
    <t>17802</t>
  </si>
  <si>
    <t>REGULARIZACION AVISO DE DEBITOS EN US$ DICIEMBRE 2024</t>
  </si>
  <si>
    <t>17801</t>
  </si>
  <si>
    <t>17797</t>
  </si>
  <si>
    <t>PAGO ADQUIS. DE INDUMENTARIAS Y DEMAS ARTICULOS,UTILIZ. POR EL PERSONAL MILITAR, CIVIL Y TECNICO PERTENECIENTE A LA COMISION MILITAR Y POLICIAL (COMIPOL) DEL MOPC, (S/FACTS. NCF: B1500000164,165,163 Y 166), (-) 20% DE AMORTIZ. AVANCE INIC.</t>
  </si>
  <si>
    <t>17795</t>
  </si>
  <si>
    <t>PAGO SERVICIOS DE PUBLICIDAD INSTITUCIONAL EN EL PERIODICO "EL PERIODISTA; CORRESP. AL MES DE SEPTIEMBRE 2024, PROCESO MOPC-CCC-PEPB-2024-0013, (S/FACT. NCF: B1500000334).</t>
  </si>
  <si>
    <t>17794</t>
  </si>
  <si>
    <t>PAGO ADQUISICION DE SUMINISTROS DE OFICINA PARA USO DE LOS DEPARTAMENTOS DEL MOPC, PROCESO MOPC-CCC-LPN-2024-0006, (S/FACT. NCF: B1500001092).</t>
  </si>
  <si>
    <t>17786</t>
  </si>
  <si>
    <t>PAGO CONTRATACION DE SERVICIOS DE MONTAJE Y AMBIENTACION DE EVENTOS INTERNOS DEL MINISTERIO, PROCESO MOPC-DAF-CM-2024-0024, (S/FACT. NCF: B1500000932).</t>
  </si>
  <si>
    <t>17783</t>
  </si>
  <si>
    <t>REGULARIZACION AVISOS DE DEBITOS PARCIAL DICIEMBRE 2024</t>
  </si>
  <si>
    <t>17781</t>
  </si>
  <si>
    <t>17780</t>
  </si>
  <si>
    <t>TRABS. DE OBRAS VIALES Y HORMIGON ASFALTICO CALIENTE A NIVEL NACIONAL, REGION V, VALDESIA, PERAVIA, SAN JOSE DE OCOA, AZUA, LOTE 11, (PAGO AVANCE INICIAL).</t>
  </si>
  <si>
    <t>17777</t>
  </si>
  <si>
    <t>19/12/2024</t>
  </si>
  <si>
    <t>PAGO ADQUISICION DE INSUMOS ELECTRICOS PARA USO DE LOS DEPARTAMENTOS OPERATIVOS DE ESTE MOPC, PROCESO MOPC-CCC-CP-2023-0020, (S/FACT. NCF: E450000000083).</t>
  </si>
  <si>
    <t>17772</t>
  </si>
  <si>
    <t>SALDO CONVENIO No.711-2021, (ADD I No.483-2024), POR APORTE PARA TERMINACION DEL DRENAJE DE SANTUARIO CRISTO DE LOS MILAGROS, BAYAGUANA, PROV. MONTE PLATA.</t>
  </si>
  <si>
    <t>17770</t>
  </si>
  <si>
    <t>4TO.AB.C/CRED. Y GARANTIA SOL.OTORG. A BANRESERVAS, ACTO 459-2023, C/CARGO SALDO CUB.19,NCF.B1500000141 Y AB. CUB.20 NCF: B1500000142; TRABS. DE CONST. DEL TRIBUNAL CONSTITUCIONAL STO. DOMINGO OESTE, PXP.C/C.$80,689,684.13 Y CUB.$22,554,419.89).</t>
  </si>
  <si>
    <t>17756</t>
  </si>
  <si>
    <t>TRABS. CONST. Y REHAB. DE ACERAS, CONTENES, BADENES E IMBORNALES A NIVEL NACIONAL, REGION GRAN SANTO DOMINGO Y MONTE PLATA, LOTE 1, ITEM 14 Y 15 STO. DGO. ESTE SECCION 7 Y 8, (PAGO CUB.#03 NCF: B1500000003).</t>
  </si>
  <si>
    <t>17751</t>
  </si>
  <si>
    <t>17750</t>
  </si>
  <si>
    <t>5TO.AB.C/CRED. Y GARANTIA SOL.OTORG. A BANRESERVAS, ACTO 459-2023, C/CARGO 2DO. ABONO CUB.#20 NCF: B1500000142; TRABS. DE CONST. DEL TRIBUNAL CONSTITUCIONAL SANTO DOMINGO OESTE, PXP. C/C.$62,856,217.33 Y CUB.$2,231,812.81).</t>
  </si>
  <si>
    <t>17747</t>
  </si>
  <si>
    <t>PAGO JORNALEROS (DICIEMBRE-2024), A PERSONAL DE DISEÑO Y CONSTRUCCION DE ESTE MOPC</t>
  </si>
  <si>
    <t>17744</t>
  </si>
  <si>
    <t>PAGO COMPENSACION SEGURIDAD (DICIEMBRE-2024) A PERSONAL SEG. MILITAR DE ESTE MOPC</t>
  </si>
  <si>
    <t>17739</t>
  </si>
  <si>
    <t>PAGO SUELDO (DICIEMBRE-2024) A PERSONAL FIJO PROG.01 DE ESTE MOPC</t>
  </si>
  <si>
    <t>17737</t>
  </si>
  <si>
    <t>PAGO COLOCACION DE PUBLICIDAD INSTITUCIONAL EN LOS PROGRAMAS TELEMATUTINO EL DIA, CASO CERRADO Y TELENOTICIAS, CORRESP. AL MES DE OCTUBRE 2024, PROCESO MOPC-CCC-PEPB-2024-0010, S/FACT. NCF: E450000000029).</t>
  </si>
  <si>
    <t>17734</t>
  </si>
  <si>
    <t>PAGO COLOCACION DE PUBLICIDAD INSTITUCIONAL EN EL PROGRAMA "MCKINNEY", TRANSMITIDO POR COLOR VISION, CORRESP. AL PERIODO DEL 11 DE OCTUBRE  AL 10 DE NOVIEMBRE 2024, PROCESO MOPC-CCC-PEPB-2024-0014, S/FACT. NCF: E450000000071).</t>
  </si>
  <si>
    <t>17732</t>
  </si>
  <si>
    <t>TRABS. DE OBRAS VIALES Y HORMIGON ASFALTICO CALIENTE A NIVEL NACIONAL, REGION I, CIBAO NORTE, LOTE 02, PROVS. SANTIAGO, PUERTO PLATA Y ESPAILLAT, (PAGO AVANCE INICIAL).</t>
  </si>
  <si>
    <t>17730</t>
  </si>
  <si>
    <t>PAGO SUELDO (DICIEMBRE-2024) A PERSONAL FIJO PROG.19 DE ESTE MOPC</t>
  </si>
  <si>
    <t>17729</t>
  </si>
  <si>
    <t>PAGO SERVICIOS DE CAPACITACION DE UN (1) COLABORADOR DE ESTE MINISTERIO, EN EL"PROGRAMA PARA DIRECTORES DE GABINETE EN LA RD.,", PROCESO MOPC-CCC-PEPU-2024-0014, (S/FACT. NCF: B1500001000).</t>
  </si>
  <si>
    <t>17726</t>
  </si>
  <si>
    <t>PAGO ADQUISICION DE MONTACARGAS PARA TRABAJOS DE RECONST. TRAS EL PASO DE LAS LLUVIAS TORRENCIALES ENTRE LOS MESES MAYO A JUNIO/24 S/DEC. #312-24, PROC. MOPC-MAE-PEEN-2024-0002, (S/FACT. NCF: B1500000456).</t>
  </si>
  <si>
    <t>17722</t>
  </si>
  <si>
    <t>PAGO INTERINATO (DICIEMBRE-2024) A PERSONAL FIJO EN CARGO DE CARRERA DE ESTE MOPC</t>
  </si>
  <si>
    <t>17716</t>
  </si>
  <si>
    <t>PAGO SUELDO (DICIEMBRE-2024), A PERSONAL FIJO DE ESTE MOPC</t>
  </si>
  <si>
    <t>17714</t>
  </si>
  <si>
    <t>PAGO SUELDO RETROACTIVO (NOVIEMBRE-2024), A PERSONAL FIJO DE ESTE MOPC</t>
  </si>
  <si>
    <t>17712</t>
  </si>
  <si>
    <t>REGULARIZACION PARCIAL DICIEMBRE 2024</t>
  </si>
  <si>
    <t>17710</t>
  </si>
  <si>
    <t>PAGO COMPENSACION SEGURIDAD (DICIEMBRE-2024) A PERSONAL SEG. MILITAR (ASPIRANTES) DE ESTE MOPC</t>
  </si>
  <si>
    <t>17709</t>
  </si>
  <si>
    <t>PAGO COMPRA  DE MEJORA Y PLANTACION, DENTRO DEL ÁMBITO DE LA PARCELA No.61, DEL D.C. No.31, SEGUN INFORME DE TASACION S/N Y ANEXOS, PARA EL PROYECTO: CONSTRUCCIÓN  AVENIDA CIRCUNVALACIÓN LOS ALCARRIZOS.</t>
  </si>
  <si>
    <t>17707</t>
  </si>
  <si>
    <t>PAGO COMPRA  DE MEJORA, DENTRO DEL ÁMBITO DE LA PARCELA No.119, DEL D.C. No.12, SEGUN INFORME DE TASACION + ACUERDO S/N Y ANEXOS, PARA EL PROYECTO: CONSTRUCCIÓN  AVENIDA CIRCUNVALACIÓN LOS ALCARRIZOS.</t>
  </si>
  <si>
    <t>17706</t>
  </si>
  <si>
    <t>PAGO COMPRA  DE MEJORA, DENTRO DEL ÁMBITO DE LA PARCELA No.61, DEL D.C. No.31, SEGUN INFORME DE TASACION S/N Y ANEXOS, PARA EL PROYECTO: CONSTRUCCIÓN  AVENIDA CIRCUNVALACIÓN LOS ALCARRIZOS.</t>
  </si>
  <si>
    <t>17705</t>
  </si>
  <si>
    <t>17704</t>
  </si>
  <si>
    <t>PAGO COMPRA  DE MEJORA, DENTRO DEL ÁMBITO DE LA PARCELA No.119, DEL D.C. No.12, SEGUN INFORME DE TASACION S/N Y ANEXOS, PARA EL PROYECTO: CONSTRUCCIÓN  AVENIDA CIRCUNVALACIÓN LOS ALCARRIZOS.</t>
  </si>
  <si>
    <t>17703</t>
  </si>
  <si>
    <t>PAGO SUELDO (DICIEMBRE-2024) A PERSONAL FIJO PROG.11 DE ESTE MOPC</t>
  </si>
  <si>
    <t>17702</t>
  </si>
  <si>
    <t>3ER. AB. A CESION DE CREDITO Y GARANTIA SOLIDARIA (ACTO 459-2023), OTORG. AL BANCO DE RESERVAS D/LA REP. DOM., CON CARGO AB. CUB.#19, FACT. NCF.B1500000141, POR TRABS. DE CONST. DEL TRIBUNAL CONSTITUCIONAL SANTO DOMINGO OESTE, PXP A CUB. $14,117,503.35</t>
  </si>
  <si>
    <t>17700</t>
  </si>
  <si>
    <t>PAGO COMPENSACION SEGURIDAD (DICIEMBRE-2024) A PERSONAL SEG. MILITAR (SEDE CENTRAL) DE ESTE MOPC</t>
  </si>
  <si>
    <t>17699</t>
  </si>
  <si>
    <t>TRABS. CONST. DE LA CASA DE LOS PERIODISTAS ETAPA II, PROV. PTO. PLATA Y REMOZAMIENTO D/LA BIBLIOTECA NACIONAL PEDRO HENRIQUEZ UREÑA, LOTE II, ITEM 1 Y 2, (PAGO CUB. #02 NCF: B1500000094).</t>
  </si>
  <si>
    <t>17697</t>
  </si>
  <si>
    <t>PAGO SERVICIOS  DE ALGUACIL EN LA NOTIFICACION DE CUARENTA Y DOS (42) PROCESOS  DIVERSOS A REQUERIMIENTO DE ESTE MOPC, (S/FACT. NCF: B1500000034).</t>
  </si>
  <si>
    <t>17695</t>
  </si>
  <si>
    <t>PAGO SERVICIOS DE LEGALIZACION DE CUATRO (4) CONTRATOS DE EXPROPIACIONES, NUEVE (9) CONTRATOS DE OPCION DE COMPRA, UN (1) ACUERDO DE DESISTIMIENTO Y CINCO (5) ACUERDO DE SERVICIOS, (S/FACT. NCF: B1500000073).</t>
  </si>
  <si>
    <t>17692</t>
  </si>
  <si>
    <t>PAGO SERVICIOS DE NOTARIZACION EN LOS ACTOS Nos. 33 Y 34-2024, RECEPCION, APERTURA Y LECTURA DE LAS OFERTAS TECNICAS Y ECONOMICAS, PROC. LPI Y MANT. DE INFRAESTS VIAL, PRESTAMO BID.#55-04-OC-RD.,(S/FACT. NCF: B1500000137)</t>
  </si>
  <si>
    <t>17690</t>
  </si>
  <si>
    <t>PAGO VIATICOS (NOVIEMBRE-2024) DIRECCION GENERAL DE CONTROL INTERNO DE ESTE MOPC</t>
  </si>
  <si>
    <t>17688</t>
  </si>
  <si>
    <t>TRABS. CONST. DE OCHO (8) PUENTES PEATONALES Y MOTORIZADOS EN LAS REGIONES NORTE Y SUR DEL PAIS, LOTE 2, REGION SUR, (PAGO CUB. #07 NCF: B1500000111).</t>
  </si>
  <si>
    <t>17686</t>
  </si>
  <si>
    <t>PAGO RETROACTIVO SUELDO (NOVIEMBRE-2024), A PERSONAL FIJO DE ESTE MOPC</t>
  </si>
  <si>
    <t>17679</t>
  </si>
  <si>
    <t>PAGO INTERINATO AUMENTO SUELDO (NOVIEMBRE-2024), A PERSONAL FIJO EN CARGO DE CARRERA DE ESTE MOPC</t>
  </si>
  <si>
    <t>17677</t>
  </si>
  <si>
    <t>PAGO INTERINATO AUMENTO SUELDO (OCTUBRE-2024), A PERSONAL FIJO EN CARGO DE CARRERA DE ESTE MOPC</t>
  </si>
  <si>
    <t>17675</t>
  </si>
  <si>
    <t>PAGO REGALIA PASCUAL, COMPLETIVO (DICIEMBRE-2024), A PERSONAL FIJO (ACTIVO) DE ESTE MOPC</t>
  </si>
  <si>
    <t>17672</t>
  </si>
  <si>
    <t>17668</t>
  </si>
  <si>
    <t>PAGO SUELDO (DICIEMBRE-2024) A EMPLEADOS TEMPORALES DE ESTE MINISTERIO</t>
  </si>
  <si>
    <t>17667</t>
  </si>
  <si>
    <t>PAGO JORNALEROS (DICIEMBRE-2024), A PERSONAL BRIGADA DE ALMACEN DE ESTE MOPC</t>
  </si>
  <si>
    <t>17662</t>
  </si>
  <si>
    <t>PAGO SUELDO (DICIEMBRE-2024) A PERSONAL FIJO PROG.17 DE ESTE MOPC</t>
  </si>
  <si>
    <t>17660</t>
  </si>
  <si>
    <t>3ER. AB. A C/CRED. OTORG. AL BANCO DE DESARROLLO Y EXPORTACIONES (BANDEX), (ACTO 381-2024) C/CARGO A SALDO CUB.#29, NCF:B1500000018 Y PAGO CUB.31, NCF.B1500000019; POR TRABS. RECONST. TRAMO CARRET. HACIENDA ESTRELLA, MONTE PLATA, PXP A C/C $106,221,732.44</t>
  </si>
  <si>
    <t>17649</t>
  </si>
  <si>
    <t>18/12/2024</t>
  </si>
  <si>
    <t>SALDO CUB. No.14, FACT. NCF.B1500000049, 1ER. AB. LIB.17644, 2DO. LIB.17647; POR TRABAJOS DE RECONSTRUCCION CARRETERA HONDO VALLE, EL VALLE, PROVINCIA ELIAS PIÑA.</t>
  </si>
  <si>
    <t>17648</t>
  </si>
  <si>
    <t>2DO. ABONO A CUB. No.14, FACT. NCF.B1500000049, 1ER. AB. LIB.17644; POR TRABAJOS DE RECONSTRUCCION CARRETERA HONDO VALLE, EL VALLE, PROVINCIA ELIAS PIÑA, PXP $9,625,135.13.</t>
  </si>
  <si>
    <t>17647</t>
  </si>
  <si>
    <t>TRABAJOS DE CONST. DEL PUENTE S/RIO TABARA (TABARA ARRIBA) PROV. AZUA, SE UBICA S/RIO TABARA EN EL TRAMO CRUCE CARRETERA SANCHEZ (2) MUNIC. TAB. ARRIBA, PROV. AZUA (PAGO CUB. #06, NCF:B1500000143)</t>
  </si>
  <si>
    <t>17645</t>
  </si>
  <si>
    <t>SALDO C/CREDITO OTORG. AL BANCO DE RESERVAS, R.D.  (ACTO 826/2023), C/CARGO ABONO CUB.#14 NCF:B1500000049, POR TRABS. RECONST. CARRETERA  HONDO VALLE, EL VALLE, PROV, ELIAS PIÑA (PXP CUB #14 $70,251,370.61)</t>
  </si>
  <si>
    <t>17644</t>
  </si>
  <si>
    <t>TRABAJOS DE BADEN TUBULAR DE 72" S/RIO ANAMUYA, MUNICIPIO DE HIGUEY, CAMS. VECS. LA GUAZUMA, LA LLANADA DEL CERRO, PROV. LA ALTAGRACIA, ITEM 1, 2Y 3 (LOTE-07) (VALOR CUB.#01, NCF:B1500000142 $24,255,233.17 (-) ESTE ABONO $24,200,000.00 PXP $55,233.17)</t>
  </si>
  <si>
    <t>17639</t>
  </si>
  <si>
    <t>4TO. ABONO A CESION DE CONTRATO OTORG. POR CONSTRUCTORA CAPESA, SRL, CON CARGO AL PAGO D/LA CUB.#30, FACT. NCF.B1500000034; POR LOS TRABAJOS DE RECONSTRUCCION DEL TRAMO CARRETERA HACIENDA ESTRELLA, MONTE PLATA, PXP A CESION $72,892,750.17.</t>
  </si>
  <si>
    <t>17634</t>
  </si>
  <si>
    <t>TRABS. DE OBRAS VIALES Y HORMIGON ASFALTICO CALIENTE A NIV. NAC., ZONA B, REGION SUR I, PROVS. SAN CRISTOBAL, PERAVIA, SAN JOSE DE OCOA, AZUA, SAN JUAN, LOTE 16. (VAL.CUB. #01, NCF:B1500000021 $66,101,701.34 (-) ESTE AB. $48,010,980.63 PXP $18,090,720.71)</t>
  </si>
  <si>
    <t>17628</t>
  </si>
  <si>
    <t>9no. AB. C/C.OTORG. AL BANCO DE RESERVAS,R.D. ACTO-442-23 C/CARGO ABONO CUB. #07 NCF: E450000000008, P/TRABS. VARIOS EN LOS_x000D_
MUNICS.NAGUA, CABRERA Y EL FACTOR, PROVS. EL SEIBO Y MARIA T. SCHEZ.,X LLUVIAS OCT.-NOV.-16, (PXP CUB.#07 $11,163,433.47)</t>
  </si>
  <si>
    <t>17627</t>
  </si>
  <si>
    <t>PAGO CUB. No.01, FACT. NCF.B1500000093, POR LOS TRABAJOS DE CONSTRUCCION DE LA CASA DE LOS PERIODISTAS ETAPA II, PROV. PUERTO PLATA Y REMOZAMIENTO DE LA BIBLIOTECA NACIONAL PEDRO HENRIQUEZ UREÑA, LOTE II, ITEM 1 Y 2.</t>
  </si>
  <si>
    <t>17621</t>
  </si>
  <si>
    <t>TRABAJOS DE TERMINACION DEL PUENTE SOBRE EL RIO CAMU, SABANETA DE CANGREJOS QUE COMUNICA LOS MUNICIPIOS VILLA MONTELLANO Y SOSUA, PROV. PUERTO PLATA. (PAGO CUB. #04, NCF:E450000000031)</t>
  </si>
  <si>
    <t>17616</t>
  </si>
  <si>
    <t>PAGO RENOVACION  POLIZAS DE SEGUROS RESPONSABILIDAD CIVIL EXTRACONTRACTUAL, INCEDIO Y LINEAS ALIADAS (BASICA) TODO RIESGO  EQUIPOS ELECTRONICOS Nos. 2-2-801-0046936, 2-2-201-0064435, 2-2-201-0061496 Y 2-2-815-0014149</t>
  </si>
  <si>
    <t>17609</t>
  </si>
  <si>
    <t>17590</t>
  </si>
  <si>
    <t>2DO. AB. A CESION DE CRED. OTORG. AL BANCO DE DESARROLLO Y EXPORTACIONES (BANDEX), (ACTO 381-2024) C/CARGO AB. CUB.#29, NCF:B1500000018); POR TRABS. RECONST. DEL TRAMO CARRET. HACIENDA ESTRELLA, MONTE PLATA, PXP A C/C $141,669,208.49 A CUB. $13,993,927.00</t>
  </si>
  <si>
    <t>17578</t>
  </si>
  <si>
    <t>17574</t>
  </si>
  <si>
    <t>9NO. AB. C/CRED. OTORG. A WESTCASTLE CORPORATION,SRL, $88,004,684.30(-)5%, C/CARGO 2DO. AB. CUB.4, NCF.B1500000012; P/RECONST. CARRET.GUAYUBIN-L/MATAS DE SANTA CRUZ-COPEY-PEPILLO-SALCEDO, MONTECRISTI, (ACTO 2204-2021), PXP A CUB.$25,992,815.76.</t>
  </si>
  <si>
    <t>17571</t>
  </si>
  <si>
    <t>PAGO SUELDO RETROACTIVO (NOVIEMBRE-2024) A PERSONAL FIJO DE ESTE MOPC</t>
  </si>
  <si>
    <t>17570</t>
  </si>
  <si>
    <t>AB. C/C.OTORG. AL BANCO DE RESERVAS, R.D, C /CARGO AL PAGO CUB.#01, NCF:B1500000059, P/TRABS.CONST. Y RECONST, DE INFRAESTS. VIALES QUE FUERON AFECTADAS P/PASO D/LA TORM. FRANKLIN, ETAPA II, LOTE-6, ITEM 01 (ACTO-154-2024), PXP C/C $150,077,350.96</t>
  </si>
  <si>
    <t>17568</t>
  </si>
  <si>
    <t>PAGO VIATICOS (NOVIEMBRE-2024) DIVISION DE MANTENIMIENTO ELECTROMECANICO DE ESTE MOPC</t>
  </si>
  <si>
    <t>17549</t>
  </si>
  <si>
    <t>PAGO COMPENSACION SEGURIDAD (DICIEMBRE-2024) A PERSONAL SEG. MILITAR (GRADUADO) DE ESTE MOPC</t>
  </si>
  <si>
    <t>17546</t>
  </si>
  <si>
    <t>PAGO VIATICOS (NOVIEMBRE-2024) DESPACHO DEL MINISTRO DE ESTE MOPC</t>
  </si>
  <si>
    <t>17544</t>
  </si>
  <si>
    <t>PAGO CUBICACION #01, FACT. NCF.B1500000054; POR TRABAJOS DE CONSTRUCCION DE COMEDOR PARA LA COMISION MILITAR Y POLICIAL (COMIPOL), DISTRITO NACIONAL, LOTE 01.</t>
  </si>
  <si>
    <t>17514</t>
  </si>
  <si>
    <t>TRABS. DE DISEÑO Y CONSTRUCCION DE LA CARRETERA HATO MAYOR-EL PUERTO INCLUYENDO SUS OBRAS DE ARTE, PROV. HATO MAYOR. (SALDO CUB.#13, NCF:B1500000029 $46,880,614.66) AB.CUB. #14,NCF:B1500000030 $155,474,315.48 PXP $6,466,998.77)</t>
  </si>
  <si>
    <t>17501</t>
  </si>
  <si>
    <t>17/12/2024</t>
  </si>
  <si>
    <t>TRABS. CONST. Y RECONST. DE INFRAESTRUCTURAS VIALES QUE FUERON AFECTADAS POR EL PASO TORMENTA FRANKLIN, S/DECRETO No.398-23, LOTE 2 ITEMS 1, 2, 3 Y 4, (VALOR AVANCE INIC. $52,997,800.34; (-) ESTE ABONO, PXP. $ 37,997,800.34).</t>
  </si>
  <si>
    <t>17498</t>
  </si>
  <si>
    <t>TRABAJOS DE OBRAS VIALES Y HORMIGON ASFALTICO CALIENTE A NIVEL NACIONAL, ZONA F, NUMERO 19, NORDESTE, LOTE-43, (PAGO CUB. #04, NCF: B1500000147).</t>
  </si>
  <si>
    <t>17497</t>
  </si>
  <si>
    <t>2DO. AB. C/CRED. OTORG. AL BANCO DE RESERVAS (ACTO 203-24) C/CARGO AB. CUB. #09,NCF:B1500000046, TRABS.CONST. AV. CIRCUNV. LOS ALCARRIZOS CON SUS RAMALES Y ENLACES, (NVO.CAM.),STO. DGO. OESTE.(PXP CUB.#09 $23,610,396.97) Y (PXP C/C $293,639,159.04)</t>
  </si>
  <si>
    <t>17494</t>
  </si>
  <si>
    <t>TRABS. CONST. DEL PALACIO DE JUSTICIA DE STO.DGO. ESTE, (VALOR CUB.#14 NCF: B1500000057; $317,861,467.64; (-) 1ER. Y 2DO ABONO S/LIB.12147, 3ER. AB.S/L/12148; -ESTE  4TO AB.; PXP. $5,937,834.93).</t>
  </si>
  <si>
    <t>17493</t>
  </si>
  <si>
    <t>PAGO SERVICIO DE AGUA POTABLE A ESTE MOPC CORRESP. A MES DE DICIEMBRE 2024,  FACTURA NCF:B1500029504</t>
  </si>
  <si>
    <t>17488</t>
  </si>
  <si>
    <t>PAGO MODEM DE INTERNET USADO EN MOPC CUENTA #735902097, CORRESPONDIENTE AL MES DE NOVIEMBRE 2024</t>
  </si>
  <si>
    <t>17486</t>
  </si>
  <si>
    <t>2DO. ABONO A CUB.#33, FACT. NCF.B1500000120, 1ER. AB. LIB.17064; POR TRABAJOS DE CONSTRUCCION Y REALIZACION DEL PROYECTO DE MEJORAMIENTO DE LA INFRAESTRUCTURA VIAL EN LAS CONEXIONES NORTE-SUR DE SANTO DOMINGO, PXP USD11,318,900.36.</t>
  </si>
  <si>
    <t>17485</t>
  </si>
  <si>
    <t>TRABAJOS DE CONSTRUCCION DEL ALMACEN DEL CENTRO DE ATENCION INTEGRAL PARA LA DISCAPACIDAD (CAID) DE LA PRIMERA DAMA Y OTRAS ADECUACIONES, UBICADO EN LA AVENIDA LUPERON (PAGO CUB. #03, NCF:B1500000211)</t>
  </si>
  <si>
    <t>17481</t>
  </si>
  <si>
    <t>PAGO AVANCE INICIAL POR TRABAJOS DE OBRAS VIALES Y HORMIGON ASFALTICO CALIENTE, A NIVEL NACIONAL, REGION 1, CIBAO NORTE, LOTE 1, PROVINCIAS SANTIAGO, PUERTO PLATA Y ESPAILLAT</t>
  </si>
  <si>
    <t>17477</t>
  </si>
  <si>
    <t>PAGO CUB.#03, FACT. NCF.B1500000323; POR TRABAJOS DE CONFECCION E INSTALACION DE SEÑALIZACION VERTICAL A NIVEL NACIONAL EN LA REGION GRAN SANTO DOMINGO, LOTE 4.</t>
  </si>
  <si>
    <t>17475</t>
  </si>
  <si>
    <t>TRABAJOS DE RECONST. DE LA CARRETERA MACASIAS-GUAROA Y CONST. DE CALLES MACASIAS Y HELIPUERTO, PROV. ELIAS PIÑA (VALOR CUB. #05, NCF:B1500000061 $23,419,445.39 (-) ESTE AB. $15,000,000.00 PXP $8,419,445,39)</t>
  </si>
  <si>
    <t>17474</t>
  </si>
  <si>
    <t>PAGO POR ADQUISICIÓN DE COMBUSTIBLES (GASOLINA PREMIUM Y GASOIL OPTIMO) P/USO DE ESTE MOPC, SEGUN FACTURAS ANEXA. NCF:B1500054338, 4339, 4342,4349, 4354, 4359, 4360,  4368)</t>
  </si>
  <si>
    <t>17466</t>
  </si>
  <si>
    <t>TRABS. DE OBRAS VIALES Y HORMIGON ASFALTICO CALIENTE A NIVEL NACIONAL-ZONA B, REGION SUR I, PROVS. SAN CRISTOBAL, PERAVIA, SAN JOSE DE OCOA, AZUA, SAN JUAN LOTE 18, (VALOR CUB.#01 NCF: E450000000034 $ 91,685,089.42; (-) ESTE ABONO PXP. $23,915,037.29).</t>
  </si>
  <si>
    <t>17462</t>
  </si>
  <si>
    <t>TRABAJOS VARIOS EN DIFERENTES SECTORES Y MUNICS. EN LA PROV. MARIA T. SANCHEZ POR DISTURBIO TROPICAL No.22 ETAPA 1 DEC-585-23, ITEM DEL 1 AL 6, LOTE 15, (VALOR AVANCE INIC. $81,997,718.08 (-) ESTE ABONO; PXP. $347,740.65).</t>
  </si>
  <si>
    <t>17461</t>
  </si>
  <si>
    <t>TRABS. CONSTRUCCION DEL EDIFICIO DE AULAS NUM.2, QUE CONSTA DE LOS BLOQUES 2,3,Y 4, DE LA UNIVERSIDAD DE LA POLICIA NACIONAL (VALOR CUB.#07, NCF:B1500000098 $43,748,024.94 (-) 1ER.AB.$30,000,000.00 S/L-7620 (-) ESTE PAGO SALDA)</t>
  </si>
  <si>
    <t>17450</t>
  </si>
  <si>
    <t>PAGO AVANCE INICIAL, PARA LOS TRABAJOS  DE CONSTRUCCION Y RECONSTRUCCION DE INFRAESTRUCTURAS VIALES QUE FUERON AFECTADAS POR EL PASO DEL DISTURBIO TROPICAL No.22, (ETAPA I). S/DECRETO No.585-23, LOTE 12, ITEMS 1, 2 Y 3.</t>
  </si>
  <si>
    <t>17445</t>
  </si>
  <si>
    <t>4TO. AB. A C/C.OTORG. AL BANDEX, SRL (ACTO 453-2023) C/CARGO AL SALDO CUB.#09 NCF:B1500000271, POR LOS TRABAJOS DE CONST. OBRAS COMPLEMENTARIAS Y MODULO E DEL CENTRO DE ATENCION INTEGRAL P/LA DISCAPACIDAD (CAID) STO. DGO. ESTE (PXP C/C$131,866.99)</t>
  </si>
  <si>
    <t>17437</t>
  </si>
  <si>
    <t>PAGO FACT. NCF:B1500048814,(-) NOTA DE CREDITO B0400290955; POR RENOVACION POLIZA  DE SEGUROS No. 2-2-502-0207812, PARA (VEHICULOS DE MOTOR FLOTILLA) DE TRANSPORTE DE ESTE MOPC, CORRESPONDIENTE AL PERIODO DEL 23/05/2024  AL  23/05/2025.</t>
  </si>
  <si>
    <t>17435</t>
  </si>
  <si>
    <t>PAGO VIATICOS INTERNACIONAL (OCTUBRE-2024) DIRECCION DE PROTOCOLO Y EVENTOS DE ESTE MOPC</t>
  </si>
  <si>
    <t>17429</t>
  </si>
  <si>
    <t>PAGO VIATICOS (NOVIEMBRE-2024) DIRECCION DE REVISION Y ANALISIS DE ESTE MOPC</t>
  </si>
  <si>
    <t>17427</t>
  </si>
  <si>
    <t>PAGO VIATICOS (NOVIEBRE-2024) CORRESPONDIENTE A DIFERENTES DEPARTAMENTOS DE ESTE MOPC</t>
  </si>
  <si>
    <t>17425</t>
  </si>
  <si>
    <t>PAGO VIATICOS (NOVIEMBRE-2024) DIRECCION DE MANTENIMIENTO VIAL DEL FIDEICOMISO RD VIAL DE ESTE MOPC</t>
  </si>
  <si>
    <t>17423</t>
  </si>
  <si>
    <t>PAGO VIATICOS (NOVIEMBRE-2024) DIRECCION GENERAL DE EQUIPOS Y TRANSPORTE DE ESTE MOPC</t>
  </si>
  <si>
    <t>17421</t>
  </si>
  <si>
    <t>PAGO VIATICOS (NOVIEMBRE-2024) DEPARTAMENTO DE AVALUOS DE ESTE MOPC</t>
  </si>
  <si>
    <t>17419</t>
  </si>
  <si>
    <t>PAGO VIATICOS (OCTUBRE-2024) DIRECCION GENERAL DE PLANIFICACION Y REGULACION TECNICA DE ESTE MOPC</t>
  </si>
  <si>
    <t>17417</t>
  </si>
  <si>
    <t>PAGO VIATICOS (SEPTIEMBRE-2024) DIRECCION GENERAL DE EDIFICACIONES DE ESTE MOPC</t>
  </si>
  <si>
    <t>17415</t>
  </si>
  <si>
    <t>PAGO VIATICOS (SEPTIEMBRE-2024) VICEMINISTERIO DE EDIFICACIONES DE ESTE MOPC</t>
  </si>
  <si>
    <t>17413</t>
  </si>
  <si>
    <t>PAGO VIATICOS (SEPTIEMBRE-2024) DIRECCION GENERAL DE PROYECTOS DE ESTE MOPC</t>
  </si>
  <si>
    <t>17411</t>
  </si>
  <si>
    <t>PAGO VIATICOS (AGOSTO-2024) VICEMINISTERIO DE PLANIFICACION Y REGULACION TECNICA DE ESTE MOPC</t>
  </si>
  <si>
    <t>17409</t>
  </si>
  <si>
    <t>9no. AB. A L/C CON C/C. OTORG. AL BANCO DE RESERVAS DE R.D. C/CARGO PAGO CUB.#08 NCF:B1500000378, POR TRABS. CONST.,DEL  EDIF. 2 D/CENTRO DE ATENCION INTEGRAL P/LA DISCAPACIDAD (CAID) STO.DGO. ESTE, LOTE I, (ACTO 210-22) (PXP L/C CON C/C $80,200,976.00)</t>
  </si>
  <si>
    <t>17406</t>
  </si>
  <si>
    <t>RENOVACION SEGUROS VEHS., MAQS., Y EQUIPOS DE MOPC AÑO 2024, POLIZA No.2-2-502-0006512, SALDO FACT. NCF: B1500045941 (10 DECIMA CUOTA DE ACUERDO) Y PAGOS FACTURAS e-CF Nos E450000002468, 2519, 2033, 1496, Y 1962 (-) N/C ANEXAS</t>
  </si>
  <si>
    <t>17402</t>
  </si>
  <si>
    <t>TRABS. CONST. DE CANCHA MIXTA EN PEDRO BRAND Y CONST. DE ACERAS, CONTENES Y BARANDILLAS EN EL PUENTE PIÑA HERMOSA , LOS ALCARRIZOS, SANTO DOMINGO OESTE, ITEMS 1 Y 2, LOTE 04, (PAGO CUB. #01 NCF: B1500000007).</t>
  </si>
  <si>
    <t>17395</t>
  </si>
  <si>
    <t>TRABS. CONST. DE OCHO (8) PUENTES PEATONALES Y MOTORIZADOS EN LAS REGIONES NORTE Y SUR DEL PAIS, LOTE 2, REGION SUR, (VALOR CUB.#06 NCF: B1500000110 $29,747,048.71; (-) 1ER. ABONO S/LIB.13992; ESTE PAGO SALDA).</t>
  </si>
  <si>
    <t>17393</t>
  </si>
  <si>
    <t>TRABAJOS DE RECONST. DE LA CARRETERA COMENDADOR-CRUCE DE GUAROA-SABANA CRUZ Y CAMINO VECINAL CRUCE DE GUAROA-MACASIAS, PROV. ELIAS PIÑA (VALOR CUB.#06, NCF:B1500000056 $143,221,507.27 (-) 1ER. AB.$46,232,942.88, LIB.10785, ESTE PAGO SALDA</t>
  </si>
  <si>
    <t>17392</t>
  </si>
  <si>
    <t>TRABS.CONST. MURO DE TIERRA REFORZADA PARA LA PROTECCION EN LA MARGEN NORTE D/RIO CAMU EN LA CARRET.PIMENTEL,LA BIJA,ITEM 1, L/14, X DISTURBIO TROPICAL DEC-585-23, (VALOR AVANCE INIC. $142,147,713.30; (-) ESTE ABONO; PXP. $22,147,719.15).</t>
  </si>
  <si>
    <t>17374</t>
  </si>
  <si>
    <t>PAGO FACTURA NCF:E450000002630, (-) N/C # E340000023402,DE LA PÓLIZA DE ACCIDENTES PERSONALES COLECTIVOS No.2-2-112-0041982 DE LOS EMPLEADOS JORNALEROS DE ESTE MOPC, CORRESPONDIENTE AL PERIODO DEL 18/11/2024 AL 17/12/2024</t>
  </si>
  <si>
    <t>17373</t>
  </si>
  <si>
    <t>TRABAJOS CONSTRUCCION DEL MERCADO MUNICIPAL DE LA VEGA, ETAPA II, PROV. LA VEGA.(VALOR. CUB. #07 NCF: B1500000347 $55,258,071.40 (-) 1ER. ABONO S/LIB.13419 (-)ESTE PAGO  $23,808,260.53 SALDA)</t>
  </si>
  <si>
    <t>17371</t>
  </si>
  <si>
    <t>PAGO PROPORCIÓN DE FACT. NCF No. E450000002603 Y PAGO FACT. NCF:E450000002602, CORRESP. A PÓLIZA COBERTURA PLANES COMPLEMENTARIOS, (FUNCIONARIOS DE PRIMER NIVEL, PARA  SER ASUMIDA POR MOPC), CORRESP. AL MES DE DICIEMBRE 2024.</t>
  </si>
  <si>
    <t>17369</t>
  </si>
  <si>
    <t>P/SERVS.MANT.D/VEHS.PESADOS,MARCA SCHACMAN,DIRECC.GRAL.EQUIPOS Y TRANSP.MOPC,PROC.MOPC-CCC-PEPU-2023-0018,(S/FACTS.NCF:B1500001227,228,229,239,240,250,253,254,257,261,269,272,274,287,288,289,291,294,296,297,299,1304,316,317,322,330 Y 331).</t>
  </si>
  <si>
    <t>17367</t>
  </si>
  <si>
    <t>TRABAJOS DE TERMINACION DEL PUENTE SOBRE EL RIO CAMU, SABANETA DE CANGREJOS, QUE COMUNICA LOS MUNICIPIOS VILLA MONTELLANO Y SOSUA, PROV. PUERTO PLATA (PAGO CUB. #03, NCF:B1500000365)</t>
  </si>
  <si>
    <t>17363</t>
  </si>
  <si>
    <t>SALDO C/CONT. (ACTO 948-21) Y AB. C/CONT. (ACTO 381-2024), OTORG. X IDC CONSTRUCCION SRL, C/CARGO A CUB.8, NCF.B1500000046; TRABS. EMERG. EN DIFTES. PROVS. DEL PAIS; DAÑOS E INUNDACIONES OCAS. X PASO D/VAGUADA DE OCT. Y NOV. 2016, PXP A CUB. 34,505,541.26</t>
  </si>
  <si>
    <t>17344</t>
  </si>
  <si>
    <t>8vo. AB. C/C.OTORG. AL BANCO DE RESERVAS,R.D. ACTO-442-23 C/CARGO SALDO CUB. #06 NCF: E450000000003, X TRABS. VARIOS EN LOS MUNICS.NAGUA, CABRERA   Y EL FACTOR, PROVS. EL SEIBO Y MARIA T. SCHEZ.,X LLUVIAS OCT.-NOV.-16, PXP. C/C.$41,289,251.99).</t>
  </si>
  <si>
    <t>17343</t>
  </si>
  <si>
    <t>PAGO COLOCACION DE PUBLICIDAD INSTITUCIONAL EN EL DIGITAL "ACTUALIDAD DIARIA RD" WWW.ACTUALIDADDIARIARD.COM, CORRESP. AL MES DE SEPTIEMBRE 2024, PROCESO MOPC-CCC-PEPB-2024-0013, (S/FACT. NCF: B1500000290).</t>
  </si>
  <si>
    <t>17334</t>
  </si>
  <si>
    <t>PAGO FACTURA NCF:E450000002464, DE LA PÓLIZA DE ACCIDENTES PERSONALES COLECTIVOS No.2-2-112-0041982 DE LOS EMPLEADOS JORNALEROS DE ESTE MOPC, CORRESPONDIENTE AL PERIODO DEL 18/10/2024 AL 17/11/2024</t>
  </si>
  <si>
    <t>17332</t>
  </si>
  <si>
    <t>PAGO JORNALEROS (NOVIEMBRE-2024) MANTENIMIENTO VIAL DE ESTE MOPC</t>
  </si>
  <si>
    <t>17324</t>
  </si>
  <si>
    <t>PAGO POLIZA COLECTIVA DE VIDA No. 2-2-102-0003141, DE EMPLEADOS DE ESTE MOPC, CORRESP. A NOVIEMBRE Y DICIEMBRE 2024 (S/FACTS. e-CF No E450000002558 Y 3025).</t>
  </si>
  <si>
    <t>17304</t>
  </si>
  <si>
    <t>PAGO COMPRA  DE MEJORA  Y PLANTACION, DENTRO DEL ÁMBITO DE LA PARCELA No.61, DEL D.C. No.31, SEGUN INFORME DE TASACION S/N Y ANEXOS, PARA EL PROYECTO: CONSTRUCCIÓN  AVENIDA CIRCUNVALACIÓN LOS ALCARRIZOS.</t>
  </si>
  <si>
    <t>17300</t>
  </si>
  <si>
    <t>PAGO SERVICIOS DE TALLERES PARA REPARACION DE VEHICULOS Y EQUIPOS PESADOS DE ESTE MOPC, PROCESO MOPC-CCC-LPN-2022-0023, (S/FACTS. NCF: B1500005116 Y 5117) (-) 20% DE AMORTIZ. DEL AVANCE.</t>
  </si>
  <si>
    <t>17296</t>
  </si>
  <si>
    <t>PAGO PROPORCION FACT. NCF.No.E450000000605, PÓLIZA COBERTURA PLANES COMPLEMENTARIOS, FUNCIONARIOS DE PRIMER NIVEL, PARA  SER ASUMIDA POR ESTE MOPC, CORRESP. AL MES DE DICIEMBRE 2024.</t>
  </si>
  <si>
    <t>17294</t>
  </si>
  <si>
    <t>PAGO CIRCUITO DE INTERNET SIMETRICO DEDICADO 1 GBPS PARA USO DEL MOPC, SEGUN FACTURA NCF B1500000662, CORRESPONDIENTE  AL MES DE NOVIEMBRE 2024.</t>
  </si>
  <si>
    <t>17293</t>
  </si>
  <si>
    <t>PAGO SERVICIOS DE RECOLECCION DE RESIDUOS SOLIDOS A ESTE MOPC, CORRESPONDIENTE A MES DE DICIEMBRE 2024, SEGUN FACTURAS NCF:B1500058720, 8929, 8930, 8933, 8936, 8934, 8920, Y 8921</t>
  </si>
  <si>
    <t>17292</t>
  </si>
  <si>
    <t>PAGO COMPRA  DE MEJORA , DENTRO DEL ÁMBITO DE LA PARCELA No.10, DEL D.C. No.31, SEGUN INFORME DE TASACION S/N Y ANEXOS, PARA EL PROYECTO: CONSTRUCCIÓN  AVENIDA CIRCUNVALACIÓN LOS ALCARRIZOS.</t>
  </si>
  <si>
    <t>17277</t>
  </si>
  <si>
    <t>PAGO ADQUIS. DE INDUMENTARIAS Y DEMAS ARTICULOS, QUE SERAN UTILIZ. POR EL PERSONAL MILITAR, CIVIL Y TECNICO PERTENECIENTE A LA COMISION MILITAR Y POLICIAL (COMIPOL) DEL MOPC, (S/FACTS. NCF: B1500000154, 155, 158, 160 Y 161), (-) 20% DE AMORTIZ. DEL AVANCE</t>
  </si>
  <si>
    <t>17276</t>
  </si>
  <si>
    <t>17275</t>
  </si>
  <si>
    <t>PAGO COMPRA  DE TERRENO Y MEJORA , DENTRO DEL ÁMBITO DE LA PARCELA No.10,SUB-29 DEL D.C. No.31, SEGUN INFORME DE TASACION S/N Y ANEXOS, PARA EL PROYECTO: CONSTRUCCIÓN  AVENIDA CIRCUNVALACIÓN LOS ALCARRIZOS.</t>
  </si>
  <si>
    <t>17274</t>
  </si>
  <si>
    <t>17271</t>
  </si>
  <si>
    <t>PAGO COMPRA  DE MEJORA Y PLANTACION , DENTRO DEL ÁMBITO DE LA PARCELA No.61, DEL D.C. No.31, SEGUN INFORME DE TASACION S/N Y ANEXOS, PARA EL PROYECTO: CONSTRUCCIÓN  AVENIDA CIRCUNVALACIÓN LOS ALCARRIZOS.</t>
  </si>
  <si>
    <t>17269</t>
  </si>
  <si>
    <t>17268</t>
  </si>
  <si>
    <t>PAGO COMPRA  DE MEJORA , DENTRO DEL ÁMBITO DE LA PARCELA No.09, DEL D.C. No.31, SEGUN INFORME DE TASACION S/N Y ANEXOS, PARA EL PROYECTO: CONSTRUCCIÓN  AVENIDA CIRCUNVALACIÓN LOS ALCARRIZOS.</t>
  </si>
  <si>
    <t>17267</t>
  </si>
  <si>
    <t>PAGO COMPRA  DE MEJORA , DENTRO DEL ÁMBITO DE LA PARCELA No.59, DEL D.C. No.12, SEGUN INFORME DE TASACION + (ACUERDO) S/N Y ANEXOS, PARA EL PROYECTO: CONSTRUCCIÓN  AVENIDA CIRCUNVALACIÓN LOS ALCARRIZOS.</t>
  </si>
  <si>
    <t>17265</t>
  </si>
  <si>
    <t>PAGO COMPRA  DE MEJORA , DENTRO DEL ÁMBITO DE LA PARCELA No.159, DEL D.C. No.12, SEGUN INFORME DE TASACION + (ACUERDO) S/N Y ANEXOS, PARA EL PROYECTO: CONSTRUCCIÓN  AVENIDA CIRCUNVALACIÓN LOS ALCARRIZOS.</t>
  </si>
  <si>
    <t>17259</t>
  </si>
  <si>
    <t>PAGO ADQUISICION DE HERRAMIENTAS MENORES P/USO DE LOS DEPTOS. DEL MOPC.TRABS.CONST. Y RECONST. TRAS EL PASO DEL FENOMENO ATMOSFERICO DEL 18 NOV.-23, DEC.-585-23, PROC.MOPC- MAE-PEEN-2023-0023,(S/FACT.NCF: E450000000091).</t>
  </si>
  <si>
    <t>17258</t>
  </si>
  <si>
    <t>PAGO FACT. B1500048203, POR RENOVACION DE LA POLIZA  DE SEGUROS No. 2-2-502-0270321, (VEHICULOS DE MOTOR FLOTILLAS) PROPIEDAD DE MOPC, CORRESPONDIENTE AL PERIODO DEL 16/04/2024  AL  16/04/2025</t>
  </si>
  <si>
    <t>17235</t>
  </si>
  <si>
    <t>PAGO SERVICIOS DE TALLERES PARA REPARACION DE VEHICULOS Y EQUIPOS PESADOS DE ESTE MOPC, PROCESO MOPC-CCC-LPN-2022-0023, (S/FACT. NCF: B1500002205), (-) 20% DE AMORTIZ. AVANCE INIC.</t>
  </si>
  <si>
    <t>17234</t>
  </si>
  <si>
    <t>PAGO SERVICIOS DE REPARACION DE VEHICULOS Y EQUIPOS UTILIZ.TRABS.CONST. Y RECONST. VIVIENDAS, X FENOMENO ATMOSFERICO DEL 18 NOV. 2023, DEC.-585-23, PROC.MOPC-MAE-PEEN-2023-0026,L/I,(S/FACTS.NCF:B1500000061 HASTA 68) (-) 20% DE AMORTIZ. AVANC. INIC.</t>
  </si>
  <si>
    <t>17227</t>
  </si>
  <si>
    <t>PAGO COLOCACION DE PUBLICIDAD INSTITUCIONAL EN EL PERIODICO DIGITAL WWW.PRIMERANOTA.COM.DO, CORRESP. AL MES DE OCTUBRE 2024, PROCESO MOPC-CCC-PEPB-2024-0013, (S/FACT. NCF: B1500000108).</t>
  </si>
  <si>
    <t>17209</t>
  </si>
  <si>
    <t>16/12/2024</t>
  </si>
  <si>
    <t>PAGO COLOCACION DE PUBLICIDAD INSTITUCIONAL EN LA REVISTA DIGITALWWW.NOTICIASINSPIRADORAS.COM, CORRESP. AL MES DE OCTUBRE 2024, PROCESO MOPC-CCC-PEPB-2024-0013, (S/FACT. NCF: B1500000138).</t>
  </si>
  <si>
    <t>17207</t>
  </si>
  <si>
    <t>PAGO COLOCACION DE PUBLICIDAD DEL MOPC, EN EL PROGRAMA "EL PUEBLO CUESTIONA", CORRESP. AL PERIODO DEL 10 DE OCTUBRE AL 10 DE NOVIEMBRE 2024, PROCESO MOPC-CCC-PEPB-2024-0014, (S/FACT. NCF: B1500000425).</t>
  </si>
  <si>
    <t>17205</t>
  </si>
  <si>
    <t>PAGO COLOCACION DE PUBLICIDAD INSTITUCIONAL EN EL PROGRAMA DE TV: "NOSOTROS A LAS 8" TRANSMITIDO POR TELERADIOAMERICA, CORRESP. AL PERIODO 11 DE OCTUBRE AL 10 DE NOVIEMBRE 2024, PROCESO MOPC-CCC-PEPB-2024-0014, S/FACT. NCF: B1500000093).</t>
  </si>
  <si>
    <t>17201</t>
  </si>
  <si>
    <t>PAGO COLOCACION DE PUBLICIDAD INSTITUCIONAL A TRAVES DE MEDIOS TELEVISIVOS "LA PRENSA DE HOY", CORRESP. AL PERIODO DEL 10 DE OCTUBRE AL 10 DE NOVIEMBRE 2024, PROCESO MOPC-CCC-PEPB-2024-0014, (S/FACT. NCF: B1500000270).</t>
  </si>
  <si>
    <t>17193</t>
  </si>
  <si>
    <t>PAGO COLOCACION DE PUBLICIDAD INSTITUCIONAL EN EL PROGRAMA "RADAR DEPORTIVO", CORRESP. AL PERIODO DEL 11 DE OCTUBRE AL 10 DE NOVIEMBRE 2024, PROCESO MOPC-CCC-PEPB-2024-0014, (S/FACT. NCF: B1500000334).</t>
  </si>
  <si>
    <t>17191</t>
  </si>
  <si>
    <t>PAGO COLOCACION DE PUBLICIDAD DEL MOPC, EN EL PROGRAMA  DE TELEVISION " EXPRESION DEMOCRATICA " CORRESP. AL PERIODO DEL 10/10/2024 AL 10/11/2024, MOPC-CCC-PEPB-2024-0014, (S/FACT. NCF:B1500000164).</t>
  </si>
  <si>
    <t>17189</t>
  </si>
  <si>
    <t>PAGO COLOCACION DE PUBLICIDAD INSTITUCIONAL TELEVISIVA EN LA "PROGRAMACION DEL GRUPO SIN" CORRESP. AL MES DE OCTUBRE 2024, PROCESO MOPC-CCC-PEPB-2024-0004, (S/FACT. NCF: E450000000070).</t>
  </si>
  <si>
    <t>17182</t>
  </si>
  <si>
    <t>PAGO COLOCACION DE PUBLICIDAD DEL MOPC, A TRAVES DEL PROGRAMA "NURIA INVESTIGACION PERIODISTICA" CORRESP. AL MES DE OCTUBRE 2024, PROCESO MOPC-CCC-PEPB-2024-0003, (S/FACT. NCF:  E450000000069).</t>
  </si>
  <si>
    <t>17168</t>
  </si>
  <si>
    <t>PAGO COLOCACION DE PUBLICIDAD INSTITUCIONAL EN EL PROGRAMA "AQUI SANTO DOMINGO", CORRESP. AL PERIODO DEL 26 DE SEPTIEMBRE AL 26 OCTUBRE 2024, PROCESO MOPC-CCC-PEPB-2024-0012, (S/FACT. NCF: B1500000170).</t>
  </si>
  <si>
    <t>17160</t>
  </si>
  <si>
    <t>PAGO COLOCACION DE PUBLICIDAD INSTITUCIONAL EN EL PROGRAMA "SIENDO HONESTO", QUE SE TRANSMITE EN LA PROGRAMACION DE CDN CANAL 37, CORRESP. AL PERIODO DEL 26 DE AGOSTO AL 26 SEPTIEMBRE 2024, PROCESO MOPC-CCC-PEPB-2024-0012, (S/FACT. NCF: B1500002924).</t>
  </si>
  <si>
    <t>17158</t>
  </si>
  <si>
    <t>PAGO COMPENSACION NAVIDEÑA (DICIEMBRE-2024), A PERSONAL JORNALEROS DE ESTE MOPC</t>
  </si>
  <si>
    <t>17156</t>
  </si>
  <si>
    <t>PAGO SUELDO (DICIEMBRE-2024) A PERSONAL EN TRAMITE PARA PENSION DE ESTE MOPC</t>
  </si>
  <si>
    <t>17136</t>
  </si>
  <si>
    <t>PAGO COLOCACION DE PUBLICIDAD DEL MOPC, EN EL PROGRAMA " ENTRE PERIODISTAS" QUE SE TRANSMITE  POR TELEIMPACTO CANAL 52, CORRESP. AL PERIODO DEL 26 DE SEPTIEMBRE AL 26 OCTUBRE 2024, PROCESO MOPC-CCC-PEPB-2024-0012, (S/FACT. NCF:B1500000193).</t>
  </si>
  <si>
    <t>17130</t>
  </si>
  <si>
    <t>PAGO COLOCACION DE PUBLICIDAD DEL MOPC, EN EL PROGRAMA  TELEVISIVO "NUESTRO TIEMPO CON NURYS PAULINO", CORRESP. AL PERIODO DEL 26 DE SEPTIEMBRE AL 26 OCTUBRE 2024, PROCESO MOPC-CCC-PEPB-2024-0012, (S/FACT. NCF:B1500000014).</t>
  </si>
  <si>
    <t>17129</t>
  </si>
  <si>
    <t>PAGO SUELDO (DICIEMBRE-2024) A PERSONAL CARACTER EVENTUAL(PASANTIA) DE ESTE MOPC</t>
  </si>
  <si>
    <t>17126</t>
  </si>
  <si>
    <t>PAGO SERVICIOS DE ALQUILER DE IMPRESORAS PARA USO EN DIFERENTES DEPARTAMENTOS DEL MOPC, PROCESO MOPC-CCC-LPN-2024-0003, (S/FACT. NCF: B1500008085), (-) 20% DE AMORTIZACION DEL AVANCE INIC.</t>
  </si>
  <si>
    <t>17118</t>
  </si>
  <si>
    <t>PAGO SERVICIOS COMO NOTARIO ACTUANTE EN EL ACTO DE APERTURA DE OFERTAS TECNICAS Y ECONOMICAS, PROCESO MOPC-CCC-LPN-2024-0007, (S/FACTS. NCF: B1500000265 Y 266).</t>
  </si>
  <si>
    <t>17116</t>
  </si>
  <si>
    <t>PAGO SERVICIOS COMO NOTARIO ACTUANTE EN LA LEGALIZACION DE DIECINUEVE (19) CONTRATOS DE EXPROPIACION, (S/FACTS. NCF: B1500000258 Y 259).</t>
  </si>
  <si>
    <t>17111</t>
  </si>
  <si>
    <t>PAGO SERVICIOS COMO NOTARIO ACTUANTE EN LA LEGALIZACION DE NUEVE (9) CONTRATOS DE OPCION DE COMPRA Y TRES (3) CONTRATOS DE EXPROPIACION  (S/FACT. NCF: B1500000189).</t>
  </si>
  <si>
    <t>17108</t>
  </si>
  <si>
    <t>PAGO SERVICIOS COMO NOTARIO ACTUANTE EN LA LEGALIZACION DE DIECINUEVE (19) CONTRATOS DE EXPROPIACION, (S/FACT. NCF: B1500000026).</t>
  </si>
  <si>
    <t>17104</t>
  </si>
  <si>
    <t>PAGO COLOCACION DE PUBLICIDAD INSTITUCIONAL EN EL PROGRAMA "CON FAFA Y FAFICO", CANAL VTV32 Y YOUTUBE, CORRESP. AL PERIODO DEL 10 DE AGOSTO AL 10 DE SEPTIEMBRE 2024, PROCESO MOPC-CCC-PEPB-2024-0014, (S/FACT. NCF: B1500000011).</t>
  </si>
  <si>
    <t>17102</t>
  </si>
  <si>
    <t>TRABS.DE SUPERVISION, FISCALIZACION Y CONTROL DE CALIDAD EN LA EJECUCION DE LOS TRABAJOS DE LA CONSTRUCCION DE LA CARRETERA HATO MAYOR EL PUERTO, (PAGO FACT. #02 NCF: B1500000109).</t>
  </si>
  <si>
    <t>17072</t>
  </si>
  <si>
    <t>13/12/2024</t>
  </si>
  <si>
    <t>PAGO SERVICIOS DE AGUA POTABLE A ESTE MOPC, CORRESP, MES NOVIEMBRE 2024 SEGUN PERIODOS DESCRITOS EN FACTS. ANEXAS e-NCF-E450000000859, 0880, 0952, 1057, 0996, 0876, 0887, 0925, 0816, 1049, 0865, 0912, Y 0855,</t>
  </si>
  <si>
    <t>17068</t>
  </si>
  <si>
    <t>PAGO SERVICIOS DE AGUA POTABLE A ESTE MOPC, MES DE DICIEMBRE 2024, FACTS. NCF:B1500154173, 4169, 4185, 4168, 4170, 4183, 4194, 4172, 3598, 3586, 3924, Y 5279</t>
  </si>
  <si>
    <t>17066</t>
  </si>
  <si>
    <t>TRABS. CONST. Y REALIZACION DEL PROYECTO DE MEJORAMIENTO DE LA INFRAESTRUCTURA VIAL EN LAS CONEXIONES NORTE-SUR DE STO. DGO.(VAL. CUB.#33,NCF:B1500000120 USD12,959,704.26 (-) ESTE AB. USD890,638.60 PXP USD 12,069,065.66)</t>
  </si>
  <si>
    <t>17064</t>
  </si>
  <si>
    <t>TRABS. RECONSTRUCCION  CAMINO VECINAL RINCÓN DE MOLENILLO-LAS GARZAS, PROVINCIA MARIA TRINIDAD SANCHEZ, ITEM 1,  LOTE 11, (VALOR CUB. #03 NCF: B1500000008 $42,690,719.02 (-) ESTE ABONO; PXP. 8,141,240.35).</t>
  </si>
  <si>
    <t>17037</t>
  </si>
  <si>
    <t>PAGO ADQUISICION DE MOBILIARIOS PARA USO DE LOS DEPARTAMENTOS DEL MOPC, PROCESO MOPC-CCC-LPN-2024-0004, (PAGO DEL 20% DE AVANCE DEL MONTO TOTAL).</t>
  </si>
  <si>
    <t>17027</t>
  </si>
  <si>
    <t>TRABS. CONST.1 EDIF.DE APTOS. ECONS.,TIPO A, DE 4 NIVS. Y 4 APTOS. P/PISOS DE 3 HABITS.TOTAL 16 APTOS. DE 78 M2 C/U,RES.ALTOS DEL TENGUE, PROV. SAN JUAN, L/38, (SALDO CUB.#5 NCF:B1500000001 Y AB. CUB.#6 NCF:B1500000002; PXP. CUB. $2,672,974.76).</t>
  </si>
  <si>
    <t>17024</t>
  </si>
  <si>
    <t>PAGO SUELDO RETROACTIVO (NOVIEMBRE-2024), A EMPLEADOS TEMPORAL DE ESTE MOPC</t>
  </si>
  <si>
    <t>17021</t>
  </si>
  <si>
    <t>PAGO JORNALEROS (OCTUBRE-2024), A PERSONAL DE PAVIMENTACION VIAL (CHOFERES) DE ESTE MOPC</t>
  </si>
  <si>
    <t>17018</t>
  </si>
  <si>
    <t>PAGO SERVICIOS CAPACITACION PARA UN (1) COLABORADOR DEL MOPC, EN EL "XXVII CONGRESO LATINOAMERICANO DE AUDITORIA INTERNA CLAI, PROCESO MOPC-CCC-PEPU-2024-0012, (S/FACT. NCF: B1500000716).</t>
  </si>
  <si>
    <t>17016</t>
  </si>
  <si>
    <t>PAGO JORNALEROS (DICIEMBRE-2024), A PERSONAL DE ASISTENCIA Y PROTECCION VIAL DE ESTE MOPC</t>
  </si>
  <si>
    <t>17014</t>
  </si>
  <si>
    <t>PAGO JORNALEROS (DICIEMBRE-2024), A PERSONAL DE PAVIMENTACION VIAL (SANTIAGO) DE ESTE MOPC</t>
  </si>
  <si>
    <t>17012</t>
  </si>
  <si>
    <t>PAGO JORNALEROS (DICIEMBRE-2024), A PERSONAL PLANTA FISICA (ALBAÑILES) DE ESTE MOPC</t>
  </si>
  <si>
    <t>17010</t>
  </si>
  <si>
    <t>TRABS. DE INSTALACION DE BARANDAS DE SEGURIDAD, SUS ACCESORIOS Y  DISPOSITIVOS DE SEGURIDAD EN LA REGION SUR, LOTE 4, (PAGO CUB. #04 NCF: B1500003901).</t>
  </si>
  <si>
    <t>17008</t>
  </si>
  <si>
    <t>TRABAJOS DE INSTALACION DE BARANDAS DE SEGURIDAD, SUS ACCESORIOS Y DISPOSITIVOS DE SEGURIDAD EN LA REGION GRAN SANTO DOMINGO, LOTE-07 (PAGO CUB. #04, NCF:B1500000053 Y CUB. #05, NCF:B1500000054)</t>
  </si>
  <si>
    <t>17006</t>
  </si>
  <si>
    <t>TRABAJOS DE APLICACION DE SEÑALIZACION HORIZONTAL EN PINTURA TERMOPLASTICA A NIVEL NACIONAL, LOTE-06 (PAGO CUB. #01, NCF:B1500000012)</t>
  </si>
  <si>
    <t>17001</t>
  </si>
  <si>
    <t>TRABS. DE INSTALACION DE BARANDAS DE SEGURIDAD, SUS ACCESORIOS Y DISPOSITIVOS DE SEGURIDAD EN LA REGION GRAN SANTO DOMINGO, LOTE-08, (PAGO CUB. #01 NCF: B1500000005).</t>
  </si>
  <si>
    <t>16999</t>
  </si>
  <si>
    <t>PAGO JORNALEROS (NOVIEMBRE-2024), A PERSONAL PAVIMENTACION SANTIAGO DE ESTE MOPC</t>
  </si>
  <si>
    <t>16993</t>
  </si>
  <si>
    <t>PAGO JORNALEROS (NOVIEMBRE-2024), A PERSONAL DE PAVIMENTACION VIAL DE ESTE MOPC</t>
  </si>
  <si>
    <t>16974</t>
  </si>
  <si>
    <t>TRABAJOS DE OBRAS VIALES Y HORMIGON ASFALTICO CALIENTE, A NIVEL NACIONAL, REGION II, CIBAO SUR, PROV. LA VEGA, MONSEÑOR NOUEL Y SANCHEZ RAMIREZ, LOTE-05, S/CONT.#370-2024 (PAGO AVANCE INICIAL)</t>
  </si>
  <si>
    <t>16972</t>
  </si>
  <si>
    <t>PAGO JORNALEROS (NOVIEMBRE-2024), A PERSONAL DE PAVIMENTACION VIAL (CHOFERES) DE ESTE MOPC</t>
  </si>
  <si>
    <t>16971</t>
  </si>
  <si>
    <t>3ER. AB. C/CRED.OTORG. AL BANCO DE RESERVAS, D/LA  REP. DOM. ACTO 548-23, C/CARGO ABONO CUB.07, NCF: B1500000033, TRABS.CONST.,RECONST. Y REHAB. DE INFRAESTS.VIALES EN DISTINTAS PROVS.D/PAIS, 3ER. AB.C/CONT. ACTO 609-22,OTORG. X CRUZ GERMAN Y ASOCS.,SRL.</t>
  </si>
  <si>
    <t>16968</t>
  </si>
  <si>
    <t>PAGO JORNALEROS (DICIEMBRE-2024), A PERSONAL DE EQUIPO Y TRANSPORTE DE ESTE MOPC</t>
  </si>
  <si>
    <t>16962</t>
  </si>
  <si>
    <t>PAGO SUELDO RETROACTIVO (OCTUBRE-2024), A EMPLEADO TEMPORAL DE ESTE MOPC</t>
  </si>
  <si>
    <t>16960</t>
  </si>
  <si>
    <t>TRABS. CONSTRUCCION Y RECONST. DE ACERAS Y CONTENES DEL SECTOR VILLA MARANATHA, PARTE A, ITEM I, LOTE 7, PROV. SAN PEDRO DE MACORIS, (PAGO CUB. #03 NCF: B1500000013).</t>
  </si>
  <si>
    <t>16958</t>
  </si>
  <si>
    <t>TRABS. DE DISEÑO Y CONSTRUCCION DE LA CARRETERA HATO MAYOR-EL PUERTO INCLUYENDO SUS OBRAS DE ARTE, PROV. HATO MAYOR, (VALOR CUB. #13 NCF: B1500000029 $276,560,136.66 (-) ESTE ABONO; PXP. $46,880,614.66).</t>
  </si>
  <si>
    <t>16953</t>
  </si>
  <si>
    <t>PAGO JORNALEROS (NOVIEMBRE-2024), A PERSONAL PLANTA FISICA (ALBAÑILES Y OBREROS) DE ESTE MOPC</t>
  </si>
  <si>
    <t>16936</t>
  </si>
  <si>
    <t>PAGO JORNALEROS (NOVIEMBRE-2024), A PERSONAL DEL GRAN SANTO DOMINGO DE ESTE MOPC</t>
  </si>
  <si>
    <t>16934</t>
  </si>
  <si>
    <t>PAGO COLOCACION DE PUBLICIDAD INSTITUCIONAL EN EL DIGITAL "ACTUALIDAD DIARIA RD" WWW.ACTUALIDADDIARIARD.COM, CORRESP. AL MES DE  OCTUBRE 2024, PROCESO MOPC-CCC-PEPB-2024-0013, (S/FACT. NCF: B1500000299).</t>
  </si>
  <si>
    <t>16932</t>
  </si>
  <si>
    <t>PAGO COLOCACION DE PUBLICIDAD INSTITUCIONAL EN LA PROGRAMACION REGULAR DEL CANAL CASCARA TV, CORRESP. AL PERIODO DEL 26 DE SEPTIEMBRE AL 26 DE OCTUBRE 2024, PROCESO MOPC-CCC-PEPB-2024-0012, (S/FACT. NCF: B1500000114).</t>
  </si>
  <si>
    <t>16928</t>
  </si>
  <si>
    <t>12/12/2024</t>
  </si>
  <si>
    <t>Fondo Reponible Institucional del Ministerio de Obras Públicas y Comunicaciones</t>
  </si>
  <si>
    <t>16926</t>
  </si>
  <si>
    <t>PAGO ADQUISICION DE AGUA PURIFICADA EN BOTELLAS DE 16 ONZAS (FARDO), PARA CONSUMO DE LOS EMPLEADOS DEL MOPC, PROCESO MOPC-CCC-CP-2023-0010, (S/FACTS. NCF: B1500000747 Y 779).</t>
  </si>
  <si>
    <t>16925</t>
  </si>
  <si>
    <t>PAGO COLOCACION DE PUBLICIDAD INSTITUCIONAL EN EL PROGRAMA "MCKINNEY", CORRESP. AL PERIODO DEL 10 DE AGOSTO AL 10 DE SEPTIEMBRE 2024, PROCESO MOPC-CCC-PEPB-2024-0014, (S/FACT. NCF: E450000000051).</t>
  </si>
  <si>
    <t>16924</t>
  </si>
  <si>
    <t>PAGO SUELDO RETROACTIVO (OCTUBRE-2024), A PERSONAL FIJO DE ESTE MOPC</t>
  </si>
  <si>
    <t>16918</t>
  </si>
  <si>
    <t>16916</t>
  </si>
  <si>
    <t>TRANSFERENCIA CORRIENTE A LA OPERADORA METROPOLITANA DE SERVICIOS DE AUTOBUSES (OMSA) PARA CUBRIR PAGO GASTOS OPERACIONALES, COMPLETIVOS DE LOS MESES ENERO, FEBRERO Y MARZO 2024</t>
  </si>
  <si>
    <t>16912</t>
  </si>
  <si>
    <t>PAGO AVANCE INICIAL PARA  LOS TRABAJOS DE OBRAS VIALES Y HORMIGON ASFALTICO CALIENTE, A NIVEL NACIONAL, REGION X, OZAMA Y SAN CRISTOBAL, LOTE 20.</t>
  </si>
  <si>
    <t>16907</t>
  </si>
  <si>
    <t>PAGO CUB. #20, CORRESP. A LA DEV. DE AMORT. DE AVANCE REALIZ. EN LA CUB #13 DEL CONT.#185-2007, POR TRABAJOS DE RECONST. DE LA CARRETERA GUERRA BAYAGUANA, PROV. MONTE PLATA, R.D. (CESION DE DERECHOS ACTO No.2603-2022 D/F 22/08/2022)</t>
  </si>
  <si>
    <t>16906</t>
  </si>
  <si>
    <t>TRABS. CONSTRUCCION DEL PARQUE JULIO NUÑEZ, UBICADO EN EL SECTOR JARDINES DEL NORTE, D.N.,SANTO DOMINGO R.D, (VALOR CUB.#02, NCF: B1500000037 $3,834,191.88; (-) 1ER. ABONO S/LIB. 10924; ESTE PAGO SALDA).</t>
  </si>
  <si>
    <t>16903</t>
  </si>
  <si>
    <t>PAGO SERVICIO ENERGÍA ELÉCTRICA  A ESTE MOPC, CORRESPONDIENTE A PERIODOS DESCRITOS EN FACTS. ANEXAS : NCF :B1500574366, 4374, 4364, 4363, 4376, 4367, 4384, 4365, 4362, 4369, 4371, 4377, 4383, 4382, 4381, 4370, 4368, 4379, 4372, 4378, 4373, 4375, Y 4380,</t>
  </si>
  <si>
    <t>16878</t>
  </si>
  <si>
    <t>11/12/2024</t>
  </si>
  <si>
    <t>PAGO SERVICIO ENERGÍA ELÉCTRICA  A ESTE MOPC, CORRESPONDIENTE A PERIODOS DESCRITOS EN FACTS. ANEXAS : NCF :B1500364737, 6853, 5418, 5089, 5819, 6145, 5512, Y 4437</t>
  </si>
  <si>
    <t>16877</t>
  </si>
  <si>
    <t>PAGO FACT. e-CF No. E450000001941, POR RENOVACION DE LA POLIZA  DE SEGUROS No. 2-2-814-0010492, PARA EQUIPOS DE MAQUINARIAS Y CONTRATISTAS DEL MOPC CORRESPONDIENTE AL PERIODO DEL 19/09/2024  AL  08/05/2025</t>
  </si>
  <si>
    <t>16871</t>
  </si>
  <si>
    <t>PAGO FACTURA NCF:E450000002416 DE LA POLIZA No.30-93-016383, DEL PLAN DE SALUD INTERNACIONAL DEL SEÑOR MINISTRO DE ESTE MOPC, CORRESPONDIENTE AL MES DE DICIEMBRE 2024, (US$1,163.75  A LA TASA DEL DÍA RD$60.6175).</t>
  </si>
  <si>
    <t>16869</t>
  </si>
  <si>
    <t>PAGO SERVICIOS COMO NOTARIO ACTUANTE EN LA LEGALIZACION DE DIEZ (10) CONTRATOS DE EXPROPIACION, UN (1) ACUERDO INTERINSTITUCIONAL, CUATRO (4) ACUERDOS DE SERVICIOS Y UNA (1) ADD. A CONT. (S/FACT. NCF: B1500000032).</t>
  </si>
  <si>
    <t>16866</t>
  </si>
  <si>
    <t>PAGO SERVICIOS DE  FLOTAS PARA APLICAR CUENTA # 87994789, CORRESP. AL MES DE NOVIEMBRE 2024. SEGÚN FACTURA ANEXA NCF: E450000009376</t>
  </si>
  <si>
    <t>16864</t>
  </si>
  <si>
    <t>16863</t>
  </si>
  <si>
    <t>PAGO COMPRA  DE MEJORA Y PLANT. , DENTRO DEL ÁMBITO DE LA PARCELA No.118, DEL D.C. No.12, SEGUN INFORME DE TASACION S/N Y ANEXOS, PARA EL PROYECTO: CONSTRUCCIÓN  AVENIDA CIRCUNVALACIÓN LOS ALCARRIZOS.</t>
  </si>
  <si>
    <t>16862</t>
  </si>
  <si>
    <t>16861</t>
  </si>
  <si>
    <t>PAGO SERVICIOS COMO NOTARIO ACTUANTE EN LA LEGALIZACION DE TRECE (13) CONTRATOS DE OPCION DE COMPRA Y TRES (3) CONTRATOS DE SERVICIOS, (S/FACT. NCF: B1500000130).</t>
  </si>
  <si>
    <t>16853</t>
  </si>
  <si>
    <t>PAGO CUB.#59, FACT. NCF.E450000000030; POR TRABAJOS DE EJECUCION DE OBRA PARA EL DISEÑO, CONSTRUCCION Y GESTION DEL FINANCIAMIENTO, PARA LA_x000D_
RECONSTRUCCION Y MEJORAMIENTO DE LA CARRETERA CIBAO-SUR.</t>
  </si>
  <si>
    <t>16844</t>
  </si>
  <si>
    <t>TRABAJOS VARIOS EN LA PROV. HATO MAYOR, DAÑOS OCAS. VAG. D/LOS MESES OCT-NOV.-16, S/CONT.40-2017, DECS. Nos.340, 341, 342, 344, 346 Y 370 D/F 11, 14, 18, 24 NOV. Y 15 DIC. 2016, (PAGO CUB. #13, NCF: E450000000001).</t>
  </si>
  <si>
    <t>16842</t>
  </si>
  <si>
    <t>TRABS. CARRET. TURISTICA LA CUMBRE, SANTIAGO-PUERTO PLATA; POR DAÑOS X EL PASO DE DIVERSAS VAGUADAS ABRIL/12, S/DECRETO 230/2012 D/F 12/05/2012, (PAGO CUB. #50 NCF: E450000000009).</t>
  </si>
  <si>
    <t>16836</t>
  </si>
  <si>
    <t>PAGO ADQUISICION DE FARDOS DE PAPEL HIGIENICO PARA USO DE LOS DIFERENTES DEPARTAMENTOS DEL MOPC, PROCESO MOPC-DAF-CM-2024-0027, (S/FACT. NCF: B1500000016).</t>
  </si>
  <si>
    <t>16828</t>
  </si>
  <si>
    <t>PAGO SERVICIOS DE CRISTALIZADO Y ENCERADO DE PISO DE ESTE MINISTERIO, PROCESO MOPC-DAF-CD-2024-0005, (S/FACT. NCF: B1500000230).</t>
  </si>
  <si>
    <t>16826</t>
  </si>
  <si>
    <t>PAGO VIATICOS (SEPTIEMBRE-2024) DIRECCION GENERAL DE EQUIPOS Y TRANSPORTE DE ESTE MOPC</t>
  </si>
  <si>
    <t>16824</t>
  </si>
  <si>
    <t>PAGO COLOCACION DE BANNER PUBLICITARIO DE PAGINA WEB Y 1 PAGINA FULL COLOR (4 X 13.5 PULGADAS) EN EDICION IMPRESA, CORRESP. AL PERIODO DEL 30 DE SEPTIEMBRE AL 30 DE OCTUBRE 2024, PROCESO MOPC-CCC-PEPB-2024-0013, S/FACTS. NCF: B1500000438).</t>
  </si>
  <si>
    <t>16810</t>
  </si>
  <si>
    <t>PAGO COLOCACION DE PUBLICIDAD DEL MOPC, A TRAVES DE MEDIOS DIGITALES EN "WWW.PRECISION.COM.DO, CORRESP. AL MES DE OCTUBRE 2024, PROCESO MOPC-CCC-PEPB-2024-0013, (S/FACT. NCF: B1500000124).</t>
  </si>
  <si>
    <t>16808</t>
  </si>
  <si>
    <t>SUMINISTRO Y TRANSPORTE DE H.A.C., PARA BACHEO (PAGO FACTS. #s.OP-39, 40 Y 41, NCF:B1500000075, B1500000076 Y B1500000077).</t>
  </si>
  <si>
    <t>16793</t>
  </si>
  <si>
    <t>10/12/2024</t>
  </si>
  <si>
    <t>PAGO JORNALEROS (OCTUBRE-2024), A PERSONAL DE MANTENIMIENTO VIAL DE ESTE MOPC</t>
  </si>
  <si>
    <t>16789</t>
  </si>
  <si>
    <t>PAGO JORNALEROS (NOVIEMBRE-2024), A PERSONAL MENTENIMIENTO VIAL PROVINCIALES DE ESTE MOPC</t>
  </si>
  <si>
    <t>16786</t>
  </si>
  <si>
    <t>TRANSFERENCIA CORRIENTE A INPOSDOM PARA CUBRIR PAGO  REMUNERACIONES Y CONTRIBUCIONES  DE DICHA INSTITUCIÓN, CORRESPONDIENTE MES DE DICIEMBRE 2024</t>
  </si>
  <si>
    <t>16775</t>
  </si>
  <si>
    <t>PAGO A JORNALEROS (NOVIEMBRE-2024) A PERSONAL MANTENIMIENTO VIAL PAISAJISMO DE ESTE MOPC</t>
  </si>
  <si>
    <t>16771</t>
  </si>
  <si>
    <t>PAGO SERVICIOS DE CAPACITACION DE UN (1) COLABORADOR DE ESTE MINISTERIO, EN LA "SEMANA INTERNACIONAL FUNDAMENTOS DE LA CULTURA Y LIDERAZGO POLITICO", PROCESO MOPC-CCC-PEPU-2024-0011, (S/FACT. NCF: B1500000363).</t>
  </si>
  <si>
    <t>16768</t>
  </si>
  <si>
    <t>PAGO JORNALEROS (DICIEMBRE-2024) DIRECCION DE PLANTA FISICA DE ESTE MOPC</t>
  </si>
  <si>
    <t>16748</t>
  </si>
  <si>
    <t>PAGO JORNALEROS (NOVIEMBRE-2024), A PERSONAL PAVIMENTACION VIAL (INGENIEROS) DE ESTE MOPC</t>
  </si>
  <si>
    <t>16746</t>
  </si>
  <si>
    <t>PAGO COLOC.PUBLICIDAD D/MOPC,EN DIFTES.LICITACIONES Nos.MOPC-CCC-LPN-2024-0007 Y 09,LPI-01/2024/REHAB./5504/MOPC/BID,IDB-P1149188-03/23,MAS 400 OBRAS QUE TRANSF.EL PAIS,PROC.MOPC-CCC-PEPB-2023-0018,S/FACTS.NCF:B1500005956,5958,5959,5960 Y 5961.</t>
  </si>
  <si>
    <t>16737</t>
  </si>
  <si>
    <t>TRABS. DE APLICACION DE SEÑALIZACION HORIZONTAL EN PINTURA TERMOPLASTICA A NIVEL NACIONAL, REGION NORTE, LOTE 2, (PAGO CUBS. Nos. 03, 04, 05, 06 Y 07, NCF: B1500000072, 73, 74, 75 Y 76).</t>
  </si>
  <si>
    <t>16734</t>
  </si>
  <si>
    <t>09/12/2024</t>
  </si>
  <si>
    <t>PAGO JORNALEROS (NOVIEMBRE-2024) ACCION VIAL PEON CAMINERO DE ESTE MOPC</t>
  </si>
  <si>
    <t>16715</t>
  </si>
  <si>
    <t>PAGO JORNALEROS (NOVIEMBRE-2024) DIRECCION DE SEÑALISACION VIAL DE ESTE MOPC</t>
  </si>
  <si>
    <t>16708</t>
  </si>
  <si>
    <t>PAGO JORNALEROS (NOVIEMBRE-2024) BACHEO 24/7 DE ESTE MOPC</t>
  </si>
  <si>
    <t>16706</t>
  </si>
  <si>
    <t>PAGO JORNALEROS (NOVIEMBRE-2024), A PERSONAL DE HERRERIA DE ESTE MOPC</t>
  </si>
  <si>
    <t>16704</t>
  </si>
  <si>
    <t>PAGO JORNALEROS (NOVIEMBRE-2024), A PERSONAL DE DISEÑO PLANTA FISICA DE ESTE MOPC</t>
  </si>
  <si>
    <t>16702</t>
  </si>
  <si>
    <t>PAGO JORNALEROS (NOVIEMBRE-2024), A PERSONAL OFICINA PAVIMENTACION VIAL DE ESTEM MOPC</t>
  </si>
  <si>
    <t>16694</t>
  </si>
  <si>
    <t>PAGO JORNALEROS (OCTUBRE-2024) MANTENIMIENTO VIAL GRAN SANTO DOMINGO DE ESTE MOPC</t>
  </si>
  <si>
    <t>16692</t>
  </si>
  <si>
    <t>PAGO JORNALEROS (NOVIEMBRE-2024), A PERSONAL DE DRENAJE PLUVIAL DE ESTE MOPC</t>
  </si>
  <si>
    <t>16650</t>
  </si>
  <si>
    <t>PAGO JORNALEROS (OCTUBRE-2024) MANTENIMIENTO VIAL PROVINCIALES DE ESTE MOPC</t>
  </si>
  <si>
    <t>16648</t>
  </si>
  <si>
    <t>PAGO JORNALEROS (NOVIEMBRE-2024), A PERSONAL DE ASISTENCIA Y PROTECCION VIAL DE ESTE MOPC</t>
  </si>
  <si>
    <t>16646</t>
  </si>
  <si>
    <t>PAGO JORANLEROS (NOVIEMBRE-2024) DIRECCION DE MANTENIMIENTO DE PUENTES DE ESTE MOPC</t>
  </si>
  <si>
    <t>16644</t>
  </si>
  <si>
    <t>PAGO JORNALEROS (NOVIEMBRE-2024) DIRECCION MANTENIMIENTO DE PASOS A DESNIVEL DE ESTE MOPC</t>
  </si>
  <si>
    <t>16642</t>
  </si>
  <si>
    <t>PAGO COLOCACION DE PUBLICIDAD INSTITUCIONAL EN LA PROGRAMACION REGULAR DE CANAL SUR TV Y EL DIGITAL WWW.DIARIONOTICIAS.DO, CORRESP. AL MES DE OCTUBRE 2024, PROCESO MOPC-CCC-PEPB-2024-0008, (S/FACT. NCF: B1500000789).</t>
  </si>
  <si>
    <t>16640</t>
  </si>
  <si>
    <t>PAGO COMPRA DE TERRENO, PLANT. Y CERCA-VERJA, DENTRO DEL ÁMBITO DE LA PARCELA No.159-G, DEL D.C. No.12, SEGUN INFORME DE TASACION S/N Y ANEXOS, PARA EL PROYECTO: CONSTRUCCIÓN  AVENIDA CIRCUNVALACIÓN LOS ALCARRIZOS.</t>
  </si>
  <si>
    <t>16638</t>
  </si>
  <si>
    <t>PAGO COMPRA DE MEJORA., DENTRO DEL ÁMBITO DE LA PARCELA No.159, DEL D.C. No.12, SEGUN INFORME DE TASACION S/N Y ANEXOS, PARA EL PROYECTO: CONSTRUCCIÓN  AVENIDA CIRCUNVALACIÓN LOS ALCARRIZOS.</t>
  </si>
  <si>
    <t>16637</t>
  </si>
  <si>
    <t>PAGO COMPRA DE MEJORA , DENTRO DEL ÁMBITO DE LA PARCELA No.159, DEL D.C. No.12, SEGUN INFORME DE TASACION  S/N Y ANEXOS, PARA EL PROYECTO: CONSTRUCCIÓN  AVENIDA CIRCUNVALACIÓN LOS ALCARRIZOS.</t>
  </si>
  <si>
    <t>16636</t>
  </si>
  <si>
    <t>REGULARIZACION AVISO DE DEBITO EN US$ D/F 29/11/2024</t>
  </si>
  <si>
    <t>16631</t>
  </si>
  <si>
    <t>PAGO COLOCACION DE PUBLICIDAD INSTITUCIONAL EN EL PROGRAMA "SIENDO HONESTO", QUE SE TRANSMITE EN LA PROGRAMACION DE CDN CANAL 37, CORRESP. AL PERIODO DEL 26 DE SEPTIEMBRE AL 26 OCTUBRE 2024, PROCESO MOPC-CCC-PEPB-2024-0012, (S/FACT. NCF: B1500002975).</t>
  </si>
  <si>
    <t>16629</t>
  </si>
  <si>
    <t>06/12/2024</t>
  </si>
  <si>
    <t>PAGO COLOCACION DE PUBLICIDAD INSTITUCIONAL EN EL PROGRAMA "SER HUMANO" TRANSMITIDO POR TELEANTILLAS, CORRESP. AL PERIODO DEL 10 DE AGOSTO AL 10 DE SEPTIEMBRE 2024, PROCESO MOPC-CCC-PEPB-2024-0014, (S/FACT. NCF: B1500000710).</t>
  </si>
  <si>
    <t>16627</t>
  </si>
  <si>
    <t>PAGO COLOCACION DE PUBLICIDAD INSTITUCIONAL EN EL PROGRAMA "DE FRENTE A LA VERDAD" TRANSMITIDO POR TELERADIO AMERICA, CORRESP. AL PERIODO DEL 26 DE SEPTIEMBRE AL 26 DE OCTUBRE 2024, PROCESO MOPC-CCC-PEPB-2024-0012, (S/FACT. NCF: B1500000230).</t>
  </si>
  <si>
    <t>16625</t>
  </si>
  <si>
    <t>PAGO COLOCACION DE PUBLICIDAD DEL MOPC, EN EL PROGRAMA "EL PUEBLO CUESTIONA", CORRESP. AL PERIODO DEL 10 DE AGOSTO AL 10 DE OCTUBRE 2024, PROCESO MOPC-CCC-PEPB-2024-0014, (S/FACTS. NCF: B1500000414 Y 421).</t>
  </si>
  <si>
    <t>16624</t>
  </si>
  <si>
    <t>PAGO VIATICOS (NOVIEMBRE-2024), A PERSONAL DE LA DIRECCION GENERAL ADMINISTRACTIVA Y FINANCIERA DE ESTE MOPC</t>
  </si>
  <si>
    <t>16621</t>
  </si>
  <si>
    <t>PAGO COLOCACION DE PUBLICIDAD INSTITUCIONAL EN LA PROGRAMACION REGULAR DE TELEIMPACTO SRL CANALES 22 Y 52, CORRESP. AL MES DE OCTUBRE DEL 2024, PROCESO MOPC-CCC-PEPB-2024-0005, (S/FACT. NCF: B1500000452).</t>
  </si>
  <si>
    <t>16618</t>
  </si>
  <si>
    <t>PAGO COLOCACION DE PUBLICIDAD DEL MOPC, EN LA PROGRAMACION REGULAR DE CDN-TV, CORRESP. AL PERIODO DEL 08 DE AGOSTO AL 08 OCTUBRE 2024, PROCESO MOPC-CCC-PEPB-2024-0007, (S/FACTS. NACF: B1500002900 Y 2931).</t>
  </si>
  <si>
    <t>16616</t>
  </si>
  <si>
    <t>TRABS. DE OBRAS VIALES Y HORMIGON ASFALTICO CALIENTE A NIVEL NACIONAL, ZONA E, NUMERO 08, REGION NORTE, LOTE 33, (PAGO CUB. 02 NCF: B1500000087).</t>
  </si>
  <si>
    <t>16601</t>
  </si>
  <si>
    <t>PAGO JORNALEROS (OCTUBRE-2024) ACCION VIAL PEON CAMINERO DE ESTE MOPC</t>
  </si>
  <si>
    <t>16599</t>
  </si>
  <si>
    <t>TRABS. CONST. Y REHAB. DE ACERAS, CONTENES, BADENES E IMBORNALES A NIVEL NACIONAL, REGION NORDESTE, SECTORES DE LA PROV. HERMANAS MIRABAL, LOTE-06, ITEM 7 (VALOR CUB.#01, NCF:B1500000082 $5,356,286.87 (-) 1ER. AB. S/LIB.16671; ESTE PAGO SALDA).</t>
  </si>
  <si>
    <t>16597</t>
  </si>
  <si>
    <t>PAGO JORNALEROS (OCTUBRE-2024), A PERSONAL DE LA DIRECCION DE PAVIMENTACION VIAL (CHOFERES) DE ESTE MOPC</t>
  </si>
  <si>
    <t>16595</t>
  </si>
  <si>
    <t>PAGO ADQUISICIÓN DE SOFTWARE E INSTALACIÓN PARA MANTENIMIENTO Y ACTUALIZACION DE SISTEMA DE PLANIFICACION PARA LA CREACION DE POA Y PACC, PROC. MOPC-CCC-PEPU-2023-0032, (S/FACT. NCF: B1500000255).</t>
  </si>
  <si>
    <t>16591</t>
  </si>
  <si>
    <t>PAGO JORNALEROS ( OCTUBRE 2024 ) PASO A DESNIVEL DE ESTE MOPC</t>
  </si>
  <si>
    <t>16590</t>
  </si>
  <si>
    <t>PAGO JORNALEROS (OCTUBRE-2024) SECCION DE DRENAJE PLUVIAL DE ESTE MOPC</t>
  </si>
  <si>
    <t>16587</t>
  </si>
  <si>
    <t>PAGO JORNALEROS (OCTUBRE-2024) DIRECCION DE PAVIEMTACION VIAL (INGENIEROS) DE ESTE MOPC</t>
  </si>
  <si>
    <t>16583</t>
  </si>
  <si>
    <t>TRABS. CONSTR. Y REHABILITACIÓN DE ACERAS, CONTENES, BADENES E IMBORNALES A NIVEL NACIONAL, REGIÓN SUR 1, LOTE 2, ITEM 3,SECCIÓN 1 PROV. AZUA, (PAGO CUB. #03 NCF: B1500000003).</t>
  </si>
  <si>
    <t>16580</t>
  </si>
  <si>
    <t>PAGO JORNALEROS (OCTUBRE-2024) MANTENIMIENTO VIAL CORREDORES Y PAISAJISMO DE ESTE MOPC</t>
  </si>
  <si>
    <t>16575</t>
  </si>
  <si>
    <t>TRABS. DE APLICACION DE SEÑALIZACION HORIZONTAL EN PINTURA DE TRAFICO A NIVEL NACIONAL, REGION NORTE, LOTE 02, (PAGO CUB.#01 NCF: B1500000071).</t>
  </si>
  <si>
    <t>16572</t>
  </si>
  <si>
    <t>REGULARIZACION AVISO DE DEBITO EN US$ D/F21/11/2024</t>
  </si>
  <si>
    <t>16570</t>
  </si>
  <si>
    <t>PAGO JORNALEROS (SEPTIEMBRE-2024) DIRECCION DE PAVIEMTACION VIAL (INGENIERO) DE ESTE MOPC</t>
  </si>
  <si>
    <t>16557</t>
  </si>
  <si>
    <t>PAGO JORNALEROS (SEPTIEMBRE-2024), A PERSONAL DE MANTENIMIENTO VIAL DE ESTE MOPC</t>
  </si>
  <si>
    <t>16553</t>
  </si>
  <si>
    <t>PAGO JORNALEROS (SEPTIEMBRE-2024) A PERSONAL PROVINCIALES DE ESTE MOPC</t>
  </si>
  <si>
    <t>16551</t>
  </si>
  <si>
    <t>TRANSFERENCIA CORRIENTE A INTRANT P/COMPRA EQUIPO DE TECNOLOGIA DE LA INFORMACION PARA DICHA INSTITUCIÓN, CORRESPONDIENTE AL MES  DICIEMBRE 2024</t>
  </si>
  <si>
    <t>16549</t>
  </si>
  <si>
    <t>PAGO C/C. A: PIELAGOS INVESTMENTS,ACTOS.#286 Y 1340-24,AB.CUB.1 NCF:B1500000003,PAGO C/C A PARALLAX FACTORING.2DO.AB.CUB.1 Y S/CUB.01 Y PAGO CUB.2 NCF:B1500000005,X OBRAS VIALES Y HAC A NIV.NAC.,Z.A,REG.GRAN STO.DGO.Y MTE.PTA,PROVS.D.N.,STO.DGO.L/3.</t>
  </si>
  <si>
    <t>16546</t>
  </si>
  <si>
    <t>TRANSFERENCIA CORRIENTE A INTRANT PARA CUBRIR  PAGO DE GASTOS OPERACIONALES DE DICHA INSTITUCIÓN, CORRESPONDIENTE AL MES DE DICIEMBRE 2024.</t>
  </si>
  <si>
    <t>16545</t>
  </si>
  <si>
    <t>TRANSFERENCIA CORRIENTE A INTRANT PARA CUBRIR  PAGO DE NOMINA DE DICHA INSTITUCIÓN, CORRESPONDIENTE AL MES DICIEMBRE 2024.</t>
  </si>
  <si>
    <t>16541</t>
  </si>
  <si>
    <t>PAGO REGALIA PASCUAL (DICIEMBRE-2024), A EMPLEADOS FIJO (ACTIVO) DE ESTE MOPC</t>
  </si>
  <si>
    <t>16539</t>
  </si>
  <si>
    <t>SALDO A C/C. ACTO 454-23 Y ABONO C/C ACTO 203-24 OTORG. AL BANCO DE RESERVAS, C/CARGO AB. CUB. #09,NCF:B1500000046, TRABS.CONST. AV. CIRCUNV. LOS ALCARRIZOS CON SUS RAMALES Y ENLACES, (NVO.CAM),STO. DGO. OESTE.</t>
  </si>
  <si>
    <t>16537</t>
  </si>
  <si>
    <t>PAGO JORNALEROS (NOVIEMBRE-2024) DIRECCION GENERAL DE PROGRAMAS SOCIALES Y COMUNITARIO DE ESTE MOPC</t>
  </si>
  <si>
    <t>16536</t>
  </si>
  <si>
    <t>REGULARIZACION AVISO DE DEBITO EN US$ D/F30/08/22024</t>
  </si>
  <si>
    <t>16530</t>
  </si>
  <si>
    <t>REGULARIZACION AVISO DE DEBITO EN US$ D/F 15/02/2024</t>
  </si>
  <si>
    <t>16516</t>
  </si>
  <si>
    <t>REGULARIZACION AVISO DE DEBITO EN US$  D/F 24/01/2024</t>
  </si>
  <si>
    <t>16515</t>
  </si>
  <si>
    <t>REGULARIZACION AVISO DE DEBITO EN US$ D/F 08/08/2024</t>
  </si>
  <si>
    <t>16513</t>
  </si>
  <si>
    <t>TRANSFERENCIA CORRIENTE A LA OPERADORA METROPOLITANA DE SERVICIOS DE AUTOBUSES (OMSA) PARA CUBRIR PAGO GASTOS OPERACIONALES DE DICHA INSTITUCION, CORRESPONDIENTE AL MES DICIEMBRE  DE 2024</t>
  </si>
  <si>
    <t>16496</t>
  </si>
  <si>
    <t>05/12/2024</t>
  </si>
  <si>
    <t>PAGO SERVICIOS DE CAPACITACION DE CINCO (5) COLABORADORES DEL MOPC, EN EL "XXIV SEMINARIO SOBRE RESOLUCION DE CONFLICTOS, TRES FORMAS DE CONSTRUIR ACUERDOS", PROCESO MOPC-CCC-PEPU-2024-0009, (S/FACT. NCF: B1500000332).</t>
  </si>
  <si>
    <t>16494</t>
  </si>
  <si>
    <t>TRANSFERENCIA CORRIENTE A LA OPERADORA METROPOLITANA DE SERVICIOS DE AUTOBUSES (OMSA), PARA CUBRIR PAGO DE NOMINA DE DICHA INSTITUCION, CORRESPONDIENTE AL MES DICIEMBRE DEL 2024</t>
  </si>
  <si>
    <t>16492</t>
  </si>
  <si>
    <t>PAGO COLOCACION DE PUBLICIDAD D/MOPC. EN EL PROGRAMA "GOBIERNO DE LA MAÑANA, GOBIERNO DE LA TARDE, RECETA MEDICA,Z DEPORTES Y PROGRAMACION REGULAR, 25 DE SEPTIEMBRE AL 25 DE OCTUBRE 2024, PROC. MOPC-CCC-PEPB-2024-0006,(S/FACT.NCF:B1500001375)</t>
  </si>
  <si>
    <t>16489</t>
  </si>
  <si>
    <t>PAGO POR ADQUISICIÓN DE COMBUSTIBLES (GASOIL OPTIMO) P/USO DE ESTE MOPC, SEGUN FACTURAS ANEXA. NCF:B1500052471, 2472, 4144, 4145, 4237, 4265, 4267 Y 4281</t>
  </si>
  <si>
    <t>16488</t>
  </si>
  <si>
    <t>PAGO JORNALEROS (OCTUBRE-2024) BACHEO 24/7 DE ESTE MOPC</t>
  </si>
  <si>
    <t>16484</t>
  </si>
  <si>
    <t>PAGO JORNALEROS (OCTUBRE-2024) DIRECCION DE PAVIMENTACION VIAL (SUPERVISION Y CHOFERES) DE ESTE MOPC</t>
  </si>
  <si>
    <t>16482</t>
  </si>
  <si>
    <t>TRANSFERENCIA CORRIENTE A CII-VIVIENDAS INC., PARA CUBRIR GASTOS OPERACIONALES  DE DICHA INSTITUCIÓN, COMPLETIVO AL MES DICIEMBRE - 2024.</t>
  </si>
  <si>
    <t>16459</t>
  </si>
  <si>
    <t>TRANSFERENCIA CORRIENTE A CII-VIVIENDAS INC., PARA CUBRIR  NOMINA  DE DICHA INSTITUCIÓN, CORRESPONDIENTE AL MES DE DICIEMBRE- 2024.</t>
  </si>
  <si>
    <t>16455</t>
  </si>
  <si>
    <t>TRANSFERENCIA CORRIENTE A INAVI PARA CUBRIR PAGO GASTOS OPERACIONALES  DE DICHA INSTITUCIÓN, COMPLETIVO AL MES DE DICIEMBRE  2024.</t>
  </si>
  <si>
    <t>16452</t>
  </si>
  <si>
    <t>TRANSFERENCIA CORRIENTE A INAVI PARA CUBRIR PAGO DE NOMINA  DE DICHA INSTITUCIÓN, CORRESPONDIENTE AL MES DE DICIEMBRE  2024.</t>
  </si>
  <si>
    <t>16450</t>
  </si>
  <si>
    <t>PAGO SERVICIO DE LIMPIEZA DE LOS PARQUEOS DE ESTE MOPC, PROCESO MOPC-DAF-CD-2024-0006, (S/FACT. NCF: B1500000312).</t>
  </si>
  <si>
    <t>16448</t>
  </si>
  <si>
    <t>PAGO REGALIA PASCUAL (DICIEMBRE-2024) A PERSONAL FIJO PROG.19 (INACTIVO) DE ESTE MOPC</t>
  </si>
  <si>
    <t>16444</t>
  </si>
  <si>
    <t>TRANSFERENCIA CORRIENTE A INPOSDOM PARA CUBRIR PAGO  NOMINA  DE DICHA INSTITUCIÓN, CORRESPONDIENTE MES DE DICIEMBRE 2024</t>
  </si>
  <si>
    <t>16442</t>
  </si>
  <si>
    <t>PAGO VIATICOS (OCTUBRE-2024) DIVISION DE OPERACIONES DE PAVIEMTACION REGIONAL NORTE DE ESTE MOPC</t>
  </si>
  <si>
    <t>16438</t>
  </si>
  <si>
    <t>PAGO REGALIA PASCUAL (DICIEMBRE-2024) A PERSONAL FIJO PROG.11 (ACTIVO) DE ESTE MOPC</t>
  </si>
  <si>
    <t>16435</t>
  </si>
  <si>
    <t>REGULARIZACION AVISO DE DEBITO MES DE NOVIEMBRE 2024</t>
  </si>
  <si>
    <t>16431</t>
  </si>
  <si>
    <t>REGULARIZACION AVISO DE DEBITO EN US$ D/F 15/11/2024</t>
  </si>
  <si>
    <t>16429</t>
  </si>
  <si>
    <t>PAGO REGALIA PASCUAL (DICIEMBRE-2024) A PERSONAL FIJO PROG.01 (INACTIVO) DE ESTE MOPC</t>
  </si>
  <si>
    <t>16427</t>
  </si>
  <si>
    <t>REGULARIZACION AVISO DEBITO EN US$ 13/11/2024</t>
  </si>
  <si>
    <t>16425</t>
  </si>
  <si>
    <t>PAGO REGALIA PASCUAL (DICIEMBRE-2024) A PERSONAL FIJO PROG.19 (ACTIVO) DE ESTE MOPC</t>
  </si>
  <si>
    <t>16424</t>
  </si>
  <si>
    <t>REGULARIZACION AVISO DE DEBITO EN US$ NOVIEMBRE 2024</t>
  </si>
  <si>
    <t>16422</t>
  </si>
  <si>
    <t>ABONO A C/C.OTORG.AL BANDEX, ACTO #1625-24,C/CARGO PAGO CUB.#05, NCF: B1500000052,TRABS.OBRAS VIALES Y H.A.C., A NIVEL NAC.,ZONA E,REG.NORTE,PROVS.LA VEGA,STGO.,STGO.RGUEZ,VALVERDE,MONTECRISTI,PTO.PTA.,DAJABON,SANCHEZ,SAMANA, LOTE 23.</t>
  </si>
  <si>
    <t>16421</t>
  </si>
  <si>
    <t>PAGO REGALIA PASCUAL (DICIEMBRE-2024), A PERSONAL TRAMITE PARA PENSION (INACTIVO) DE ESTE MOPC</t>
  </si>
  <si>
    <t>16420</t>
  </si>
  <si>
    <t>PAGO REGALIA PASCUAL (DICIEMBRE-2024) A PERSONAL FIJO PROG.01 (ACTIVO) DE ESTE MOPC</t>
  </si>
  <si>
    <t>16418</t>
  </si>
  <si>
    <t>TRABS. OBRAS VIALES Y HORMIGON ASFALTICO CALIENTE A NIVEL NACIONAL, ZONA A, REGION GRAN SANTO DOMINGO Y MONTE PLATA, LOTE 9, (PAGO CUBS. Nos.01 Y 02 NCF: B1500000113 Y 114).</t>
  </si>
  <si>
    <t>16416</t>
  </si>
  <si>
    <t>04/12/2024</t>
  </si>
  <si>
    <t>SALDO CUB.05, FACT. NCF.B1500000159 Y PAGO CUB.06. FACT.B1500000160; POR TRABS. DE OBRAS VIALES Y HORMIGON ASFALTICO CALIENTE A NIVEL NACIONAL, ZONA B, REGION SUR I, No. B-4, PROVS. SAN CRISTOBAL, PERAVIA, SAN JOSE DE OCOA, AZUA Y SAN JUAN, LOTE 09.</t>
  </si>
  <si>
    <t>16413</t>
  </si>
  <si>
    <t>TRABAJOS DE CONSTRUCCION Y REHABILITACION DE ACERAS, CONTENES, BADENES E IMBORNALES A NIVEL NACIONAL, REGION SUR I, LOTE-02, ITEM 2 (SAN CRISTOBAL) (PAGO CUB. #01, NCF:B1500000017)</t>
  </si>
  <si>
    <t>16397</t>
  </si>
  <si>
    <t>SUMINISTRO Y TRANSPORTE DE H.A.C, PARA BACHEO, (PAGO S/FACTS. OP-90 HASTA OP-95, NCF: B1500000167 HASTA 172).</t>
  </si>
  <si>
    <t>16390</t>
  </si>
  <si>
    <t>SUMINISTRO Y TRANSPORTE DE H.A.C, PARA BACHEO, (PAGO S/FACTS. OP-41 HASTA OP-54, NCF: B1500000100 HASTA 113).</t>
  </si>
  <si>
    <t>16371</t>
  </si>
  <si>
    <t>PAGO REGALIA PASCUAL (DICIEMBRE-2024), A EMPLEADOS TEMPORALES (ACTIVO) DE ESTE MOPC</t>
  </si>
  <si>
    <t>16368</t>
  </si>
  <si>
    <t>PAGO COLOCACION DE PUBLICIDAD INSTITUCIONAL EN EL PORTAL WEB WWW.N.COM.DO, INCLUYE BANNERS, CORRESP. AL PERIODO DEL 14 JULIO AL 14 DE AGOSTO 2024, PROCESO MOPC-CCC-PEPB-2023-0024, (S/FACT. NCF: B1500000609).</t>
  </si>
  <si>
    <t>16361</t>
  </si>
  <si>
    <t>PAGO JORNALEROS (OCTUBRE-2024) A PERSONAL PROGRAMA SOCIALES DE ESTE MOPC</t>
  </si>
  <si>
    <t>16355</t>
  </si>
  <si>
    <t>PAGO REGALIA PASCUAL (DICIEMBRE-2024) A PERSONAL EN TRAMITE PARA PENSION (INACTIVO) DE ESTE MOPC</t>
  </si>
  <si>
    <t>16348</t>
  </si>
  <si>
    <t>PAGO REGALIA PASCUAL (DICIEMBRE-2024), A PERSONAL FIJO (ACTIVO) DE ESTE MOPC</t>
  </si>
  <si>
    <t>16346</t>
  </si>
  <si>
    <t>PAGO REGALIA PASCUAL (DICIEMBRE-2024), A PERSONAL FIJO (INACTIVO) DE ESTE MOPC</t>
  </si>
  <si>
    <t>16337</t>
  </si>
  <si>
    <t>16335</t>
  </si>
  <si>
    <t>PAGO COMPRA  DE MEJORA , DENTRO DEL ÁMBITO DE LA PARCELA No.57, DEL D.C. No.31, SEGUN INFORME DE TASACION S/N Y ANEXOS, PARA EL PROYECTO: CONSTRUCCIÓN  AVENIDA CIRCUNVALACIÓN LOS ALCARRIZOS.</t>
  </si>
  <si>
    <t>16334</t>
  </si>
  <si>
    <t>PAGO COMPRA  DE MEJORA , DENTRO DEL ÁMBITO DE LA PARCELA No.119, DEL D.C. No.12, SEGUN INFORME DE TASACION + (ACUERDO) S/N Y ANEXOS, PARA EL PROYECTO: CONSTRUCCIÓN  AVENIDA CIRCUNVALACIÓN LOS ALCARRIZOS.</t>
  </si>
  <si>
    <t>16332</t>
  </si>
  <si>
    <t>16331</t>
  </si>
  <si>
    <t>PAGO COMPRA  DE TERRENO, MEJORA Y PLANT., DENTRO DEL ÁMBITO DE LA PARCELA No.10, DEL D.C. No.31, SEGUN INFORME DE TASACION + (ACUERDO) S/N Y ANEXOS, PARA EL PROYECTO: CONSTRUCCIÓN  AVENIDA CIRCUNVALACIÓN LOS ALCARRIZOS.</t>
  </si>
  <si>
    <t>16329</t>
  </si>
  <si>
    <t>PAGO COMPRA  DE MEJORA Y PLANT. Y CERCA-VERJA, DENTRO DEL ÁMBITO DE LA PARCELA No.159, DEL D.C. No.12, SEGUN INFORME DE TASACION + (ACUERDO) S/N Y ANEXOS, PARA EL PROYECTO: CONSTRUCCIÓN  AVENIDA CIRCUNVALACIÓN LOS ALCARRIZOS.</t>
  </si>
  <si>
    <t>16328</t>
  </si>
  <si>
    <t>PAGO COMPRA  DE MEJORA Y PLANTACION, DENTRO DEL ÁMBITO DE LA PARCELA No.10, DEL D.C. No.31, SEGUN INFORME DE TASACION S/N Y ANEXOS, PARA EL PROYECTO: CONSTRUCCIÓN  AVENIDA CIRCUNVALACIÓN LOS ALCARRIZOS.</t>
  </si>
  <si>
    <t>16327</t>
  </si>
  <si>
    <t>16326</t>
  </si>
  <si>
    <t>PAGO COMPRA  DE MEJORA, DENTRO DEL ÁMBITO DE LA PARCELA No.118, DEL D.C. No.12, SEGUN INFORME DE TASACION S/N Y ANEXOS, PARA EL PROYECTO: CONSTRUCCIÓN  AVENIDA CIRCUNVALACIÓN LOS ALCARRIZOS.</t>
  </si>
  <si>
    <t>16325</t>
  </si>
  <si>
    <t>16323</t>
  </si>
  <si>
    <t>PAGO COMPRA  DE TERRENO, DENTRO DEL ÁMBITO DE LA PARCELA No.119-M, DEL D.C. No.12, SEGUN INFORME DE TASACION S/N Y ANEXOS, PARA EL PROYECTO: CONSTRUCCIÓN  AVENIDA CIRCUNVALACIÓN LOS ALCARRIZOS.</t>
  </si>
  <si>
    <t>16322</t>
  </si>
  <si>
    <t>2DO.AB. C/CRED.OTORG. AL BANCO DE RESERVAS, D/LA  REP. DOM. ACTO 548-23, C/CARGO SALDO.CUB.06, NCF: B1500000032,TRABS.CONST.,RECONST. Y REHAB. DE INFRAESTS.VIALES EN DISTINTAS PROVS.D/PAIS,  2DO. AB. C/CONT. ACTO 609-22,OTORG. X CRUZ GERMAN Y ASOCS.,SRL</t>
  </si>
  <si>
    <t>16321</t>
  </si>
  <si>
    <t>PAGO COMPRA  DE MEJORA , DENTRO DEL ÁMBITO DE LA PARCELA No.61, DEL D.C. No.31, SEGUN INFORME DE TASACION S/N Y ANEXOS, PARA EL PROYECTO: CONSTRUCCIÓN  AVENIDA CIRCUNVALACIÓN LOS ALCARRIZOS.</t>
  </si>
  <si>
    <t>16320</t>
  </si>
  <si>
    <t>16319</t>
  </si>
  <si>
    <t>16317</t>
  </si>
  <si>
    <t>16316</t>
  </si>
  <si>
    <t>16315</t>
  </si>
  <si>
    <t>PAGO COMPRA  DE  TERRENO Y MEJORA , DENTRO DEL ÁMBITO DE LA PARCELA No.10-, DEL D.C. No.31, SEGUN INFORME DE TASACION S/N Y ANEXOS, PARA EL PROYECTO: CONSTRUCCIÓN  AVENIDA CIRCUNVALACIÓN LOS ALCARRIZOS.</t>
  </si>
  <si>
    <t>16314</t>
  </si>
  <si>
    <t>16313</t>
  </si>
  <si>
    <t>PAGO REGALIA PASCUAL (DICIEMBRE-2024) A EMPLEADOS TEMPORALES (ACTIVO) DE ESTE MOPC</t>
  </si>
  <si>
    <t>16299</t>
  </si>
  <si>
    <t>SALDO FACT.#24000263, NCF.E450000000035 Y PAGO FACTS.#24000264 Y 24000322, NCF.E450000000036 Y E450000000041 Y ABONO A FACT.#24000384, NCF.E450000000049, POR ADQUISICION DE ASFALTO TIPO AC-30, PXP. USD573,747.27.</t>
  </si>
  <si>
    <t>16292</t>
  </si>
  <si>
    <t>03/12/2024</t>
  </si>
  <si>
    <t>TRABS. OBRAS VIALES Y HORMIGON ASFALTICO CALIENTE A NIVEL NACIONAL, ZONA A, REGION GRAN STO. DGO. Y MONTE PLATA, PROV. D.N., LOTE 3, (PAGO CUB.#03  NCF: B1500000114).</t>
  </si>
  <si>
    <t>16284</t>
  </si>
  <si>
    <t>TRABS. ASFALTADO CALLES DE HIGUEY, RECONST TRAMO CAMS.VECS.EL MAMEY-LA YAYA-BENEDITO-EL GATO,HIGUEY, PROV.LA  ALTAGRACIA, DAÑOS E INUND. OCAS. X  VAGUADA NOV./16,CONT.#.97/17,(PAGO CUB.No.#14 FINAL Y DEVOLUCION RET.,NCF: B1500000104).</t>
  </si>
  <si>
    <t>16277</t>
  </si>
  <si>
    <t>TRABS. OBRAS VIALES Y H. A. C.,NIV.NAC. ZONA D, REG. ESTE, PROVS. S.P.M.,LA ROMANA, EL SEIBO, H. MAYOR Y LA ALTAGRACIA, D1, L/13, (PAGO CUB. #09 FINAL Y DEVOLUCION DE RETENIDO, NCF: B1500000048).</t>
  </si>
  <si>
    <t>16269</t>
  </si>
  <si>
    <t>TRABAJOS DE OBRAS VIALES Y HORMIGON ASFALTICO CALIENTE A NIVEL NACIONAL, ZONA D, REGION ESTE, LOTE-26 (PAGO CUB. #02, NCF:B1500000048)</t>
  </si>
  <si>
    <t>16264</t>
  </si>
  <si>
    <t>PAGO REGALIA PASCUAL (DICIEMBRE-2024) A PERSONAL EN TRAMITE PARA PENSION (ACTIVO) DE ESTE MOPC</t>
  </si>
  <si>
    <t>16260</t>
  </si>
  <si>
    <t>TRABS. CONST. Y RECONST. DE OBRAS DE INFRAESTRUCTURA VIAL EN LAS PROVS. ESPAILLAT, LA VEGA, STGO. DAJABON, EL SEIBO, BONAO, PTO. PTA. Y MONTE PLATA, LOTE 5, ITEMS 01, 02 Y 03, (PAGO CUB. #01 NCF: B1500000047).</t>
  </si>
  <si>
    <t>16258</t>
  </si>
  <si>
    <t>SUMINISTRO Y TRANSPORTE DE H.A.C., PARA BACHEO, (PAGO S/FACTS. OP- 40, OP-41, OP-42 Y OP-43 NCF: B1500000100, 101, 102 Y 103).</t>
  </si>
  <si>
    <t>16250</t>
  </si>
  <si>
    <t>PAGO HORAS EXTRAS (OCTUBRE-2024), A PERSONALDIRECCION TECNICA DE ESTE MOPC</t>
  </si>
  <si>
    <t>16240</t>
  </si>
  <si>
    <t>PAGO HORAS EXTRAS (OCTUBRE-2024), A PERSONAL DEL DEPARTAMENTO DE CONTABILIDAD DE ESTE MOPC</t>
  </si>
  <si>
    <t>16238</t>
  </si>
  <si>
    <t>PARA REGULARZAR PAGOS EN DOLARES MES DE NOVIEMBRE 2024 DEL PROYECTO PROGRAMA PARA MEJORAR LA CONECTIVIDAD PARA LA TRANSFORMACION DIGITAL EN REP. DOM. (INDOTEL)</t>
  </si>
  <si>
    <t>16235</t>
  </si>
  <si>
    <t>16232</t>
  </si>
  <si>
    <t>PARA REGULARZAR PAGOS EN DOLARES MES DE NOVIEMBRE 2024 DEL PROYECTO PROGRAMA PARA MEJORAR LA CONECTIVIDAD PARA LA TRANSFORMACION DIGITAL EN REP. DOM. (INDOTEL).</t>
  </si>
  <si>
    <t>16230</t>
  </si>
  <si>
    <t>16229</t>
  </si>
  <si>
    <t>PAGO JORNALEROS (OCTUBRE-2024), A PERSONAL DE LA DIRECCION DE MANTENIMIENTO DE PUENTES DE ESTE MOPC</t>
  </si>
  <si>
    <t>16227</t>
  </si>
  <si>
    <t>PAGO JORNALEROS (NOVIEMBRE-2024), A PERSONAL DE EQUIPO Y TRANSPORTE DE ESTE MOPC</t>
  </si>
  <si>
    <t>16225</t>
  </si>
  <si>
    <t>PAGO REGALIA PASCUAL (DICIEMBRE-2024) A PERSONAL FIJO PROG.11 (INACTIVO) DE ESTE MOPC</t>
  </si>
  <si>
    <t>16221</t>
  </si>
  <si>
    <t>16219</t>
  </si>
  <si>
    <t>PAGO CUB.09, FACT. NCF.B1500000056; POR TRABS. CONST. 2 EDIFICIOS DE APTOS., TIPO B, DE 4 NIVELES Y 2 APTOS X PISO DE 2 HABITS. C/U CON SUS RESPECTIVAS_x000D_
ANEXIDADES, EN LA MESOPOTAMIA, PROV. SAN JUAN DE LA MAGUANA.</t>
  </si>
  <si>
    <t>16217</t>
  </si>
  <si>
    <t>PAGO FACTURA #24000208 (NCF-E450000000028) Y ABONO A FACT.# 24000263 (NCF-E450000000035), POR ADQUISICION DE ASFALTO TIPO AC-30, PXP USD2,021,302.85.</t>
  </si>
  <si>
    <t>16215</t>
  </si>
  <si>
    <t>TRABS. CONST. DE 1 EDIFICIO DE APARTAMENTOS ECONS., TIPO A DE 4 NIVELES Y 4 APTOS. P/PISO DE 3 HABS.,PARA UN TOTAL DE 16 APTOS. DE 78MTS.C/U, LOTE 36, PROY.  REVIT. URB. SAN JUAN DE LA MAGUANA, RESID. VISTA DEL RIO, (PAGO CUB.#8 NCF: B1500000102).</t>
  </si>
  <si>
    <t>16214</t>
  </si>
  <si>
    <t>PAGO REGALIA PASCUAL (DICIEMBRE-2024), A EMPLEADOS TEMPORALES (INACTIVO) DE ESTE MOPC</t>
  </si>
  <si>
    <t>16208</t>
  </si>
  <si>
    <t>PAGO JORNALEROS (OCTUBRE-2024), A PERSONAL DE LA DIRECCION DE PAVIMENTACION VIAL (ING.PERSONAL DE OFICINA) DE ESTE MOPC</t>
  </si>
  <si>
    <t>16206</t>
  </si>
  <si>
    <t>PAGO COLOCACION DE PUBLICIDAD DEL MOPC A TRAVES DE MEDIOS DIGITALES, EN WWW.PRESENCIADIGITALRD.NET. CORRESP.  AL MES DE SEPTIEMBRE Y OCTUBRE 2024, PROC.MOPC-CCC-PEPB-2024-0013, (S/FACT. NCF: B1500000053 Y 54).</t>
  </si>
  <si>
    <t>16199</t>
  </si>
  <si>
    <t>PAGO JORNALEROS (NOVIEMBRE-2024), A PERSONAL DE BRIGADA DE ALMACEN DE ESTE MOPC</t>
  </si>
  <si>
    <t>16185</t>
  </si>
  <si>
    <t>PAGO JORNALEROS (OCTUBRE-2024), A PERSONAL DE MANTENIMIENTO PLANTA FISICA DE ESTE MOPC</t>
  </si>
  <si>
    <t>16182</t>
  </si>
  <si>
    <t>PAGO REGALIA PASCUAL (DICIEMBRE-2024), A PERSONAL SEGURIDAD MILITAR (SEDE CENTRAL) (ACTIVO) DE ESTE MOPC</t>
  </si>
  <si>
    <t>16180</t>
  </si>
  <si>
    <t>PAGO VIATICOS (OCTUBRE-2024) CORRESPONDIENTES A DIFERENTES DEPARTAMENTOSDE ESTE MOPC</t>
  </si>
  <si>
    <t>16170</t>
  </si>
  <si>
    <t>02/12/2024</t>
  </si>
  <si>
    <t>PAGO VIATICOS (OCTUBRE-2024) CORRESPONDIENTES A DIFERENTES DEPARTAMENTOS DE ESTE MOPC</t>
  </si>
  <si>
    <t>16168</t>
  </si>
  <si>
    <t>PAGO VIATICOS (OCTUBRE-2024) DIRECCION GENERAL DE CONTROL INTERNO DE ESTE MOPC</t>
  </si>
  <si>
    <t>16166</t>
  </si>
  <si>
    <t>16164</t>
  </si>
  <si>
    <t>PAGO VIATICOS (OCTUBRE-2024) DIRECCION DE MANTENIMIENTO DE PLANTA FISICA DE ESTE MOPC</t>
  </si>
  <si>
    <t>16162</t>
  </si>
  <si>
    <t>PAGO VIATICOS (OCTUBRE-2024) DIRECCION GENERAL ASISTENCIA Y PROTECCION VIAL DE ESTE MOPC</t>
  </si>
  <si>
    <t>16160</t>
  </si>
  <si>
    <t>PAGO VIATICOS (OCTUBRE-2024) DIRECCION GENERAL DE COMUNICACION Y PRENSA DE ESTE MOPC</t>
  </si>
  <si>
    <t>16158</t>
  </si>
  <si>
    <t>PAGO VIATICOS (OCTUBRE-2024) PROGRAMA DE MEJORAMIENTO DE VIVIENDAS DE ESTE MOPC</t>
  </si>
  <si>
    <t>16156</t>
  </si>
  <si>
    <t>PAGO VIATICOS (OCTUBRE-2024) DIRECCION GENERAL DE EQUIPOS Y TRANSPORTE (COMBUSTIBLE) DE ESTE MOPC</t>
  </si>
  <si>
    <t>16154</t>
  </si>
  <si>
    <t>PAGO VIATICOS (OCTUBRE-2024) DIRECCION DE REVISION Y ANALISIS DE ESTE MOPC</t>
  </si>
  <si>
    <t>16152</t>
  </si>
  <si>
    <t>16150</t>
  </si>
  <si>
    <t>PAGO VIATICOS (OCTUBRE-2024) DIRECCION ADMINISTRATIVA Y FINANCIERA DE ESTE MOPC</t>
  </si>
  <si>
    <t>16148</t>
  </si>
  <si>
    <t>PAGO VIATICOS (OCTUBRE-2024) DIRECCION DE MANTENIMIENTO VIAL FIDEICOMISO RD VIAL DE ESTE MOPC</t>
  </si>
  <si>
    <t>16146</t>
  </si>
  <si>
    <t>PAGO VIATICOS (OCTUBRE-2024) DESPACHO DEL MINISTRO DE ESTE MOPC</t>
  </si>
  <si>
    <t>16144</t>
  </si>
  <si>
    <t>PAGO VIATICOS (SEPTIEMBRE-2024) DIRECCION JURIDICA DE ESTE MOPC</t>
  </si>
  <si>
    <t>16142</t>
  </si>
  <si>
    <t>PAGO VIATICOS (SEPTIEMBRE-2024) DIRECCION DE SEÑALIZACION VIAL DE ESTE MOPC</t>
  </si>
  <si>
    <t>16140</t>
  </si>
  <si>
    <t>PAGO VIATICOS (SEPTIEMBRE-2024) DIRECCION GENERAL DE COORDINACION REGIONAL DE ESTE MOPC</t>
  </si>
  <si>
    <t>16138</t>
  </si>
  <si>
    <t>PAGO VIATICOS (SEPTIEMBRE-2024) DIRECCION GENERAL DE EQUIPOS Y TRANSPORTE (MANTENIMIENTO PREVENTIVO) DE ESTE MOPC</t>
  </si>
  <si>
    <t>16136</t>
  </si>
  <si>
    <t>PAGO VIATICOS (SEPTIEMBRE-2024) DIRECCION TECNICA DE ESTE MOPC</t>
  </si>
  <si>
    <t>16134</t>
  </si>
  <si>
    <t>PAGO VIATICOS (SEPTIEMBRE-2024) CORRESPONDIENTE A DIFERENTES DEPARTAMENTOS DE ESTE MOPC</t>
  </si>
  <si>
    <t>16132</t>
  </si>
  <si>
    <t>PAGO VIATICOS (SEPTIEMBRE-2024) DIRECCION GENERAL DE EQUIPOS Y TRANSPORTE (OPERACIONES) DE ESTE MOPC</t>
  </si>
  <si>
    <t>16130</t>
  </si>
  <si>
    <t>PAGO VIATICOS (SEPTIEMBRE-2024) CORRESPONDIENTES A DIFERENTES DEPARTAMENTOS DE ESTE MOPC</t>
  </si>
  <si>
    <t>16128</t>
  </si>
  <si>
    <t>PAGO VIATICOS (SEPTIEMBRE-2024) DIRECCION TECNOLOGIA RD VIAL DE ESTE MOPC</t>
  </si>
  <si>
    <t>16126</t>
  </si>
  <si>
    <t>PAGO VIATICOS (SEPTIEMBRE-2024) DIRECCION GENERAL DE SUPERVISION Y FISCALIZACION DE OBRAS DE ESTE MOPC</t>
  </si>
  <si>
    <t>16124</t>
  </si>
  <si>
    <t>16122</t>
  </si>
  <si>
    <t>16120</t>
  </si>
  <si>
    <t>PAGO CUBICACIONES 1 Y 2, FACTS. NCF.B1500000046 Y B1500000047; POR TRABAJOS DE OBRAS VIALES Y HORMIGON ASFALTICO CALIENTE, A NIVEL NAC., ZONA D, REGION ESTE, PROVS. SAN P. DE MACORIS, LA ROMANA, EL SEIBO, HATO MAYOR Y LA ALTAGRACIA, LOTES-28 Y 32</t>
  </si>
  <si>
    <t>16118</t>
  </si>
  <si>
    <t>16117</t>
  </si>
  <si>
    <t>16115</t>
  </si>
  <si>
    <t>PAGO VIATICOS (AGOSTO-2024) DIRECCION GENERAL DE EQUIPOS Y TRANSPORTE DE ESTE MOPC</t>
  </si>
  <si>
    <t>16113</t>
  </si>
  <si>
    <t>PAGO VIATICOS (AGOSTO-2024) DIRECCION GENERAL DE GERENCIA DE PROYECTOS DE ESTE MOPC</t>
  </si>
  <si>
    <t>16111</t>
  </si>
  <si>
    <t>PAGO VIATICOS (AGOSTO-2024) DIRECCION GENERAL DE EDIFICACIONES DE ESTE MOPC</t>
  </si>
  <si>
    <t>16109</t>
  </si>
  <si>
    <t>PAGO VIATICOS (AGOSTO-2024) DEPARTAMENTO DE ESTUDIOS Y PROYECTOS VIALES DE ESTE MOPC</t>
  </si>
  <si>
    <t>16107</t>
  </si>
  <si>
    <t>PAGO VIATICOS (AGOSTO-2024) DIRECCION GENERAL DE EQUIPOS Y TRANSPORTE (SEGURIDAD Y EQUIPOS) DE ESTE MOPC</t>
  </si>
  <si>
    <t>16105</t>
  </si>
  <si>
    <t>PAGO VIATICOS (AGOSTO-2024) DIRECCION GENERAL DE EQUIPOS Y TRANSPORTE (MECANICA PESADA) DE ESTE MOPC</t>
  </si>
  <si>
    <t>16103</t>
  </si>
  <si>
    <t>TRABS. OBRAS VIALES Y HORMIGON ASFALTICO CALIENTE A NIVEL NAC., ZONA C, REG. SUR II, PROVS. BARAHONA, BAHORUCO, INDEPENDENCIA Y ELIAS PIÑA, LOTE-23,, (VAL.CUB.#02 NCF: B1500003045 $33,042,479.86; (-)  1ER. AB.$10,572,337.30 S/L.15758 (-) ESTE PAGO SALDA)</t>
  </si>
  <si>
    <t>16101</t>
  </si>
  <si>
    <t>PAGO ADQUISICION DE MOBILIARIOS PARA USO EN LOS DIFERENTES DEPARTAMENTOS DEL MOPC, PROCESO MOPC-CCC-LPN-2024-0004, (S/FACT. NCF: B1500000205).</t>
  </si>
  <si>
    <t>16091</t>
  </si>
  <si>
    <t>PAGO SERVICIOS MANTENIMIENTO PREVENTIVO DE CAMIONETAS MITSUBISHI, PROCESO No. MOPC-CCC-PEEX-2021-0004, (S/FACTS. Nos. NCF: B1500003935 Y 3945).</t>
  </si>
  <si>
    <t>16084</t>
  </si>
  <si>
    <t>PAGO REGALIA PASCUAL (DICIEMBRE-2024), A PERSONAL SEGURIDAD MILITARES (ACTIVO) DE ESTE MOPC</t>
  </si>
  <si>
    <t>16077</t>
  </si>
  <si>
    <t>PAGO REGALIA PASCUAL (DICIEMBRE-2024) A PERSONAL FIJO PROG.17 (INACTIVO) DE ESTE MOPC</t>
  </si>
  <si>
    <t>16075</t>
  </si>
  <si>
    <t>PAGO REGALIA PASCUAL (DICIEMBRE-2024) A PERSONAL FIJO PROG.17 (ACTIVO) DE ESTE MOPC</t>
  </si>
  <si>
    <t>16073</t>
  </si>
  <si>
    <t>PAGO SERVICIOS DE NOTARIZACION  EN LA LEGALIZACION DE UN (1) ACUERDO PARA SUMINISTRO DE ASFALTO Y NUEVE (9) CONTRATOS DE OPCION DE COMPRA, (S/FACT. NCF: B1500000135).</t>
  </si>
  <si>
    <t>16069</t>
  </si>
  <si>
    <t>PAGO SERVICIOS DE NOTARIZACION  EN LA LEGALIZACION DE UNA (1) ADENDA A CONTRATO Y ONCE (11) CONTRATOS DE OPCION A COMPRA, (S/FACT. NCF: B1500000162).</t>
  </si>
  <si>
    <t>16067</t>
  </si>
  <si>
    <t xml:space="preserve">INGRESOS POR CAPTACION </t>
  </si>
  <si>
    <t>INGRESOS CUOTA PRESUPUESTO</t>
  </si>
  <si>
    <t>BALANCE INICIAL</t>
  </si>
  <si>
    <t>Balance</t>
  </si>
  <si>
    <t xml:space="preserve">Credito </t>
  </si>
  <si>
    <t>Debito</t>
  </si>
  <si>
    <t>Descripcion</t>
  </si>
  <si>
    <t>No. Ck/Transf./Lib.</t>
  </si>
  <si>
    <t>Fecha</t>
  </si>
  <si>
    <t>Balance Inicial</t>
  </si>
  <si>
    <t>Relación de Ingresos y Gastos al 31 de Diciembre 2024</t>
  </si>
  <si>
    <t>DEPARTAMENTO DE CONTABILIDAD GENERAL</t>
  </si>
  <si>
    <t>MINISTERIO DE OBRAS PUBLICAS Y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</si>
</sst>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dd/mm/yyyy;@"/>
  </numFmts>
  <fonts count="16" x14ac:knownFonts="1">
    <font>
      <sz val="11"/>
      <color theme="1"/>
      <name val="Calibri"/>
      <family val="2"/>
      <scheme val="minor"/>
    </font>
    <font>
      <sz val="11"/>
      <color theme="1"/>
      <name val="Calibri"/>
      <family val="2"/>
      <scheme val="minor"/>
    </font>
    <font>
      <sz val="10"/>
      <name val="Arial"/>
      <family val="2"/>
    </font>
    <font>
      <sz val="12"/>
      <name val="Arial"/>
      <family val="2"/>
    </font>
    <font>
      <sz val="16"/>
      <name val="Agency FB"/>
      <family val="2"/>
    </font>
    <font>
      <sz val="16"/>
      <color indexed="8"/>
      <name val="Agency FB"/>
      <family val="2"/>
    </font>
    <font>
      <sz val="16"/>
      <color theme="1"/>
      <name val="Agency FB"/>
      <family val="2"/>
    </font>
    <font>
      <b/>
      <sz val="16"/>
      <name val="Agency FB"/>
      <family val="2"/>
    </font>
    <font>
      <b/>
      <sz val="12"/>
      <color theme="0"/>
      <name val="Times New Roman"/>
      <family val="1"/>
    </font>
    <font>
      <sz val="14"/>
      <name val="Arial"/>
      <family val="2"/>
    </font>
    <font>
      <sz val="12"/>
      <color theme="0"/>
      <name val="Times New Roman"/>
      <family val="1"/>
    </font>
    <font>
      <u/>
      <sz val="12"/>
      <name val="Arial"/>
      <family val="2"/>
    </font>
    <font>
      <b/>
      <sz val="12"/>
      <name val="Arial"/>
      <family val="2"/>
    </font>
    <font>
      <b/>
      <sz val="12"/>
      <color theme="1"/>
      <name val="Times"/>
      <family val="1"/>
    </font>
    <font>
      <b/>
      <sz val="12"/>
      <color theme="1"/>
      <name val="Calibri"/>
      <family val="2"/>
      <scheme val="minor"/>
    </font>
    <font>
      <b/>
      <sz val="12"/>
      <color theme="1"/>
      <name val="Roboto"/>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s>
  <cellStyleXfs count="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cellStyleXfs>
  <cellXfs count="67">
    <xf numFmtId="0" fontId="0" fillId="0" borderId="0" xfId="0"/>
    <xf numFmtId="0" fontId="2" fillId="0" borderId="0" xfId="2"/>
    <xf numFmtId="0" fontId="3" fillId="0" borderId="0" xfId="2" applyFont="1"/>
    <xf numFmtId="43" fontId="3" fillId="0" borderId="0" xfId="1" applyFont="1"/>
    <xf numFmtId="0" fontId="3" fillId="0" borderId="0" xfId="2" applyFont="1" applyAlignment="1">
      <alignment horizontal="center" wrapText="1"/>
    </xf>
    <xf numFmtId="0" fontId="3" fillId="0" borderId="0" xfId="2" applyFont="1" applyAlignment="1">
      <alignment horizontal="left" wrapText="1"/>
    </xf>
    <xf numFmtId="0" fontId="3" fillId="0" borderId="0" xfId="2" applyFont="1" applyAlignment="1">
      <alignment horizontal="center"/>
    </xf>
    <xf numFmtId="43" fontId="4" fillId="0" borderId="1" xfId="2" applyNumberFormat="1" applyFont="1" applyBorder="1" applyAlignment="1">
      <alignment horizontal="center" vertical="center"/>
    </xf>
    <xf numFmtId="43" fontId="4" fillId="0" borderId="0" xfId="1" applyFont="1"/>
    <xf numFmtId="0" fontId="4" fillId="0" borderId="0" xfId="2" applyFont="1"/>
    <xf numFmtId="49" fontId="5" fillId="0" borderId="1" xfId="0" applyNumberFormat="1" applyFont="1" applyBorder="1" applyAlignment="1">
      <alignment vertical="center" wrapText="1"/>
    </xf>
    <xf numFmtId="49" fontId="5" fillId="0" borderId="1" xfId="0" applyNumberFormat="1" applyFont="1" applyBorder="1" applyAlignment="1">
      <alignment horizontal="center" vertical="center"/>
    </xf>
    <xf numFmtId="15" fontId="5" fillId="0" borderId="1" xfId="0" applyNumberFormat="1" applyFont="1" applyBorder="1" applyAlignment="1">
      <alignment horizontal="center" vertical="center"/>
    </xf>
    <xf numFmtId="43" fontId="4" fillId="0" borderId="0" xfId="1" applyFont="1" applyBorder="1"/>
    <xf numFmtId="43" fontId="4" fillId="0" borderId="1" xfId="1" applyFont="1" applyBorder="1"/>
    <xf numFmtId="0" fontId="4" fillId="0" borderId="1" xfId="2" applyFont="1" applyBorder="1"/>
    <xf numFmtId="43" fontId="4" fillId="2" borderId="1" xfId="2" applyNumberFormat="1" applyFont="1" applyFill="1" applyBorder="1" applyAlignment="1">
      <alignment horizontal="center" vertical="center"/>
    </xf>
    <xf numFmtId="43" fontId="4" fillId="2" borderId="1" xfId="1" applyFont="1" applyFill="1" applyBorder="1"/>
    <xf numFmtId="0" fontId="4" fillId="2" borderId="1" xfId="2" applyFont="1" applyFill="1" applyBorder="1"/>
    <xf numFmtId="43" fontId="5" fillId="2" borderId="1" xfId="1" applyFont="1" applyFill="1" applyBorder="1" applyAlignment="1">
      <alignment horizontal="right"/>
    </xf>
    <xf numFmtId="0" fontId="2" fillId="0" borderId="0" xfId="2" applyAlignment="1">
      <alignment horizontal="center" vertical="center"/>
    </xf>
    <xf numFmtId="43" fontId="6" fillId="2" borderId="1" xfId="3" applyFont="1" applyFill="1" applyBorder="1" applyAlignment="1">
      <alignment horizontal="center" vertical="center" wrapText="1"/>
    </xf>
    <xf numFmtId="43" fontId="6" fillId="2" borderId="1" xfId="1" applyFont="1" applyFill="1" applyBorder="1" applyAlignment="1">
      <alignment vertical="center" wrapText="1"/>
    </xf>
    <xf numFmtId="0" fontId="4" fillId="2" borderId="1" xfId="2" applyFont="1" applyFill="1" applyBorder="1" applyAlignment="1">
      <alignment wrapText="1"/>
    </xf>
    <xf numFmtId="0" fontId="4" fillId="2" borderId="1" xfId="2" applyFont="1" applyFill="1" applyBorder="1" applyAlignment="1">
      <alignment horizontal="center" vertical="center"/>
    </xf>
    <xf numFmtId="164" fontId="4" fillId="2" borderId="1" xfId="2" applyNumberFormat="1" applyFont="1" applyFill="1" applyBorder="1" applyAlignment="1">
      <alignment horizontal="center" wrapText="1"/>
    </xf>
    <xf numFmtId="43" fontId="2" fillId="0" borderId="0" xfId="2" applyNumberFormat="1" applyAlignment="1">
      <alignment horizontal="center" vertical="center"/>
    </xf>
    <xf numFmtId="43" fontId="4" fillId="2" borderId="1" xfId="1" applyFont="1" applyFill="1" applyBorder="1" applyAlignment="1">
      <alignment horizontal="center" vertical="center"/>
    </xf>
    <xf numFmtId="43" fontId="7" fillId="2" borderId="1" xfId="2" applyNumberFormat="1" applyFont="1" applyFill="1" applyBorder="1" applyAlignment="1">
      <alignment horizontal="center" vertical="center"/>
    </xf>
    <xf numFmtId="0" fontId="8" fillId="3" borderId="2" xfId="2" applyFont="1" applyFill="1" applyBorder="1" applyAlignment="1">
      <alignment horizontal="center" vertical="center" wrapText="1"/>
    </xf>
    <xf numFmtId="43" fontId="8" fillId="3" borderId="2" xfId="1" applyFont="1" applyFill="1" applyBorder="1" applyAlignment="1">
      <alignment horizontal="center" vertical="center" wrapText="1"/>
    </xf>
    <xf numFmtId="0" fontId="8" fillId="3" borderId="1" xfId="2" applyFont="1" applyFill="1" applyBorder="1" applyAlignment="1">
      <alignment horizontal="center" wrapText="1"/>
    </xf>
    <xf numFmtId="43" fontId="8" fillId="3" borderId="1" xfId="1" applyFont="1" applyFill="1" applyBorder="1" applyAlignment="1">
      <alignment wrapText="1"/>
    </xf>
    <xf numFmtId="0" fontId="8" fillId="3" borderId="1" xfId="2" applyFont="1" applyFill="1" applyBorder="1" applyAlignment="1">
      <alignment wrapText="1"/>
    </xf>
    <xf numFmtId="0" fontId="8" fillId="3" borderId="1" xfId="2" applyFont="1" applyFill="1" applyBorder="1" applyAlignment="1">
      <alignment vertical="center"/>
    </xf>
    <xf numFmtId="0" fontId="8" fillId="3" borderId="1" xfId="2" applyFont="1" applyFill="1" applyBorder="1" applyAlignment="1">
      <alignment horizontal="center" vertical="center" wrapText="1"/>
    </xf>
    <xf numFmtId="43" fontId="9" fillId="0" borderId="0" xfId="1" applyFont="1" applyAlignment="1">
      <alignment horizontal="center" vertical="center"/>
    </xf>
    <xf numFmtId="43" fontId="8" fillId="3" borderId="0" xfId="2" applyNumberFormat="1" applyFont="1" applyFill="1" applyAlignment="1">
      <alignment horizontal="center" vertical="center"/>
    </xf>
    <xf numFmtId="0" fontId="8" fillId="3" borderId="3" xfId="2" applyFont="1" applyFill="1" applyBorder="1" applyAlignment="1">
      <alignment horizontal="center" wrapText="1"/>
    </xf>
    <xf numFmtId="0" fontId="10" fillId="3" borderId="4" xfId="2" applyFont="1" applyFill="1" applyBorder="1" applyAlignment="1">
      <alignment wrapText="1"/>
    </xf>
    <xf numFmtId="0" fontId="10" fillId="3" borderId="3" xfId="2" applyFont="1" applyFill="1" applyBorder="1" applyAlignment="1">
      <alignment wrapText="1"/>
    </xf>
    <xf numFmtId="0" fontId="10" fillId="3" borderId="5" xfId="2" applyFont="1" applyFill="1" applyBorder="1" applyAlignment="1">
      <alignment wrapText="1"/>
    </xf>
    <xf numFmtId="0" fontId="3" fillId="2" borderId="6" xfId="2" applyFont="1" applyFill="1" applyBorder="1" applyAlignment="1">
      <alignment wrapText="1"/>
    </xf>
    <xf numFmtId="43" fontId="3" fillId="2" borderId="7" xfId="1" applyFont="1" applyFill="1" applyBorder="1" applyAlignment="1">
      <alignment horizontal="center" wrapText="1"/>
    </xf>
    <xf numFmtId="0" fontId="3" fillId="2" borderId="7" xfId="2" applyFont="1" applyFill="1" applyBorder="1"/>
    <xf numFmtId="0" fontId="3" fillId="2" borderId="7" xfId="2" applyFont="1" applyFill="1" applyBorder="1" applyAlignment="1">
      <alignment vertical="center" wrapText="1"/>
    </xf>
    <xf numFmtId="0" fontId="3" fillId="2" borderId="7" xfId="2" applyFont="1" applyFill="1" applyBorder="1" applyAlignment="1">
      <alignment vertical="center"/>
    </xf>
    <xf numFmtId="0" fontId="11" fillId="2" borderId="8" xfId="2" applyFont="1" applyFill="1" applyBorder="1" applyAlignment="1">
      <alignment vertical="center"/>
    </xf>
    <xf numFmtId="0" fontId="12" fillId="2" borderId="9" xfId="2" applyFont="1" applyFill="1" applyBorder="1" applyAlignment="1">
      <alignment vertical="center"/>
    </xf>
    <xf numFmtId="43" fontId="12" fillId="2" borderId="0" xfId="1" applyFont="1" applyFill="1" applyBorder="1" applyAlignment="1">
      <alignment vertical="center"/>
    </xf>
    <xf numFmtId="0" fontId="12" fillId="2" borderId="0" xfId="2" applyFont="1" applyFill="1" applyAlignment="1">
      <alignment vertical="center"/>
    </xf>
    <xf numFmtId="0" fontId="12" fillId="2" borderId="0" xfId="2" applyFont="1" applyFill="1" applyAlignment="1">
      <alignment vertical="center" wrapText="1"/>
    </xf>
    <xf numFmtId="0" fontId="3" fillId="2" borderId="10" xfId="2" applyFont="1" applyFill="1" applyBorder="1" applyAlignment="1">
      <alignment vertical="center"/>
    </xf>
    <xf numFmtId="0" fontId="3" fillId="2" borderId="9" xfId="2" applyFont="1" applyFill="1" applyBorder="1" applyAlignment="1">
      <alignment wrapText="1"/>
    </xf>
    <xf numFmtId="43" fontId="3" fillId="2" borderId="0" xfId="1" applyFont="1" applyFill="1" applyBorder="1" applyAlignment="1">
      <alignment horizontal="center" wrapText="1"/>
    </xf>
    <xf numFmtId="0" fontId="3" fillId="2" borderId="0" xfId="2" applyFont="1" applyFill="1"/>
    <xf numFmtId="0" fontId="3" fillId="2" borderId="0" xfId="2" applyFont="1" applyFill="1" applyAlignment="1">
      <alignment wrapText="1"/>
    </xf>
    <xf numFmtId="0" fontId="3" fillId="2" borderId="10" xfId="2" applyFont="1" applyFill="1" applyBorder="1" applyAlignment="1">
      <alignment wrapText="1"/>
    </xf>
    <xf numFmtId="0" fontId="15" fillId="2" borderId="10" xfId="0" applyFont="1" applyFill="1" applyBorder="1" applyAlignment="1">
      <alignment horizontal="center"/>
    </xf>
    <xf numFmtId="0" fontId="15" fillId="2" borderId="0" xfId="0" applyFont="1" applyFill="1" applyAlignment="1">
      <alignment horizontal="center"/>
    </xf>
    <xf numFmtId="0" fontId="15" fillId="2" borderId="9" xfId="0" applyFont="1" applyFill="1" applyBorder="1" applyAlignment="1">
      <alignment horizontal="center"/>
    </xf>
    <xf numFmtId="0" fontId="14" fillId="2" borderId="10" xfId="0" applyFont="1" applyFill="1" applyBorder="1" applyAlignment="1">
      <alignment horizontal="center"/>
    </xf>
    <xf numFmtId="0" fontId="14" fillId="2" borderId="0" xfId="0" applyFont="1" applyFill="1" applyAlignment="1">
      <alignment horizontal="center"/>
    </xf>
    <xf numFmtId="0" fontId="14" fillId="2" borderId="9" xfId="0" applyFont="1" applyFill="1" applyBorder="1" applyAlignment="1">
      <alignment horizontal="center"/>
    </xf>
    <xf numFmtId="0" fontId="13" fillId="2" borderId="10" xfId="0" applyFont="1" applyFill="1" applyBorder="1" applyAlignment="1">
      <alignment horizontal="center" wrapText="1"/>
    </xf>
    <xf numFmtId="0" fontId="13" fillId="2" borderId="0" xfId="0" applyFont="1" applyFill="1" applyAlignment="1">
      <alignment horizontal="center" wrapText="1"/>
    </xf>
    <xf numFmtId="0" fontId="13" fillId="2" borderId="9" xfId="0" applyFont="1" applyFill="1" applyBorder="1" applyAlignment="1">
      <alignment horizontal="center" wrapText="1"/>
    </xf>
  </cellXfs>
  <cellStyles count="4">
    <cellStyle name="Millares" xfId="1" builtinId="3"/>
    <cellStyle name="Millares 2 2" xfId="3" xr:uid="{B76C91A6-F25D-4946-B32A-8A0759C51AA4}"/>
    <cellStyle name="Normal" xfId="0" builtinId="0"/>
    <cellStyle name="Normal 2" xfId="2" xr:uid="{9E2214D8-F41D-4181-964F-D6C9AF4D80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504031</xdr:colOff>
      <xdr:row>1</xdr:row>
      <xdr:rowOff>107156</xdr:rowOff>
    </xdr:from>
    <xdr:ext cx="1522319" cy="693946"/>
    <xdr:pic>
      <xdr:nvPicPr>
        <xdr:cNvPr id="2" name="Imagen 1">
          <a:extLst>
            <a:ext uri="{FF2B5EF4-FFF2-40B4-BE49-F238E27FC236}">
              <a16:creationId xmlns:a16="http://schemas.microsoft.com/office/drawing/2014/main" id="{22F68885-CC4B-4385-BC7D-01215E7FBAA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739" r="41964" b="-1"/>
        <a:stretch/>
      </xdr:blipFill>
      <xdr:spPr>
        <a:xfrm>
          <a:off x="504031" y="297656"/>
          <a:ext cx="1522319" cy="69394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A54E2-1AE8-4EFE-A6F8-CFCE15502B75}">
  <dimension ref="A1:G723"/>
  <sheetViews>
    <sheetView tabSelected="1" zoomScale="80" zoomScaleNormal="80" workbookViewId="0"/>
  </sheetViews>
  <sheetFormatPr baseColWidth="10" defaultColWidth="9.140625" defaultRowHeight="99.95" customHeight="1" x14ac:dyDescent="0.2"/>
  <cols>
    <col min="1" max="1" width="17.28515625" style="6" customWidth="1"/>
    <col min="2" max="2" width="20.42578125" style="5" customWidth="1"/>
    <col min="3" max="3" width="57.28515625" style="4" customWidth="1"/>
    <col min="4" max="4" width="29.85546875" style="2" customWidth="1"/>
    <col min="5" max="5" width="23.7109375" style="3" customWidth="1"/>
    <col min="6" max="6" width="28.28515625" style="2" customWidth="1"/>
    <col min="7" max="7" width="36.28515625" style="1" customWidth="1"/>
    <col min="8" max="219" width="9.140625" style="1"/>
    <col min="220" max="220" width="10.7109375" style="1" customWidth="1"/>
    <col min="221" max="221" width="19.5703125" style="1" customWidth="1"/>
    <col min="222" max="222" width="41.7109375" style="1" customWidth="1"/>
    <col min="223" max="223" width="23.42578125" style="1" customWidth="1"/>
    <col min="224" max="224" width="16.5703125" style="1" bestFit="1" customWidth="1"/>
    <col min="225" max="225" width="17.7109375" style="1" bestFit="1" customWidth="1"/>
    <col min="226" max="475" width="9.140625" style="1"/>
    <col min="476" max="476" width="10.7109375" style="1" customWidth="1"/>
    <col min="477" max="477" width="19.5703125" style="1" customWidth="1"/>
    <col min="478" max="478" width="41.7109375" style="1" customWidth="1"/>
    <col min="479" max="479" width="23.42578125" style="1" customWidth="1"/>
    <col min="480" max="480" width="16.5703125" style="1" bestFit="1" customWidth="1"/>
    <col min="481" max="481" width="17.7109375" style="1" bestFit="1" customWidth="1"/>
    <col min="482" max="731" width="9.140625" style="1"/>
    <col min="732" max="732" width="10.7109375" style="1" customWidth="1"/>
    <col min="733" max="733" width="19.5703125" style="1" customWidth="1"/>
    <col min="734" max="734" width="41.7109375" style="1" customWidth="1"/>
    <col min="735" max="735" width="23.42578125" style="1" customWidth="1"/>
    <col min="736" max="736" width="16.5703125" style="1" bestFit="1" customWidth="1"/>
    <col min="737" max="737" width="17.7109375" style="1" bestFit="1" customWidth="1"/>
    <col min="738" max="987" width="9.140625" style="1"/>
    <col min="988" max="988" width="10.7109375" style="1" customWidth="1"/>
    <col min="989" max="989" width="19.5703125" style="1" customWidth="1"/>
    <col min="990" max="990" width="41.7109375" style="1" customWidth="1"/>
    <col min="991" max="991" width="23.42578125" style="1" customWidth="1"/>
    <col min="992" max="992" width="16.5703125" style="1" bestFit="1" customWidth="1"/>
    <col min="993" max="993" width="17.7109375" style="1" bestFit="1" customWidth="1"/>
    <col min="994" max="1243" width="9.140625" style="1"/>
    <col min="1244" max="1244" width="10.7109375" style="1" customWidth="1"/>
    <col min="1245" max="1245" width="19.5703125" style="1" customWidth="1"/>
    <col min="1246" max="1246" width="41.7109375" style="1" customWidth="1"/>
    <col min="1247" max="1247" width="23.42578125" style="1" customWidth="1"/>
    <col min="1248" max="1248" width="16.5703125" style="1" bestFit="1" customWidth="1"/>
    <col min="1249" max="1249" width="17.7109375" style="1" bestFit="1" customWidth="1"/>
    <col min="1250" max="1499" width="9.140625" style="1"/>
    <col min="1500" max="1500" width="10.7109375" style="1" customWidth="1"/>
    <col min="1501" max="1501" width="19.5703125" style="1" customWidth="1"/>
    <col min="1502" max="1502" width="41.7109375" style="1" customWidth="1"/>
    <col min="1503" max="1503" width="23.42578125" style="1" customWidth="1"/>
    <col min="1504" max="1504" width="16.5703125" style="1" bestFit="1" customWidth="1"/>
    <col min="1505" max="1505" width="17.7109375" style="1" bestFit="1" customWidth="1"/>
    <col min="1506" max="1755" width="9.140625" style="1"/>
    <col min="1756" max="1756" width="10.7109375" style="1" customWidth="1"/>
    <col min="1757" max="1757" width="19.5703125" style="1" customWidth="1"/>
    <col min="1758" max="1758" width="41.7109375" style="1" customWidth="1"/>
    <col min="1759" max="1759" width="23.42578125" style="1" customWidth="1"/>
    <col min="1760" max="1760" width="16.5703125" style="1" bestFit="1" customWidth="1"/>
    <col min="1761" max="1761" width="17.7109375" style="1" bestFit="1" customWidth="1"/>
    <col min="1762" max="2011" width="9.140625" style="1"/>
    <col min="2012" max="2012" width="10.7109375" style="1" customWidth="1"/>
    <col min="2013" max="2013" width="19.5703125" style="1" customWidth="1"/>
    <col min="2014" max="2014" width="41.7109375" style="1" customWidth="1"/>
    <col min="2015" max="2015" width="23.42578125" style="1" customWidth="1"/>
    <col min="2016" max="2016" width="16.5703125" style="1" bestFit="1" customWidth="1"/>
    <col min="2017" max="2017" width="17.7109375" style="1" bestFit="1" customWidth="1"/>
    <col min="2018" max="2267" width="9.140625" style="1"/>
    <col min="2268" max="2268" width="10.7109375" style="1" customWidth="1"/>
    <col min="2269" max="2269" width="19.5703125" style="1" customWidth="1"/>
    <col min="2270" max="2270" width="41.7109375" style="1" customWidth="1"/>
    <col min="2271" max="2271" width="23.42578125" style="1" customWidth="1"/>
    <col min="2272" max="2272" width="16.5703125" style="1" bestFit="1" customWidth="1"/>
    <col min="2273" max="2273" width="17.7109375" style="1" bestFit="1" customWidth="1"/>
    <col min="2274" max="2523" width="9.140625" style="1"/>
    <col min="2524" max="2524" width="10.7109375" style="1" customWidth="1"/>
    <col min="2525" max="2525" width="19.5703125" style="1" customWidth="1"/>
    <col min="2526" max="2526" width="41.7109375" style="1" customWidth="1"/>
    <col min="2527" max="2527" width="23.42578125" style="1" customWidth="1"/>
    <col min="2528" max="2528" width="16.5703125" style="1" bestFit="1" customWidth="1"/>
    <col min="2529" max="2529" width="17.7109375" style="1" bestFit="1" customWidth="1"/>
    <col min="2530" max="2779" width="9.140625" style="1"/>
    <col min="2780" max="2780" width="10.7109375" style="1" customWidth="1"/>
    <col min="2781" max="2781" width="19.5703125" style="1" customWidth="1"/>
    <col min="2782" max="2782" width="41.7109375" style="1" customWidth="1"/>
    <col min="2783" max="2783" width="23.42578125" style="1" customWidth="1"/>
    <col min="2784" max="2784" width="16.5703125" style="1" bestFit="1" customWidth="1"/>
    <col min="2785" max="2785" width="17.7109375" style="1" bestFit="1" customWidth="1"/>
    <col min="2786" max="3035" width="9.140625" style="1"/>
    <col min="3036" max="3036" width="10.7109375" style="1" customWidth="1"/>
    <col min="3037" max="3037" width="19.5703125" style="1" customWidth="1"/>
    <col min="3038" max="3038" width="41.7109375" style="1" customWidth="1"/>
    <col min="3039" max="3039" width="23.42578125" style="1" customWidth="1"/>
    <col min="3040" max="3040" width="16.5703125" style="1" bestFit="1" customWidth="1"/>
    <col min="3041" max="3041" width="17.7109375" style="1" bestFit="1" customWidth="1"/>
    <col min="3042" max="3291" width="9.140625" style="1"/>
    <col min="3292" max="3292" width="10.7109375" style="1" customWidth="1"/>
    <col min="3293" max="3293" width="19.5703125" style="1" customWidth="1"/>
    <col min="3294" max="3294" width="41.7109375" style="1" customWidth="1"/>
    <col min="3295" max="3295" width="23.42578125" style="1" customWidth="1"/>
    <col min="3296" max="3296" width="16.5703125" style="1" bestFit="1" customWidth="1"/>
    <col min="3297" max="3297" width="17.7109375" style="1" bestFit="1" customWidth="1"/>
    <col min="3298" max="3547" width="9.140625" style="1"/>
    <col min="3548" max="3548" width="10.7109375" style="1" customWidth="1"/>
    <col min="3549" max="3549" width="19.5703125" style="1" customWidth="1"/>
    <col min="3550" max="3550" width="41.7109375" style="1" customWidth="1"/>
    <col min="3551" max="3551" width="23.42578125" style="1" customWidth="1"/>
    <col min="3552" max="3552" width="16.5703125" style="1" bestFit="1" customWidth="1"/>
    <col min="3553" max="3553" width="17.7109375" style="1" bestFit="1" customWidth="1"/>
    <col min="3554" max="3803" width="9.140625" style="1"/>
    <col min="3804" max="3804" width="10.7109375" style="1" customWidth="1"/>
    <col min="3805" max="3805" width="19.5703125" style="1" customWidth="1"/>
    <col min="3806" max="3806" width="41.7109375" style="1" customWidth="1"/>
    <col min="3807" max="3807" width="23.42578125" style="1" customWidth="1"/>
    <col min="3808" max="3808" width="16.5703125" style="1" bestFit="1" customWidth="1"/>
    <col min="3809" max="3809" width="17.7109375" style="1" bestFit="1" customWidth="1"/>
    <col min="3810" max="4059" width="9.140625" style="1"/>
    <col min="4060" max="4060" width="10.7109375" style="1" customWidth="1"/>
    <col min="4061" max="4061" width="19.5703125" style="1" customWidth="1"/>
    <col min="4062" max="4062" width="41.7109375" style="1" customWidth="1"/>
    <col min="4063" max="4063" width="23.42578125" style="1" customWidth="1"/>
    <col min="4064" max="4064" width="16.5703125" style="1" bestFit="1" customWidth="1"/>
    <col min="4065" max="4065" width="17.7109375" style="1" bestFit="1" customWidth="1"/>
    <col min="4066" max="4315" width="9.140625" style="1"/>
    <col min="4316" max="4316" width="10.7109375" style="1" customWidth="1"/>
    <col min="4317" max="4317" width="19.5703125" style="1" customWidth="1"/>
    <col min="4318" max="4318" width="41.7109375" style="1" customWidth="1"/>
    <col min="4319" max="4319" width="23.42578125" style="1" customWidth="1"/>
    <col min="4320" max="4320" width="16.5703125" style="1" bestFit="1" customWidth="1"/>
    <col min="4321" max="4321" width="17.7109375" style="1" bestFit="1" customWidth="1"/>
    <col min="4322" max="4571" width="9.140625" style="1"/>
    <col min="4572" max="4572" width="10.7109375" style="1" customWidth="1"/>
    <col min="4573" max="4573" width="19.5703125" style="1" customWidth="1"/>
    <col min="4574" max="4574" width="41.7109375" style="1" customWidth="1"/>
    <col min="4575" max="4575" width="23.42578125" style="1" customWidth="1"/>
    <col min="4576" max="4576" width="16.5703125" style="1" bestFit="1" customWidth="1"/>
    <col min="4577" max="4577" width="17.7109375" style="1" bestFit="1" customWidth="1"/>
    <col min="4578" max="4827" width="9.140625" style="1"/>
    <col min="4828" max="4828" width="10.7109375" style="1" customWidth="1"/>
    <col min="4829" max="4829" width="19.5703125" style="1" customWidth="1"/>
    <col min="4830" max="4830" width="41.7109375" style="1" customWidth="1"/>
    <col min="4831" max="4831" width="23.42578125" style="1" customWidth="1"/>
    <col min="4832" max="4832" width="16.5703125" style="1" bestFit="1" customWidth="1"/>
    <col min="4833" max="4833" width="17.7109375" style="1" bestFit="1" customWidth="1"/>
    <col min="4834" max="5083" width="9.140625" style="1"/>
    <col min="5084" max="5084" width="10.7109375" style="1" customWidth="1"/>
    <col min="5085" max="5085" width="19.5703125" style="1" customWidth="1"/>
    <col min="5086" max="5086" width="41.7109375" style="1" customWidth="1"/>
    <col min="5087" max="5087" width="23.42578125" style="1" customWidth="1"/>
    <col min="5088" max="5088" width="16.5703125" style="1" bestFit="1" customWidth="1"/>
    <col min="5089" max="5089" width="17.7109375" style="1" bestFit="1" customWidth="1"/>
    <col min="5090" max="5339" width="9.140625" style="1"/>
    <col min="5340" max="5340" width="10.7109375" style="1" customWidth="1"/>
    <col min="5341" max="5341" width="19.5703125" style="1" customWidth="1"/>
    <col min="5342" max="5342" width="41.7109375" style="1" customWidth="1"/>
    <col min="5343" max="5343" width="23.42578125" style="1" customWidth="1"/>
    <col min="5344" max="5344" width="16.5703125" style="1" bestFit="1" customWidth="1"/>
    <col min="5345" max="5345" width="17.7109375" style="1" bestFit="1" customWidth="1"/>
    <col min="5346" max="5595" width="9.140625" style="1"/>
    <col min="5596" max="5596" width="10.7109375" style="1" customWidth="1"/>
    <col min="5597" max="5597" width="19.5703125" style="1" customWidth="1"/>
    <col min="5598" max="5598" width="41.7109375" style="1" customWidth="1"/>
    <col min="5599" max="5599" width="23.42578125" style="1" customWidth="1"/>
    <col min="5600" max="5600" width="16.5703125" style="1" bestFit="1" customWidth="1"/>
    <col min="5601" max="5601" width="17.7109375" style="1" bestFit="1" customWidth="1"/>
    <col min="5602" max="5851" width="9.140625" style="1"/>
    <col min="5852" max="5852" width="10.7109375" style="1" customWidth="1"/>
    <col min="5853" max="5853" width="19.5703125" style="1" customWidth="1"/>
    <col min="5854" max="5854" width="41.7109375" style="1" customWidth="1"/>
    <col min="5855" max="5855" width="23.42578125" style="1" customWidth="1"/>
    <col min="5856" max="5856" width="16.5703125" style="1" bestFit="1" customWidth="1"/>
    <col min="5857" max="5857" width="17.7109375" style="1" bestFit="1" customWidth="1"/>
    <col min="5858" max="6107" width="9.140625" style="1"/>
    <col min="6108" max="6108" width="10.7109375" style="1" customWidth="1"/>
    <col min="6109" max="6109" width="19.5703125" style="1" customWidth="1"/>
    <col min="6110" max="6110" width="41.7109375" style="1" customWidth="1"/>
    <col min="6111" max="6111" width="23.42578125" style="1" customWidth="1"/>
    <col min="6112" max="6112" width="16.5703125" style="1" bestFit="1" customWidth="1"/>
    <col min="6113" max="6113" width="17.7109375" style="1" bestFit="1" customWidth="1"/>
    <col min="6114" max="6363" width="9.140625" style="1"/>
    <col min="6364" max="6364" width="10.7109375" style="1" customWidth="1"/>
    <col min="6365" max="6365" width="19.5703125" style="1" customWidth="1"/>
    <col min="6366" max="6366" width="41.7109375" style="1" customWidth="1"/>
    <col min="6367" max="6367" width="23.42578125" style="1" customWidth="1"/>
    <col min="6368" max="6368" width="16.5703125" style="1" bestFit="1" customWidth="1"/>
    <col min="6369" max="6369" width="17.7109375" style="1" bestFit="1" customWidth="1"/>
    <col min="6370" max="6619" width="9.140625" style="1"/>
    <col min="6620" max="6620" width="10.7109375" style="1" customWidth="1"/>
    <col min="6621" max="6621" width="19.5703125" style="1" customWidth="1"/>
    <col min="6622" max="6622" width="41.7109375" style="1" customWidth="1"/>
    <col min="6623" max="6623" width="23.42578125" style="1" customWidth="1"/>
    <col min="6624" max="6624" width="16.5703125" style="1" bestFit="1" customWidth="1"/>
    <col min="6625" max="6625" width="17.7109375" style="1" bestFit="1" customWidth="1"/>
    <col min="6626" max="6875" width="9.140625" style="1"/>
    <col min="6876" max="6876" width="10.7109375" style="1" customWidth="1"/>
    <col min="6877" max="6877" width="19.5703125" style="1" customWidth="1"/>
    <col min="6878" max="6878" width="41.7109375" style="1" customWidth="1"/>
    <col min="6879" max="6879" width="23.42578125" style="1" customWidth="1"/>
    <col min="6880" max="6880" width="16.5703125" style="1" bestFit="1" customWidth="1"/>
    <col min="6881" max="6881" width="17.7109375" style="1" bestFit="1" customWidth="1"/>
    <col min="6882" max="7131" width="9.140625" style="1"/>
    <col min="7132" max="7132" width="10.7109375" style="1" customWidth="1"/>
    <col min="7133" max="7133" width="19.5703125" style="1" customWidth="1"/>
    <col min="7134" max="7134" width="41.7109375" style="1" customWidth="1"/>
    <col min="7135" max="7135" width="23.42578125" style="1" customWidth="1"/>
    <col min="7136" max="7136" width="16.5703125" style="1" bestFit="1" customWidth="1"/>
    <col min="7137" max="7137" width="17.7109375" style="1" bestFit="1" customWidth="1"/>
    <col min="7138" max="7387" width="9.140625" style="1"/>
    <col min="7388" max="7388" width="10.7109375" style="1" customWidth="1"/>
    <col min="7389" max="7389" width="19.5703125" style="1" customWidth="1"/>
    <col min="7390" max="7390" width="41.7109375" style="1" customWidth="1"/>
    <col min="7391" max="7391" width="23.42578125" style="1" customWidth="1"/>
    <col min="7392" max="7392" width="16.5703125" style="1" bestFit="1" customWidth="1"/>
    <col min="7393" max="7393" width="17.7109375" style="1" bestFit="1" customWidth="1"/>
    <col min="7394" max="7643" width="9.140625" style="1"/>
    <col min="7644" max="7644" width="10.7109375" style="1" customWidth="1"/>
    <col min="7645" max="7645" width="19.5703125" style="1" customWidth="1"/>
    <col min="7646" max="7646" width="41.7109375" style="1" customWidth="1"/>
    <col min="7647" max="7647" width="23.42578125" style="1" customWidth="1"/>
    <col min="7648" max="7648" width="16.5703125" style="1" bestFit="1" customWidth="1"/>
    <col min="7649" max="7649" width="17.7109375" style="1" bestFit="1" customWidth="1"/>
    <col min="7650" max="7899" width="9.140625" style="1"/>
    <col min="7900" max="7900" width="10.7109375" style="1" customWidth="1"/>
    <col min="7901" max="7901" width="19.5703125" style="1" customWidth="1"/>
    <col min="7902" max="7902" width="41.7109375" style="1" customWidth="1"/>
    <col min="7903" max="7903" width="23.42578125" style="1" customWidth="1"/>
    <col min="7904" max="7904" width="16.5703125" style="1" bestFit="1" customWidth="1"/>
    <col min="7905" max="7905" width="17.7109375" style="1" bestFit="1" customWidth="1"/>
    <col min="7906" max="8155" width="9.140625" style="1"/>
    <col min="8156" max="8156" width="10.7109375" style="1" customWidth="1"/>
    <col min="8157" max="8157" width="19.5703125" style="1" customWidth="1"/>
    <col min="8158" max="8158" width="41.7109375" style="1" customWidth="1"/>
    <col min="8159" max="8159" width="23.42578125" style="1" customWidth="1"/>
    <col min="8160" max="8160" width="16.5703125" style="1" bestFit="1" customWidth="1"/>
    <col min="8161" max="8161" width="17.7109375" style="1" bestFit="1" customWidth="1"/>
    <col min="8162" max="8411" width="9.140625" style="1"/>
    <col min="8412" max="8412" width="10.7109375" style="1" customWidth="1"/>
    <col min="8413" max="8413" width="19.5703125" style="1" customWidth="1"/>
    <col min="8414" max="8414" width="41.7109375" style="1" customWidth="1"/>
    <col min="8415" max="8415" width="23.42578125" style="1" customWidth="1"/>
    <col min="8416" max="8416" width="16.5703125" style="1" bestFit="1" customWidth="1"/>
    <col min="8417" max="8417" width="17.7109375" style="1" bestFit="1" customWidth="1"/>
    <col min="8418" max="8667" width="9.140625" style="1"/>
    <col min="8668" max="8668" width="10.7109375" style="1" customWidth="1"/>
    <col min="8669" max="8669" width="19.5703125" style="1" customWidth="1"/>
    <col min="8670" max="8670" width="41.7109375" style="1" customWidth="1"/>
    <col min="8671" max="8671" width="23.42578125" style="1" customWidth="1"/>
    <col min="8672" max="8672" width="16.5703125" style="1" bestFit="1" customWidth="1"/>
    <col min="8673" max="8673" width="17.7109375" style="1" bestFit="1" customWidth="1"/>
    <col min="8674" max="8923" width="9.140625" style="1"/>
    <col min="8924" max="8924" width="10.7109375" style="1" customWidth="1"/>
    <col min="8925" max="8925" width="19.5703125" style="1" customWidth="1"/>
    <col min="8926" max="8926" width="41.7109375" style="1" customWidth="1"/>
    <col min="8927" max="8927" width="23.42578125" style="1" customWidth="1"/>
    <col min="8928" max="8928" width="16.5703125" style="1" bestFit="1" customWidth="1"/>
    <col min="8929" max="8929" width="17.7109375" style="1" bestFit="1" customWidth="1"/>
    <col min="8930" max="9179" width="9.140625" style="1"/>
    <col min="9180" max="9180" width="10.7109375" style="1" customWidth="1"/>
    <col min="9181" max="9181" width="19.5703125" style="1" customWidth="1"/>
    <col min="9182" max="9182" width="41.7109375" style="1" customWidth="1"/>
    <col min="9183" max="9183" width="23.42578125" style="1" customWidth="1"/>
    <col min="9184" max="9184" width="16.5703125" style="1" bestFit="1" customWidth="1"/>
    <col min="9185" max="9185" width="17.7109375" style="1" bestFit="1" customWidth="1"/>
    <col min="9186" max="9435" width="9.140625" style="1"/>
    <col min="9436" max="9436" width="10.7109375" style="1" customWidth="1"/>
    <col min="9437" max="9437" width="19.5703125" style="1" customWidth="1"/>
    <col min="9438" max="9438" width="41.7109375" style="1" customWidth="1"/>
    <col min="9439" max="9439" width="23.42578125" style="1" customWidth="1"/>
    <col min="9440" max="9440" width="16.5703125" style="1" bestFit="1" customWidth="1"/>
    <col min="9441" max="9441" width="17.7109375" style="1" bestFit="1" customWidth="1"/>
    <col min="9442" max="9691" width="9.140625" style="1"/>
    <col min="9692" max="9692" width="10.7109375" style="1" customWidth="1"/>
    <col min="9693" max="9693" width="19.5703125" style="1" customWidth="1"/>
    <col min="9694" max="9694" width="41.7109375" style="1" customWidth="1"/>
    <col min="9695" max="9695" width="23.42578125" style="1" customWidth="1"/>
    <col min="9696" max="9696" width="16.5703125" style="1" bestFit="1" customWidth="1"/>
    <col min="9697" max="9697" width="17.7109375" style="1" bestFit="1" customWidth="1"/>
    <col min="9698" max="9947" width="9.140625" style="1"/>
    <col min="9948" max="9948" width="10.7109375" style="1" customWidth="1"/>
    <col min="9949" max="9949" width="19.5703125" style="1" customWidth="1"/>
    <col min="9950" max="9950" width="41.7109375" style="1" customWidth="1"/>
    <col min="9951" max="9951" width="23.42578125" style="1" customWidth="1"/>
    <col min="9952" max="9952" width="16.5703125" style="1" bestFit="1" customWidth="1"/>
    <col min="9953" max="9953" width="17.7109375" style="1" bestFit="1" customWidth="1"/>
    <col min="9954" max="10203" width="9.140625" style="1"/>
    <col min="10204" max="10204" width="10.7109375" style="1" customWidth="1"/>
    <col min="10205" max="10205" width="19.5703125" style="1" customWidth="1"/>
    <col min="10206" max="10206" width="41.7109375" style="1" customWidth="1"/>
    <col min="10207" max="10207" width="23.42578125" style="1" customWidth="1"/>
    <col min="10208" max="10208" width="16.5703125" style="1" bestFit="1" customWidth="1"/>
    <col min="10209" max="10209" width="17.7109375" style="1" bestFit="1" customWidth="1"/>
    <col min="10210" max="10459" width="9.140625" style="1"/>
    <col min="10460" max="10460" width="10.7109375" style="1" customWidth="1"/>
    <col min="10461" max="10461" width="19.5703125" style="1" customWidth="1"/>
    <col min="10462" max="10462" width="41.7109375" style="1" customWidth="1"/>
    <col min="10463" max="10463" width="23.42578125" style="1" customWidth="1"/>
    <col min="10464" max="10464" width="16.5703125" style="1" bestFit="1" customWidth="1"/>
    <col min="10465" max="10465" width="17.7109375" style="1" bestFit="1" customWidth="1"/>
    <col min="10466" max="10715" width="9.140625" style="1"/>
    <col min="10716" max="10716" width="10.7109375" style="1" customWidth="1"/>
    <col min="10717" max="10717" width="19.5703125" style="1" customWidth="1"/>
    <col min="10718" max="10718" width="41.7109375" style="1" customWidth="1"/>
    <col min="10719" max="10719" width="23.42578125" style="1" customWidth="1"/>
    <col min="10720" max="10720" width="16.5703125" style="1" bestFit="1" customWidth="1"/>
    <col min="10721" max="10721" width="17.7109375" style="1" bestFit="1" customWidth="1"/>
    <col min="10722" max="10971" width="9.140625" style="1"/>
    <col min="10972" max="10972" width="10.7109375" style="1" customWidth="1"/>
    <col min="10973" max="10973" width="19.5703125" style="1" customWidth="1"/>
    <col min="10974" max="10974" width="41.7109375" style="1" customWidth="1"/>
    <col min="10975" max="10975" width="23.42578125" style="1" customWidth="1"/>
    <col min="10976" max="10976" width="16.5703125" style="1" bestFit="1" customWidth="1"/>
    <col min="10977" max="10977" width="17.7109375" style="1" bestFit="1" customWidth="1"/>
    <col min="10978" max="11227" width="9.140625" style="1"/>
    <col min="11228" max="11228" width="10.7109375" style="1" customWidth="1"/>
    <col min="11229" max="11229" width="19.5703125" style="1" customWidth="1"/>
    <col min="11230" max="11230" width="41.7109375" style="1" customWidth="1"/>
    <col min="11231" max="11231" width="23.42578125" style="1" customWidth="1"/>
    <col min="11232" max="11232" width="16.5703125" style="1" bestFit="1" customWidth="1"/>
    <col min="11233" max="11233" width="17.7109375" style="1" bestFit="1" customWidth="1"/>
    <col min="11234" max="11483" width="9.140625" style="1"/>
    <col min="11484" max="11484" width="10.7109375" style="1" customWidth="1"/>
    <col min="11485" max="11485" width="19.5703125" style="1" customWidth="1"/>
    <col min="11486" max="11486" width="41.7109375" style="1" customWidth="1"/>
    <col min="11487" max="11487" width="23.42578125" style="1" customWidth="1"/>
    <col min="11488" max="11488" width="16.5703125" style="1" bestFit="1" customWidth="1"/>
    <col min="11489" max="11489" width="17.7109375" style="1" bestFit="1" customWidth="1"/>
    <col min="11490" max="11739" width="9.140625" style="1"/>
    <col min="11740" max="11740" width="10.7109375" style="1" customWidth="1"/>
    <col min="11741" max="11741" width="19.5703125" style="1" customWidth="1"/>
    <col min="11742" max="11742" width="41.7109375" style="1" customWidth="1"/>
    <col min="11743" max="11743" width="23.42578125" style="1" customWidth="1"/>
    <col min="11744" max="11744" width="16.5703125" style="1" bestFit="1" customWidth="1"/>
    <col min="11745" max="11745" width="17.7109375" style="1" bestFit="1" customWidth="1"/>
    <col min="11746" max="11995" width="9.140625" style="1"/>
    <col min="11996" max="11996" width="10.7109375" style="1" customWidth="1"/>
    <col min="11997" max="11997" width="19.5703125" style="1" customWidth="1"/>
    <col min="11998" max="11998" width="41.7109375" style="1" customWidth="1"/>
    <col min="11999" max="11999" width="23.42578125" style="1" customWidth="1"/>
    <col min="12000" max="12000" width="16.5703125" style="1" bestFit="1" customWidth="1"/>
    <col min="12001" max="12001" width="17.7109375" style="1" bestFit="1" customWidth="1"/>
    <col min="12002" max="12251" width="9.140625" style="1"/>
    <col min="12252" max="12252" width="10.7109375" style="1" customWidth="1"/>
    <col min="12253" max="12253" width="19.5703125" style="1" customWidth="1"/>
    <col min="12254" max="12254" width="41.7109375" style="1" customWidth="1"/>
    <col min="12255" max="12255" width="23.42578125" style="1" customWidth="1"/>
    <col min="12256" max="12256" width="16.5703125" style="1" bestFit="1" customWidth="1"/>
    <col min="12257" max="12257" width="17.7109375" style="1" bestFit="1" customWidth="1"/>
    <col min="12258" max="12507" width="9.140625" style="1"/>
    <col min="12508" max="12508" width="10.7109375" style="1" customWidth="1"/>
    <col min="12509" max="12509" width="19.5703125" style="1" customWidth="1"/>
    <col min="12510" max="12510" width="41.7109375" style="1" customWidth="1"/>
    <col min="12511" max="12511" width="23.42578125" style="1" customWidth="1"/>
    <col min="12512" max="12512" width="16.5703125" style="1" bestFit="1" customWidth="1"/>
    <col min="12513" max="12513" width="17.7109375" style="1" bestFit="1" customWidth="1"/>
    <col min="12514" max="12763" width="9.140625" style="1"/>
    <col min="12764" max="12764" width="10.7109375" style="1" customWidth="1"/>
    <col min="12765" max="12765" width="19.5703125" style="1" customWidth="1"/>
    <col min="12766" max="12766" width="41.7109375" style="1" customWidth="1"/>
    <col min="12767" max="12767" width="23.42578125" style="1" customWidth="1"/>
    <col min="12768" max="12768" width="16.5703125" style="1" bestFit="1" customWidth="1"/>
    <col min="12769" max="12769" width="17.7109375" style="1" bestFit="1" customWidth="1"/>
    <col min="12770" max="13019" width="9.140625" style="1"/>
    <col min="13020" max="13020" width="10.7109375" style="1" customWidth="1"/>
    <col min="13021" max="13021" width="19.5703125" style="1" customWidth="1"/>
    <col min="13022" max="13022" width="41.7109375" style="1" customWidth="1"/>
    <col min="13023" max="13023" width="23.42578125" style="1" customWidth="1"/>
    <col min="13024" max="13024" width="16.5703125" style="1" bestFit="1" customWidth="1"/>
    <col min="13025" max="13025" width="17.7109375" style="1" bestFit="1" customWidth="1"/>
    <col min="13026" max="13275" width="9.140625" style="1"/>
    <col min="13276" max="13276" width="10.7109375" style="1" customWidth="1"/>
    <col min="13277" max="13277" width="19.5703125" style="1" customWidth="1"/>
    <col min="13278" max="13278" width="41.7109375" style="1" customWidth="1"/>
    <col min="13279" max="13279" width="23.42578125" style="1" customWidth="1"/>
    <col min="13280" max="13280" width="16.5703125" style="1" bestFit="1" customWidth="1"/>
    <col min="13281" max="13281" width="17.7109375" style="1" bestFit="1" customWidth="1"/>
    <col min="13282" max="13531" width="9.140625" style="1"/>
    <col min="13532" max="13532" width="10.7109375" style="1" customWidth="1"/>
    <col min="13533" max="13533" width="19.5703125" style="1" customWidth="1"/>
    <col min="13534" max="13534" width="41.7109375" style="1" customWidth="1"/>
    <col min="13535" max="13535" width="23.42578125" style="1" customWidth="1"/>
    <col min="13536" max="13536" width="16.5703125" style="1" bestFit="1" customWidth="1"/>
    <col min="13537" max="13537" width="17.7109375" style="1" bestFit="1" customWidth="1"/>
    <col min="13538" max="13787" width="9.140625" style="1"/>
    <col min="13788" max="13788" width="10.7109375" style="1" customWidth="1"/>
    <col min="13789" max="13789" width="19.5703125" style="1" customWidth="1"/>
    <col min="13790" max="13790" width="41.7109375" style="1" customWidth="1"/>
    <col min="13791" max="13791" width="23.42578125" style="1" customWidth="1"/>
    <col min="13792" max="13792" width="16.5703125" style="1" bestFit="1" customWidth="1"/>
    <col min="13793" max="13793" width="17.7109375" style="1" bestFit="1" customWidth="1"/>
    <col min="13794" max="14043" width="9.140625" style="1"/>
    <col min="14044" max="14044" width="10.7109375" style="1" customWidth="1"/>
    <col min="14045" max="14045" width="19.5703125" style="1" customWidth="1"/>
    <col min="14046" max="14046" width="41.7109375" style="1" customWidth="1"/>
    <col min="14047" max="14047" width="23.42578125" style="1" customWidth="1"/>
    <col min="14048" max="14048" width="16.5703125" style="1" bestFit="1" customWidth="1"/>
    <col min="14049" max="14049" width="17.7109375" style="1" bestFit="1" customWidth="1"/>
    <col min="14050" max="14299" width="9.140625" style="1"/>
    <col min="14300" max="14300" width="10.7109375" style="1" customWidth="1"/>
    <col min="14301" max="14301" width="19.5703125" style="1" customWidth="1"/>
    <col min="14302" max="14302" width="41.7109375" style="1" customWidth="1"/>
    <col min="14303" max="14303" width="23.42578125" style="1" customWidth="1"/>
    <col min="14304" max="14304" width="16.5703125" style="1" bestFit="1" customWidth="1"/>
    <col min="14305" max="14305" width="17.7109375" style="1" bestFit="1" customWidth="1"/>
    <col min="14306" max="14555" width="9.140625" style="1"/>
    <col min="14556" max="14556" width="10.7109375" style="1" customWidth="1"/>
    <col min="14557" max="14557" width="19.5703125" style="1" customWidth="1"/>
    <col min="14558" max="14558" width="41.7109375" style="1" customWidth="1"/>
    <col min="14559" max="14559" width="23.42578125" style="1" customWidth="1"/>
    <col min="14560" max="14560" width="16.5703125" style="1" bestFit="1" customWidth="1"/>
    <col min="14561" max="14561" width="17.7109375" style="1" bestFit="1" customWidth="1"/>
    <col min="14562" max="14811" width="9.140625" style="1"/>
    <col min="14812" max="14812" width="10.7109375" style="1" customWidth="1"/>
    <col min="14813" max="14813" width="19.5703125" style="1" customWidth="1"/>
    <col min="14814" max="14814" width="41.7109375" style="1" customWidth="1"/>
    <col min="14815" max="14815" width="23.42578125" style="1" customWidth="1"/>
    <col min="14816" max="14816" width="16.5703125" style="1" bestFit="1" customWidth="1"/>
    <col min="14817" max="14817" width="17.7109375" style="1" bestFit="1" customWidth="1"/>
    <col min="14818" max="15067" width="9.140625" style="1"/>
    <col min="15068" max="15068" width="10.7109375" style="1" customWidth="1"/>
    <col min="15069" max="15069" width="19.5703125" style="1" customWidth="1"/>
    <col min="15070" max="15070" width="41.7109375" style="1" customWidth="1"/>
    <col min="15071" max="15071" width="23.42578125" style="1" customWidth="1"/>
    <col min="15072" max="15072" width="16.5703125" style="1" bestFit="1" customWidth="1"/>
    <col min="15073" max="15073" width="17.7109375" style="1" bestFit="1" customWidth="1"/>
    <col min="15074" max="15323" width="9.140625" style="1"/>
    <col min="15324" max="15324" width="10.7109375" style="1" customWidth="1"/>
    <col min="15325" max="15325" width="19.5703125" style="1" customWidth="1"/>
    <col min="15326" max="15326" width="41.7109375" style="1" customWidth="1"/>
    <col min="15327" max="15327" width="23.42578125" style="1" customWidth="1"/>
    <col min="15328" max="15328" width="16.5703125" style="1" bestFit="1" customWidth="1"/>
    <col min="15329" max="15329" width="17.7109375" style="1" bestFit="1" customWidth="1"/>
    <col min="15330" max="15579" width="9.140625" style="1"/>
    <col min="15580" max="15580" width="10.7109375" style="1" customWidth="1"/>
    <col min="15581" max="15581" width="19.5703125" style="1" customWidth="1"/>
    <col min="15582" max="15582" width="41.7109375" style="1" customWidth="1"/>
    <col min="15583" max="15583" width="23.42578125" style="1" customWidth="1"/>
    <col min="15584" max="15584" width="16.5703125" style="1" bestFit="1" customWidth="1"/>
    <col min="15585" max="15585" width="17.7109375" style="1" bestFit="1" customWidth="1"/>
    <col min="15586" max="15835" width="9.140625" style="1"/>
    <col min="15836" max="15836" width="10.7109375" style="1" customWidth="1"/>
    <col min="15837" max="15837" width="19.5703125" style="1" customWidth="1"/>
    <col min="15838" max="15838" width="41.7109375" style="1" customWidth="1"/>
    <col min="15839" max="15839" width="23.42578125" style="1" customWidth="1"/>
    <col min="15840" max="15840" width="16.5703125" style="1" bestFit="1" customWidth="1"/>
    <col min="15841" max="15841" width="17.7109375" style="1" bestFit="1" customWidth="1"/>
    <col min="15842" max="16091" width="9.140625" style="1"/>
    <col min="16092" max="16092" width="10.7109375" style="1" customWidth="1"/>
    <col min="16093" max="16093" width="19.5703125" style="1" customWidth="1"/>
    <col min="16094" max="16094" width="41.7109375" style="1" customWidth="1"/>
    <col min="16095" max="16095" width="23.42578125" style="1" customWidth="1"/>
    <col min="16096" max="16096" width="16.5703125" style="1" bestFit="1" customWidth="1"/>
    <col min="16097" max="16097" width="17.7109375" style="1" bestFit="1" customWidth="1"/>
    <col min="16098" max="16384" width="9.140625" style="1"/>
  </cols>
  <sheetData>
    <row r="1" spans="1:7" ht="24.95" customHeight="1" x14ac:dyDescent="0.2">
      <c r="A1" s="57"/>
      <c r="B1" s="56"/>
      <c r="C1" s="56"/>
      <c r="D1" s="55"/>
      <c r="E1" s="54"/>
      <c r="F1" s="53"/>
    </row>
    <row r="2" spans="1:7" ht="24.95" customHeight="1" x14ac:dyDescent="0.2">
      <c r="A2" s="57"/>
      <c r="B2" s="56"/>
      <c r="C2" s="56"/>
      <c r="D2" s="55"/>
      <c r="E2" s="54"/>
      <c r="F2" s="53"/>
    </row>
    <row r="3" spans="1:7" ht="24.95" customHeight="1" x14ac:dyDescent="0.2">
      <c r="A3" s="57"/>
      <c r="B3" s="56"/>
      <c r="C3" s="56"/>
      <c r="D3" s="55"/>
      <c r="E3" s="54"/>
      <c r="F3" s="53"/>
    </row>
    <row r="4" spans="1:7" ht="24.95" customHeight="1" x14ac:dyDescent="0.2">
      <c r="A4" s="57"/>
      <c r="B4" s="56"/>
      <c r="C4" s="56"/>
      <c r="D4" s="55"/>
      <c r="E4" s="54"/>
      <c r="F4" s="53"/>
    </row>
    <row r="5" spans="1:7" ht="24.95" customHeight="1" x14ac:dyDescent="0.2">
      <c r="A5" s="57"/>
      <c r="B5" s="56"/>
      <c r="C5" s="56"/>
      <c r="D5" s="55"/>
      <c r="E5" s="54"/>
      <c r="F5" s="53"/>
    </row>
    <row r="6" spans="1:7" ht="24.95" customHeight="1" x14ac:dyDescent="0.2">
      <c r="A6" s="58" t="s">
        <v>920</v>
      </c>
      <c r="B6" s="59"/>
      <c r="C6" s="59"/>
      <c r="D6" s="59"/>
      <c r="E6" s="59"/>
      <c r="F6" s="60"/>
    </row>
    <row r="7" spans="1:7" ht="24.95" customHeight="1" x14ac:dyDescent="0.2">
      <c r="A7" s="58"/>
      <c r="B7" s="59"/>
      <c r="C7" s="59"/>
      <c r="D7" s="59"/>
      <c r="E7" s="59"/>
      <c r="F7" s="60"/>
    </row>
    <row r="8" spans="1:7" ht="24.95" customHeight="1" x14ac:dyDescent="0.25">
      <c r="A8" s="61" t="s">
        <v>919</v>
      </c>
      <c r="B8" s="62"/>
      <c r="C8" s="62"/>
      <c r="D8" s="62"/>
      <c r="E8" s="62"/>
      <c r="F8" s="63"/>
    </row>
    <row r="9" spans="1:7" ht="24.95" customHeight="1" x14ac:dyDescent="0.25">
      <c r="A9" s="64" t="s">
        <v>918</v>
      </c>
      <c r="B9" s="65"/>
      <c r="C9" s="65"/>
      <c r="D9" s="65"/>
      <c r="E9" s="65"/>
      <c r="F9" s="66"/>
    </row>
    <row r="10" spans="1:7" s="20" customFormat="1" ht="24.95" customHeight="1" x14ac:dyDescent="0.25">
      <c r="A10" s="52"/>
      <c r="B10" s="50"/>
      <c r="C10" s="51"/>
      <c r="D10" s="50"/>
      <c r="E10" s="49"/>
      <c r="F10" s="48"/>
    </row>
    <row r="11" spans="1:7" s="20" customFormat="1" ht="24.95" customHeight="1" thickBot="1" x14ac:dyDescent="0.25">
      <c r="A11" s="47"/>
      <c r="B11" s="46"/>
      <c r="C11" s="45"/>
      <c r="D11" s="44"/>
      <c r="E11" s="43"/>
      <c r="F11" s="42"/>
    </row>
    <row r="12" spans="1:7" s="20" customFormat="1" ht="50.1" customHeight="1" x14ac:dyDescent="0.25">
      <c r="A12" s="41"/>
      <c r="B12" s="40"/>
      <c r="C12" s="39"/>
      <c r="D12" s="38" t="s">
        <v>917</v>
      </c>
      <c r="E12" s="38"/>
      <c r="F12" s="37">
        <v>4165149697.3999987</v>
      </c>
      <c r="G12" s="36"/>
    </row>
    <row r="13" spans="1:7" s="20" customFormat="1" ht="50.1" customHeight="1" x14ac:dyDescent="0.25">
      <c r="A13" s="35" t="s">
        <v>916</v>
      </c>
      <c r="B13" s="34"/>
      <c r="C13" s="33"/>
      <c r="D13" s="31"/>
      <c r="E13" s="32"/>
      <c r="F13" s="31"/>
    </row>
    <row r="14" spans="1:7" s="20" customFormat="1" ht="50.1" customHeight="1" x14ac:dyDescent="0.25">
      <c r="A14" s="29"/>
      <c r="B14" s="29" t="s">
        <v>915</v>
      </c>
      <c r="C14" s="29" t="s">
        <v>914</v>
      </c>
      <c r="D14" s="29" t="s">
        <v>913</v>
      </c>
      <c r="E14" s="30" t="s">
        <v>912</v>
      </c>
      <c r="F14" s="29" t="s">
        <v>911</v>
      </c>
    </row>
    <row r="15" spans="1:7" s="20" customFormat="1" ht="99.95" customHeight="1" x14ac:dyDescent="0.25">
      <c r="A15" s="25">
        <v>45626</v>
      </c>
      <c r="B15" s="24"/>
      <c r="C15" s="23" t="s">
        <v>910</v>
      </c>
      <c r="D15" s="28"/>
      <c r="E15" s="22"/>
      <c r="F15" s="7">
        <v>4165149697.4000001</v>
      </c>
    </row>
    <row r="16" spans="1:7" s="20" customFormat="1" ht="99.95" customHeight="1" x14ac:dyDescent="0.25">
      <c r="A16" s="25">
        <v>45627</v>
      </c>
      <c r="B16" s="24"/>
      <c r="C16" s="23" t="s">
        <v>909</v>
      </c>
      <c r="D16" s="27">
        <v>3756342610.4400001</v>
      </c>
      <c r="E16" s="22"/>
      <c r="F16" s="16">
        <f>+F15+D16</f>
        <v>7921492307.8400002</v>
      </c>
      <c r="G16" s="26"/>
    </row>
    <row r="17" spans="1:6" s="20" customFormat="1" ht="99.95" customHeight="1" x14ac:dyDescent="0.25">
      <c r="A17" s="25">
        <v>45627</v>
      </c>
      <c r="B17" s="24"/>
      <c r="C17" s="23" t="s">
        <v>908</v>
      </c>
      <c r="D17" s="21">
        <v>439154887.60000002</v>
      </c>
      <c r="E17" s="22"/>
      <c r="F17" s="16">
        <f t="shared" ref="F17:F80" si="0">+F16+D17-E17</f>
        <v>8360647195.4400005</v>
      </c>
    </row>
    <row r="18" spans="1:6" s="20" customFormat="1" ht="111" customHeight="1" x14ac:dyDescent="0.25">
      <c r="A18" s="12" t="s">
        <v>829</v>
      </c>
      <c r="B18" s="11" t="s">
        <v>907</v>
      </c>
      <c r="C18" s="10" t="s">
        <v>906</v>
      </c>
      <c r="D18" s="21"/>
      <c r="E18" s="19">
        <v>70800</v>
      </c>
      <c r="F18" s="16">
        <f t="shared" si="0"/>
        <v>8360576395.4400005</v>
      </c>
    </row>
    <row r="19" spans="1:6" s="20" customFormat="1" ht="123" customHeight="1" x14ac:dyDescent="0.25">
      <c r="A19" s="12" t="s">
        <v>829</v>
      </c>
      <c r="B19" s="11" t="s">
        <v>905</v>
      </c>
      <c r="C19" s="10" t="s">
        <v>904</v>
      </c>
      <c r="D19" s="21"/>
      <c r="E19" s="19">
        <v>59000</v>
      </c>
      <c r="F19" s="16">
        <f t="shared" si="0"/>
        <v>8360517395.4400005</v>
      </c>
    </row>
    <row r="20" spans="1:6" s="20" customFormat="1" ht="123" customHeight="1" x14ac:dyDescent="0.25">
      <c r="A20" s="12" t="s">
        <v>829</v>
      </c>
      <c r="B20" s="11" t="s">
        <v>903</v>
      </c>
      <c r="C20" s="10" t="s">
        <v>902</v>
      </c>
      <c r="D20" s="21"/>
      <c r="E20" s="19">
        <v>9231498.6799999997</v>
      </c>
      <c r="F20" s="16">
        <f t="shared" si="0"/>
        <v>8351285896.7600002</v>
      </c>
    </row>
    <row r="21" spans="1:6" s="20" customFormat="1" ht="101.25" customHeight="1" x14ac:dyDescent="0.25">
      <c r="A21" s="12" t="s">
        <v>829</v>
      </c>
      <c r="B21" s="11" t="s">
        <v>901</v>
      </c>
      <c r="C21" s="10" t="s">
        <v>900</v>
      </c>
      <c r="D21" s="21"/>
      <c r="E21" s="19">
        <v>112616.67</v>
      </c>
      <c r="F21" s="16">
        <f t="shared" si="0"/>
        <v>8351173280.0900002</v>
      </c>
    </row>
    <row r="22" spans="1:6" s="20" customFormat="1" ht="96" customHeight="1" x14ac:dyDescent="0.25">
      <c r="A22" s="12" t="s">
        <v>829</v>
      </c>
      <c r="B22" s="11" t="s">
        <v>899</v>
      </c>
      <c r="C22" s="10" t="s">
        <v>898</v>
      </c>
      <c r="D22" s="21"/>
      <c r="E22" s="19">
        <v>25114735.57</v>
      </c>
      <c r="F22" s="16">
        <f t="shared" si="0"/>
        <v>8326058544.5200005</v>
      </c>
    </row>
    <row r="23" spans="1:6" s="20" customFormat="1" ht="123" customHeight="1" x14ac:dyDescent="0.25">
      <c r="A23" s="12" t="s">
        <v>829</v>
      </c>
      <c r="B23" s="11" t="s">
        <v>897</v>
      </c>
      <c r="C23" s="10" t="s">
        <v>896</v>
      </c>
      <c r="D23" s="21"/>
      <c r="E23" s="19">
        <v>15194.86</v>
      </c>
      <c r="F23" s="16">
        <f t="shared" si="0"/>
        <v>8326043349.6600008</v>
      </c>
    </row>
    <row r="24" spans="1:6" s="20" customFormat="1" ht="101.25" customHeight="1" x14ac:dyDescent="0.25">
      <c r="A24" s="12" t="s">
        <v>829</v>
      </c>
      <c r="B24" s="11" t="s">
        <v>895</v>
      </c>
      <c r="C24" s="10" t="s">
        <v>894</v>
      </c>
      <c r="D24" s="21"/>
      <c r="E24" s="19">
        <v>782800.11</v>
      </c>
      <c r="F24" s="16">
        <f t="shared" si="0"/>
        <v>8325260549.5500011</v>
      </c>
    </row>
    <row r="25" spans="1:6" s="20" customFormat="1" ht="84.75" customHeight="1" x14ac:dyDescent="0.25">
      <c r="A25" s="12" t="s">
        <v>829</v>
      </c>
      <c r="B25" s="11" t="s">
        <v>893</v>
      </c>
      <c r="C25" s="10" t="s">
        <v>892</v>
      </c>
      <c r="D25" s="21"/>
      <c r="E25" s="19">
        <v>22470142.559999999</v>
      </c>
      <c r="F25" s="16">
        <f t="shared" si="0"/>
        <v>8302790406.9900007</v>
      </c>
    </row>
    <row r="26" spans="1:6" s="20" customFormat="1" ht="97.5" customHeight="1" x14ac:dyDescent="0.25">
      <c r="A26" s="12" t="s">
        <v>829</v>
      </c>
      <c r="B26" s="11" t="s">
        <v>891</v>
      </c>
      <c r="C26" s="10" t="s">
        <v>890</v>
      </c>
      <c r="D26" s="21"/>
      <c r="E26" s="19">
        <v>308290</v>
      </c>
      <c r="F26" s="16">
        <f t="shared" si="0"/>
        <v>8302482116.9900007</v>
      </c>
    </row>
    <row r="27" spans="1:6" s="20" customFormat="1" ht="65.25" customHeight="1" x14ac:dyDescent="0.25">
      <c r="A27" s="12" t="s">
        <v>829</v>
      </c>
      <c r="B27" s="11" t="s">
        <v>889</v>
      </c>
      <c r="C27" s="10" t="s">
        <v>888</v>
      </c>
      <c r="D27" s="21"/>
      <c r="E27" s="19">
        <v>257505</v>
      </c>
      <c r="F27" s="16">
        <f t="shared" si="0"/>
        <v>8302224611.9900007</v>
      </c>
    </row>
    <row r="28" spans="1:6" s="20" customFormat="1" ht="54" customHeight="1" x14ac:dyDescent="0.25">
      <c r="A28" s="12" t="s">
        <v>829</v>
      </c>
      <c r="B28" s="11" t="s">
        <v>887</v>
      </c>
      <c r="C28" s="10" t="s">
        <v>886</v>
      </c>
      <c r="D28" s="21"/>
      <c r="E28" s="19">
        <v>231937.5</v>
      </c>
      <c r="F28" s="16">
        <f t="shared" si="0"/>
        <v>8301992674.4900007</v>
      </c>
    </row>
    <row r="29" spans="1:6" s="20" customFormat="1" ht="59.25" customHeight="1" x14ac:dyDescent="0.25">
      <c r="A29" s="12" t="s">
        <v>829</v>
      </c>
      <c r="B29" s="11" t="s">
        <v>885</v>
      </c>
      <c r="C29" s="10" t="s">
        <v>884</v>
      </c>
      <c r="D29" s="21"/>
      <c r="E29" s="19">
        <v>495772.5</v>
      </c>
      <c r="F29" s="16">
        <f t="shared" si="0"/>
        <v>8301496901.9900007</v>
      </c>
    </row>
    <row r="30" spans="1:6" s="20" customFormat="1" ht="72.75" customHeight="1" x14ac:dyDescent="0.25">
      <c r="A30" s="12" t="s">
        <v>829</v>
      </c>
      <c r="B30" s="11" t="s">
        <v>883</v>
      </c>
      <c r="C30" s="10" t="s">
        <v>882</v>
      </c>
      <c r="D30" s="21"/>
      <c r="E30" s="19">
        <v>599300</v>
      </c>
      <c r="F30" s="16">
        <f t="shared" si="0"/>
        <v>8300897601.9900007</v>
      </c>
    </row>
    <row r="31" spans="1:6" s="20" customFormat="1" ht="60" customHeight="1" x14ac:dyDescent="0.25">
      <c r="A31" s="12" t="s">
        <v>829</v>
      </c>
      <c r="B31" s="11" t="s">
        <v>881</v>
      </c>
      <c r="C31" s="10" t="s">
        <v>880</v>
      </c>
      <c r="D31" s="21"/>
      <c r="E31" s="19">
        <v>93540</v>
      </c>
      <c r="F31" s="16">
        <f t="shared" si="0"/>
        <v>8300804061.9900007</v>
      </c>
    </row>
    <row r="32" spans="1:6" s="20" customFormat="1" ht="89.25" customHeight="1" x14ac:dyDescent="0.25">
      <c r="A32" s="12" t="s">
        <v>829</v>
      </c>
      <c r="B32" s="11" t="s">
        <v>879</v>
      </c>
      <c r="C32" s="10" t="s">
        <v>864</v>
      </c>
      <c r="D32" s="21"/>
      <c r="E32" s="19">
        <v>54050</v>
      </c>
      <c r="F32" s="16">
        <f t="shared" si="0"/>
        <v>8300750011.9900007</v>
      </c>
    </row>
    <row r="33" spans="1:6" s="20" customFormat="1" ht="92.25" customHeight="1" x14ac:dyDescent="0.25">
      <c r="A33" s="12" t="s">
        <v>829</v>
      </c>
      <c r="B33" s="11" t="s">
        <v>878</v>
      </c>
      <c r="C33" s="10" t="s">
        <v>864</v>
      </c>
      <c r="D33" s="21"/>
      <c r="E33" s="19">
        <v>143200</v>
      </c>
      <c r="F33" s="16">
        <f t="shared" si="0"/>
        <v>8300606811.9900007</v>
      </c>
    </row>
    <row r="34" spans="1:6" s="20" customFormat="1" ht="86.25" customHeight="1" x14ac:dyDescent="0.25">
      <c r="A34" s="12" t="s">
        <v>829</v>
      </c>
      <c r="B34" s="11" t="s">
        <v>877</v>
      </c>
      <c r="C34" s="10" t="s">
        <v>876</v>
      </c>
      <c r="D34" s="21"/>
      <c r="E34" s="19">
        <v>28213036</v>
      </c>
      <c r="F34" s="16">
        <f t="shared" si="0"/>
        <v>8272393775.9900007</v>
      </c>
    </row>
    <row r="35" spans="1:6" s="20" customFormat="1" ht="123" customHeight="1" x14ac:dyDescent="0.25">
      <c r="A35" s="12" t="s">
        <v>829</v>
      </c>
      <c r="B35" s="11" t="s">
        <v>877</v>
      </c>
      <c r="C35" s="10" t="s">
        <v>876</v>
      </c>
      <c r="D35" s="21"/>
      <c r="E35" s="19">
        <v>15000000</v>
      </c>
      <c r="F35" s="16">
        <f t="shared" si="0"/>
        <v>8257393775.9900007</v>
      </c>
    </row>
    <row r="36" spans="1:6" s="20" customFormat="1" ht="123" customHeight="1" x14ac:dyDescent="0.25">
      <c r="A36" s="12" t="s">
        <v>829</v>
      </c>
      <c r="B36" s="11" t="s">
        <v>877</v>
      </c>
      <c r="C36" s="10" t="s">
        <v>876</v>
      </c>
      <c r="D36" s="21"/>
      <c r="E36" s="19">
        <v>19998461.969999999</v>
      </c>
      <c r="F36" s="16">
        <f t="shared" si="0"/>
        <v>8237395314.0200005</v>
      </c>
    </row>
    <row r="37" spans="1:6" s="20" customFormat="1" ht="123" customHeight="1" x14ac:dyDescent="0.25">
      <c r="A37" s="12" t="s">
        <v>829</v>
      </c>
      <c r="B37" s="11" t="s">
        <v>875</v>
      </c>
      <c r="C37" s="10" t="s">
        <v>864</v>
      </c>
      <c r="D37" s="21"/>
      <c r="E37" s="19">
        <v>83807.5</v>
      </c>
      <c r="F37" s="16">
        <f t="shared" si="0"/>
        <v>8237311506.5200005</v>
      </c>
    </row>
    <row r="38" spans="1:6" s="20" customFormat="1" ht="81.75" customHeight="1" x14ac:dyDescent="0.25">
      <c r="A38" s="12" t="s">
        <v>829</v>
      </c>
      <c r="B38" s="11" t="s">
        <v>874</v>
      </c>
      <c r="C38" s="10" t="s">
        <v>864</v>
      </c>
      <c r="D38" s="21"/>
      <c r="E38" s="19">
        <v>105875</v>
      </c>
      <c r="F38" s="16">
        <f t="shared" si="0"/>
        <v>8237205631.5200005</v>
      </c>
    </row>
    <row r="39" spans="1:6" s="20" customFormat="1" ht="79.5" customHeight="1" x14ac:dyDescent="0.25">
      <c r="A39" s="12" t="s">
        <v>829</v>
      </c>
      <c r="B39" s="11" t="s">
        <v>873</v>
      </c>
      <c r="C39" s="10" t="s">
        <v>872</v>
      </c>
      <c r="D39" s="21"/>
      <c r="E39" s="19">
        <v>4065697.5</v>
      </c>
      <c r="F39" s="16">
        <f t="shared" si="0"/>
        <v>8233139934.0200005</v>
      </c>
    </row>
    <row r="40" spans="1:6" s="20" customFormat="1" ht="77.25" customHeight="1" x14ac:dyDescent="0.25">
      <c r="A40" s="12" t="s">
        <v>829</v>
      </c>
      <c r="B40" s="11" t="s">
        <v>871</v>
      </c>
      <c r="C40" s="10" t="s">
        <v>870</v>
      </c>
      <c r="D40" s="21"/>
      <c r="E40" s="19">
        <v>106047.5</v>
      </c>
      <c r="F40" s="16">
        <f t="shared" si="0"/>
        <v>8233033886.5200005</v>
      </c>
    </row>
    <row r="41" spans="1:6" s="20" customFormat="1" ht="79.5" customHeight="1" x14ac:dyDescent="0.25">
      <c r="A41" s="12" t="s">
        <v>829</v>
      </c>
      <c r="B41" s="11" t="s">
        <v>869</v>
      </c>
      <c r="C41" s="10" t="s">
        <v>868</v>
      </c>
      <c r="D41" s="21"/>
      <c r="E41" s="19">
        <v>131660</v>
      </c>
      <c r="F41" s="16">
        <f t="shared" si="0"/>
        <v>8232902226.5200005</v>
      </c>
    </row>
    <row r="42" spans="1:6" s="20" customFormat="1" ht="123" customHeight="1" x14ac:dyDescent="0.25">
      <c r="A42" s="12" t="s">
        <v>829</v>
      </c>
      <c r="B42" s="11" t="s">
        <v>867</v>
      </c>
      <c r="C42" s="10" t="s">
        <v>866</v>
      </c>
      <c r="D42" s="21"/>
      <c r="E42" s="19">
        <v>4487555</v>
      </c>
      <c r="F42" s="16">
        <f t="shared" si="0"/>
        <v>8228414671.5200005</v>
      </c>
    </row>
    <row r="43" spans="1:6" s="20" customFormat="1" ht="123" customHeight="1" x14ac:dyDescent="0.25">
      <c r="A43" s="12" t="s">
        <v>829</v>
      </c>
      <c r="B43" s="11" t="s">
        <v>865</v>
      </c>
      <c r="C43" s="10" t="s">
        <v>864</v>
      </c>
      <c r="D43" s="21"/>
      <c r="E43" s="19">
        <v>32080</v>
      </c>
      <c r="F43" s="16">
        <f t="shared" si="0"/>
        <v>8228382591.5200005</v>
      </c>
    </row>
    <row r="44" spans="1:6" s="20" customFormat="1" ht="123" customHeight="1" x14ac:dyDescent="0.25">
      <c r="A44" s="12" t="s">
        <v>829</v>
      </c>
      <c r="B44" s="11" t="s">
        <v>863</v>
      </c>
      <c r="C44" s="10" t="s">
        <v>862</v>
      </c>
      <c r="D44" s="21"/>
      <c r="E44" s="19">
        <v>201572.5</v>
      </c>
      <c r="F44" s="16">
        <f t="shared" si="0"/>
        <v>8228181019.0200005</v>
      </c>
    </row>
    <row r="45" spans="1:6" s="20" customFormat="1" ht="123" customHeight="1" x14ac:dyDescent="0.25">
      <c r="A45" s="12" t="s">
        <v>829</v>
      </c>
      <c r="B45" s="11" t="s">
        <v>861</v>
      </c>
      <c r="C45" s="10" t="s">
        <v>860</v>
      </c>
      <c r="D45" s="21"/>
      <c r="E45" s="19">
        <v>52930</v>
      </c>
      <c r="F45" s="16">
        <f t="shared" si="0"/>
        <v>8228128089.0200005</v>
      </c>
    </row>
    <row r="46" spans="1:6" s="20" customFormat="1" ht="123" customHeight="1" x14ac:dyDescent="0.25">
      <c r="A46" s="12" t="s">
        <v>829</v>
      </c>
      <c r="B46" s="11" t="s">
        <v>859</v>
      </c>
      <c r="C46" s="10" t="s">
        <v>858</v>
      </c>
      <c r="D46" s="21"/>
      <c r="E46" s="19">
        <v>141622.5</v>
      </c>
      <c r="F46" s="16">
        <f t="shared" si="0"/>
        <v>8227986466.5200005</v>
      </c>
    </row>
    <row r="47" spans="1:6" s="20" customFormat="1" ht="123" customHeight="1" x14ac:dyDescent="0.25">
      <c r="A47" s="12" t="s">
        <v>829</v>
      </c>
      <c r="B47" s="11" t="s">
        <v>857</v>
      </c>
      <c r="C47" s="10" t="s">
        <v>856</v>
      </c>
      <c r="D47" s="21"/>
      <c r="E47" s="19">
        <v>355655</v>
      </c>
      <c r="F47" s="16">
        <f t="shared" si="0"/>
        <v>8227630811.5200005</v>
      </c>
    </row>
    <row r="48" spans="1:6" s="20" customFormat="1" ht="123" customHeight="1" x14ac:dyDescent="0.25">
      <c r="A48" s="12" t="s">
        <v>829</v>
      </c>
      <c r="B48" s="11" t="s">
        <v>855</v>
      </c>
      <c r="C48" s="10" t="s">
        <v>854</v>
      </c>
      <c r="D48" s="21"/>
      <c r="E48" s="19">
        <v>103500</v>
      </c>
      <c r="F48" s="16">
        <f t="shared" si="0"/>
        <v>8227527311.5200005</v>
      </c>
    </row>
    <row r="49" spans="1:6" s="20" customFormat="1" ht="123" customHeight="1" x14ac:dyDescent="0.25">
      <c r="A49" s="12" t="s">
        <v>829</v>
      </c>
      <c r="B49" s="11" t="s">
        <v>853</v>
      </c>
      <c r="C49" s="10" t="s">
        <v>852</v>
      </c>
      <c r="D49" s="21"/>
      <c r="E49" s="19">
        <v>32367.5</v>
      </c>
      <c r="F49" s="16">
        <f t="shared" si="0"/>
        <v>8227494944.0200005</v>
      </c>
    </row>
    <row r="50" spans="1:6" s="20" customFormat="1" ht="123" customHeight="1" x14ac:dyDescent="0.25">
      <c r="A50" s="12" t="s">
        <v>829</v>
      </c>
      <c r="B50" s="11" t="s">
        <v>851</v>
      </c>
      <c r="C50" s="10" t="s">
        <v>850</v>
      </c>
      <c r="D50" s="21"/>
      <c r="E50" s="19">
        <v>139970</v>
      </c>
      <c r="F50" s="16">
        <f t="shared" si="0"/>
        <v>8227354974.0200005</v>
      </c>
    </row>
    <row r="51" spans="1:6" s="20" customFormat="1" ht="123" customHeight="1" x14ac:dyDescent="0.25">
      <c r="A51" s="12" t="s">
        <v>829</v>
      </c>
      <c r="B51" s="11" t="s">
        <v>849</v>
      </c>
      <c r="C51" s="10" t="s">
        <v>848</v>
      </c>
      <c r="D51" s="21"/>
      <c r="E51" s="19">
        <v>40960</v>
      </c>
      <c r="F51" s="16">
        <f t="shared" si="0"/>
        <v>8227314014.0200005</v>
      </c>
    </row>
    <row r="52" spans="1:6" s="20" customFormat="1" ht="92.25" customHeight="1" x14ac:dyDescent="0.25">
      <c r="A52" s="12" t="s">
        <v>829</v>
      </c>
      <c r="B52" s="11" t="s">
        <v>847</v>
      </c>
      <c r="C52" s="10" t="s">
        <v>830</v>
      </c>
      <c r="D52" s="21"/>
      <c r="E52" s="19">
        <v>38800</v>
      </c>
      <c r="F52" s="16">
        <f t="shared" si="0"/>
        <v>8227275214.0200005</v>
      </c>
    </row>
    <row r="53" spans="1:6" s="20" customFormat="1" ht="133.5" customHeight="1" x14ac:dyDescent="0.25">
      <c r="A53" s="12" t="s">
        <v>829</v>
      </c>
      <c r="B53" s="11" t="s">
        <v>846</v>
      </c>
      <c r="C53" s="10" t="s">
        <v>845</v>
      </c>
      <c r="D53" s="21"/>
      <c r="E53" s="19">
        <v>103800</v>
      </c>
      <c r="F53" s="16">
        <f t="shared" si="0"/>
        <v>8227171414.0200005</v>
      </c>
    </row>
    <row r="54" spans="1:6" s="20" customFormat="1" ht="131.25" customHeight="1" x14ac:dyDescent="0.25">
      <c r="A54" s="12" t="s">
        <v>829</v>
      </c>
      <c r="B54" s="11" t="s">
        <v>844</v>
      </c>
      <c r="C54" s="10" t="s">
        <v>843</v>
      </c>
      <c r="D54" s="21"/>
      <c r="E54" s="19">
        <v>222960</v>
      </c>
      <c r="F54" s="16">
        <f t="shared" si="0"/>
        <v>8226948454.0200005</v>
      </c>
    </row>
    <row r="55" spans="1:6" s="20" customFormat="1" ht="123" customHeight="1" x14ac:dyDescent="0.25">
      <c r="A55" s="12" t="s">
        <v>829</v>
      </c>
      <c r="B55" s="11" t="s">
        <v>842</v>
      </c>
      <c r="C55" s="10" t="s">
        <v>841</v>
      </c>
      <c r="D55" s="21"/>
      <c r="E55" s="19">
        <v>356950</v>
      </c>
      <c r="F55" s="16">
        <f t="shared" si="0"/>
        <v>8226591504.0200005</v>
      </c>
    </row>
    <row r="56" spans="1:6" s="20" customFormat="1" ht="123" customHeight="1" x14ac:dyDescent="0.25">
      <c r="A56" s="12" t="s">
        <v>829</v>
      </c>
      <c r="B56" s="11" t="s">
        <v>840</v>
      </c>
      <c r="C56" s="10" t="s">
        <v>839</v>
      </c>
      <c r="D56" s="21"/>
      <c r="E56" s="19">
        <v>118562.5</v>
      </c>
      <c r="F56" s="16">
        <f t="shared" si="0"/>
        <v>8226472941.5200005</v>
      </c>
    </row>
    <row r="57" spans="1:6" s="20" customFormat="1" ht="123" customHeight="1" x14ac:dyDescent="0.25">
      <c r="A57" s="12" t="s">
        <v>829</v>
      </c>
      <c r="B57" s="11" t="s">
        <v>838</v>
      </c>
      <c r="C57" s="10" t="s">
        <v>837</v>
      </c>
      <c r="D57" s="21"/>
      <c r="E57" s="19">
        <v>346515</v>
      </c>
      <c r="F57" s="16">
        <f t="shared" si="0"/>
        <v>8226126426.5200005</v>
      </c>
    </row>
    <row r="58" spans="1:6" s="20" customFormat="1" ht="123" customHeight="1" x14ac:dyDescent="0.25">
      <c r="A58" s="12" t="s">
        <v>829</v>
      </c>
      <c r="B58" s="11" t="s">
        <v>836</v>
      </c>
      <c r="C58" s="10" t="s">
        <v>835</v>
      </c>
      <c r="D58" s="21"/>
      <c r="E58" s="19">
        <v>70950</v>
      </c>
      <c r="F58" s="16">
        <f t="shared" si="0"/>
        <v>8226055476.5200005</v>
      </c>
    </row>
    <row r="59" spans="1:6" s="20" customFormat="1" ht="92.25" customHeight="1" x14ac:dyDescent="0.25">
      <c r="A59" s="12" t="s">
        <v>829</v>
      </c>
      <c r="B59" s="11" t="s">
        <v>834</v>
      </c>
      <c r="C59" s="10" t="s">
        <v>832</v>
      </c>
      <c r="D59" s="21"/>
      <c r="E59" s="19">
        <v>45350</v>
      </c>
      <c r="F59" s="16">
        <f t="shared" si="0"/>
        <v>8226010126.5200005</v>
      </c>
    </row>
    <row r="60" spans="1:6" s="20" customFormat="1" ht="123" customHeight="1" x14ac:dyDescent="0.25">
      <c r="A60" s="12" t="s">
        <v>829</v>
      </c>
      <c r="B60" s="11" t="s">
        <v>833</v>
      </c>
      <c r="C60" s="10" t="s">
        <v>832</v>
      </c>
      <c r="D60" s="21"/>
      <c r="E60" s="19">
        <v>676850</v>
      </c>
      <c r="F60" s="16">
        <f t="shared" si="0"/>
        <v>8225333276.5200005</v>
      </c>
    </row>
    <row r="61" spans="1:6" s="20" customFormat="1" ht="77.25" customHeight="1" x14ac:dyDescent="0.25">
      <c r="A61" s="12" t="s">
        <v>829</v>
      </c>
      <c r="B61" s="11" t="s">
        <v>831</v>
      </c>
      <c r="C61" s="10" t="s">
        <v>830</v>
      </c>
      <c r="D61" s="21"/>
      <c r="E61" s="19">
        <v>191975</v>
      </c>
      <c r="F61" s="16">
        <f t="shared" si="0"/>
        <v>8225141301.5200005</v>
      </c>
    </row>
    <row r="62" spans="1:6" s="20" customFormat="1" ht="79.5" customHeight="1" x14ac:dyDescent="0.25">
      <c r="A62" s="12" t="s">
        <v>829</v>
      </c>
      <c r="B62" s="11" t="s">
        <v>828</v>
      </c>
      <c r="C62" s="10" t="s">
        <v>827</v>
      </c>
      <c r="D62" s="21"/>
      <c r="E62" s="19">
        <v>120407.5</v>
      </c>
      <c r="F62" s="16">
        <f t="shared" si="0"/>
        <v>8225020894.0200005</v>
      </c>
    </row>
    <row r="63" spans="1:6" s="20" customFormat="1" ht="119.25" customHeight="1" x14ac:dyDescent="0.25">
      <c r="A63" s="12" t="s">
        <v>777</v>
      </c>
      <c r="B63" s="11" t="s">
        <v>826</v>
      </c>
      <c r="C63" s="10" t="s">
        <v>825</v>
      </c>
      <c r="D63" s="21"/>
      <c r="E63" s="19">
        <v>7721701.7400000002</v>
      </c>
      <c r="F63" s="16">
        <f t="shared" si="0"/>
        <v>8217299192.2800007</v>
      </c>
    </row>
    <row r="64" spans="1:6" s="20" customFormat="1" ht="75.75" customHeight="1" x14ac:dyDescent="0.25">
      <c r="A64" s="12" t="s">
        <v>777</v>
      </c>
      <c r="B64" s="11" t="s">
        <v>824</v>
      </c>
      <c r="C64" s="10" t="s">
        <v>823</v>
      </c>
      <c r="D64" s="21"/>
      <c r="E64" s="19">
        <v>666000</v>
      </c>
      <c r="F64" s="16">
        <f t="shared" si="0"/>
        <v>8216633192.2800007</v>
      </c>
    </row>
    <row r="65" spans="1:6" s="20" customFormat="1" ht="82.5" customHeight="1" x14ac:dyDescent="0.25">
      <c r="A65" s="12" t="s">
        <v>777</v>
      </c>
      <c r="B65" s="11" t="s">
        <v>822</v>
      </c>
      <c r="C65" s="10" t="s">
        <v>821</v>
      </c>
      <c r="D65" s="21"/>
      <c r="E65" s="19">
        <v>240000</v>
      </c>
      <c r="F65" s="16">
        <f t="shared" si="0"/>
        <v>8216393192.2800007</v>
      </c>
    </row>
    <row r="66" spans="1:6" s="20" customFormat="1" ht="82.5" customHeight="1" x14ac:dyDescent="0.25">
      <c r="A66" s="12" t="s">
        <v>777</v>
      </c>
      <c r="B66" s="11" t="s">
        <v>820</v>
      </c>
      <c r="C66" s="10" t="s">
        <v>819</v>
      </c>
      <c r="D66" s="21"/>
      <c r="E66" s="19">
        <v>118000</v>
      </c>
      <c r="F66" s="16">
        <f t="shared" si="0"/>
        <v>8216275192.2800007</v>
      </c>
    </row>
    <row r="67" spans="1:6" s="20" customFormat="1" ht="123" customHeight="1" x14ac:dyDescent="0.25">
      <c r="A67" s="12" t="s">
        <v>777</v>
      </c>
      <c r="B67" s="11" t="s">
        <v>818</v>
      </c>
      <c r="C67" s="10" t="s">
        <v>817</v>
      </c>
      <c r="D67" s="21"/>
      <c r="E67" s="19">
        <v>1027681.28</v>
      </c>
      <c r="F67" s="16">
        <f t="shared" si="0"/>
        <v>8215247511.000001</v>
      </c>
    </row>
    <row r="68" spans="1:6" s="20" customFormat="1" ht="123" customHeight="1" x14ac:dyDescent="0.25">
      <c r="A68" s="12" t="s">
        <v>777</v>
      </c>
      <c r="B68" s="11" t="s">
        <v>816</v>
      </c>
      <c r="C68" s="10" t="s">
        <v>815</v>
      </c>
      <c r="D68" s="21"/>
      <c r="E68" s="19">
        <v>2182739.98</v>
      </c>
      <c r="F68" s="16">
        <f t="shared" si="0"/>
        <v>8213064771.0200014</v>
      </c>
    </row>
    <row r="69" spans="1:6" s="20" customFormat="1" ht="123" customHeight="1" x14ac:dyDescent="0.25">
      <c r="A69" s="12" t="s">
        <v>777</v>
      </c>
      <c r="B69" s="11" t="s">
        <v>814</v>
      </c>
      <c r="C69" s="10" t="s">
        <v>813</v>
      </c>
      <c r="D69" s="21"/>
      <c r="E69" s="19">
        <v>916339.74</v>
      </c>
      <c r="F69" s="16">
        <f t="shared" si="0"/>
        <v>8212148431.2800016</v>
      </c>
    </row>
    <row r="70" spans="1:6" s="20" customFormat="1" ht="123" customHeight="1" x14ac:dyDescent="0.25">
      <c r="A70" s="12" t="s">
        <v>777</v>
      </c>
      <c r="B70" s="11" t="s">
        <v>812</v>
      </c>
      <c r="C70" s="10" t="s">
        <v>811</v>
      </c>
      <c r="D70" s="21"/>
      <c r="E70" s="19">
        <v>7227160.3799999999</v>
      </c>
      <c r="F70" s="16">
        <f t="shared" si="0"/>
        <v>8204921270.9000015</v>
      </c>
    </row>
    <row r="71" spans="1:6" s="20" customFormat="1" ht="123" customHeight="1" x14ac:dyDescent="0.25">
      <c r="A71" s="12" t="s">
        <v>777</v>
      </c>
      <c r="B71" s="11" t="s">
        <v>812</v>
      </c>
      <c r="C71" s="10" t="s">
        <v>811</v>
      </c>
      <c r="D71" s="21"/>
      <c r="E71" s="19">
        <v>49660853.490000002</v>
      </c>
      <c r="F71" s="16">
        <f t="shared" si="0"/>
        <v>8155260417.4100018</v>
      </c>
    </row>
    <row r="72" spans="1:6" s="20" customFormat="1" ht="123" customHeight="1" x14ac:dyDescent="0.25">
      <c r="A72" s="12" t="s">
        <v>777</v>
      </c>
      <c r="B72" s="11" t="s">
        <v>810</v>
      </c>
      <c r="C72" s="10" t="s">
        <v>809</v>
      </c>
      <c r="D72" s="21"/>
      <c r="E72" s="19">
        <v>2014958.48</v>
      </c>
      <c r="F72" s="16">
        <f t="shared" si="0"/>
        <v>8153245458.9300022</v>
      </c>
    </row>
    <row r="73" spans="1:6" s="20" customFormat="1" ht="123" customHeight="1" x14ac:dyDescent="0.25">
      <c r="A73" s="12" t="s">
        <v>777</v>
      </c>
      <c r="B73" s="11" t="s">
        <v>808</v>
      </c>
      <c r="C73" s="10" t="s">
        <v>732</v>
      </c>
      <c r="D73" s="21"/>
      <c r="E73" s="19">
        <v>694916.66</v>
      </c>
      <c r="F73" s="16">
        <f t="shared" si="0"/>
        <v>8152550542.2700024</v>
      </c>
    </row>
    <row r="74" spans="1:6" s="20" customFormat="1" ht="123" customHeight="1" x14ac:dyDescent="0.25">
      <c r="A74" s="12" t="s">
        <v>777</v>
      </c>
      <c r="B74" s="11" t="s">
        <v>807</v>
      </c>
      <c r="C74" s="10" t="s">
        <v>806</v>
      </c>
      <c r="D74" s="21"/>
      <c r="E74" s="19">
        <v>396583.31</v>
      </c>
      <c r="F74" s="16">
        <f t="shared" si="0"/>
        <v>8152153958.9600019</v>
      </c>
    </row>
    <row r="75" spans="1:6" s="20" customFormat="1" ht="123" customHeight="1" x14ac:dyDescent="0.25">
      <c r="A75" s="12" t="s">
        <v>777</v>
      </c>
      <c r="B75" s="11" t="s">
        <v>805</v>
      </c>
      <c r="C75" s="10" t="s">
        <v>804</v>
      </c>
      <c r="D75" s="21"/>
      <c r="E75" s="19">
        <v>525000</v>
      </c>
      <c r="F75" s="16">
        <f t="shared" si="0"/>
        <v>8151628958.9600019</v>
      </c>
    </row>
    <row r="76" spans="1:6" s="20" customFormat="1" ht="123" customHeight="1" x14ac:dyDescent="0.25">
      <c r="A76" s="12" t="s">
        <v>777</v>
      </c>
      <c r="B76" s="11" t="s">
        <v>803</v>
      </c>
      <c r="C76" s="10" t="s">
        <v>802</v>
      </c>
      <c r="D76" s="21"/>
      <c r="E76" s="19">
        <v>1389420.31</v>
      </c>
      <c r="F76" s="16">
        <f t="shared" si="0"/>
        <v>8150239538.6500015</v>
      </c>
    </row>
    <row r="77" spans="1:6" s="20" customFormat="1" ht="123" customHeight="1" x14ac:dyDescent="0.25">
      <c r="A77" s="12" t="s">
        <v>777</v>
      </c>
      <c r="B77" s="11" t="s">
        <v>801</v>
      </c>
      <c r="C77" s="10" t="s">
        <v>740</v>
      </c>
      <c r="D77" s="21"/>
      <c r="E77" s="19">
        <v>8333.33</v>
      </c>
      <c r="F77" s="16">
        <f t="shared" si="0"/>
        <v>8150231205.3200016</v>
      </c>
    </row>
    <row r="78" spans="1:6" s="20" customFormat="1" ht="123" customHeight="1" x14ac:dyDescent="0.25">
      <c r="A78" s="12" t="s">
        <v>777</v>
      </c>
      <c r="B78" s="11" t="s">
        <v>800</v>
      </c>
      <c r="C78" s="10" t="s">
        <v>799</v>
      </c>
      <c r="D78" s="21"/>
      <c r="E78" s="19">
        <v>332000</v>
      </c>
      <c r="F78" s="16">
        <f t="shared" si="0"/>
        <v>8149899205.3200016</v>
      </c>
    </row>
    <row r="79" spans="1:6" s="20" customFormat="1" ht="123" customHeight="1" x14ac:dyDescent="0.25">
      <c r="A79" s="12" t="s">
        <v>777</v>
      </c>
      <c r="B79" s="11" t="s">
        <v>798</v>
      </c>
      <c r="C79" s="10" t="s">
        <v>796</v>
      </c>
      <c r="D79" s="21"/>
      <c r="E79" s="19">
        <v>15007538.76</v>
      </c>
      <c r="F79" s="16">
        <f t="shared" si="0"/>
        <v>8134891666.5600014</v>
      </c>
    </row>
    <row r="80" spans="1:6" s="20" customFormat="1" ht="123" customHeight="1" x14ac:dyDescent="0.25">
      <c r="A80" s="12" t="s">
        <v>777</v>
      </c>
      <c r="B80" s="11" t="s">
        <v>797</v>
      </c>
      <c r="C80" s="10" t="s">
        <v>796</v>
      </c>
      <c r="D80" s="21"/>
      <c r="E80" s="19">
        <v>731575.98</v>
      </c>
      <c r="F80" s="16">
        <f t="shared" si="0"/>
        <v>8134160090.5800018</v>
      </c>
    </row>
    <row r="81" spans="1:6" s="20" customFormat="1" ht="123" customHeight="1" x14ac:dyDescent="0.25">
      <c r="A81" s="12" t="s">
        <v>777</v>
      </c>
      <c r="B81" s="11" t="s">
        <v>795</v>
      </c>
      <c r="C81" s="10" t="s">
        <v>794</v>
      </c>
      <c r="D81" s="21"/>
      <c r="E81" s="19">
        <v>59816.86</v>
      </c>
      <c r="F81" s="16">
        <f t="shared" ref="F81:F144" si="1">+F80+D81-E81</f>
        <v>8134100273.7200022</v>
      </c>
    </row>
    <row r="82" spans="1:6" s="20" customFormat="1" ht="98.25" customHeight="1" x14ac:dyDescent="0.25">
      <c r="A82" s="12" t="s">
        <v>777</v>
      </c>
      <c r="B82" s="11" t="s">
        <v>793</v>
      </c>
      <c r="C82" s="10" t="s">
        <v>792</v>
      </c>
      <c r="D82" s="21"/>
      <c r="E82" s="19">
        <v>42802.25</v>
      </c>
      <c r="F82" s="16">
        <f t="shared" si="1"/>
        <v>8134057471.4700022</v>
      </c>
    </row>
    <row r="83" spans="1:6" s="20" customFormat="1" ht="123" customHeight="1" x14ac:dyDescent="0.25">
      <c r="A83" s="12" t="s">
        <v>777</v>
      </c>
      <c r="B83" s="11" t="s">
        <v>791</v>
      </c>
      <c r="C83" s="10" t="s">
        <v>790</v>
      </c>
      <c r="D83" s="21"/>
      <c r="E83" s="19">
        <v>5639957.8300000001</v>
      </c>
      <c r="F83" s="16">
        <f t="shared" si="1"/>
        <v>8128417513.6400023</v>
      </c>
    </row>
    <row r="84" spans="1:6" s="20" customFormat="1" ht="123" customHeight="1" x14ac:dyDescent="0.25">
      <c r="A84" s="12" t="s">
        <v>777</v>
      </c>
      <c r="B84" s="11" t="s">
        <v>789</v>
      </c>
      <c r="C84" s="10" t="s">
        <v>788</v>
      </c>
      <c r="D84" s="21"/>
      <c r="E84" s="19">
        <v>5827357.6500000004</v>
      </c>
      <c r="F84" s="16">
        <f t="shared" si="1"/>
        <v>8122590155.9900026</v>
      </c>
    </row>
    <row r="85" spans="1:6" s="20" customFormat="1" ht="123" customHeight="1" x14ac:dyDescent="0.25">
      <c r="A85" s="12" t="s">
        <v>777</v>
      </c>
      <c r="B85" s="11" t="s">
        <v>787</v>
      </c>
      <c r="C85" s="10" t="s">
        <v>786</v>
      </c>
      <c r="D85" s="21"/>
      <c r="E85" s="19">
        <v>1650555.86</v>
      </c>
      <c r="F85" s="16">
        <f t="shared" si="1"/>
        <v>8120939600.130003</v>
      </c>
    </row>
    <row r="86" spans="1:6" s="20" customFormat="1" ht="123" customHeight="1" x14ac:dyDescent="0.25">
      <c r="A86" s="12" t="s">
        <v>777</v>
      </c>
      <c r="B86" s="11" t="s">
        <v>785</v>
      </c>
      <c r="C86" s="10" t="s">
        <v>784</v>
      </c>
      <c r="D86" s="21"/>
      <c r="E86" s="19">
        <v>50425644.560000002</v>
      </c>
      <c r="F86" s="16">
        <f t="shared" si="1"/>
        <v>8070513955.5700026</v>
      </c>
    </row>
    <row r="87" spans="1:6" s="20" customFormat="1" ht="123" customHeight="1" x14ac:dyDescent="0.25">
      <c r="A87" s="12" t="s">
        <v>777</v>
      </c>
      <c r="B87" s="11" t="s">
        <v>783</v>
      </c>
      <c r="C87" s="10" t="s">
        <v>782</v>
      </c>
      <c r="D87" s="21"/>
      <c r="E87" s="19">
        <v>4121109.02</v>
      </c>
      <c r="F87" s="16">
        <f t="shared" si="1"/>
        <v>8066392846.5500021</v>
      </c>
    </row>
    <row r="88" spans="1:6" s="20" customFormat="1" ht="123" customHeight="1" x14ac:dyDescent="0.25">
      <c r="A88" s="12" t="s">
        <v>777</v>
      </c>
      <c r="B88" s="11" t="s">
        <v>783</v>
      </c>
      <c r="C88" s="10" t="s">
        <v>782</v>
      </c>
      <c r="D88" s="21"/>
      <c r="E88" s="19">
        <v>18782144</v>
      </c>
      <c r="F88" s="16">
        <f t="shared" si="1"/>
        <v>8047610702.5500021</v>
      </c>
    </row>
    <row r="89" spans="1:6" s="20" customFormat="1" ht="123" customHeight="1" x14ac:dyDescent="0.25">
      <c r="A89" s="12" t="s">
        <v>777</v>
      </c>
      <c r="B89" s="11" t="s">
        <v>781</v>
      </c>
      <c r="C89" s="10" t="s">
        <v>780</v>
      </c>
      <c r="D89" s="21"/>
      <c r="E89" s="19">
        <v>5367045.67</v>
      </c>
      <c r="F89" s="16">
        <f t="shared" si="1"/>
        <v>8042243656.880002</v>
      </c>
    </row>
    <row r="90" spans="1:6" s="20" customFormat="1" ht="123" customHeight="1" x14ac:dyDescent="0.25">
      <c r="A90" s="12" t="s">
        <v>777</v>
      </c>
      <c r="B90" s="11" t="s">
        <v>781</v>
      </c>
      <c r="C90" s="10" t="s">
        <v>780</v>
      </c>
      <c r="D90" s="21"/>
      <c r="E90" s="19">
        <v>20000000</v>
      </c>
      <c r="F90" s="16">
        <f t="shared" si="1"/>
        <v>8022243656.880002</v>
      </c>
    </row>
    <row r="91" spans="1:6" s="20" customFormat="1" ht="123" customHeight="1" x14ac:dyDescent="0.25">
      <c r="A91" s="12" t="s">
        <v>777</v>
      </c>
      <c r="B91" s="11" t="s">
        <v>779</v>
      </c>
      <c r="C91" s="10" t="s">
        <v>778</v>
      </c>
      <c r="D91" s="21"/>
      <c r="E91" s="19">
        <v>12618489.77</v>
      </c>
      <c r="F91" s="16">
        <f t="shared" si="1"/>
        <v>8009625167.1100016</v>
      </c>
    </row>
    <row r="92" spans="1:6" s="20" customFormat="1" ht="123" customHeight="1" x14ac:dyDescent="0.25">
      <c r="A92" s="12" t="s">
        <v>777</v>
      </c>
      <c r="B92" s="11" t="s">
        <v>776</v>
      </c>
      <c r="C92" s="10" t="s">
        <v>775</v>
      </c>
      <c r="D92" s="21"/>
      <c r="E92" s="19">
        <v>23797536.539999999</v>
      </c>
      <c r="F92" s="16">
        <f t="shared" si="1"/>
        <v>7985827630.5700016</v>
      </c>
    </row>
    <row r="93" spans="1:6" s="20" customFormat="1" ht="123" customHeight="1" x14ac:dyDescent="0.25">
      <c r="A93" s="12" t="s">
        <v>777</v>
      </c>
      <c r="B93" s="11" t="s">
        <v>776</v>
      </c>
      <c r="C93" s="10" t="s">
        <v>775</v>
      </c>
      <c r="D93" s="21"/>
      <c r="E93" s="19">
        <v>19999977.309999999</v>
      </c>
      <c r="F93" s="16">
        <f t="shared" si="1"/>
        <v>7965827653.2600012</v>
      </c>
    </row>
    <row r="94" spans="1:6" s="20" customFormat="1" ht="123" customHeight="1" x14ac:dyDescent="0.25">
      <c r="A94" s="12" t="s">
        <v>777</v>
      </c>
      <c r="B94" s="11" t="s">
        <v>776</v>
      </c>
      <c r="C94" s="10" t="s">
        <v>775</v>
      </c>
      <c r="D94" s="21"/>
      <c r="E94" s="19">
        <v>19996102.5</v>
      </c>
      <c r="F94" s="16">
        <f t="shared" si="1"/>
        <v>7945831550.7600012</v>
      </c>
    </row>
    <row r="95" spans="1:6" s="20" customFormat="1" ht="93" customHeight="1" x14ac:dyDescent="0.25">
      <c r="A95" s="12" t="s">
        <v>777</v>
      </c>
      <c r="B95" s="11" t="s">
        <v>776</v>
      </c>
      <c r="C95" s="10" t="s">
        <v>775</v>
      </c>
      <c r="D95" s="21"/>
      <c r="E95" s="19">
        <v>9999988.6600000001</v>
      </c>
      <c r="F95" s="16">
        <f t="shared" si="1"/>
        <v>7935831562.1000013</v>
      </c>
    </row>
    <row r="96" spans="1:6" s="20" customFormat="1" ht="74.25" customHeight="1" x14ac:dyDescent="0.25">
      <c r="A96" s="12" t="s">
        <v>777</v>
      </c>
      <c r="B96" s="11" t="s">
        <v>776</v>
      </c>
      <c r="C96" s="10" t="s">
        <v>775</v>
      </c>
      <c r="D96" s="21"/>
      <c r="E96" s="19">
        <v>9999988.6600000001</v>
      </c>
      <c r="F96" s="16">
        <f t="shared" si="1"/>
        <v>7925831573.4400015</v>
      </c>
    </row>
    <row r="97" spans="1:6" s="20" customFormat="1" ht="79.5" customHeight="1" x14ac:dyDescent="0.25">
      <c r="A97" s="12" t="s">
        <v>777</v>
      </c>
      <c r="B97" s="11" t="s">
        <v>776</v>
      </c>
      <c r="C97" s="10" t="s">
        <v>775</v>
      </c>
      <c r="D97" s="21"/>
      <c r="E97" s="19">
        <v>9999988.6600000001</v>
      </c>
      <c r="F97" s="16">
        <f t="shared" si="1"/>
        <v>7915831584.7800016</v>
      </c>
    </row>
    <row r="98" spans="1:6" s="20" customFormat="1" ht="123" customHeight="1" x14ac:dyDescent="0.25">
      <c r="A98" s="12" t="s">
        <v>777</v>
      </c>
      <c r="B98" s="11" t="s">
        <v>776</v>
      </c>
      <c r="C98" s="10" t="s">
        <v>775</v>
      </c>
      <c r="D98" s="21"/>
      <c r="E98" s="19">
        <v>9999988.6600000001</v>
      </c>
      <c r="F98" s="16">
        <f t="shared" si="1"/>
        <v>7905831596.1200018</v>
      </c>
    </row>
    <row r="99" spans="1:6" s="20" customFormat="1" ht="88.5" customHeight="1" x14ac:dyDescent="0.25">
      <c r="A99" s="12" t="s">
        <v>777</v>
      </c>
      <c r="B99" s="11" t="s">
        <v>776</v>
      </c>
      <c r="C99" s="10" t="s">
        <v>775</v>
      </c>
      <c r="D99" s="21"/>
      <c r="E99" s="19">
        <v>9999988.6600000001</v>
      </c>
      <c r="F99" s="16">
        <f t="shared" si="1"/>
        <v>7895831607.4600019</v>
      </c>
    </row>
    <row r="100" spans="1:6" s="20" customFormat="1" ht="123" customHeight="1" x14ac:dyDescent="0.25">
      <c r="A100" s="12" t="s">
        <v>777</v>
      </c>
      <c r="B100" s="11" t="s">
        <v>776</v>
      </c>
      <c r="C100" s="10" t="s">
        <v>775</v>
      </c>
      <c r="D100" s="21"/>
      <c r="E100" s="19">
        <v>9999988.6600000001</v>
      </c>
      <c r="F100" s="16">
        <f t="shared" si="1"/>
        <v>7885831618.8000021</v>
      </c>
    </row>
    <row r="101" spans="1:6" s="20" customFormat="1" ht="123" customHeight="1" x14ac:dyDescent="0.25">
      <c r="A101" s="12" t="s">
        <v>777</v>
      </c>
      <c r="B101" s="11" t="s">
        <v>776</v>
      </c>
      <c r="C101" s="10" t="s">
        <v>775</v>
      </c>
      <c r="D101" s="21"/>
      <c r="E101" s="19">
        <v>19999999.75</v>
      </c>
      <c r="F101" s="16">
        <f t="shared" si="1"/>
        <v>7865831619.0500021</v>
      </c>
    </row>
    <row r="102" spans="1:6" s="20" customFormat="1" ht="123" customHeight="1" x14ac:dyDescent="0.25">
      <c r="A102" s="12" t="s">
        <v>777</v>
      </c>
      <c r="B102" s="11" t="s">
        <v>776</v>
      </c>
      <c r="C102" s="10" t="s">
        <v>775</v>
      </c>
      <c r="D102" s="21"/>
      <c r="E102" s="19">
        <v>19999999.75</v>
      </c>
      <c r="F102" s="16">
        <f t="shared" si="1"/>
        <v>7845831619.3000021</v>
      </c>
    </row>
    <row r="103" spans="1:6" s="20" customFormat="1" ht="123" customHeight="1" x14ac:dyDescent="0.25">
      <c r="A103" s="12" t="s">
        <v>777</v>
      </c>
      <c r="B103" s="11" t="s">
        <v>776</v>
      </c>
      <c r="C103" s="10" t="s">
        <v>775</v>
      </c>
      <c r="D103" s="21"/>
      <c r="E103" s="19">
        <v>19999999.75</v>
      </c>
      <c r="F103" s="16">
        <f t="shared" si="1"/>
        <v>7825831619.5500021</v>
      </c>
    </row>
    <row r="104" spans="1:6" s="20" customFormat="1" ht="123" customHeight="1" x14ac:dyDescent="0.25">
      <c r="A104" s="12" t="s">
        <v>777</v>
      </c>
      <c r="B104" s="11" t="s">
        <v>776</v>
      </c>
      <c r="C104" s="10" t="s">
        <v>775</v>
      </c>
      <c r="D104" s="21"/>
      <c r="E104" s="19">
        <v>19999999.75</v>
      </c>
      <c r="F104" s="16">
        <f t="shared" si="1"/>
        <v>7805831619.8000021</v>
      </c>
    </row>
    <row r="105" spans="1:6" s="20" customFormat="1" ht="123" customHeight="1" x14ac:dyDescent="0.25">
      <c r="A105" s="12" t="s">
        <v>777</v>
      </c>
      <c r="B105" s="11" t="s">
        <v>776</v>
      </c>
      <c r="C105" s="10" t="s">
        <v>775</v>
      </c>
      <c r="D105" s="21"/>
      <c r="E105" s="19">
        <v>19999999.75</v>
      </c>
      <c r="F105" s="16">
        <f t="shared" si="1"/>
        <v>7785831620.0500021</v>
      </c>
    </row>
    <row r="106" spans="1:6" s="20" customFormat="1" ht="123" customHeight="1" x14ac:dyDescent="0.25">
      <c r="A106" s="12" t="s">
        <v>777</v>
      </c>
      <c r="B106" s="11" t="s">
        <v>776</v>
      </c>
      <c r="C106" s="10" t="s">
        <v>775</v>
      </c>
      <c r="D106" s="21"/>
      <c r="E106" s="19">
        <v>19999999.75</v>
      </c>
      <c r="F106" s="16">
        <f t="shared" si="1"/>
        <v>7765831620.3000021</v>
      </c>
    </row>
    <row r="107" spans="1:6" s="20" customFormat="1" ht="123" customHeight="1" x14ac:dyDescent="0.25">
      <c r="A107" s="12" t="s">
        <v>777</v>
      </c>
      <c r="B107" s="11" t="s">
        <v>776</v>
      </c>
      <c r="C107" s="10" t="s">
        <v>775</v>
      </c>
      <c r="D107" s="21"/>
      <c r="E107" s="19">
        <v>20000037.949999999</v>
      </c>
      <c r="F107" s="16">
        <f t="shared" si="1"/>
        <v>7745831582.3500023</v>
      </c>
    </row>
    <row r="108" spans="1:6" s="20" customFormat="1" ht="123" customHeight="1" x14ac:dyDescent="0.25">
      <c r="A108" s="12" t="s">
        <v>777</v>
      </c>
      <c r="B108" s="11" t="s">
        <v>776</v>
      </c>
      <c r="C108" s="10" t="s">
        <v>775</v>
      </c>
      <c r="D108" s="21"/>
      <c r="E108" s="19">
        <v>20000037.949999999</v>
      </c>
      <c r="F108" s="16">
        <f t="shared" si="1"/>
        <v>7725831544.4000025</v>
      </c>
    </row>
    <row r="109" spans="1:6" s="20" customFormat="1" ht="123" customHeight="1" x14ac:dyDescent="0.25">
      <c r="A109" s="12" t="s">
        <v>777</v>
      </c>
      <c r="B109" s="11" t="s">
        <v>776</v>
      </c>
      <c r="C109" s="10" t="s">
        <v>775</v>
      </c>
      <c r="D109" s="21"/>
      <c r="E109" s="19">
        <v>19999999.75</v>
      </c>
      <c r="F109" s="16">
        <f t="shared" si="1"/>
        <v>7705831544.6500025</v>
      </c>
    </row>
    <row r="110" spans="1:6" s="20" customFormat="1" ht="123" customHeight="1" x14ac:dyDescent="0.25">
      <c r="A110" s="12" t="s">
        <v>777</v>
      </c>
      <c r="B110" s="11" t="s">
        <v>776</v>
      </c>
      <c r="C110" s="10" t="s">
        <v>775</v>
      </c>
      <c r="D110" s="21"/>
      <c r="E110" s="19">
        <v>19999718.989999998</v>
      </c>
      <c r="F110" s="16">
        <f t="shared" si="1"/>
        <v>7685831825.6600027</v>
      </c>
    </row>
    <row r="111" spans="1:6" s="20" customFormat="1" ht="123" customHeight="1" x14ac:dyDescent="0.25">
      <c r="A111" s="12" t="s">
        <v>777</v>
      </c>
      <c r="B111" s="11" t="s">
        <v>776</v>
      </c>
      <c r="C111" s="10" t="s">
        <v>775</v>
      </c>
      <c r="D111" s="21"/>
      <c r="E111" s="19">
        <v>20027749.84</v>
      </c>
      <c r="F111" s="16">
        <f t="shared" si="1"/>
        <v>7665804075.8200026</v>
      </c>
    </row>
    <row r="112" spans="1:6" s="20" customFormat="1" ht="123" customHeight="1" x14ac:dyDescent="0.25">
      <c r="A112" s="12" t="s">
        <v>777</v>
      </c>
      <c r="B112" s="11" t="s">
        <v>776</v>
      </c>
      <c r="C112" s="10" t="s">
        <v>775</v>
      </c>
      <c r="D112" s="21"/>
      <c r="E112" s="19">
        <v>19999977.309999999</v>
      </c>
      <c r="F112" s="16">
        <f t="shared" si="1"/>
        <v>7645804098.5100021</v>
      </c>
    </row>
    <row r="113" spans="1:6" s="20" customFormat="1" ht="123" customHeight="1" x14ac:dyDescent="0.25">
      <c r="A113" s="12" t="s">
        <v>777</v>
      </c>
      <c r="B113" s="11" t="s">
        <v>776</v>
      </c>
      <c r="C113" s="10" t="s">
        <v>775</v>
      </c>
      <c r="D113" s="21"/>
      <c r="E113" s="19">
        <v>17890634.059999999</v>
      </c>
      <c r="F113" s="16">
        <f t="shared" si="1"/>
        <v>7627913464.4500017</v>
      </c>
    </row>
    <row r="114" spans="1:6" s="20" customFormat="1" ht="123" customHeight="1" x14ac:dyDescent="0.25">
      <c r="A114" s="12" t="s">
        <v>723</v>
      </c>
      <c r="B114" s="11" t="s">
        <v>774</v>
      </c>
      <c r="C114" s="10" t="s">
        <v>773</v>
      </c>
      <c r="D114" s="21"/>
      <c r="E114" s="19">
        <v>60333940.689999998</v>
      </c>
      <c r="F114" s="16">
        <f t="shared" si="1"/>
        <v>7567579523.7600021</v>
      </c>
    </row>
    <row r="115" spans="1:6" s="20" customFormat="1" ht="123" customHeight="1" x14ac:dyDescent="0.25">
      <c r="A115" s="12" t="s">
        <v>723</v>
      </c>
      <c r="B115" s="11" t="s">
        <v>772</v>
      </c>
      <c r="C115" s="10" t="s">
        <v>764</v>
      </c>
      <c r="D115" s="21"/>
      <c r="E115" s="19">
        <v>214308</v>
      </c>
      <c r="F115" s="16">
        <f t="shared" si="1"/>
        <v>7567365215.7600021</v>
      </c>
    </row>
    <row r="116" spans="1:6" s="20" customFormat="1" ht="123" customHeight="1" x14ac:dyDescent="0.25">
      <c r="A116" s="12" t="s">
        <v>723</v>
      </c>
      <c r="B116" s="11" t="s">
        <v>771</v>
      </c>
      <c r="C116" s="10" t="s">
        <v>770</v>
      </c>
      <c r="D116" s="21"/>
      <c r="E116" s="19">
        <v>1593060</v>
      </c>
      <c r="F116" s="16">
        <f t="shared" si="1"/>
        <v>7565772155.7600021</v>
      </c>
    </row>
    <row r="117" spans="1:6" s="20" customFormat="1" ht="123" customHeight="1" x14ac:dyDescent="0.25">
      <c r="A117" s="12" t="s">
        <v>723</v>
      </c>
      <c r="B117" s="11" t="s">
        <v>769</v>
      </c>
      <c r="C117" s="10" t="s">
        <v>353</v>
      </c>
      <c r="D117" s="21"/>
      <c r="E117" s="19">
        <v>927344</v>
      </c>
      <c r="F117" s="16">
        <f t="shared" si="1"/>
        <v>7564844811.7600021</v>
      </c>
    </row>
    <row r="118" spans="1:6" s="20" customFormat="1" ht="123" customHeight="1" x14ac:dyDescent="0.25">
      <c r="A118" s="12" t="s">
        <v>723</v>
      </c>
      <c r="B118" s="11" t="s">
        <v>768</v>
      </c>
      <c r="C118" s="10" t="s">
        <v>81</v>
      </c>
      <c r="D118" s="21"/>
      <c r="E118" s="19">
        <v>2342400</v>
      </c>
      <c r="F118" s="16">
        <f t="shared" si="1"/>
        <v>7562502411.7600021</v>
      </c>
    </row>
    <row r="119" spans="1:6" s="20" customFormat="1" ht="123" customHeight="1" x14ac:dyDescent="0.25">
      <c r="A119" s="12" t="s">
        <v>723</v>
      </c>
      <c r="B119" s="11" t="s">
        <v>767</v>
      </c>
      <c r="C119" s="10" t="s">
        <v>353</v>
      </c>
      <c r="D119" s="21"/>
      <c r="E119" s="19">
        <v>4197700</v>
      </c>
      <c r="F119" s="16">
        <f t="shared" si="1"/>
        <v>7558304711.7600021</v>
      </c>
    </row>
    <row r="120" spans="1:6" s="20" customFormat="1" ht="92.25" customHeight="1" x14ac:dyDescent="0.25">
      <c r="A120" s="12" t="s">
        <v>723</v>
      </c>
      <c r="B120" s="11" t="s">
        <v>766</v>
      </c>
      <c r="C120" s="10" t="s">
        <v>90</v>
      </c>
      <c r="D120" s="21"/>
      <c r="E120" s="19">
        <v>1830000</v>
      </c>
      <c r="F120" s="16">
        <f t="shared" si="1"/>
        <v>7556474711.7600021</v>
      </c>
    </row>
    <row r="121" spans="1:6" s="20" customFormat="1" ht="89.25" customHeight="1" x14ac:dyDescent="0.25">
      <c r="A121" s="12" t="s">
        <v>723</v>
      </c>
      <c r="B121" s="11" t="s">
        <v>765</v>
      </c>
      <c r="C121" s="10" t="s">
        <v>764</v>
      </c>
      <c r="D121" s="21"/>
      <c r="E121" s="19">
        <v>1669890</v>
      </c>
      <c r="F121" s="16">
        <f t="shared" si="1"/>
        <v>7554804821.7600021</v>
      </c>
    </row>
    <row r="122" spans="1:6" s="20" customFormat="1" ht="123" customHeight="1" x14ac:dyDescent="0.25">
      <c r="A122" s="12" t="s">
        <v>723</v>
      </c>
      <c r="B122" s="11" t="s">
        <v>763</v>
      </c>
      <c r="C122" s="10" t="s">
        <v>762</v>
      </c>
      <c r="D122" s="21"/>
      <c r="E122" s="19">
        <v>10000000</v>
      </c>
      <c r="F122" s="16">
        <f t="shared" si="1"/>
        <v>7544804821.7600021</v>
      </c>
    </row>
    <row r="123" spans="1:6" s="20" customFormat="1" ht="123" customHeight="1" x14ac:dyDescent="0.25">
      <c r="A123" s="12" t="s">
        <v>723</v>
      </c>
      <c r="B123" s="11" t="s">
        <v>761</v>
      </c>
      <c r="C123" s="10" t="s">
        <v>760</v>
      </c>
      <c r="D123" s="21"/>
      <c r="E123" s="19">
        <v>4723950</v>
      </c>
      <c r="F123" s="16">
        <f t="shared" si="1"/>
        <v>7540080871.7600021</v>
      </c>
    </row>
    <row r="124" spans="1:6" s="20" customFormat="1" ht="123" customHeight="1" x14ac:dyDescent="0.25">
      <c r="A124" s="12" t="s">
        <v>723</v>
      </c>
      <c r="B124" s="11" t="s">
        <v>759</v>
      </c>
      <c r="C124" s="10" t="s">
        <v>180</v>
      </c>
      <c r="D124" s="21"/>
      <c r="E124" s="19">
        <v>710000</v>
      </c>
      <c r="F124" s="16">
        <f t="shared" si="1"/>
        <v>7539370871.7600021</v>
      </c>
    </row>
    <row r="125" spans="1:6" s="20" customFormat="1" ht="93" customHeight="1" x14ac:dyDescent="0.25">
      <c r="A125" s="12" t="s">
        <v>723</v>
      </c>
      <c r="B125" s="11" t="s">
        <v>758</v>
      </c>
      <c r="C125" s="10" t="s">
        <v>757</v>
      </c>
      <c r="D125" s="21"/>
      <c r="E125" s="19">
        <v>950000</v>
      </c>
      <c r="F125" s="16">
        <f t="shared" si="1"/>
        <v>7538420871.7600021</v>
      </c>
    </row>
    <row r="126" spans="1:6" s="20" customFormat="1" ht="92.25" customHeight="1" x14ac:dyDescent="0.25">
      <c r="A126" s="12" t="s">
        <v>723</v>
      </c>
      <c r="B126" s="11" t="s">
        <v>756</v>
      </c>
      <c r="C126" s="10" t="s">
        <v>177</v>
      </c>
      <c r="D126" s="21"/>
      <c r="E126" s="19">
        <v>1827200</v>
      </c>
      <c r="F126" s="16">
        <f t="shared" si="1"/>
        <v>7536593671.7600021</v>
      </c>
    </row>
    <row r="127" spans="1:6" s="20" customFormat="1" ht="88.5" customHeight="1" x14ac:dyDescent="0.25">
      <c r="A127" s="12" t="s">
        <v>723</v>
      </c>
      <c r="B127" s="11" t="s">
        <v>755</v>
      </c>
      <c r="C127" s="10" t="s">
        <v>754</v>
      </c>
      <c r="D127" s="21"/>
      <c r="E127" s="19">
        <v>1441494</v>
      </c>
      <c r="F127" s="16">
        <f t="shared" si="1"/>
        <v>7535152177.7600021</v>
      </c>
    </row>
    <row r="128" spans="1:6" s="20" customFormat="1" ht="90" customHeight="1" x14ac:dyDescent="0.25">
      <c r="A128" s="12" t="s">
        <v>723</v>
      </c>
      <c r="B128" s="11" t="s">
        <v>753</v>
      </c>
      <c r="C128" s="10" t="s">
        <v>752</v>
      </c>
      <c r="D128" s="21"/>
      <c r="E128" s="19">
        <v>4261310</v>
      </c>
      <c r="F128" s="16">
        <f t="shared" si="1"/>
        <v>7530890867.7600021</v>
      </c>
    </row>
    <row r="129" spans="1:6" s="20" customFormat="1" ht="123" customHeight="1" x14ac:dyDescent="0.25">
      <c r="A129" s="12" t="s">
        <v>723</v>
      </c>
      <c r="B129" s="11" t="s">
        <v>751</v>
      </c>
      <c r="C129" s="10" t="s">
        <v>750</v>
      </c>
      <c r="D129" s="21"/>
      <c r="E129" s="19">
        <v>2250000</v>
      </c>
      <c r="F129" s="16">
        <f t="shared" si="1"/>
        <v>7528640867.7600021</v>
      </c>
    </row>
    <row r="130" spans="1:6" s="20" customFormat="1" ht="123" customHeight="1" x14ac:dyDescent="0.25">
      <c r="A130" s="12" t="s">
        <v>723</v>
      </c>
      <c r="B130" s="11" t="s">
        <v>749</v>
      </c>
      <c r="C130" s="10" t="s">
        <v>90</v>
      </c>
      <c r="D130" s="21"/>
      <c r="E130" s="19">
        <v>1037877</v>
      </c>
      <c r="F130" s="16">
        <f t="shared" si="1"/>
        <v>7527602990.7600021</v>
      </c>
    </row>
    <row r="131" spans="1:6" s="20" customFormat="1" ht="123" customHeight="1" x14ac:dyDescent="0.25">
      <c r="A131" s="12" t="s">
        <v>723</v>
      </c>
      <c r="B131" s="11" t="s">
        <v>748</v>
      </c>
      <c r="C131" s="10" t="s">
        <v>747</v>
      </c>
      <c r="D131" s="21"/>
      <c r="E131" s="19">
        <v>2150000</v>
      </c>
      <c r="F131" s="16">
        <f t="shared" si="1"/>
        <v>7525452990.7600021</v>
      </c>
    </row>
    <row r="132" spans="1:6" s="20" customFormat="1" ht="123" customHeight="1" x14ac:dyDescent="0.25">
      <c r="A132" s="12" t="s">
        <v>723</v>
      </c>
      <c r="B132" s="11" t="s">
        <v>746</v>
      </c>
      <c r="C132" s="10" t="s">
        <v>745</v>
      </c>
      <c r="D132" s="21"/>
      <c r="E132" s="19">
        <v>4120000</v>
      </c>
      <c r="F132" s="16">
        <f t="shared" si="1"/>
        <v>7521332990.7600021</v>
      </c>
    </row>
    <row r="133" spans="1:6" s="20" customFormat="1" ht="123" customHeight="1" x14ac:dyDescent="0.25">
      <c r="A133" s="12" t="s">
        <v>723</v>
      </c>
      <c r="B133" s="11" t="s">
        <v>744</v>
      </c>
      <c r="C133" s="10" t="s">
        <v>90</v>
      </c>
      <c r="D133" s="21"/>
      <c r="E133" s="19">
        <v>1706240</v>
      </c>
      <c r="F133" s="16">
        <f t="shared" si="1"/>
        <v>7519626750.7600021</v>
      </c>
    </row>
    <row r="134" spans="1:6" s="20" customFormat="1" ht="93.75" customHeight="1" x14ac:dyDescent="0.25">
      <c r="A134" s="12" t="s">
        <v>723</v>
      </c>
      <c r="B134" s="11" t="s">
        <v>743</v>
      </c>
      <c r="C134" s="10" t="s">
        <v>742</v>
      </c>
      <c r="D134" s="21"/>
      <c r="E134" s="19">
        <v>76366.67</v>
      </c>
      <c r="F134" s="16">
        <f t="shared" si="1"/>
        <v>7519550384.0900021</v>
      </c>
    </row>
    <row r="135" spans="1:6" s="20" customFormat="1" ht="123" customHeight="1" x14ac:dyDescent="0.25">
      <c r="A135" s="12" t="s">
        <v>723</v>
      </c>
      <c r="B135" s="11" t="s">
        <v>741</v>
      </c>
      <c r="C135" s="10" t="s">
        <v>740</v>
      </c>
      <c r="D135" s="21"/>
      <c r="E135" s="19">
        <v>82508.33</v>
      </c>
      <c r="F135" s="16">
        <f t="shared" si="1"/>
        <v>7519467875.7600021</v>
      </c>
    </row>
    <row r="136" spans="1:6" s="20" customFormat="1" ht="123" customHeight="1" x14ac:dyDescent="0.25">
      <c r="A136" s="12" t="s">
        <v>723</v>
      </c>
      <c r="B136" s="11" t="s">
        <v>739</v>
      </c>
      <c r="C136" s="10" t="s">
        <v>738</v>
      </c>
      <c r="D136" s="21"/>
      <c r="E136" s="19">
        <v>281923.27</v>
      </c>
      <c r="F136" s="16">
        <f t="shared" si="1"/>
        <v>7519185952.4900017</v>
      </c>
    </row>
    <row r="137" spans="1:6" s="20" customFormat="1" ht="123" customHeight="1" x14ac:dyDescent="0.25">
      <c r="A137" s="12" t="s">
        <v>723</v>
      </c>
      <c r="B137" s="11" t="s">
        <v>737</v>
      </c>
      <c r="C137" s="10" t="s">
        <v>736</v>
      </c>
      <c r="D137" s="21"/>
      <c r="E137" s="19">
        <v>9645923.0800000001</v>
      </c>
      <c r="F137" s="16">
        <f t="shared" si="1"/>
        <v>7509540029.4100018</v>
      </c>
    </row>
    <row r="138" spans="1:6" s="20" customFormat="1" ht="81.75" customHeight="1" x14ac:dyDescent="0.25">
      <c r="A138" s="12" t="s">
        <v>723</v>
      </c>
      <c r="B138" s="11" t="s">
        <v>735</v>
      </c>
      <c r="C138" s="10" t="s">
        <v>734</v>
      </c>
      <c r="D138" s="21"/>
      <c r="E138" s="19">
        <v>590000</v>
      </c>
      <c r="F138" s="16">
        <f t="shared" si="1"/>
        <v>7508950029.4100018</v>
      </c>
    </row>
    <row r="139" spans="1:6" s="20" customFormat="1" ht="123" customHeight="1" x14ac:dyDescent="0.25">
      <c r="A139" s="12" t="s">
        <v>723</v>
      </c>
      <c r="B139" s="11" t="s">
        <v>733</v>
      </c>
      <c r="C139" s="10" t="s">
        <v>732</v>
      </c>
      <c r="D139" s="21"/>
      <c r="E139" s="19">
        <v>290000</v>
      </c>
      <c r="F139" s="16">
        <f t="shared" si="1"/>
        <v>7508660029.4100018</v>
      </c>
    </row>
    <row r="140" spans="1:6" s="20" customFormat="1" ht="123" customHeight="1" x14ac:dyDescent="0.25">
      <c r="A140" s="12" t="s">
        <v>723</v>
      </c>
      <c r="B140" s="11" t="s">
        <v>731</v>
      </c>
      <c r="C140" s="10" t="s">
        <v>730</v>
      </c>
      <c r="D140" s="21"/>
      <c r="E140" s="19">
        <v>46335058.450000003</v>
      </c>
      <c r="F140" s="16">
        <f t="shared" si="1"/>
        <v>7462324970.9600019</v>
      </c>
    </row>
    <row r="141" spans="1:6" s="20" customFormat="1" ht="123" customHeight="1" x14ac:dyDescent="0.25">
      <c r="A141" s="12" t="s">
        <v>723</v>
      </c>
      <c r="B141" s="11" t="s">
        <v>729</v>
      </c>
      <c r="C141" s="10" t="s">
        <v>728</v>
      </c>
      <c r="D141" s="21"/>
      <c r="E141" s="19">
        <v>19713329</v>
      </c>
      <c r="F141" s="16">
        <f t="shared" si="1"/>
        <v>7442611641.9600019</v>
      </c>
    </row>
    <row r="142" spans="1:6" s="20" customFormat="1" ht="137.25" customHeight="1" x14ac:dyDescent="0.25">
      <c r="A142" s="12" t="s">
        <v>723</v>
      </c>
      <c r="B142" s="11" t="s">
        <v>729</v>
      </c>
      <c r="C142" s="10" t="s">
        <v>728</v>
      </c>
      <c r="D142" s="21"/>
      <c r="E142" s="19">
        <v>2401177.75</v>
      </c>
      <c r="F142" s="16">
        <f t="shared" si="1"/>
        <v>7440210464.2100019</v>
      </c>
    </row>
    <row r="143" spans="1:6" s="20" customFormat="1" ht="79.5" customHeight="1" x14ac:dyDescent="0.25">
      <c r="A143" s="12" t="s">
        <v>723</v>
      </c>
      <c r="B143" s="11" t="s">
        <v>727</v>
      </c>
      <c r="C143" s="10" t="s">
        <v>726</v>
      </c>
      <c r="D143" s="21"/>
      <c r="E143" s="19">
        <v>5077397.93</v>
      </c>
      <c r="F143" s="16">
        <f t="shared" si="1"/>
        <v>7435133066.2800016</v>
      </c>
    </row>
    <row r="144" spans="1:6" s="20" customFormat="1" ht="75" customHeight="1" x14ac:dyDescent="0.25">
      <c r="A144" s="12" t="s">
        <v>723</v>
      </c>
      <c r="B144" s="11" t="s">
        <v>725</v>
      </c>
      <c r="C144" s="10" t="s">
        <v>724</v>
      </c>
      <c r="D144" s="21"/>
      <c r="E144" s="19">
        <v>33951611.460000001</v>
      </c>
      <c r="F144" s="16">
        <f t="shared" si="1"/>
        <v>7401181454.8200016</v>
      </c>
    </row>
    <row r="145" spans="1:6" s="20" customFormat="1" ht="81" customHeight="1" x14ac:dyDescent="0.25">
      <c r="A145" s="12" t="s">
        <v>723</v>
      </c>
      <c r="B145" s="11" t="s">
        <v>722</v>
      </c>
      <c r="C145" s="10" t="s">
        <v>721</v>
      </c>
      <c r="D145" s="21"/>
      <c r="E145" s="19">
        <v>29182680</v>
      </c>
      <c r="F145" s="16">
        <f t="shared" ref="F145:F208" si="2">+F144+D145-E145</f>
        <v>7371998774.8200016</v>
      </c>
    </row>
    <row r="146" spans="1:6" s="20" customFormat="1" ht="123" customHeight="1" x14ac:dyDescent="0.25">
      <c r="A146" s="12" t="s">
        <v>723</v>
      </c>
      <c r="B146" s="11" t="s">
        <v>722</v>
      </c>
      <c r="C146" s="10" t="s">
        <v>721</v>
      </c>
      <c r="D146" s="21"/>
      <c r="E146" s="19">
        <v>9999999</v>
      </c>
      <c r="F146" s="16">
        <f t="shared" si="2"/>
        <v>7361998775.8200016</v>
      </c>
    </row>
    <row r="147" spans="1:6" s="20" customFormat="1" ht="123" customHeight="1" x14ac:dyDescent="0.25">
      <c r="A147" s="12" t="s">
        <v>723</v>
      </c>
      <c r="B147" s="11" t="s">
        <v>722</v>
      </c>
      <c r="C147" s="10" t="s">
        <v>721</v>
      </c>
      <c r="D147" s="21"/>
      <c r="E147" s="19">
        <v>16392516</v>
      </c>
      <c r="F147" s="16">
        <f t="shared" si="2"/>
        <v>7345606259.8200016</v>
      </c>
    </row>
    <row r="148" spans="1:6" s="20" customFormat="1" ht="81" customHeight="1" x14ac:dyDescent="0.25">
      <c r="A148" s="12" t="s">
        <v>723</v>
      </c>
      <c r="B148" s="11" t="s">
        <v>722</v>
      </c>
      <c r="C148" s="10" t="s">
        <v>721</v>
      </c>
      <c r="D148" s="21"/>
      <c r="E148" s="19">
        <v>18620700</v>
      </c>
      <c r="F148" s="16">
        <f t="shared" si="2"/>
        <v>7326985559.8200016</v>
      </c>
    </row>
    <row r="149" spans="1:6" s="20" customFormat="1" ht="123" customHeight="1" x14ac:dyDescent="0.25">
      <c r="A149" s="12" t="s">
        <v>723</v>
      </c>
      <c r="B149" s="11" t="s">
        <v>722</v>
      </c>
      <c r="C149" s="10" t="s">
        <v>721</v>
      </c>
      <c r="D149" s="21"/>
      <c r="E149" s="19">
        <v>7939374.3799999999</v>
      </c>
      <c r="F149" s="16">
        <f t="shared" si="2"/>
        <v>7319046185.4400015</v>
      </c>
    </row>
    <row r="150" spans="1:6" s="20" customFormat="1" ht="73.5" customHeight="1" x14ac:dyDescent="0.25">
      <c r="A150" s="12" t="s">
        <v>672</v>
      </c>
      <c r="B150" s="11" t="s">
        <v>720</v>
      </c>
      <c r="C150" s="10" t="s">
        <v>719</v>
      </c>
      <c r="D150" s="21"/>
      <c r="E150" s="19">
        <v>53524919.079999998</v>
      </c>
      <c r="F150" s="16">
        <f t="shared" si="2"/>
        <v>7265521266.3600016</v>
      </c>
    </row>
    <row r="151" spans="1:6" s="20" customFormat="1" ht="72" customHeight="1" x14ac:dyDescent="0.25">
      <c r="A151" s="12" t="s">
        <v>672</v>
      </c>
      <c r="B151" s="11" t="s">
        <v>718</v>
      </c>
      <c r="C151" s="10" t="s">
        <v>717</v>
      </c>
      <c r="D151" s="21"/>
      <c r="E151" s="19">
        <v>23139.67</v>
      </c>
      <c r="F151" s="16">
        <f t="shared" si="2"/>
        <v>7265498126.6900015</v>
      </c>
    </row>
    <row r="152" spans="1:6" s="20" customFormat="1" ht="123" customHeight="1" x14ac:dyDescent="0.25">
      <c r="A152" s="12" t="s">
        <v>672</v>
      </c>
      <c r="B152" s="11" t="s">
        <v>716</v>
      </c>
      <c r="C152" s="10" t="s">
        <v>715</v>
      </c>
      <c r="D152" s="21"/>
      <c r="E152" s="19">
        <v>3166869</v>
      </c>
      <c r="F152" s="16">
        <f t="shared" si="2"/>
        <v>7262331257.6900015</v>
      </c>
    </row>
    <row r="153" spans="1:6" s="20" customFormat="1" ht="123" customHeight="1" x14ac:dyDescent="0.25">
      <c r="A153" s="12" t="s">
        <v>672</v>
      </c>
      <c r="B153" s="11" t="s">
        <v>716</v>
      </c>
      <c r="C153" s="10" t="s">
        <v>715</v>
      </c>
      <c r="D153" s="21"/>
      <c r="E153" s="19">
        <v>3200250</v>
      </c>
      <c r="F153" s="16">
        <f t="shared" si="2"/>
        <v>7259131007.6900015</v>
      </c>
    </row>
    <row r="154" spans="1:6" s="20" customFormat="1" ht="123" customHeight="1" x14ac:dyDescent="0.25">
      <c r="A154" s="12" t="s">
        <v>672</v>
      </c>
      <c r="B154" s="11" t="s">
        <v>716</v>
      </c>
      <c r="C154" s="10" t="s">
        <v>715</v>
      </c>
      <c r="D154" s="21"/>
      <c r="E154" s="19">
        <v>6929266</v>
      </c>
      <c r="F154" s="16">
        <f t="shared" si="2"/>
        <v>7252201741.6900015</v>
      </c>
    </row>
    <row r="155" spans="1:6" s="20" customFormat="1" ht="123" customHeight="1" x14ac:dyDescent="0.25">
      <c r="A155" s="12" t="s">
        <v>672</v>
      </c>
      <c r="B155" s="11" t="s">
        <v>716</v>
      </c>
      <c r="C155" s="10" t="s">
        <v>715</v>
      </c>
      <c r="D155" s="21"/>
      <c r="E155" s="19">
        <v>652113.03</v>
      </c>
      <c r="F155" s="16">
        <f t="shared" si="2"/>
        <v>7251549628.6600018</v>
      </c>
    </row>
    <row r="156" spans="1:6" s="20" customFormat="1" ht="66.75" customHeight="1" x14ac:dyDescent="0.25">
      <c r="A156" s="12" t="s">
        <v>672</v>
      </c>
      <c r="B156" s="11" t="s">
        <v>716</v>
      </c>
      <c r="C156" s="10" t="s">
        <v>715</v>
      </c>
      <c r="D156" s="21"/>
      <c r="E156" s="19">
        <v>9246425</v>
      </c>
      <c r="F156" s="16">
        <f t="shared" si="2"/>
        <v>7242303203.6600018</v>
      </c>
    </row>
    <row r="157" spans="1:6" s="20" customFormat="1" ht="66" customHeight="1" x14ac:dyDescent="0.25">
      <c r="A157" s="12" t="s">
        <v>672</v>
      </c>
      <c r="B157" s="11" t="s">
        <v>714</v>
      </c>
      <c r="C157" s="10" t="s">
        <v>713</v>
      </c>
      <c r="D157" s="21"/>
      <c r="E157" s="19">
        <v>8226996.2999999998</v>
      </c>
      <c r="F157" s="16">
        <f t="shared" si="2"/>
        <v>7234076207.3600016</v>
      </c>
    </row>
    <row r="158" spans="1:6" s="20" customFormat="1" ht="73.5" customHeight="1" x14ac:dyDescent="0.25">
      <c r="A158" s="12" t="s">
        <v>672</v>
      </c>
      <c r="B158" s="11" t="s">
        <v>712</v>
      </c>
      <c r="C158" s="10" t="s">
        <v>711</v>
      </c>
      <c r="D158" s="21"/>
      <c r="E158" s="19">
        <v>62456502.719999999</v>
      </c>
      <c r="F158" s="16">
        <f t="shared" si="2"/>
        <v>7171619704.6400013</v>
      </c>
    </row>
    <row r="159" spans="1:6" s="20" customFormat="1" ht="56.25" customHeight="1" x14ac:dyDescent="0.25">
      <c r="A159" s="12" t="s">
        <v>672</v>
      </c>
      <c r="B159" s="11" t="s">
        <v>710</v>
      </c>
      <c r="C159" s="10" t="s">
        <v>709</v>
      </c>
      <c r="D159" s="21"/>
      <c r="E159" s="19">
        <v>990431.63</v>
      </c>
      <c r="F159" s="16">
        <f t="shared" si="2"/>
        <v>7170629273.0100012</v>
      </c>
    </row>
    <row r="160" spans="1:6" s="20" customFormat="1" ht="70.5" customHeight="1" x14ac:dyDescent="0.25">
      <c r="A160" s="12" t="s">
        <v>672</v>
      </c>
      <c r="B160" s="11" t="s">
        <v>708</v>
      </c>
      <c r="C160" s="10" t="s">
        <v>707</v>
      </c>
      <c r="D160" s="21"/>
      <c r="E160" s="19">
        <v>2101580.0499999998</v>
      </c>
      <c r="F160" s="16">
        <f t="shared" si="2"/>
        <v>7168527692.960001</v>
      </c>
    </row>
    <row r="161" spans="1:6" s="20" customFormat="1" ht="123" customHeight="1" x14ac:dyDescent="0.25">
      <c r="A161" s="12" t="s">
        <v>672</v>
      </c>
      <c r="B161" s="11" t="s">
        <v>706</v>
      </c>
      <c r="C161" s="10" t="s">
        <v>705</v>
      </c>
      <c r="D161" s="21"/>
      <c r="E161" s="19">
        <v>1583999.47</v>
      </c>
      <c r="F161" s="16">
        <f t="shared" si="2"/>
        <v>7166943693.4900007</v>
      </c>
    </row>
    <row r="162" spans="1:6" s="20" customFormat="1" ht="63.75" customHeight="1" x14ac:dyDescent="0.25">
      <c r="A162" s="12" t="s">
        <v>672</v>
      </c>
      <c r="B162" s="11" t="s">
        <v>704</v>
      </c>
      <c r="C162" s="10" t="s">
        <v>703</v>
      </c>
      <c r="D162" s="21"/>
      <c r="E162" s="19">
        <v>1587477.88</v>
      </c>
      <c r="F162" s="16">
        <f t="shared" si="2"/>
        <v>7165356215.6100006</v>
      </c>
    </row>
    <row r="163" spans="1:6" s="20" customFormat="1" ht="62.25" customHeight="1" x14ac:dyDescent="0.25">
      <c r="A163" s="12" t="s">
        <v>672</v>
      </c>
      <c r="B163" s="11" t="s">
        <v>702</v>
      </c>
      <c r="C163" s="10" t="s">
        <v>701</v>
      </c>
      <c r="D163" s="21"/>
      <c r="E163" s="19">
        <v>15093808.83</v>
      </c>
      <c r="F163" s="16">
        <f t="shared" si="2"/>
        <v>7150262406.7800007</v>
      </c>
    </row>
    <row r="164" spans="1:6" s="20" customFormat="1" ht="70.5" customHeight="1" x14ac:dyDescent="0.25">
      <c r="A164" s="12" t="s">
        <v>672</v>
      </c>
      <c r="B164" s="11" t="s">
        <v>700</v>
      </c>
      <c r="C164" s="10" t="s">
        <v>699</v>
      </c>
      <c r="D164" s="21"/>
      <c r="E164" s="19">
        <v>23375</v>
      </c>
      <c r="F164" s="16">
        <f t="shared" si="2"/>
        <v>7150239031.7800007</v>
      </c>
    </row>
    <row r="165" spans="1:6" s="20" customFormat="1" ht="123" customHeight="1" x14ac:dyDescent="0.25">
      <c r="A165" s="12" t="s">
        <v>672</v>
      </c>
      <c r="B165" s="11" t="s">
        <v>698</v>
      </c>
      <c r="C165" s="10" t="s">
        <v>697</v>
      </c>
      <c r="D165" s="21"/>
      <c r="E165" s="19">
        <v>21817308</v>
      </c>
      <c r="F165" s="16">
        <f t="shared" si="2"/>
        <v>7128421723.7800007</v>
      </c>
    </row>
    <row r="166" spans="1:6" s="20" customFormat="1" ht="81.75" customHeight="1" x14ac:dyDescent="0.25">
      <c r="A166" s="12" t="s">
        <v>672</v>
      </c>
      <c r="B166" s="11" t="s">
        <v>696</v>
      </c>
      <c r="C166" s="10" t="s">
        <v>695</v>
      </c>
      <c r="D166" s="21"/>
      <c r="E166" s="19">
        <v>2057295.63</v>
      </c>
      <c r="F166" s="16">
        <f t="shared" si="2"/>
        <v>7126364428.1500006</v>
      </c>
    </row>
    <row r="167" spans="1:6" s="20" customFormat="1" ht="48.75" customHeight="1" x14ac:dyDescent="0.25">
      <c r="A167" s="12" t="s">
        <v>672</v>
      </c>
      <c r="B167" s="11" t="s">
        <v>694</v>
      </c>
      <c r="C167" s="10" t="s">
        <v>693</v>
      </c>
      <c r="D167" s="21"/>
      <c r="E167" s="19">
        <v>225026</v>
      </c>
      <c r="F167" s="16">
        <f t="shared" si="2"/>
        <v>7126139402.1500006</v>
      </c>
    </row>
    <row r="168" spans="1:6" s="20" customFormat="1" ht="64.5" customHeight="1" x14ac:dyDescent="0.25">
      <c r="A168" s="12" t="s">
        <v>672</v>
      </c>
      <c r="B168" s="11" t="s">
        <v>692</v>
      </c>
      <c r="C168" s="10" t="s">
        <v>691</v>
      </c>
      <c r="D168" s="21"/>
      <c r="E168" s="19">
        <v>15172418</v>
      </c>
      <c r="F168" s="16">
        <f t="shared" si="2"/>
        <v>7110966984.1500006</v>
      </c>
    </row>
    <row r="169" spans="1:6" s="20" customFormat="1" ht="75" customHeight="1" x14ac:dyDescent="0.25">
      <c r="A169" s="12" t="s">
        <v>672</v>
      </c>
      <c r="B169" s="11" t="s">
        <v>690</v>
      </c>
      <c r="C169" s="10" t="s">
        <v>689</v>
      </c>
      <c r="D169" s="21"/>
      <c r="E169" s="19">
        <v>6777319.6900000004</v>
      </c>
      <c r="F169" s="16">
        <f t="shared" si="2"/>
        <v>7104189664.460001</v>
      </c>
    </row>
    <row r="170" spans="1:6" s="20" customFormat="1" ht="123" customHeight="1" x14ac:dyDescent="0.25">
      <c r="A170" s="12" t="s">
        <v>672</v>
      </c>
      <c r="B170" s="11" t="s">
        <v>688</v>
      </c>
      <c r="C170" s="10" t="s">
        <v>687</v>
      </c>
      <c r="D170" s="21"/>
      <c r="E170" s="19">
        <v>114876</v>
      </c>
      <c r="F170" s="16">
        <f t="shared" si="2"/>
        <v>7104074788.460001</v>
      </c>
    </row>
    <row r="171" spans="1:6" s="20" customFormat="1" ht="123" customHeight="1" x14ac:dyDescent="0.25">
      <c r="A171" s="12" t="s">
        <v>672</v>
      </c>
      <c r="B171" s="11" t="s">
        <v>686</v>
      </c>
      <c r="C171" s="10" t="s">
        <v>685</v>
      </c>
      <c r="D171" s="21"/>
      <c r="E171" s="19">
        <v>20986</v>
      </c>
      <c r="F171" s="16">
        <f t="shared" si="2"/>
        <v>7104053802.460001</v>
      </c>
    </row>
    <row r="172" spans="1:6" s="20" customFormat="1" ht="123" customHeight="1" x14ac:dyDescent="0.25">
      <c r="A172" s="12" t="s">
        <v>672</v>
      </c>
      <c r="B172" s="11" t="s">
        <v>684</v>
      </c>
      <c r="C172" s="10" t="s">
        <v>683</v>
      </c>
      <c r="D172" s="21"/>
      <c r="E172" s="19">
        <v>6187844.4100000001</v>
      </c>
      <c r="F172" s="16">
        <f t="shared" si="2"/>
        <v>7097865958.0500011</v>
      </c>
    </row>
    <row r="173" spans="1:6" s="20" customFormat="1" ht="123" customHeight="1" x14ac:dyDescent="0.25">
      <c r="A173" s="12" t="s">
        <v>672</v>
      </c>
      <c r="B173" s="11" t="s">
        <v>682</v>
      </c>
      <c r="C173" s="10" t="s">
        <v>681</v>
      </c>
      <c r="D173" s="21"/>
      <c r="E173" s="19">
        <v>1956163.15</v>
      </c>
      <c r="F173" s="16">
        <f t="shared" si="2"/>
        <v>7095909794.9000015</v>
      </c>
    </row>
    <row r="174" spans="1:6" s="20" customFormat="1" ht="123" customHeight="1" x14ac:dyDescent="0.25">
      <c r="A174" s="12" t="s">
        <v>672</v>
      </c>
      <c r="B174" s="11" t="s">
        <v>680</v>
      </c>
      <c r="C174" s="10" t="s">
        <v>679</v>
      </c>
      <c r="D174" s="21"/>
      <c r="E174" s="19">
        <v>24651200</v>
      </c>
      <c r="F174" s="16">
        <f t="shared" si="2"/>
        <v>7071258594.9000015</v>
      </c>
    </row>
    <row r="175" spans="1:6" s="20" customFormat="1" ht="123" customHeight="1" x14ac:dyDescent="0.25">
      <c r="A175" s="12" t="s">
        <v>672</v>
      </c>
      <c r="B175" s="11" t="s">
        <v>678</v>
      </c>
      <c r="C175" s="10" t="s">
        <v>677</v>
      </c>
      <c r="D175" s="21"/>
      <c r="E175" s="19">
        <v>590000</v>
      </c>
      <c r="F175" s="16">
        <f t="shared" si="2"/>
        <v>7070668594.9000015</v>
      </c>
    </row>
    <row r="176" spans="1:6" s="20" customFormat="1" ht="123" customHeight="1" x14ac:dyDescent="0.25">
      <c r="A176" s="12" t="s">
        <v>672</v>
      </c>
      <c r="B176" s="11" t="s">
        <v>676</v>
      </c>
      <c r="C176" s="10" t="s">
        <v>675</v>
      </c>
      <c r="D176" s="21"/>
      <c r="E176" s="19">
        <v>208172010.87</v>
      </c>
      <c r="F176" s="16">
        <f t="shared" si="2"/>
        <v>6862496584.0300016</v>
      </c>
    </row>
    <row r="177" spans="1:6" s="20" customFormat="1" ht="123" customHeight="1" x14ac:dyDescent="0.25">
      <c r="A177" s="12" t="s">
        <v>672</v>
      </c>
      <c r="B177" s="11" t="s">
        <v>674</v>
      </c>
      <c r="C177" s="10" t="s">
        <v>673</v>
      </c>
      <c r="D177" s="21"/>
      <c r="E177" s="19">
        <v>885062.5</v>
      </c>
      <c r="F177" s="16">
        <f t="shared" si="2"/>
        <v>6861611521.5300016</v>
      </c>
    </row>
    <row r="178" spans="1:6" s="20" customFormat="1" ht="123" customHeight="1" x14ac:dyDescent="0.25">
      <c r="A178" s="12" t="s">
        <v>672</v>
      </c>
      <c r="B178" s="11" t="s">
        <v>671</v>
      </c>
      <c r="C178" s="10" t="s">
        <v>670</v>
      </c>
      <c r="D178" s="21"/>
      <c r="E178" s="19">
        <v>57702923.329999998</v>
      </c>
      <c r="F178" s="16">
        <f t="shared" si="2"/>
        <v>6803908598.2000017</v>
      </c>
    </row>
    <row r="179" spans="1:6" s="20" customFormat="1" ht="123" customHeight="1" x14ac:dyDescent="0.25">
      <c r="A179" s="12" t="s">
        <v>605</v>
      </c>
      <c r="B179" s="11" t="s">
        <v>669</v>
      </c>
      <c r="C179" s="10" t="s">
        <v>668</v>
      </c>
      <c r="D179" s="21"/>
      <c r="E179" s="19">
        <v>360781.34</v>
      </c>
      <c r="F179" s="16">
        <f t="shared" si="2"/>
        <v>6803547816.8600016</v>
      </c>
    </row>
    <row r="180" spans="1:6" s="20" customFormat="1" ht="58.5" customHeight="1" x14ac:dyDescent="0.25">
      <c r="A180" s="12" t="s">
        <v>605</v>
      </c>
      <c r="B180" s="11" t="s">
        <v>667</v>
      </c>
      <c r="C180" s="10" t="s">
        <v>666</v>
      </c>
      <c r="D180" s="21"/>
      <c r="E180" s="19">
        <v>967737.86</v>
      </c>
      <c r="F180" s="16">
        <f t="shared" si="2"/>
        <v>6802580079.0000019</v>
      </c>
    </row>
    <row r="181" spans="1:6" s="20" customFormat="1" ht="123" customHeight="1" x14ac:dyDescent="0.25">
      <c r="A181" s="12" t="s">
        <v>605</v>
      </c>
      <c r="B181" s="11" t="s">
        <v>665</v>
      </c>
      <c r="C181" s="10" t="s">
        <v>664</v>
      </c>
      <c r="D181" s="21"/>
      <c r="E181" s="19">
        <v>934844.62</v>
      </c>
      <c r="F181" s="16">
        <f t="shared" si="2"/>
        <v>6801645234.380002</v>
      </c>
    </row>
    <row r="182" spans="1:6" s="20" customFormat="1" ht="123" customHeight="1" x14ac:dyDescent="0.25">
      <c r="A182" s="12" t="s">
        <v>605</v>
      </c>
      <c r="B182" s="11" t="s">
        <v>663</v>
      </c>
      <c r="C182" s="10" t="s">
        <v>662</v>
      </c>
      <c r="D182" s="21"/>
      <c r="E182" s="19">
        <v>979513.61</v>
      </c>
      <c r="F182" s="16">
        <f t="shared" si="2"/>
        <v>6800665720.7700024</v>
      </c>
    </row>
    <row r="183" spans="1:6" s="20" customFormat="1" ht="123" customHeight="1" x14ac:dyDescent="0.25">
      <c r="A183" s="12" t="s">
        <v>605</v>
      </c>
      <c r="B183" s="11" t="s">
        <v>661</v>
      </c>
      <c r="C183" s="10" t="s">
        <v>660</v>
      </c>
      <c r="D183" s="21"/>
      <c r="E183" s="19">
        <v>9682615.3800000008</v>
      </c>
      <c r="F183" s="16">
        <f t="shared" si="2"/>
        <v>6790983105.3900023</v>
      </c>
    </row>
    <row r="184" spans="1:6" s="20" customFormat="1" ht="123" customHeight="1" x14ac:dyDescent="0.25">
      <c r="A184" s="12" t="s">
        <v>605</v>
      </c>
      <c r="B184" s="11" t="s">
        <v>659</v>
      </c>
      <c r="C184" s="10" t="s">
        <v>658</v>
      </c>
      <c r="D184" s="21"/>
      <c r="E184" s="19">
        <v>53000000</v>
      </c>
      <c r="F184" s="16">
        <f t="shared" si="2"/>
        <v>6737983105.3900023</v>
      </c>
    </row>
    <row r="185" spans="1:6" s="20" customFormat="1" ht="57" customHeight="1" x14ac:dyDescent="0.25">
      <c r="A185" s="12" t="s">
        <v>605</v>
      </c>
      <c r="B185" s="11" t="s">
        <v>657</v>
      </c>
      <c r="C185" s="10" t="s">
        <v>656</v>
      </c>
      <c r="D185" s="21"/>
      <c r="E185" s="19">
        <v>996202.48</v>
      </c>
      <c r="F185" s="16">
        <f t="shared" si="2"/>
        <v>6736986902.9100027</v>
      </c>
    </row>
    <row r="186" spans="1:6" s="20" customFormat="1" ht="102" customHeight="1" x14ac:dyDescent="0.25">
      <c r="A186" s="12" t="s">
        <v>605</v>
      </c>
      <c r="B186" s="11" t="s">
        <v>655</v>
      </c>
      <c r="C186" s="10" t="s">
        <v>654</v>
      </c>
      <c r="D186" s="21"/>
      <c r="E186" s="19">
        <v>55531030.079999998</v>
      </c>
      <c r="F186" s="16">
        <f t="shared" si="2"/>
        <v>6681455872.8300028</v>
      </c>
    </row>
    <row r="187" spans="1:6" s="20" customFormat="1" ht="123" customHeight="1" x14ac:dyDescent="0.25">
      <c r="A187" s="12" t="s">
        <v>605</v>
      </c>
      <c r="B187" s="11" t="s">
        <v>653</v>
      </c>
      <c r="C187" s="10" t="s">
        <v>652</v>
      </c>
      <c r="D187" s="21"/>
      <c r="E187" s="19">
        <v>2233829.92</v>
      </c>
      <c r="F187" s="16">
        <f t="shared" si="2"/>
        <v>6679222042.9100027</v>
      </c>
    </row>
    <row r="188" spans="1:6" s="20" customFormat="1" ht="107.25" customHeight="1" x14ac:dyDescent="0.25">
      <c r="A188" s="12" t="s">
        <v>605</v>
      </c>
      <c r="B188" s="11" t="s">
        <v>651</v>
      </c>
      <c r="C188" s="10" t="s">
        <v>650</v>
      </c>
      <c r="D188" s="21"/>
      <c r="E188" s="19">
        <v>20401008</v>
      </c>
      <c r="F188" s="16">
        <f t="shared" si="2"/>
        <v>6658821034.9100027</v>
      </c>
    </row>
    <row r="189" spans="1:6" s="20" customFormat="1" ht="123" customHeight="1" x14ac:dyDescent="0.25">
      <c r="A189" s="12" t="s">
        <v>605</v>
      </c>
      <c r="B189" s="11" t="s">
        <v>651</v>
      </c>
      <c r="C189" s="10" t="s">
        <v>650</v>
      </c>
      <c r="D189" s="21"/>
      <c r="E189" s="19">
        <v>13969176</v>
      </c>
      <c r="F189" s="16">
        <f t="shared" si="2"/>
        <v>6644851858.9100027</v>
      </c>
    </row>
    <row r="190" spans="1:6" s="20" customFormat="1" ht="123" customHeight="1" x14ac:dyDescent="0.25">
      <c r="A190" s="12" t="s">
        <v>605</v>
      </c>
      <c r="B190" s="11" t="s">
        <v>651</v>
      </c>
      <c r="C190" s="10" t="s">
        <v>650</v>
      </c>
      <c r="D190" s="21"/>
      <c r="E190" s="19">
        <v>9367159.5899999999</v>
      </c>
      <c r="F190" s="16">
        <f t="shared" si="2"/>
        <v>6635484699.3200026</v>
      </c>
    </row>
    <row r="191" spans="1:6" s="20" customFormat="1" ht="123" customHeight="1" x14ac:dyDescent="0.25">
      <c r="A191" s="12" t="s">
        <v>605</v>
      </c>
      <c r="B191" s="11" t="s">
        <v>649</v>
      </c>
      <c r="C191" s="10" t="s">
        <v>648</v>
      </c>
      <c r="D191" s="21"/>
      <c r="E191" s="19">
        <v>5750000</v>
      </c>
      <c r="F191" s="16">
        <f t="shared" si="2"/>
        <v>6629734699.3200026</v>
      </c>
    </row>
    <row r="192" spans="1:6" s="20" customFormat="1" ht="123" customHeight="1" x14ac:dyDescent="0.25">
      <c r="A192" s="12" t="s">
        <v>605</v>
      </c>
      <c r="B192" s="11" t="s">
        <v>647</v>
      </c>
      <c r="C192" s="10" t="s">
        <v>646</v>
      </c>
      <c r="D192" s="21"/>
      <c r="E192" s="19">
        <v>16785039.079999998</v>
      </c>
      <c r="F192" s="16">
        <f t="shared" si="2"/>
        <v>6612949660.2400026</v>
      </c>
    </row>
    <row r="193" spans="1:6" s="20" customFormat="1" ht="123" customHeight="1" x14ac:dyDescent="0.25">
      <c r="A193" s="12" t="s">
        <v>605</v>
      </c>
      <c r="B193" s="11" t="s">
        <v>645</v>
      </c>
      <c r="C193" s="10" t="s">
        <v>644</v>
      </c>
      <c r="D193" s="21"/>
      <c r="E193" s="19">
        <v>3803238.04</v>
      </c>
      <c r="F193" s="16">
        <f t="shared" si="2"/>
        <v>6609146422.2000027</v>
      </c>
    </row>
    <row r="194" spans="1:6" s="20" customFormat="1" ht="123" customHeight="1" x14ac:dyDescent="0.25">
      <c r="A194" s="12" t="s">
        <v>605</v>
      </c>
      <c r="B194" s="11" t="s">
        <v>643</v>
      </c>
      <c r="C194" s="10" t="s">
        <v>642</v>
      </c>
      <c r="D194" s="21"/>
      <c r="E194" s="19">
        <v>1538165.31</v>
      </c>
      <c r="F194" s="16">
        <f t="shared" si="2"/>
        <v>6607608256.8900023</v>
      </c>
    </row>
    <row r="195" spans="1:6" s="20" customFormat="1" ht="123" customHeight="1" x14ac:dyDescent="0.25">
      <c r="A195" s="12" t="s">
        <v>605</v>
      </c>
      <c r="B195" s="11" t="s">
        <v>641</v>
      </c>
      <c r="C195" s="10" t="s">
        <v>640</v>
      </c>
      <c r="D195" s="21"/>
      <c r="E195" s="19">
        <v>45363942.469999999</v>
      </c>
      <c r="F195" s="16">
        <f t="shared" si="2"/>
        <v>6562244314.420002</v>
      </c>
    </row>
    <row r="196" spans="1:6" s="20" customFormat="1" ht="123" customHeight="1" x14ac:dyDescent="0.25">
      <c r="A196" s="12" t="s">
        <v>605</v>
      </c>
      <c r="B196" s="11" t="s">
        <v>639</v>
      </c>
      <c r="C196" s="10" t="s">
        <v>638</v>
      </c>
      <c r="D196" s="21"/>
      <c r="E196" s="19">
        <v>4381035</v>
      </c>
      <c r="F196" s="16">
        <f t="shared" si="2"/>
        <v>6557863279.420002</v>
      </c>
    </row>
    <row r="197" spans="1:6" s="20" customFormat="1" ht="123" customHeight="1" x14ac:dyDescent="0.25">
      <c r="A197" s="12" t="s">
        <v>605</v>
      </c>
      <c r="B197" s="11" t="s">
        <v>639</v>
      </c>
      <c r="C197" s="10" t="s">
        <v>638</v>
      </c>
      <c r="D197" s="21"/>
      <c r="E197" s="19">
        <v>2037021.82</v>
      </c>
      <c r="F197" s="16">
        <f t="shared" si="2"/>
        <v>6555826257.6000023</v>
      </c>
    </row>
    <row r="198" spans="1:6" s="20" customFormat="1" ht="123" customHeight="1" x14ac:dyDescent="0.25">
      <c r="A198" s="12" t="s">
        <v>605</v>
      </c>
      <c r="B198" s="11" t="s">
        <v>637</v>
      </c>
      <c r="C198" s="10" t="s">
        <v>636</v>
      </c>
      <c r="D198" s="21"/>
      <c r="E198" s="19">
        <v>4261807.6900000004</v>
      </c>
      <c r="F198" s="16">
        <f t="shared" si="2"/>
        <v>6551564449.9100027</v>
      </c>
    </row>
    <row r="199" spans="1:6" s="20" customFormat="1" ht="123" customHeight="1" x14ac:dyDescent="0.25">
      <c r="A199" s="12" t="s">
        <v>605</v>
      </c>
      <c r="B199" s="11" t="s">
        <v>635</v>
      </c>
      <c r="C199" s="10" t="s">
        <v>634</v>
      </c>
      <c r="D199" s="21"/>
      <c r="E199" s="19">
        <v>5334940</v>
      </c>
      <c r="F199" s="16">
        <f t="shared" si="2"/>
        <v>6546229509.9100027</v>
      </c>
    </row>
    <row r="200" spans="1:6" s="20" customFormat="1" ht="123" customHeight="1" x14ac:dyDescent="0.25">
      <c r="A200" s="12" t="s">
        <v>605</v>
      </c>
      <c r="B200" s="11" t="s">
        <v>635</v>
      </c>
      <c r="C200" s="10" t="s">
        <v>634</v>
      </c>
      <c r="D200" s="21"/>
      <c r="E200" s="19">
        <v>310520.59000000003</v>
      </c>
      <c r="F200" s="16">
        <f t="shared" si="2"/>
        <v>6545918989.3200026</v>
      </c>
    </row>
    <row r="201" spans="1:6" s="20" customFormat="1" ht="123" customHeight="1" x14ac:dyDescent="0.25">
      <c r="A201" s="12" t="s">
        <v>605</v>
      </c>
      <c r="B201" s="11" t="s">
        <v>633</v>
      </c>
      <c r="C201" s="10" t="s">
        <v>632</v>
      </c>
      <c r="D201" s="21"/>
      <c r="E201" s="19">
        <v>1734323.25</v>
      </c>
      <c r="F201" s="16">
        <f t="shared" si="2"/>
        <v>6544184666.0700026</v>
      </c>
    </row>
    <row r="202" spans="1:6" s="20" customFormat="1" ht="123" customHeight="1" x14ac:dyDescent="0.25">
      <c r="A202" s="12" t="s">
        <v>605</v>
      </c>
      <c r="B202" s="11" t="s">
        <v>631</v>
      </c>
      <c r="C202" s="10" t="s">
        <v>630</v>
      </c>
      <c r="D202" s="21"/>
      <c r="E202" s="19">
        <v>1461116.33</v>
      </c>
      <c r="F202" s="16">
        <f t="shared" si="2"/>
        <v>6542723549.7400026</v>
      </c>
    </row>
    <row r="203" spans="1:6" s="20" customFormat="1" ht="123" customHeight="1" x14ac:dyDescent="0.25">
      <c r="A203" s="12" t="s">
        <v>605</v>
      </c>
      <c r="B203" s="11" t="s">
        <v>629</v>
      </c>
      <c r="C203" s="10" t="s">
        <v>628</v>
      </c>
      <c r="D203" s="21"/>
      <c r="E203" s="19">
        <v>4029637.12</v>
      </c>
      <c r="F203" s="16">
        <f t="shared" si="2"/>
        <v>6538693912.6200027</v>
      </c>
    </row>
    <row r="204" spans="1:6" s="20" customFormat="1" ht="123" customHeight="1" x14ac:dyDescent="0.25">
      <c r="A204" s="12" t="s">
        <v>605</v>
      </c>
      <c r="B204" s="11" t="s">
        <v>627</v>
      </c>
      <c r="C204" s="10" t="s">
        <v>626</v>
      </c>
      <c r="D204" s="21"/>
      <c r="E204" s="19">
        <v>1652000</v>
      </c>
      <c r="F204" s="16">
        <f t="shared" si="2"/>
        <v>6537041912.6200027</v>
      </c>
    </row>
    <row r="205" spans="1:6" s="20" customFormat="1" ht="123" customHeight="1" x14ac:dyDescent="0.25">
      <c r="A205" s="12" t="s">
        <v>605</v>
      </c>
      <c r="B205" s="11" t="s">
        <v>625</v>
      </c>
      <c r="C205" s="10" t="s">
        <v>624</v>
      </c>
      <c r="D205" s="21"/>
      <c r="E205" s="19">
        <v>1148023.8</v>
      </c>
      <c r="F205" s="16">
        <f t="shared" si="2"/>
        <v>6535893888.8200026</v>
      </c>
    </row>
    <row r="206" spans="1:6" s="20" customFormat="1" ht="83.25" customHeight="1" x14ac:dyDescent="0.25">
      <c r="A206" s="12" t="s">
        <v>605</v>
      </c>
      <c r="B206" s="11" t="s">
        <v>623</v>
      </c>
      <c r="C206" s="10" t="s">
        <v>622</v>
      </c>
      <c r="D206" s="21"/>
      <c r="E206" s="19">
        <v>100000</v>
      </c>
      <c r="F206" s="16">
        <f t="shared" si="2"/>
        <v>6535793888.8200026</v>
      </c>
    </row>
    <row r="207" spans="1:6" s="20" customFormat="1" ht="123" customHeight="1" x14ac:dyDescent="0.25">
      <c r="A207" s="12" t="s">
        <v>605</v>
      </c>
      <c r="B207" s="11" t="s">
        <v>621</v>
      </c>
      <c r="C207" s="10" t="s">
        <v>620</v>
      </c>
      <c r="D207" s="21"/>
      <c r="E207" s="19">
        <v>5016000</v>
      </c>
      <c r="F207" s="16">
        <f t="shared" si="2"/>
        <v>6530777888.8200026</v>
      </c>
    </row>
    <row r="208" spans="1:6" s="20" customFormat="1" ht="123" customHeight="1" x14ac:dyDescent="0.25">
      <c r="A208" s="12" t="s">
        <v>605</v>
      </c>
      <c r="B208" s="11" t="s">
        <v>619</v>
      </c>
      <c r="C208" s="10" t="s">
        <v>618</v>
      </c>
      <c r="D208" s="21"/>
      <c r="E208" s="19">
        <v>557761.18000000005</v>
      </c>
      <c r="F208" s="16">
        <f t="shared" si="2"/>
        <v>6530220127.6400023</v>
      </c>
    </row>
    <row r="209" spans="1:6" s="20" customFormat="1" ht="123" customHeight="1" x14ac:dyDescent="0.25">
      <c r="A209" s="12" t="s">
        <v>605</v>
      </c>
      <c r="B209" s="11" t="s">
        <v>619</v>
      </c>
      <c r="C209" s="10" t="s">
        <v>618</v>
      </c>
      <c r="D209" s="21"/>
      <c r="E209" s="19">
        <v>5000000</v>
      </c>
      <c r="F209" s="16">
        <f t="shared" ref="F209:F272" si="3">+F208+D209-E209</f>
        <v>6525220127.6400023</v>
      </c>
    </row>
    <row r="210" spans="1:6" s="20" customFormat="1" ht="123" customHeight="1" x14ac:dyDescent="0.25">
      <c r="A210" s="12" t="s">
        <v>605</v>
      </c>
      <c r="B210" s="11" t="s">
        <v>619</v>
      </c>
      <c r="C210" s="10" t="s">
        <v>618</v>
      </c>
      <c r="D210" s="21"/>
      <c r="E210" s="19">
        <v>3251020</v>
      </c>
      <c r="F210" s="16">
        <f t="shared" si="3"/>
        <v>6521969107.6400023</v>
      </c>
    </row>
    <row r="211" spans="1:6" s="20" customFormat="1" ht="123" customHeight="1" x14ac:dyDescent="0.25">
      <c r="A211" s="12" t="s">
        <v>605</v>
      </c>
      <c r="B211" s="11" t="s">
        <v>617</v>
      </c>
      <c r="C211" s="10" t="s">
        <v>616</v>
      </c>
      <c r="D211" s="21"/>
      <c r="E211" s="19">
        <v>4602000</v>
      </c>
      <c r="F211" s="16">
        <f t="shared" si="3"/>
        <v>6517367107.6400023</v>
      </c>
    </row>
    <row r="212" spans="1:6" s="20" customFormat="1" ht="123" customHeight="1" x14ac:dyDescent="0.25">
      <c r="A212" s="12" t="s">
        <v>605</v>
      </c>
      <c r="B212" s="11" t="s">
        <v>615</v>
      </c>
      <c r="C212" s="10" t="s">
        <v>614</v>
      </c>
      <c r="D212" s="21"/>
      <c r="E212" s="19">
        <v>354000</v>
      </c>
      <c r="F212" s="16">
        <f t="shared" si="3"/>
        <v>6517013107.6400023</v>
      </c>
    </row>
    <row r="213" spans="1:6" s="20" customFormat="1" ht="86.25" customHeight="1" x14ac:dyDescent="0.25">
      <c r="A213" s="12" t="s">
        <v>605</v>
      </c>
      <c r="B213" s="11" t="s">
        <v>613</v>
      </c>
      <c r="C213" s="10" t="s">
        <v>612</v>
      </c>
      <c r="D213" s="21"/>
      <c r="E213" s="19">
        <v>40960</v>
      </c>
      <c r="F213" s="16">
        <f t="shared" si="3"/>
        <v>6516972147.6400023</v>
      </c>
    </row>
    <row r="214" spans="1:6" s="20" customFormat="1" ht="90" customHeight="1" x14ac:dyDescent="0.25">
      <c r="A214" s="12" t="s">
        <v>605</v>
      </c>
      <c r="B214" s="11" t="s">
        <v>611</v>
      </c>
      <c r="C214" s="10" t="s">
        <v>610</v>
      </c>
      <c r="D214" s="21"/>
      <c r="E214" s="19">
        <v>118000</v>
      </c>
      <c r="F214" s="16">
        <f t="shared" si="3"/>
        <v>6516854147.6400023</v>
      </c>
    </row>
    <row r="215" spans="1:6" s="20" customFormat="1" ht="83.25" customHeight="1" x14ac:dyDescent="0.25">
      <c r="A215" s="12" t="s">
        <v>605</v>
      </c>
      <c r="B215" s="11" t="s">
        <v>609</v>
      </c>
      <c r="C215" s="10" t="s">
        <v>608</v>
      </c>
      <c r="D215" s="21"/>
      <c r="E215" s="19">
        <v>59000</v>
      </c>
      <c r="F215" s="16">
        <f t="shared" si="3"/>
        <v>6516795147.6400023</v>
      </c>
    </row>
    <row r="216" spans="1:6" s="20" customFormat="1" ht="75.75" customHeight="1" x14ac:dyDescent="0.25">
      <c r="A216" s="12" t="s">
        <v>605</v>
      </c>
      <c r="B216" s="11" t="s">
        <v>607</v>
      </c>
      <c r="C216" s="10" t="s">
        <v>606</v>
      </c>
      <c r="D216" s="21"/>
      <c r="E216" s="19">
        <v>70800</v>
      </c>
      <c r="F216" s="16">
        <f t="shared" si="3"/>
        <v>6516724347.6400023</v>
      </c>
    </row>
    <row r="217" spans="1:6" s="20" customFormat="1" ht="85.5" customHeight="1" x14ac:dyDescent="0.25">
      <c r="A217" s="12" t="s">
        <v>605</v>
      </c>
      <c r="B217" s="11" t="s">
        <v>604</v>
      </c>
      <c r="C217" s="10" t="s">
        <v>603</v>
      </c>
      <c r="D217" s="21"/>
      <c r="E217" s="19">
        <v>177000</v>
      </c>
      <c r="F217" s="16">
        <f t="shared" si="3"/>
        <v>6516547347.6400023</v>
      </c>
    </row>
    <row r="218" spans="1:6" s="20" customFormat="1" ht="89.25" customHeight="1" x14ac:dyDescent="0.25">
      <c r="A218" s="12" t="s">
        <v>568</v>
      </c>
      <c r="B218" s="11" t="s">
        <v>602</v>
      </c>
      <c r="C218" s="10" t="s">
        <v>601</v>
      </c>
      <c r="D218" s="21"/>
      <c r="E218" s="19">
        <v>18830851.489999998</v>
      </c>
      <c r="F218" s="16">
        <f t="shared" si="3"/>
        <v>6497716496.1500025</v>
      </c>
    </row>
    <row r="219" spans="1:6" s="20" customFormat="1" ht="97.5" customHeight="1" x14ac:dyDescent="0.25">
      <c r="A219" s="12" t="s">
        <v>568</v>
      </c>
      <c r="B219" s="11" t="s">
        <v>600</v>
      </c>
      <c r="C219" s="10" t="s">
        <v>599</v>
      </c>
      <c r="D219" s="21"/>
      <c r="E219" s="19">
        <v>954000</v>
      </c>
      <c r="F219" s="16">
        <f t="shared" si="3"/>
        <v>6496762496.1500025</v>
      </c>
    </row>
    <row r="220" spans="1:6" s="20" customFormat="1" ht="75" customHeight="1" x14ac:dyDescent="0.25">
      <c r="A220" s="12" t="s">
        <v>568</v>
      </c>
      <c r="B220" s="11" t="s">
        <v>598</v>
      </c>
      <c r="C220" s="10" t="s">
        <v>597</v>
      </c>
      <c r="D220" s="21"/>
      <c r="E220" s="19">
        <v>2652000</v>
      </c>
      <c r="F220" s="16">
        <f t="shared" si="3"/>
        <v>6494110496.1500025</v>
      </c>
    </row>
    <row r="221" spans="1:6" s="20" customFormat="1" ht="78.75" customHeight="1" x14ac:dyDescent="0.25">
      <c r="A221" s="12" t="s">
        <v>568</v>
      </c>
      <c r="B221" s="11" t="s">
        <v>596</v>
      </c>
      <c r="C221" s="10" t="s">
        <v>595</v>
      </c>
      <c r="D221" s="21"/>
      <c r="E221" s="19">
        <v>453440</v>
      </c>
      <c r="F221" s="16">
        <f t="shared" si="3"/>
        <v>6493657056.1500025</v>
      </c>
    </row>
    <row r="222" spans="1:6" s="20" customFormat="1" ht="123" customHeight="1" x14ac:dyDescent="0.25">
      <c r="A222" s="12" t="s">
        <v>568</v>
      </c>
      <c r="B222" s="11" t="s">
        <v>594</v>
      </c>
      <c r="C222" s="10" t="s">
        <v>593</v>
      </c>
      <c r="D222" s="21"/>
      <c r="E222" s="19">
        <v>590000</v>
      </c>
      <c r="F222" s="16">
        <f t="shared" si="3"/>
        <v>6493067056.1500025</v>
      </c>
    </row>
    <row r="223" spans="1:6" s="20" customFormat="1" ht="77.25" customHeight="1" x14ac:dyDescent="0.25">
      <c r="A223" s="12" t="s">
        <v>568</v>
      </c>
      <c r="B223" s="11" t="s">
        <v>592</v>
      </c>
      <c r="C223" s="10" t="s">
        <v>591</v>
      </c>
      <c r="D223" s="21"/>
      <c r="E223" s="19">
        <v>3449317.6</v>
      </c>
      <c r="F223" s="16">
        <f t="shared" si="3"/>
        <v>6489617738.5500021</v>
      </c>
    </row>
    <row r="224" spans="1:6" s="20" customFormat="1" ht="79.5" customHeight="1" x14ac:dyDescent="0.25">
      <c r="A224" s="12" t="s">
        <v>568</v>
      </c>
      <c r="B224" s="11" t="s">
        <v>590</v>
      </c>
      <c r="C224" s="10" t="s">
        <v>589</v>
      </c>
      <c r="D224" s="21"/>
      <c r="E224" s="19">
        <v>1439252.78</v>
      </c>
      <c r="F224" s="16">
        <f t="shared" si="3"/>
        <v>6488178485.7700024</v>
      </c>
    </row>
    <row r="225" spans="1:6" s="20" customFormat="1" ht="123" customHeight="1" x14ac:dyDescent="0.25">
      <c r="A225" s="12" t="s">
        <v>568</v>
      </c>
      <c r="B225" s="11" t="s">
        <v>588</v>
      </c>
      <c r="C225" s="10" t="s">
        <v>587</v>
      </c>
      <c r="D225" s="21"/>
      <c r="E225" s="19">
        <v>477923.2</v>
      </c>
      <c r="F225" s="16">
        <f t="shared" si="3"/>
        <v>6487700562.5700026</v>
      </c>
    </row>
    <row r="226" spans="1:6" s="20" customFormat="1" ht="123" customHeight="1" x14ac:dyDescent="0.25">
      <c r="A226" s="12" t="s">
        <v>568</v>
      </c>
      <c r="B226" s="11" t="s">
        <v>586</v>
      </c>
      <c r="C226" s="10" t="s">
        <v>585</v>
      </c>
      <c r="D226" s="21"/>
      <c r="E226" s="19">
        <v>16960423.140000001</v>
      </c>
      <c r="F226" s="16">
        <f t="shared" si="3"/>
        <v>6470740139.4300022</v>
      </c>
    </row>
    <row r="227" spans="1:6" s="20" customFormat="1" ht="123" customHeight="1" x14ac:dyDescent="0.25">
      <c r="A227" s="12" t="s">
        <v>568</v>
      </c>
      <c r="B227" s="11" t="s">
        <v>584</v>
      </c>
      <c r="C227" s="10" t="s">
        <v>583</v>
      </c>
      <c r="D227" s="21"/>
      <c r="E227" s="19">
        <v>1362540.26</v>
      </c>
      <c r="F227" s="16">
        <f t="shared" si="3"/>
        <v>6469377599.170002</v>
      </c>
    </row>
    <row r="228" spans="1:6" s="20" customFormat="1" ht="123" customHeight="1" x14ac:dyDescent="0.25">
      <c r="A228" s="12" t="s">
        <v>568</v>
      </c>
      <c r="B228" s="11" t="s">
        <v>582</v>
      </c>
      <c r="C228" s="10" t="s">
        <v>581</v>
      </c>
      <c r="D228" s="21"/>
      <c r="E228" s="19">
        <v>10938230.77</v>
      </c>
      <c r="F228" s="16">
        <f t="shared" si="3"/>
        <v>6458439368.4000015</v>
      </c>
    </row>
    <row r="229" spans="1:6" s="20" customFormat="1" ht="123" customHeight="1" x14ac:dyDescent="0.25">
      <c r="A229" s="12" t="s">
        <v>568</v>
      </c>
      <c r="B229" s="11" t="s">
        <v>580</v>
      </c>
      <c r="C229" s="10" t="s">
        <v>579</v>
      </c>
      <c r="D229" s="21"/>
      <c r="E229" s="19">
        <v>937809.49</v>
      </c>
      <c r="F229" s="16">
        <f t="shared" si="3"/>
        <v>6457501558.9100018</v>
      </c>
    </row>
    <row r="230" spans="1:6" s="20" customFormat="1" ht="123" customHeight="1" x14ac:dyDescent="0.25">
      <c r="A230" s="12" t="s">
        <v>568</v>
      </c>
      <c r="B230" s="11" t="s">
        <v>578</v>
      </c>
      <c r="C230" s="10" t="s">
        <v>577</v>
      </c>
      <c r="D230" s="21"/>
      <c r="E230" s="19">
        <v>477750</v>
      </c>
      <c r="F230" s="16">
        <f t="shared" si="3"/>
        <v>6457023808.9100018</v>
      </c>
    </row>
    <row r="231" spans="1:6" s="20" customFormat="1" ht="123" customHeight="1" x14ac:dyDescent="0.25">
      <c r="A231" s="12" t="s">
        <v>568</v>
      </c>
      <c r="B231" s="11" t="s">
        <v>576</v>
      </c>
      <c r="C231" s="10" t="s">
        <v>575</v>
      </c>
      <c r="D231" s="21"/>
      <c r="E231" s="19">
        <v>174000</v>
      </c>
      <c r="F231" s="16">
        <f t="shared" si="3"/>
        <v>6456849808.9100018</v>
      </c>
    </row>
    <row r="232" spans="1:6" s="20" customFormat="1" ht="123" customHeight="1" x14ac:dyDescent="0.25">
      <c r="A232" s="12" t="s">
        <v>568</v>
      </c>
      <c r="B232" s="11" t="s">
        <v>574</v>
      </c>
      <c r="C232" s="10" t="s">
        <v>573</v>
      </c>
      <c r="D232" s="21"/>
      <c r="E232" s="19">
        <v>1912162.93</v>
      </c>
      <c r="F232" s="16">
        <f t="shared" si="3"/>
        <v>6454937645.9800014</v>
      </c>
    </row>
    <row r="233" spans="1:6" s="20" customFormat="1" ht="123" customHeight="1" x14ac:dyDescent="0.25">
      <c r="A233" s="12" t="s">
        <v>568</v>
      </c>
      <c r="B233" s="11" t="s">
        <v>572</v>
      </c>
      <c r="C233" s="10" t="s">
        <v>571</v>
      </c>
      <c r="D233" s="21"/>
      <c r="E233" s="19">
        <v>1286800</v>
      </c>
      <c r="F233" s="16">
        <f t="shared" si="3"/>
        <v>6453650845.9800014</v>
      </c>
    </row>
    <row r="234" spans="1:6" s="20" customFormat="1" ht="90" customHeight="1" x14ac:dyDescent="0.25">
      <c r="A234" s="12" t="s">
        <v>568</v>
      </c>
      <c r="B234" s="11" t="s">
        <v>570</v>
      </c>
      <c r="C234" s="10" t="s">
        <v>569</v>
      </c>
      <c r="D234" s="21"/>
      <c r="E234" s="19">
        <v>5052000</v>
      </c>
      <c r="F234" s="16">
        <f t="shared" si="3"/>
        <v>6448598845.9800014</v>
      </c>
    </row>
    <row r="235" spans="1:6" s="20" customFormat="1" ht="75" customHeight="1" x14ac:dyDescent="0.25">
      <c r="A235" s="12" t="s">
        <v>568</v>
      </c>
      <c r="B235" s="11" t="s">
        <v>567</v>
      </c>
      <c r="C235" s="10" t="s">
        <v>566</v>
      </c>
      <c r="D235" s="21"/>
      <c r="E235" s="19">
        <v>18995550.739999998</v>
      </c>
      <c r="F235" s="16">
        <f t="shared" si="3"/>
        <v>6429603295.2400017</v>
      </c>
    </row>
    <row r="236" spans="1:6" s="20" customFormat="1" ht="74.25" customHeight="1" x14ac:dyDescent="0.25">
      <c r="A236" s="12" t="s">
        <v>568</v>
      </c>
      <c r="B236" s="11" t="s">
        <v>567</v>
      </c>
      <c r="C236" s="10" t="s">
        <v>566</v>
      </c>
      <c r="D236" s="21"/>
      <c r="E236" s="19">
        <v>3546584.61</v>
      </c>
      <c r="F236" s="16">
        <f t="shared" si="3"/>
        <v>6426056710.630002</v>
      </c>
    </row>
    <row r="237" spans="1:6" s="20" customFormat="1" ht="74.25" customHeight="1" x14ac:dyDescent="0.25">
      <c r="A237" s="12" t="s">
        <v>568</v>
      </c>
      <c r="B237" s="11" t="s">
        <v>567</v>
      </c>
      <c r="C237" s="10" t="s">
        <v>566</v>
      </c>
      <c r="D237" s="21"/>
      <c r="E237" s="19">
        <v>5680105</v>
      </c>
      <c r="F237" s="16">
        <f t="shared" si="3"/>
        <v>6420376605.630002</v>
      </c>
    </row>
    <row r="238" spans="1:6" s="20" customFormat="1" ht="81.75" customHeight="1" x14ac:dyDescent="0.25">
      <c r="A238" s="12" t="s">
        <v>549</v>
      </c>
      <c r="B238" s="11" t="s">
        <v>565</v>
      </c>
      <c r="C238" s="10" t="s">
        <v>564</v>
      </c>
      <c r="D238" s="21"/>
      <c r="E238" s="19">
        <v>811250</v>
      </c>
      <c r="F238" s="16">
        <f t="shared" si="3"/>
        <v>6419565355.630002</v>
      </c>
    </row>
    <row r="239" spans="1:6" s="20" customFormat="1" ht="123" customHeight="1" x14ac:dyDescent="0.25">
      <c r="A239" s="12" t="s">
        <v>549</v>
      </c>
      <c r="B239" s="11" t="s">
        <v>563</v>
      </c>
      <c r="C239" s="10" t="s">
        <v>562</v>
      </c>
      <c r="D239" s="21"/>
      <c r="E239" s="19">
        <v>1593185.22</v>
      </c>
      <c r="F239" s="16">
        <f t="shared" si="3"/>
        <v>6417972170.4100018</v>
      </c>
    </row>
    <row r="240" spans="1:6" s="20" customFormat="1" ht="87" customHeight="1" x14ac:dyDescent="0.25">
      <c r="A240" s="12" t="s">
        <v>549</v>
      </c>
      <c r="B240" s="11" t="s">
        <v>561</v>
      </c>
      <c r="C240" s="10" t="s">
        <v>560</v>
      </c>
      <c r="D240" s="21"/>
      <c r="E240" s="19">
        <v>166750</v>
      </c>
      <c r="F240" s="16">
        <f t="shared" si="3"/>
        <v>6417805420.4100018</v>
      </c>
    </row>
    <row r="241" spans="1:6" s="20" customFormat="1" ht="71.25" customHeight="1" x14ac:dyDescent="0.25">
      <c r="A241" s="12" t="s">
        <v>549</v>
      </c>
      <c r="B241" s="11" t="s">
        <v>559</v>
      </c>
      <c r="C241" s="10" t="s">
        <v>558</v>
      </c>
      <c r="D241" s="21"/>
      <c r="E241" s="19">
        <v>293900</v>
      </c>
      <c r="F241" s="16">
        <f t="shared" si="3"/>
        <v>6417511520.4100018</v>
      </c>
    </row>
    <row r="242" spans="1:6" s="20" customFormat="1" ht="69.75" customHeight="1" x14ac:dyDescent="0.25">
      <c r="A242" s="12" t="s">
        <v>549</v>
      </c>
      <c r="B242" s="11" t="s">
        <v>557</v>
      </c>
      <c r="C242" s="10" t="s">
        <v>556</v>
      </c>
      <c r="D242" s="21"/>
      <c r="E242" s="19">
        <v>4378538.46</v>
      </c>
      <c r="F242" s="16">
        <f t="shared" si="3"/>
        <v>6413132981.9500017</v>
      </c>
    </row>
    <row r="243" spans="1:6" s="20" customFormat="1" ht="123" customHeight="1" x14ac:dyDescent="0.25">
      <c r="A243" s="12" t="s">
        <v>549</v>
      </c>
      <c r="B243" s="11" t="s">
        <v>555</v>
      </c>
      <c r="C243" s="10" t="s">
        <v>554</v>
      </c>
      <c r="D243" s="21"/>
      <c r="E243" s="19">
        <v>15895000</v>
      </c>
      <c r="F243" s="16">
        <f t="shared" si="3"/>
        <v>6397237981.9500017</v>
      </c>
    </row>
    <row r="244" spans="1:6" s="20" customFormat="1" ht="123" customHeight="1" x14ac:dyDescent="0.25">
      <c r="A244" s="12" t="s">
        <v>549</v>
      </c>
      <c r="B244" s="11" t="s">
        <v>553</v>
      </c>
      <c r="C244" s="10" t="s">
        <v>552</v>
      </c>
      <c r="D244" s="21"/>
      <c r="E244" s="19">
        <v>16937153.940000001</v>
      </c>
      <c r="F244" s="16">
        <f t="shared" si="3"/>
        <v>6380300828.0100021</v>
      </c>
    </row>
    <row r="245" spans="1:6" s="20" customFormat="1" ht="123" customHeight="1" x14ac:dyDescent="0.25">
      <c r="A245" s="12" t="s">
        <v>549</v>
      </c>
      <c r="B245" s="11" t="s">
        <v>551</v>
      </c>
      <c r="C245" s="10" t="s">
        <v>550</v>
      </c>
      <c r="D245" s="21"/>
      <c r="E245" s="19">
        <v>4193396.24</v>
      </c>
      <c r="F245" s="16">
        <f t="shared" si="3"/>
        <v>6376107431.7700024</v>
      </c>
    </row>
    <row r="246" spans="1:6" s="20" customFormat="1" ht="82.5" customHeight="1" x14ac:dyDescent="0.25">
      <c r="A246" s="12" t="s">
        <v>549</v>
      </c>
      <c r="B246" s="11" t="s">
        <v>548</v>
      </c>
      <c r="C246" s="10" t="s">
        <v>547</v>
      </c>
      <c r="D246" s="21"/>
      <c r="E246" s="19">
        <v>5758118.04</v>
      </c>
      <c r="F246" s="16">
        <f t="shared" si="3"/>
        <v>6370349313.7300024</v>
      </c>
    </row>
    <row r="247" spans="1:6" s="20" customFormat="1" ht="74.25" customHeight="1" x14ac:dyDescent="0.25">
      <c r="A247" s="12" t="s">
        <v>549</v>
      </c>
      <c r="B247" s="11" t="s">
        <v>548</v>
      </c>
      <c r="C247" s="10" t="s">
        <v>547</v>
      </c>
      <c r="D247" s="21"/>
      <c r="E247" s="19">
        <v>10000000</v>
      </c>
      <c r="F247" s="16">
        <f t="shared" si="3"/>
        <v>6360349313.7300024</v>
      </c>
    </row>
    <row r="248" spans="1:6" s="20" customFormat="1" ht="73.5" customHeight="1" x14ac:dyDescent="0.25">
      <c r="A248" s="12" t="s">
        <v>514</v>
      </c>
      <c r="B248" s="11" t="s">
        <v>546</v>
      </c>
      <c r="C248" s="10" t="s">
        <v>545</v>
      </c>
      <c r="D248" s="21"/>
      <c r="E248" s="19">
        <v>59000</v>
      </c>
      <c r="F248" s="16">
        <f t="shared" si="3"/>
        <v>6360290313.7300024</v>
      </c>
    </row>
    <row r="249" spans="1:6" s="20" customFormat="1" ht="123" customHeight="1" x14ac:dyDescent="0.25">
      <c r="A249" s="12" t="s">
        <v>514</v>
      </c>
      <c r="B249" s="11" t="s">
        <v>544</v>
      </c>
      <c r="C249" s="10" t="s">
        <v>543</v>
      </c>
      <c r="D249" s="21"/>
      <c r="E249" s="19">
        <v>45000</v>
      </c>
      <c r="F249" s="16">
        <f t="shared" si="3"/>
        <v>6360245313.7300024</v>
      </c>
    </row>
    <row r="250" spans="1:6" s="20" customFormat="1" ht="123" customHeight="1" x14ac:dyDescent="0.25">
      <c r="A250" s="12" t="s">
        <v>514</v>
      </c>
      <c r="B250" s="11" t="s">
        <v>542</v>
      </c>
      <c r="C250" s="10" t="s">
        <v>541</v>
      </c>
      <c r="D250" s="21"/>
      <c r="E250" s="19">
        <v>264585</v>
      </c>
      <c r="F250" s="16">
        <f t="shared" si="3"/>
        <v>6359980728.7300024</v>
      </c>
    </row>
    <row r="251" spans="1:6" s="20" customFormat="1" ht="123" customHeight="1" x14ac:dyDescent="0.25">
      <c r="A251" s="12" t="s">
        <v>514</v>
      </c>
      <c r="B251" s="11" t="s">
        <v>540</v>
      </c>
      <c r="C251" s="10" t="s">
        <v>539</v>
      </c>
      <c r="D251" s="21"/>
      <c r="E251" s="19">
        <v>231254.04</v>
      </c>
      <c r="F251" s="16">
        <f t="shared" si="3"/>
        <v>6359749474.6900024</v>
      </c>
    </row>
    <row r="252" spans="1:6" s="20" customFormat="1" ht="123" customHeight="1" x14ac:dyDescent="0.25">
      <c r="A252" s="12" t="s">
        <v>514</v>
      </c>
      <c r="B252" s="11" t="s">
        <v>538</v>
      </c>
      <c r="C252" s="10" t="s">
        <v>537</v>
      </c>
      <c r="D252" s="21"/>
      <c r="E252" s="19">
        <v>1278022.01</v>
      </c>
      <c r="F252" s="16">
        <f t="shared" si="3"/>
        <v>6358471452.6800022</v>
      </c>
    </row>
    <row r="253" spans="1:6" s="20" customFormat="1" ht="123" customHeight="1" x14ac:dyDescent="0.25">
      <c r="A253" s="12" t="s">
        <v>514</v>
      </c>
      <c r="B253" s="11" t="s">
        <v>536</v>
      </c>
      <c r="C253" s="10" t="s">
        <v>535</v>
      </c>
      <c r="D253" s="21"/>
      <c r="E253" s="19">
        <v>226862736.77000001</v>
      </c>
      <c r="F253" s="16">
        <f t="shared" si="3"/>
        <v>6131608715.9100018</v>
      </c>
    </row>
    <row r="254" spans="1:6" s="20" customFormat="1" ht="83.25" customHeight="1" x14ac:dyDescent="0.25">
      <c r="A254" s="12" t="s">
        <v>514</v>
      </c>
      <c r="B254" s="11" t="s">
        <v>534</v>
      </c>
      <c r="C254" s="10" t="s">
        <v>533</v>
      </c>
      <c r="D254" s="21"/>
      <c r="E254" s="19">
        <v>98186403.219999999</v>
      </c>
      <c r="F254" s="16">
        <f t="shared" si="3"/>
        <v>6033422312.6900015</v>
      </c>
    </row>
    <row r="255" spans="1:6" s="20" customFormat="1" ht="79.5" customHeight="1" x14ac:dyDescent="0.25">
      <c r="A255" s="12" t="s">
        <v>514</v>
      </c>
      <c r="B255" s="11" t="s">
        <v>532</v>
      </c>
      <c r="C255" s="10" t="s">
        <v>531</v>
      </c>
      <c r="D255" s="21"/>
      <c r="E255" s="19">
        <v>100450390.88</v>
      </c>
      <c r="F255" s="16">
        <f t="shared" si="3"/>
        <v>5932971921.8100014</v>
      </c>
    </row>
    <row r="256" spans="1:6" s="20" customFormat="1" ht="82.5" customHeight="1" x14ac:dyDescent="0.25">
      <c r="A256" s="12" t="s">
        <v>514</v>
      </c>
      <c r="B256" s="11" t="s">
        <v>530</v>
      </c>
      <c r="C256" s="10" t="s">
        <v>529</v>
      </c>
      <c r="D256" s="21"/>
      <c r="E256" s="19">
        <v>94400</v>
      </c>
      <c r="F256" s="16">
        <f t="shared" si="3"/>
        <v>5932877521.8100014</v>
      </c>
    </row>
    <row r="257" spans="1:6" s="20" customFormat="1" ht="103.5" customHeight="1" x14ac:dyDescent="0.25">
      <c r="A257" s="12" t="s">
        <v>514</v>
      </c>
      <c r="B257" s="11" t="s">
        <v>528</v>
      </c>
      <c r="C257" s="10" t="s">
        <v>81</v>
      </c>
      <c r="D257" s="21"/>
      <c r="E257" s="19">
        <v>851210</v>
      </c>
      <c r="F257" s="16">
        <f t="shared" si="3"/>
        <v>5932026311.8100014</v>
      </c>
    </row>
    <row r="258" spans="1:6" s="20" customFormat="1" ht="79.5" customHeight="1" x14ac:dyDescent="0.25">
      <c r="A258" s="12" t="s">
        <v>514</v>
      </c>
      <c r="B258" s="11" t="s">
        <v>527</v>
      </c>
      <c r="C258" s="10" t="s">
        <v>526</v>
      </c>
      <c r="D258" s="21"/>
      <c r="E258" s="19">
        <v>317810</v>
      </c>
      <c r="F258" s="16">
        <f t="shared" si="3"/>
        <v>5931708501.8100014</v>
      </c>
    </row>
    <row r="259" spans="1:6" s="20" customFormat="1" ht="78" customHeight="1" x14ac:dyDescent="0.25">
      <c r="A259" s="12" t="s">
        <v>514</v>
      </c>
      <c r="B259" s="11" t="s">
        <v>525</v>
      </c>
      <c r="C259" s="10" t="s">
        <v>90</v>
      </c>
      <c r="D259" s="21"/>
      <c r="E259" s="19">
        <v>2719200</v>
      </c>
      <c r="F259" s="16">
        <f t="shared" si="3"/>
        <v>5928989301.8100014</v>
      </c>
    </row>
    <row r="260" spans="1:6" s="20" customFormat="1" ht="78" customHeight="1" x14ac:dyDescent="0.25">
      <c r="A260" s="12" t="s">
        <v>514</v>
      </c>
      <c r="B260" s="11" t="s">
        <v>524</v>
      </c>
      <c r="C260" s="10" t="s">
        <v>523</v>
      </c>
      <c r="D260" s="21"/>
      <c r="E260" s="19">
        <v>6418074.0099999998</v>
      </c>
      <c r="F260" s="16">
        <f t="shared" si="3"/>
        <v>5922571227.8000011</v>
      </c>
    </row>
    <row r="261" spans="1:6" s="20" customFormat="1" ht="84.75" customHeight="1" x14ac:dyDescent="0.25">
      <c r="A261" s="12" t="s">
        <v>514</v>
      </c>
      <c r="B261" s="11" t="s">
        <v>522</v>
      </c>
      <c r="C261" s="10" t="s">
        <v>521</v>
      </c>
      <c r="D261" s="21"/>
      <c r="E261" s="19">
        <v>94400</v>
      </c>
      <c r="F261" s="16">
        <f t="shared" si="3"/>
        <v>5922476827.8000011</v>
      </c>
    </row>
    <row r="262" spans="1:6" s="20" customFormat="1" ht="81.75" customHeight="1" x14ac:dyDescent="0.25">
      <c r="A262" s="12" t="s">
        <v>514</v>
      </c>
      <c r="B262" s="11" t="s">
        <v>520</v>
      </c>
      <c r="C262" s="10" t="s">
        <v>519</v>
      </c>
      <c r="D262" s="21"/>
      <c r="E262" s="19">
        <v>70543.62</v>
      </c>
      <c r="F262" s="16">
        <f t="shared" si="3"/>
        <v>5922406284.1800013</v>
      </c>
    </row>
    <row r="263" spans="1:6" s="20" customFormat="1" ht="63.75" customHeight="1" x14ac:dyDescent="0.25">
      <c r="A263" s="12" t="s">
        <v>514</v>
      </c>
      <c r="B263" s="11" t="s">
        <v>518</v>
      </c>
      <c r="C263" s="10" t="s">
        <v>517</v>
      </c>
      <c r="D263" s="21"/>
      <c r="E263" s="19">
        <v>537128.23</v>
      </c>
      <c r="F263" s="16">
        <f t="shared" si="3"/>
        <v>5921869155.9500017</v>
      </c>
    </row>
    <row r="264" spans="1:6" s="20" customFormat="1" ht="71.25" customHeight="1" x14ac:dyDescent="0.25">
      <c r="A264" s="12" t="s">
        <v>514</v>
      </c>
      <c r="B264" s="11" t="s">
        <v>516</v>
      </c>
      <c r="C264" s="10" t="s">
        <v>515</v>
      </c>
      <c r="D264" s="21"/>
      <c r="E264" s="19">
        <v>15573.16</v>
      </c>
      <c r="F264" s="16">
        <f t="shared" si="3"/>
        <v>5921853582.7900019</v>
      </c>
    </row>
    <row r="265" spans="1:6" s="20" customFormat="1" ht="78" customHeight="1" x14ac:dyDescent="0.25">
      <c r="A265" s="12" t="s">
        <v>514</v>
      </c>
      <c r="B265" s="11" t="s">
        <v>513</v>
      </c>
      <c r="C265" s="10" t="s">
        <v>512</v>
      </c>
      <c r="D265" s="21"/>
      <c r="E265" s="19">
        <v>3864331.17</v>
      </c>
      <c r="F265" s="16">
        <f t="shared" si="3"/>
        <v>5917989251.6200018</v>
      </c>
    </row>
    <row r="266" spans="1:6" s="20" customFormat="1" ht="81.75" customHeight="1" x14ac:dyDescent="0.25">
      <c r="A266" s="12" t="s">
        <v>494</v>
      </c>
      <c r="B266" s="11" t="s">
        <v>511</v>
      </c>
      <c r="C266" s="10" t="s">
        <v>510</v>
      </c>
      <c r="D266" s="21"/>
      <c r="E266" s="19">
        <v>1717232.88</v>
      </c>
      <c r="F266" s="16">
        <f t="shared" si="3"/>
        <v>5916272018.7400017</v>
      </c>
    </row>
    <row r="267" spans="1:6" s="20" customFormat="1" ht="75" customHeight="1" x14ac:dyDescent="0.25">
      <c r="A267" s="12" t="s">
        <v>494</v>
      </c>
      <c r="B267" s="11" t="s">
        <v>509</v>
      </c>
      <c r="C267" s="10" t="s">
        <v>508</v>
      </c>
      <c r="D267" s="21"/>
      <c r="E267" s="19">
        <v>4481659.3899999997</v>
      </c>
      <c r="F267" s="16">
        <f t="shared" si="3"/>
        <v>5911790359.3500013</v>
      </c>
    </row>
    <row r="268" spans="1:6" s="20" customFormat="1" ht="81" customHeight="1" x14ac:dyDescent="0.25">
      <c r="A268" s="12" t="s">
        <v>494</v>
      </c>
      <c r="B268" s="11" t="s">
        <v>507</v>
      </c>
      <c r="C268" s="10" t="s">
        <v>506</v>
      </c>
      <c r="D268" s="21"/>
      <c r="E268" s="19">
        <v>30000000</v>
      </c>
      <c r="F268" s="16">
        <f t="shared" si="3"/>
        <v>5881790359.3500013</v>
      </c>
    </row>
    <row r="269" spans="1:6" s="20" customFormat="1" ht="75.75" customHeight="1" x14ac:dyDescent="0.25">
      <c r="A269" s="12" t="s">
        <v>494</v>
      </c>
      <c r="B269" s="11" t="s">
        <v>507</v>
      </c>
      <c r="C269" s="10" t="s">
        <v>506</v>
      </c>
      <c r="D269" s="21"/>
      <c r="E269" s="19">
        <v>9997000</v>
      </c>
      <c r="F269" s="16">
        <f t="shared" si="3"/>
        <v>5871793359.3500013</v>
      </c>
    </row>
    <row r="270" spans="1:6" s="20" customFormat="1" ht="78.75" customHeight="1" x14ac:dyDescent="0.25">
      <c r="A270" s="12" t="s">
        <v>494</v>
      </c>
      <c r="B270" s="11" t="s">
        <v>507</v>
      </c>
      <c r="C270" s="10" t="s">
        <v>506</v>
      </c>
      <c r="D270" s="21"/>
      <c r="E270" s="19">
        <v>9896793</v>
      </c>
      <c r="F270" s="16">
        <f t="shared" si="3"/>
        <v>5861896566.3500013</v>
      </c>
    </row>
    <row r="271" spans="1:6" s="20" customFormat="1" ht="78.75" customHeight="1" x14ac:dyDescent="0.25">
      <c r="A271" s="12" t="s">
        <v>494</v>
      </c>
      <c r="B271" s="11" t="s">
        <v>507</v>
      </c>
      <c r="C271" s="10" t="s">
        <v>506</v>
      </c>
      <c r="D271" s="21"/>
      <c r="E271" s="19">
        <v>7880577</v>
      </c>
      <c r="F271" s="16">
        <f t="shared" si="3"/>
        <v>5854015989.3500013</v>
      </c>
    </row>
    <row r="272" spans="1:6" s="20" customFormat="1" ht="123" customHeight="1" x14ac:dyDescent="0.25">
      <c r="A272" s="12" t="s">
        <v>494</v>
      </c>
      <c r="B272" s="11" t="s">
        <v>507</v>
      </c>
      <c r="C272" s="10" t="s">
        <v>506</v>
      </c>
      <c r="D272" s="21"/>
      <c r="E272" s="19">
        <v>9355978</v>
      </c>
      <c r="F272" s="16">
        <f t="shared" si="3"/>
        <v>5844660011.3500013</v>
      </c>
    </row>
    <row r="273" spans="1:6" s="20" customFormat="1" ht="123" customHeight="1" x14ac:dyDescent="0.25">
      <c r="A273" s="12" t="s">
        <v>494</v>
      </c>
      <c r="B273" s="11" t="s">
        <v>507</v>
      </c>
      <c r="C273" s="10" t="s">
        <v>506</v>
      </c>
      <c r="D273" s="21"/>
      <c r="E273" s="19">
        <v>7869652</v>
      </c>
      <c r="F273" s="16">
        <f t="shared" ref="F273:F336" si="4">+F272+D273-E273</f>
        <v>5836790359.3500013</v>
      </c>
    </row>
    <row r="274" spans="1:6" s="20" customFormat="1" ht="123" customHeight="1" x14ac:dyDescent="0.25">
      <c r="A274" s="12" t="s">
        <v>494</v>
      </c>
      <c r="B274" s="11" t="s">
        <v>507</v>
      </c>
      <c r="C274" s="10" t="s">
        <v>506</v>
      </c>
      <c r="D274" s="21"/>
      <c r="E274" s="19">
        <v>5000000</v>
      </c>
      <c r="F274" s="16">
        <f t="shared" si="4"/>
        <v>5831790359.3500013</v>
      </c>
    </row>
    <row r="275" spans="1:6" s="20" customFormat="1" ht="123" customHeight="1" x14ac:dyDescent="0.25">
      <c r="A275" s="12" t="s">
        <v>494</v>
      </c>
      <c r="B275" s="11" t="s">
        <v>505</v>
      </c>
      <c r="C275" s="10" t="s">
        <v>504</v>
      </c>
      <c r="D275" s="21"/>
      <c r="E275" s="19">
        <v>70883399.219999999</v>
      </c>
      <c r="F275" s="16">
        <f t="shared" si="4"/>
        <v>5760906960.1300011</v>
      </c>
    </row>
    <row r="276" spans="1:6" s="20" customFormat="1" ht="123" customHeight="1" x14ac:dyDescent="0.25">
      <c r="A276" s="12" t="s">
        <v>494</v>
      </c>
      <c r="B276" s="11" t="s">
        <v>503</v>
      </c>
      <c r="C276" s="10" t="s">
        <v>167</v>
      </c>
      <c r="D276" s="21"/>
      <c r="E276" s="19">
        <v>16500</v>
      </c>
      <c r="F276" s="16">
        <f t="shared" si="4"/>
        <v>5760890460.1300011</v>
      </c>
    </row>
    <row r="277" spans="1:6" s="20" customFormat="1" ht="67.5" customHeight="1" x14ac:dyDescent="0.25">
      <c r="A277" s="12" t="s">
        <v>494</v>
      </c>
      <c r="B277" s="11" t="s">
        <v>503</v>
      </c>
      <c r="C277" s="10" t="s">
        <v>167</v>
      </c>
      <c r="D277" s="21"/>
      <c r="E277" s="19">
        <v>1169.8499999999999</v>
      </c>
      <c r="F277" s="16">
        <f t="shared" si="4"/>
        <v>5760889290.2800007</v>
      </c>
    </row>
    <row r="278" spans="1:6" s="20" customFormat="1" ht="60.75" customHeight="1" x14ac:dyDescent="0.25">
      <c r="A278" s="12" t="s">
        <v>494</v>
      </c>
      <c r="B278" s="11" t="s">
        <v>503</v>
      </c>
      <c r="C278" s="10" t="s">
        <v>167</v>
      </c>
      <c r="D278" s="21"/>
      <c r="E278" s="19">
        <v>1171.5</v>
      </c>
      <c r="F278" s="16">
        <f t="shared" si="4"/>
        <v>5760888118.7800007</v>
      </c>
    </row>
    <row r="279" spans="1:6" s="20" customFormat="1" ht="64.5" customHeight="1" x14ac:dyDescent="0.25">
      <c r="A279" s="12" t="s">
        <v>494</v>
      </c>
      <c r="B279" s="11" t="s">
        <v>503</v>
      </c>
      <c r="C279" s="10" t="s">
        <v>167</v>
      </c>
      <c r="D279" s="21"/>
      <c r="E279" s="19">
        <v>214.5</v>
      </c>
      <c r="F279" s="16">
        <f t="shared" si="4"/>
        <v>5760887904.2800007</v>
      </c>
    </row>
    <row r="280" spans="1:6" s="20" customFormat="1" ht="67.5" customHeight="1" x14ac:dyDescent="0.25">
      <c r="A280" s="12" t="s">
        <v>494</v>
      </c>
      <c r="B280" s="11" t="s">
        <v>502</v>
      </c>
      <c r="C280" s="10" t="s">
        <v>501</v>
      </c>
      <c r="D280" s="21"/>
      <c r="E280" s="19">
        <v>11000</v>
      </c>
      <c r="F280" s="16">
        <f t="shared" si="4"/>
        <v>5760876904.2800007</v>
      </c>
    </row>
    <row r="281" spans="1:6" s="20" customFormat="1" ht="93.75" customHeight="1" x14ac:dyDescent="0.25">
      <c r="A281" s="12" t="s">
        <v>494</v>
      </c>
      <c r="B281" s="11" t="s">
        <v>502</v>
      </c>
      <c r="C281" s="10" t="s">
        <v>501</v>
      </c>
      <c r="D281" s="21"/>
      <c r="E281" s="19">
        <v>779.9</v>
      </c>
      <c r="F281" s="16">
        <f t="shared" si="4"/>
        <v>5760876124.3800011</v>
      </c>
    </row>
    <row r="282" spans="1:6" s="20" customFormat="1" ht="105" customHeight="1" x14ac:dyDescent="0.25">
      <c r="A282" s="12" t="s">
        <v>494</v>
      </c>
      <c r="B282" s="11" t="s">
        <v>502</v>
      </c>
      <c r="C282" s="10" t="s">
        <v>501</v>
      </c>
      <c r="D282" s="21"/>
      <c r="E282" s="19">
        <v>781</v>
      </c>
      <c r="F282" s="16">
        <f t="shared" si="4"/>
        <v>5760875343.3800011</v>
      </c>
    </row>
    <row r="283" spans="1:6" s="20" customFormat="1" ht="100.5" customHeight="1" x14ac:dyDescent="0.25">
      <c r="A283" s="12" t="s">
        <v>494</v>
      </c>
      <c r="B283" s="11" t="s">
        <v>502</v>
      </c>
      <c r="C283" s="10" t="s">
        <v>501</v>
      </c>
      <c r="D283" s="21"/>
      <c r="E283" s="19">
        <v>143</v>
      </c>
      <c r="F283" s="16">
        <f t="shared" si="4"/>
        <v>5760875200.3800011</v>
      </c>
    </row>
    <row r="284" spans="1:6" s="20" customFormat="1" ht="123" customHeight="1" x14ac:dyDescent="0.25">
      <c r="A284" s="12" t="s">
        <v>494</v>
      </c>
      <c r="B284" s="11" t="s">
        <v>500</v>
      </c>
      <c r="C284" s="10" t="s">
        <v>499</v>
      </c>
      <c r="D284" s="21"/>
      <c r="E284" s="19">
        <v>177000</v>
      </c>
      <c r="F284" s="16">
        <f t="shared" si="4"/>
        <v>5760698200.3800011</v>
      </c>
    </row>
    <row r="285" spans="1:6" s="20" customFormat="1" ht="99.75" customHeight="1" x14ac:dyDescent="0.25">
      <c r="A285" s="12" t="s">
        <v>494</v>
      </c>
      <c r="B285" s="11" t="s">
        <v>498</v>
      </c>
      <c r="C285" s="10" t="s">
        <v>497</v>
      </c>
      <c r="D285" s="21"/>
      <c r="E285" s="19">
        <v>639224.05000000005</v>
      </c>
      <c r="F285" s="16">
        <f t="shared" si="4"/>
        <v>5760058976.3300009</v>
      </c>
    </row>
    <row r="286" spans="1:6" s="20" customFormat="1" ht="99.75" customHeight="1" x14ac:dyDescent="0.25">
      <c r="A286" s="12" t="s">
        <v>494</v>
      </c>
      <c r="B286" s="11" t="s">
        <v>496</v>
      </c>
      <c r="C286" s="10" t="s">
        <v>495</v>
      </c>
      <c r="D286" s="21"/>
      <c r="E286" s="19">
        <v>52274</v>
      </c>
      <c r="F286" s="16">
        <f t="shared" si="4"/>
        <v>5760006702.3300009</v>
      </c>
    </row>
    <row r="287" spans="1:6" s="20" customFormat="1" ht="123" customHeight="1" x14ac:dyDescent="0.25">
      <c r="A287" s="12" t="s">
        <v>494</v>
      </c>
      <c r="B287" s="11" t="s">
        <v>496</v>
      </c>
      <c r="C287" s="10" t="s">
        <v>495</v>
      </c>
      <c r="D287" s="21"/>
      <c r="E287" s="19">
        <v>14003.06</v>
      </c>
      <c r="F287" s="16">
        <f t="shared" si="4"/>
        <v>5759992699.2700005</v>
      </c>
    </row>
    <row r="288" spans="1:6" s="20" customFormat="1" ht="102" customHeight="1" x14ac:dyDescent="0.25">
      <c r="A288" s="12" t="s">
        <v>494</v>
      </c>
      <c r="B288" s="11" t="s">
        <v>496</v>
      </c>
      <c r="C288" s="10" t="s">
        <v>495</v>
      </c>
      <c r="D288" s="21"/>
      <c r="E288" s="19">
        <v>687348.95</v>
      </c>
      <c r="F288" s="16">
        <f t="shared" si="4"/>
        <v>5759305350.3200006</v>
      </c>
    </row>
    <row r="289" spans="1:6" s="20" customFormat="1" ht="101.25" customHeight="1" x14ac:dyDescent="0.25">
      <c r="A289" s="12" t="s">
        <v>494</v>
      </c>
      <c r="B289" s="11" t="s">
        <v>496</v>
      </c>
      <c r="C289" s="10" t="s">
        <v>495</v>
      </c>
      <c r="D289" s="21"/>
      <c r="E289" s="19">
        <v>292673.07</v>
      </c>
      <c r="F289" s="16">
        <f t="shared" si="4"/>
        <v>5759012677.250001</v>
      </c>
    </row>
    <row r="290" spans="1:6" s="20" customFormat="1" ht="123" customHeight="1" x14ac:dyDescent="0.25">
      <c r="A290" s="12" t="s">
        <v>494</v>
      </c>
      <c r="B290" s="11" t="s">
        <v>496</v>
      </c>
      <c r="C290" s="10" t="s">
        <v>495</v>
      </c>
      <c r="D290" s="21"/>
      <c r="E290" s="19">
        <v>2400.7600000000002</v>
      </c>
      <c r="F290" s="16">
        <f t="shared" si="4"/>
        <v>5759010276.4900007</v>
      </c>
    </row>
    <row r="291" spans="1:6" s="20" customFormat="1" ht="110.25" customHeight="1" x14ac:dyDescent="0.25">
      <c r="A291" s="12" t="s">
        <v>494</v>
      </c>
      <c r="B291" s="11" t="s">
        <v>496</v>
      </c>
      <c r="C291" s="10" t="s">
        <v>495</v>
      </c>
      <c r="D291" s="21"/>
      <c r="E291" s="19">
        <v>58662.45</v>
      </c>
      <c r="F291" s="16">
        <f t="shared" si="4"/>
        <v>5758951614.0400009</v>
      </c>
    </row>
    <row r="292" spans="1:6" s="20" customFormat="1" ht="123" customHeight="1" x14ac:dyDescent="0.25">
      <c r="A292" s="12" t="s">
        <v>494</v>
      </c>
      <c r="B292" s="11" t="s">
        <v>496</v>
      </c>
      <c r="C292" s="10" t="s">
        <v>495</v>
      </c>
      <c r="D292" s="21"/>
      <c r="E292" s="19">
        <v>84429</v>
      </c>
      <c r="F292" s="16">
        <f t="shared" si="4"/>
        <v>5758867185.0400009</v>
      </c>
    </row>
    <row r="293" spans="1:6" s="20" customFormat="1" ht="123" customHeight="1" x14ac:dyDescent="0.25">
      <c r="A293" s="12" t="s">
        <v>494</v>
      </c>
      <c r="B293" s="11" t="s">
        <v>496</v>
      </c>
      <c r="C293" s="10" t="s">
        <v>495</v>
      </c>
      <c r="D293" s="21"/>
      <c r="E293" s="19">
        <v>247434</v>
      </c>
      <c r="F293" s="16">
        <f t="shared" si="4"/>
        <v>5758619751.0400009</v>
      </c>
    </row>
    <row r="294" spans="1:6" s="20" customFormat="1" ht="123" customHeight="1" x14ac:dyDescent="0.25">
      <c r="A294" s="12" t="s">
        <v>494</v>
      </c>
      <c r="B294" s="11" t="s">
        <v>496</v>
      </c>
      <c r="C294" s="10" t="s">
        <v>495</v>
      </c>
      <c r="D294" s="21"/>
      <c r="E294" s="19">
        <v>39495</v>
      </c>
      <c r="F294" s="16">
        <f t="shared" si="4"/>
        <v>5758580256.0400009</v>
      </c>
    </row>
    <row r="295" spans="1:6" s="20" customFormat="1" ht="123" customHeight="1" x14ac:dyDescent="0.25">
      <c r="A295" s="12" t="s">
        <v>494</v>
      </c>
      <c r="B295" s="11" t="s">
        <v>496</v>
      </c>
      <c r="C295" s="10" t="s">
        <v>495</v>
      </c>
      <c r="D295" s="21"/>
      <c r="E295" s="19">
        <v>94139.4</v>
      </c>
      <c r="F295" s="16">
        <f t="shared" si="4"/>
        <v>5758486116.6400013</v>
      </c>
    </row>
    <row r="296" spans="1:6" s="20" customFormat="1" ht="123" customHeight="1" x14ac:dyDescent="0.25">
      <c r="A296" s="12" t="s">
        <v>494</v>
      </c>
      <c r="B296" s="11" t="s">
        <v>496</v>
      </c>
      <c r="C296" s="10" t="s">
        <v>495</v>
      </c>
      <c r="D296" s="21"/>
      <c r="E296" s="19">
        <v>33325.550000000003</v>
      </c>
      <c r="F296" s="16">
        <f t="shared" si="4"/>
        <v>5758452791.0900011</v>
      </c>
    </row>
    <row r="297" spans="1:6" s="20" customFormat="1" ht="123" customHeight="1" x14ac:dyDescent="0.25">
      <c r="A297" s="12" t="s">
        <v>494</v>
      </c>
      <c r="B297" s="11" t="s">
        <v>496</v>
      </c>
      <c r="C297" s="10" t="s">
        <v>495</v>
      </c>
      <c r="D297" s="21"/>
      <c r="E297" s="19">
        <v>23000</v>
      </c>
      <c r="F297" s="16">
        <f t="shared" si="4"/>
        <v>5758429791.0900011</v>
      </c>
    </row>
    <row r="298" spans="1:6" s="20" customFormat="1" ht="138" customHeight="1" x14ac:dyDescent="0.25">
      <c r="A298" s="12" t="s">
        <v>494</v>
      </c>
      <c r="B298" s="11" t="s">
        <v>493</v>
      </c>
      <c r="C298" s="10" t="s">
        <v>492</v>
      </c>
      <c r="D298" s="21"/>
      <c r="E298" s="19">
        <v>59000</v>
      </c>
      <c r="F298" s="16">
        <f t="shared" si="4"/>
        <v>5758370791.0900011</v>
      </c>
    </row>
    <row r="299" spans="1:6" s="20" customFormat="1" ht="134.25" customHeight="1" x14ac:dyDescent="0.25">
      <c r="A299" s="12" t="s">
        <v>435</v>
      </c>
      <c r="B299" s="11" t="s">
        <v>491</v>
      </c>
      <c r="C299" s="10" t="s">
        <v>490</v>
      </c>
      <c r="D299" s="21"/>
      <c r="E299" s="19">
        <v>59000</v>
      </c>
      <c r="F299" s="16">
        <f t="shared" si="4"/>
        <v>5758311791.0900011</v>
      </c>
    </row>
    <row r="300" spans="1:6" s="20" customFormat="1" ht="123" customHeight="1" x14ac:dyDescent="0.25">
      <c r="A300" s="12" t="s">
        <v>435</v>
      </c>
      <c r="B300" s="11" t="s">
        <v>489</v>
      </c>
      <c r="C300" s="10" t="s">
        <v>488</v>
      </c>
      <c r="D300" s="21"/>
      <c r="E300" s="19">
        <v>10771461.640000001</v>
      </c>
      <c r="F300" s="16">
        <f t="shared" si="4"/>
        <v>5747540329.4500008</v>
      </c>
    </row>
    <row r="301" spans="1:6" s="20" customFormat="1" ht="135" customHeight="1" x14ac:dyDescent="0.25">
      <c r="A301" s="12" t="s">
        <v>435</v>
      </c>
      <c r="B301" s="11" t="s">
        <v>487</v>
      </c>
      <c r="C301" s="10" t="s">
        <v>486</v>
      </c>
      <c r="D301" s="21"/>
      <c r="E301" s="19">
        <v>666000</v>
      </c>
      <c r="F301" s="16">
        <f t="shared" si="4"/>
        <v>5746874329.4500008</v>
      </c>
    </row>
    <row r="302" spans="1:6" s="20" customFormat="1" ht="123" customHeight="1" x14ac:dyDescent="0.25">
      <c r="A302" s="12" t="s">
        <v>435</v>
      </c>
      <c r="B302" s="11" t="s">
        <v>485</v>
      </c>
      <c r="C302" s="10" t="s">
        <v>484</v>
      </c>
      <c r="D302" s="21"/>
      <c r="E302" s="19">
        <v>229679522</v>
      </c>
      <c r="F302" s="16">
        <f t="shared" si="4"/>
        <v>5517194807.4500008</v>
      </c>
    </row>
    <row r="303" spans="1:6" s="20" customFormat="1" ht="107.25" customHeight="1" x14ac:dyDescent="0.25">
      <c r="A303" s="12" t="s">
        <v>435</v>
      </c>
      <c r="B303" s="11" t="s">
        <v>483</v>
      </c>
      <c r="C303" s="10" t="s">
        <v>482</v>
      </c>
      <c r="D303" s="21"/>
      <c r="E303" s="19">
        <v>1694300.1</v>
      </c>
      <c r="F303" s="16">
        <f t="shared" si="4"/>
        <v>5515500507.3500004</v>
      </c>
    </row>
    <row r="304" spans="1:6" s="20" customFormat="1" ht="98.25" customHeight="1" x14ac:dyDescent="0.25">
      <c r="A304" s="12" t="s">
        <v>435</v>
      </c>
      <c r="B304" s="11" t="s">
        <v>481</v>
      </c>
      <c r="C304" s="10" t="s">
        <v>480</v>
      </c>
      <c r="D304" s="21"/>
      <c r="E304" s="19">
        <v>60000</v>
      </c>
      <c r="F304" s="16">
        <f t="shared" si="4"/>
        <v>5515440507.3500004</v>
      </c>
    </row>
    <row r="305" spans="1:6" s="20" customFormat="1" ht="123" customHeight="1" x14ac:dyDescent="0.25">
      <c r="A305" s="12" t="s">
        <v>435</v>
      </c>
      <c r="B305" s="11" t="s">
        <v>481</v>
      </c>
      <c r="C305" s="10" t="s">
        <v>480</v>
      </c>
      <c r="D305" s="21"/>
      <c r="E305" s="19">
        <v>4254</v>
      </c>
      <c r="F305" s="16">
        <f t="shared" si="4"/>
        <v>5515436253.3500004</v>
      </c>
    </row>
    <row r="306" spans="1:6" s="20" customFormat="1" ht="123" customHeight="1" x14ac:dyDescent="0.25">
      <c r="A306" s="12" t="s">
        <v>435</v>
      </c>
      <c r="B306" s="11" t="s">
        <v>481</v>
      </c>
      <c r="C306" s="10" t="s">
        <v>480</v>
      </c>
      <c r="D306" s="21"/>
      <c r="E306" s="19">
        <v>4260</v>
      </c>
      <c r="F306" s="16">
        <f t="shared" si="4"/>
        <v>5515431993.3500004</v>
      </c>
    </row>
    <row r="307" spans="1:6" s="20" customFormat="1" ht="123" customHeight="1" x14ac:dyDescent="0.25">
      <c r="A307" s="12" t="s">
        <v>435</v>
      </c>
      <c r="B307" s="11" t="s">
        <v>481</v>
      </c>
      <c r="C307" s="10" t="s">
        <v>480</v>
      </c>
      <c r="D307" s="21"/>
      <c r="E307" s="19">
        <v>780</v>
      </c>
      <c r="F307" s="16">
        <f t="shared" si="4"/>
        <v>5515431213.3500004</v>
      </c>
    </row>
    <row r="308" spans="1:6" s="20" customFormat="1" ht="123" customHeight="1" x14ac:dyDescent="0.25">
      <c r="A308" s="12" t="s">
        <v>435</v>
      </c>
      <c r="B308" s="11" t="s">
        <v>479</v>
      </c>
      <c r="C308" s="10" t="s">
        <v>478</v>
      </c>
      <c r="D308" s="21"/>
      <c r="E308" s="19">
        <v>500000</v>
      </c>
      <c r="F308" s="16">
        <f t="shared" si="4"/>
        <v>5514931213.3500004</v>
      </c>
    </row>
    <row r="309" spans="1:6" s="20" customFormat="1" ht="123" customHeight="1" x14ac:dyDescent="0.25">
      <c r="A309" s="12" t="s">
        <v>435</v>
      </c>
      <c r="B309" s="11" t="s">
        <v>477</v>
      </c>
      <c r="C309" s="10" t="s">
        <v>476</v>
      </c>
      <c r="D309" s="21"/>
      <c r="E309" s="19">
        <v>50000000</v>
      </c>
      <c r="F309" s="16">
        <f t="shared" si="4"/>
        <v>5464931213.3500004</v>
      </c>
    </row>
    <row r="310" spans="1:6" s="20" customFormat="1" ht="99.75" customHeight="1" x14ac:dyDescent="0.25">
      <c r="A310" s="12" t="s">
        <v>435</v>
      </c>
      <c r="B310" s="11" t="s">
        <v>475</v>
      </c>
      <c r="C310" s="10" t="s">
        <v>474</v>
      </c>
      <c r="D310" s="21"/>
      <c r="E310" s="19">
        <v>1105504.3999999999</v>
      </c>
      <c r="F310" s="16">
        <f t="shared" si="4"/>
        <v>5463825708.9500008</v>
      </c>
    </row>
    <row r="311" spans="1:6" s="20" customFormat="1" ht="107.25" customHeight="1" x14ac:dyDescent="0.25">
      <c r="A311" s="12" t="s">
        <v>435</v>
      </c>
      <c r="B311" s="11" t="s">
        <v>473</v>
      </c>
      <c r="C311" s="10" t="s">
        <v>472</v>
      </c>
      <c r="D311" s="21"/>
      <c r="E311" s="19">
        <v>60000000</v>
      </c>
      <c r="F311" s="16">
        <f t="shared" si="4"/>
        <v>5403825708.9500008</v>
      </c>
    </row>
    <row r="312" spans="1:6" s="20" customFormat="1" ht="123" customHeight="1" x14ac:dyDescent="0.25">
      <c r="A312" s="12" t="s">
        <v>435</v>
      </c>
      <c r="B312" s="11" t="s">
        <v>471</v>
      </c>
      <c r="C312" s="10" t="s">
        <v>470</v>
      </c>
      <c r="D312" s="21"/>
      <c r="E312" s="19">
        <v>5753356.5300000003</v>
      </c>
      <c r="F312" s="16">
        <f t="shared" si="4"/>
        <v>5398072352.420001</v>
      </c>
    </row>
    <row r="313" spans="1:6" s="20" customFormat="1" ht="84.75" customHeight="1" x14ac:dyDescent="0.25">
      <c r="A313" s="12" t="s">
        <v>435</v>
      </c>
      <c r="B313" s="11" t="s">
        <v>469</v>
      </c>
      <c r="C313" s="10" t="s">
        <v>468</v>
      </c>
      <c r="D313" s="21"/>
      <c r="E313" s="19">
        <v>158716.91</v>
      </c>
      <c r="F313" s="16">
        <f t="shared" si="4"/>
        <v>5397913635.5100012</v>
      </c>
    </row>
    <row r="314" spans="1:6" s="20" customFormat="1" ht="79.5" customHeight="1" x14ac:dyDescent="0.25">
      <c r="A314" s="12" t="s">
        <v>435</v>
      </c>
      <c r="B314" s="11" t="s">
        <v>467</v>
      </c>
      <c r="C314" s="10" t="s">
        <v>466</v>
      </c>
      <c r="D314" s="21"/>
      <c r="E314" s="19">
        <v>31462202.030000001</v>
      </c>
      <c r="F314" s="16">
        <f t="shared" si="4"/>
        <v>5366451433.4800014</v>
      </c>
    </row>
    <row r="315" spans="1:6" s="20" customFormat="1" ht="81.75" customHeight="1" x14ac:dyDescent="0.25">
      <c r="A315" s="12" t="s">
        <v>435</v>
      </c>
      <c r="B315" s="11" t="s">
        <v>465</v>
      </c>
      <c r="C315" s="10" t="s">
        <v>464</v>
      </c>
      <c r="D315" s="21"/>
      <c r="E315" s="19">
        <v>1077875.54</v>
      </c>
      <c r="F315" s="16">
        <f t="shared" si="4"/>
        <v>5365373557.9400015</v>
      </c>
    </row>
    <row r="316" spans="1:6" s="20" customFormat="1" ht="123" customHeight="1" x14ac:dyDescent="0.25">
      <c r="A316" s="12" t="s">
        <v>435</v>
      </c>
      <c r="B316" s="11" t="s">
        <v>465</v>
      </c>
      <c r="C316" s="10" t="s">
        <v>464</v>
      </c>
      <c r="D316" s="21"/>
      <c r="E316" s="19">
        <v>2649916</v>
      </c>
      <c r="F316" s="16">
        <f t="shared" si="4"/>
        <v>5362723641.9400015</v>
      </c>
    </row>
    <row r="317" spans="1:6" s="20" customFormat="1" ht="123" customHeight="1" x14ac:dyDescent="0.25">
      <c r="A317" s="12" t="s">
        <v>435</v>
      </c>
      <c r="B317" s="11" t="s">
        <v>465</v>
      </c>
      <c r="C317" s="10" t="s">
        <v>464</v>
      </c>
      <c r="D317" s="21"/>
      <c r="E317" s="19">
        <v>2644026.46</v>
      </c>
      <c r="F317" s="16">
        <f t="shared" si="4"/>
        <v>5360079615.4800014</v>
      </c>
    </row>
    <row r="318" spans="1:6" s="20" customFormat="1" ht="123" customHeight="1" x14ac:dyDescent="0.25">
      <c r="A318" s="12" t="s">
        <v>435</v>
      </c>
      <c r="B318" s="11" t="s">
        <v>465</v>
      </c>
      <c r="C318" s="10" t="s">
        <v>464</v>
      </c>
      <c r="D318" s="21"/>
      <c r="E318" s="19">
        <v>1624747</v>
      </c>
      <c r="F318" s="16">
        <f t="shared" si="4"/>
        <v>5358454868.4800014</v>
      </c>
    </row>
    <row r="319" spans="1:6" s="20" customFormat="1" ht="120.75" customHeight="1" x14ac:dyDescent="0.25">
      <c r="A319" s="12" t="s">
        <v>435</v>
      </c>
      <c r="B319" s="11" t="s">
        <v>465</v>
      </c>
      <c r="C319" s="10" t="s">
        <v>464</v>
      </c>
      <c r="D319" s="21"/>
      <c r="E319" s="19">
        <v>2221563</v>
      </c>
      <c r="F319" s="16">
        <f t="shared" si="4"/>
        <v>5356233305.4800014</v>
      </c>
    </row>
    <row r="320" spans="1:6" s="20" customFormat="1" ht="123" customHeight="1" x14ac:dyDescent="0.25">
      <c r="A320" s="12" t="s">
        <v>435</v>
      </c>
      <c r="B320" s="11" t="s">
        <v>465</v>
      </c>
      <c r="C320" s="10" t="s">
        <v>464</v>
      </c>
      <c r="D320" s="21"/>
      <c r="E320" s="19">
        <v>2943994</v>
      </c>
      <c r="F320" s="16">
        <f t="shared" si="4"/>
        <v>5353289311.4800014</v>
      </c>
    </row>
    <row r="321" spans="1:6" s="20" customFormat="1" ht="123" customHeight="1" x14ac:dyDescent="0.25">
      <c r="A321" s="12" t="s">
        <v>435</v>
      </c>
      <c r="B321" s="11" t="s">
        <v>465</v>
      </c>
      <c r="C321" s="10" t="s">
        <v>464</v>
      </c>
      <c r="D321" s="21"/>
      <c r="E321" s="19">
        <v>3784248.24</v>
      </c>
      <c r="F321" s="16">
        <f t="shared" si="4"/>
        <v>5349505063.2400017</v>
      </c>
    </row>
    <row r="322" spans="1:6" s="20" customFormat="1" ht="123" customHeight="1" x14ac:dyDescent="0.25">
      <c r="A322" s="12" t="s">
        <v>435</v>
      </c>
      <c r="B322" s="11" t="s">
        <v>463</v>
      </c>
      <c r="C322" s="10" t="s">
        <v>462</v>
      </c>
      <c r="D322" s="21"/>
      <c r="E322" s="19">
        <v>13411332.1</v>
      </c>
      <c r="F322" s="16">
        <f t="shared" si="4"/>
        <v>5336093731.1400013</v>
      </c>
    </row>
    <row r="323" spans="1:6" s="20" customFormat="1" ht="123" customHeight="1" x14ac:dyDescent="0.25">
      <c r="A323" s="12" t="s">
        <v>435</v>
      </c>
      <c r="B323" s="11" t="s">
        <v>461</v>
      </c>
      <c r="C323" s="10" t="s">
        <v>460</v>
      </c>
      <c r="D323" s="21"/>
      <c r="E323" s="19">
        <v>662833.14</v>
      </c>
      <c r="F323" s="16">
        <f t="shared" si="4"/>
        <v>5335430898.000001</v>
      </c>
    </row>
    <row r="324" spans="1:6" s="20" customFormat="1" ht="123" customHeight="1" x14ac:dyDescent="0.25">
      <c r="A324" s="12" t="s">
        <v>435</v>
      </c>
      <c r="B324" s="11" t="s">
        <v>461</v>
      </c>
      <c r="C324" s="10" t="s">
        <v>460</v>
      </c>
      <c r="D324" s="21"/>
      <c r="E324" s="19">
        <v>22896517.870000001</v>
      </c>
      <c r="F324" s="16">
        <f t="shared" si="4"/>
        <v>5312534380.1300011</v>
      </c>
    </row>
    <row r="325" spans="1:6" s="20" customFormat="1" ht="123" customHeight="1" x14ac:dyDescent="0.25">
      <c r="A325" s="12" t="s">
        <v>435</v>
      </c>
      <c r="B325" s="11" t="s">
        <v>459</v>
      </c>
      <c r="C325" s="10" t="s">
        <v>458</v>
      </c>
      <c r="D325" s="21"/>
      <c r="E325" s="19">
        <v>638250</v>
      </c>
      <c r="F325" s="16">
        <f t="shared" si="4"/>
        <v>5311896130.1300011</v>
      </c>
    </row>
    <row r="326" spans="1:6" s="20" customFormat="1" ht="123" customHeight="1" x14ac:dyDescent="0.25">
      <c r="A326" s="12" t="s">
        <v>435</v>
      </c>
      <c r="B326" s="11" t="s">
        <v>457</v>
      </c>
      <c r="C326" s="10" t="s">
        <v>456</v>
      </c>
      <c r="D326" s="21"/>
      <c r="E326" s="19">
        <v>144974.94</v>
      </c>
      <c r="F326" s="16">
        <f t="shared" si="4"/>
        <v>5311751155.1900015</v>
      </c>
    </row>
    <row r="327" spans="1:6" s="20" customFormat="1" ht="123" customHeight="1" x14ac:dyDescent="0.25">
      <c r="A327" s="12" t="s">
        <v>435</v>
      </c>
      <c r="B327" s="11" t="s">
        <v>455</v>
      </c>
      <c r="C327" s="10" t="s">
        <v>454</v>
      </c>
      <c r="D327" s="21"/>
      <c r="E327" s="19">
        <v>491000.12</v>
      </c>
      <c r="F327" s="16">
        <f t="shared" si="4"/>
        <v>5311260155.0700016</v>
      </c>
    </row>
    <row r="328" spans="1:6" s="20" customFormat="1" ht="123" customHeight="1" x14ac:dyDescent="0.25">
      <c r="A328" s="12" t="s">
        <v>435</v>
      </c>
      <c r="B328" s="11" t="s">
        <v>453</v>
      </c>
      <c r="C328" s="10" t="s">
        <v>452</v>
      </c>
      <c r="D328" s="21"/>
      <c r="E328" s="19">
        <v>217500</v>
      </c>
      <c r="F328" s="16">
        <f t="shared" si="4"/>
        <v>5311042655.0700016</v>
      </c>
    </row>
    <row r="329" spans="1:6" s="20" customFormat="1" ht="123" customHeight="1" x14ac:dyDescent="0.25">
      <c r="A329" s="12" t="s">
        <v>435</v>
      </c>
      <c r="B329" s="11" t="s">
        <v>451</v>
      </c>
      <c r="C329" s="10" t="s">
        <v>450</v>
      </c>
      <c r="D329" s="21"/>
      <c r="E329" s="19">
        <v>41000.85</v>
      </c>
      <c r="F329" s="16">
        <f t="shared" si="4"/>
        <v>5311001654.2200012</v>
      </c>
    </row>
    <row r="330" spans="1:6" s="20" customFormat="1" ht="123" customHeight="1" x14ac:dyDescent="0.25">
      <c r="A330" s="12" t="s">
        <v>435</v>
      </c>
      <c r="B330" s="11" t="s">
        <v>449</v>
      </c>
      <c r="C330" s="10" t="s">
        <v>448</v>
      </c>
      <c r="D330" s="21"/>
      <c r="E330" s="19">
        <v>290000</v>
      </c>
      <c r="F330" s="16">
        <f t="shared" si="4"/>
        <v>5310711654.2200012</v>
      </c>
    </row>
    <row r="331" spans="1:6" s="20" customFormat="1" ht="123" customHeight="1" x14ac:dyDescent="0.25">
      <c r="A331" s="12" t="s">
        <v>435</v>
      </c>
      <c r="B331" s="11" t="s">
        <v>449</v>
      </c>
      <c r="C331" s="10" t="s">
        <v>448</v>
      </c>
      <c r="D331" s="21"/>
      <c r="E331" s="19">
        <v>20561</v>
      </c>
      <c r="F331" s="16">
        <f t="shared" si="4"/>
        <v>5310691093.2200012</v>
      </c>
    </row>
    <row r="332" spans="1:6" s="20" customFormat="1" ht="123" customHeight="1" x14ac:dyDescent="0.25">
      <c r="A332" s="12" t="s">
        <v>435</v>
      </c>
      <c r="B332" s="11" t="s">
        <v>449</v>
      </c>
      <c r="C332" s="10" t="s">
        <v>448</v>
      </c>
      <c r="D332" s="21"/>
      <c r="E332" s="19">
        <v>20590</v>
      </c>
      <c r="F332" s="16">
        <f t="shared" si="4"/>
        <v>5310670503.2200012</v>
      </c>
    </row>
    <row r="333" spans="1:6" s="20" customFormat="1" ht="123" customHeight="1" x14ac:dyDescent="0.25">
      <c r="A333" s="12" t="s">
        <v>435</v>
      </c>
      <c r="B333" s="11" t="s">
        <v>449</v>
      </c>
      <c r="C333" s="10" t="s">
        <v>448</v>
      </c>
      <c r="D333" s="21"/>
      <c r="E333" s="19">
        <v>3575.65</v>
      </c>
      <c r="F333" s="16">
        <f t="shared" si="4"/>
        <v>5310666927.5700016</v>
      </c>
    </row>
    <row r="334" spans="1:6" s="20" customFormat="1" ht="123" customHeight="1" x14ac:dyDescent="0.25">
      <c r="A334" s="12" t="s">
        <v>435</v>
      </c>
      <c r="B334" s="11" t="s">
        <v>447</v>
      </c>
      <c r="C334" s="10" t="s">
        <v>446</v>
      </c>
      <c r="D334" s="21"/>
      <c r="E334" s="19">
        <v>13488.73</v>
      </c>
      <c r="F334" s="16">
        <f t="shared" si="4"/>
        <v>5310653438.8400021</v>
      </c>
    </row>
    <row r="335" spans="1:6" s="20" customFormat="1" ht="123" customHeight="1" x14ac:dyDescent="0.25">
      <c r="A335" s="12" t="s">
        <v>435</v>
      </c>
      <c r="B335" s="11" t="s">
        <v>447</v>
      </c>
      <c r="C335" s="10" t="s">
        <v>446</v>
      </c>
      <c r="D335" s="21"/>
      <c r="E335" s="19">
        <v>49153.25</v>
      </c>
      <c r="F335" s="16">
        <f t="shared" si="4"/>
        <v>5310604285.5900021</v>
      </c>
    </row>
    <row r="336" spans="1:6" s="20" customFormat="1" ht="123" customHeight="1" x14ac:dyDescent="0.25">
      <c r="A336" s="12" t="s">
        <v>435</v>
      </c>
      <c r="B336" s="11" t="s">
        <v>447</v>
      </c>
      <c r="C336" s="10" t="s">
        <v>446</v>
      </c>
      <c r="D336" s="21"/>
      <c r="E336" s="19">
        <v>355041.52</v>
      </c>
      <c r="F336" s="16">
        <f t="shared" si="4"/>
        <v>5310249244.0700016</v>
      </c>
    </row>
    <row r="337" spans="1:6" s="20" customFormat="1" ht="123" customHeight="1" x14ac:dyDescent="0.25">
      <c r="A337" s="12" t="s">
        <v>435</v>
      </c>
      <c r="B337" s="11" t="s">
        <v>447</v>
      </c>
      <c r="C337" s="10" t="s">
        <v>446</v>
      </c>
      <c r="D337" s="21"/>
      <c r="E337" s="19">
        <v>83660.259999999995</v>
      </c>
      <c r="F337" s="16">
        <f t="shared" ref="F337:F400" si="5">+F336+D337-E337</f>
        <v>5310165583.8100014</v>
      </c>
    </row>
    <row r="338" spans="1:6" s="20" customFormat="1" ht="123" customHeight="1" x14ac:dyDescent="0.25">
      <c r="A338" s="12" t="s">
        <v>435</v>
      </c>
      <c r="B338" s="11" t="s">
        <v>447</v>
      </c>
      <c r="C338" s="10" t="s">
        <v>446</v>
      </c>
      <c r="D338" s="21"/>
      <c r="E338" s="19">
        <v>780293.13</v>
      </c>
      <c r="F338" s="16">
        <f t="shared" si="5"/>
        <v>5309385290.6800013</v>
      </c>
    </row>
    <row r="339" spans="1:6" s="20" customFormat="1" ht="123" customHeight="1" x14ac:dyDescent="0.25">
      <c r="A339" s="12" t="s">
        <v>435</v>
      </c>
      <c r="B339" s="11" t="s">
        <v>445</v>
      </c>
      <c r="C339" s="10" t="s">
        <v>444</v>
      </c>
      <c r="D339" s="21"/>
      <c r="E339" s="19">
        <v>859831.94</v>
      </c>
      <c r="F339" s="16">
        <f t="shared" si="5"/>
        <v>5308525458.7400017</v>
      </c>
    </row>
    <row r="340" spans="1:6" s="20" customFormat="1" ht="123" customHeight="1" x14ac:dyDescent="0.25">
      <c r="A340" s="12" t="s">
        <v>435</v>
      </c>
      <c r="B340" s="11" t="s">
        <v>443</v>
      </c>
      <c r="C340" s="10" t="s">
        <v>442</v>
      </c>
      <c r="D340" s="21"/>
      <c r="E340" s="19">
        <v>34549478.670000002</v>
      </c>
      <c r="F340" s="16">
        <f t="shared" si="5"/>
        <v>5273975980.0700016</v>
      </c>
    </row>
    <row r="341" spans="1:6" s="20" customFormat="1" ht="123" customHeight="1" x14ac:dyDescent="0.25">
      <c r="A341" s="12" t="s">
        <v>435</v>
      </c>
      <c r="B341" s="11" t="s">
        <v>441</v>
      </c>
      <c r="C341" s="10" t="s">
        <v>440</v>
      </c>
      <c r="D341" s="21"/>
      <c r="E341" s="19">
        <v>54249331.509999998</v>
      </c>
      <c r="F341" s="16">
        <f t="shared" si="5"/>
        <v>5219726648.5600014</v>
      </c>
    </row>
    <row r="342" spans="1:6" s="20" customFormat="1" ht="123" customHeight="1" x14ac:dyDescent="0.25">
      <c r="A342" s="12" t="s">
        <v>435</v>
      </c>
      <c r="B342" s="11" t="s">
        <v>439</v>
      </c>
      <c r="C342" s="10" t="s">
        <v>438</v>
      </c>
      <c r="D342" s="21"/>
      <c r="E342" s="19">
        <v>222653</v>
      </c>
      <c r="F342" s="16">
        <f t="shared" si="5"/>
        <v>5219503995.5600014</v>
      </c>
    </row>
    <row r="343" spans="1:6" s="20" customFormat="1" ht="123" customHeight="1" x14ac:dyDescent="0.25">
      <c r="A343" s="12" t="s">
        <v>435</v>
      </c>
      <c r="B343" s="11" t="s">
        <v>437</v>
      </c>
      <c r="C343" s="10" t="s">
        <v>436</v>
      </c>
      <c r="D343" s="21"/>
      <c r="E343" s="19">
        <v>17159.87</v>
      </c>
      <c r="F343" s="16">
        <f t="shared" si="5"/>
        <v>5219486835.6900015</v>
      </c>
    </row>
    <row r="344" spans="1:6" s="20" customFormat="1" ht="123" customHeight="1" x14ac:dyDescent="0.25">
      <c r="A344" s="12" t="s">
        <v>435</v>
      </c>
      <c r="B344" s="11" t="s">
        <v>434</v>
      </c>
      <c r="C344" s="10" t="s">
        <v>433</v>
      </c>
      <c r="D344" s="21"/>
      <c r="E344" s="19">
        <v>7962711.3499999996</v>
      </c>
      <c r="F344" s="16">
        <f t="shared" si="5"/>
        <v>5211524124.3400011</v>
      </c>
    </row>
    <row r="345" spans="1:6" s="20" customFormat="1" ht="123" customHeight="1" x14ac:dyDescent="0.25">
      <c r="A345" s="12" t="s">
        <v>390</v>
      </c>
      <c r="B345" s="11" t="s">
        <v>432</v>
      </c>
      <c r="C345" s="10" t="s">
        <v>431</v>
      </c>
      <c r="D345" s="21"/>
      <c r="E345" s="19">
        <v>236000</v>
      </c>
      <c r="F345" s="16">
        <f t="shared" si="5"/>
        <v>5211288124.3400011</v>
      </c>
    </row>
    <row r="346" spans="1:6" s="20" customFormat="1" ht="123" customHeight="1" x14ac:dyDescent="0.25">
      <c r="A346" s="12" t="s">
        <v>390</v>
      </c>
      <c r="B346" s="11" t="s">
        <v>430</v>
      </c>
      <c r="C346" s="10" t="s">
        <v>429</v>
      </c>
      <c r="D346" s="21"/>
      <c r="E346" s="19">
        <v>112100</v>
      </c>
      <c r="F346" s="16">
        <f t="shared" si="5"/>
        <v>5211176024.3400011</v>
      </c>
    </row>
    <row r="347" spans="1:6" s="20" customFormat="1" ht="123" customHeight="1" x14ac:dyDescent="0.25">
      <c r="A347" s="12" t="s">
        <v>390</v>
      </c>
      <c r="B347" s="11" t="s">
        <v>428</v>
      </c>
      <c r="C347" s="10" t="s">
        <v>427</v>
      </c>
      <c r="D347" s="21"/>
      <c r="E347" s="19">
        <v>70800</v>
      </c>
      <c r="F347" s="16">
        <f t="shared" si="5"/>
        <v>5211105224.3400011</v>
      </c>
    </row>
    <row r="348" spans="1:6" s="20" customFormat="1" ht="123" customHeight="1" x14ac:dyDescent="0.25">
      <c r="A348" s="12" t="s">
        <v>390</v>
      </c>
      <c r="B348" s="11" t="s">
        <v>426</v>
      </c>
      <c r="C348" s="10" t="s">
        <v>425</v>
      </c>
      <c r="D348" s="21"/>
      <c r="E348" s="19">
        <v>112100</v>
      </c>
      <c r="F348" s="16">
        <f t="shared" si="5"/>
        <v>5210993124.3400011</v>
      </c>
    </row>
    <row r="349" spans="1:6" s="20" customFormat="1" ht="123" customHeight="1" x14ac:dyDescent="0.25">
      <c r="A349" s="12" t="s">
        <v>390</v>
      </c>
      <c r="B349" s="11" t="s">
        <v>424</v>
      </c>
      <c r="C349" s="10" t="s">
        <v>423</v>
      </c>
      <c r="D349" s="21"/>
      <c r="E349" s="19">
        <v>118000</v>
      </c>
      <c r="F349" s="16">
        <f t="shared" si="5"/>
        <v>5210875124.3400011</v>
      </c>
    </row>
    <row r="350" spans="1:6" s="20" customFormat="1" ht="123" customHeight="1" x14ac:dyDescent="0.25">
      <c r="A350" s="12" t="s">
        <v>390</v>
      </c>
      <c r="B350" s="11" t="s">
        <v>422</v>
      </c>
      <c r="C350" s="10" t="s">
        <v>421</v>
      </c>
      <c r="D350" s="21"/>
      <c r="E350" s="19">
        <v>620082.26</v>
      </c>
      <c r="F350" s="16">
        <f t="shared" si="5"/>
        <v>5210255042.0800009</v>
      </c>
    </row>
    <row r="351" spans="1:6" s="20" customFormat="1" ht="123" customHeight="1" x14ac:dyDescent="0.25">
      <c r="A351" s="12" t="s">
        <v>390</v>
      </c>
      <c r="B351" s="11" t="s">
        <v>420</v>
      </c>
      <c r="C351" s="10" t="s">
        <v>419</v>
      </c>
      <c r="D351" s="21"/>
      <c r="E351" s="19">
        <v>756000</v>
      </c>
      <c r="F351" s="16">
        <f t="shared" si="5"/>
        <v>5209499042.0800009</v>
      </c>
    </row>
    <row r="352" spans="1:6" s="20" customFormat="1" ht="123" customHeight="1" x14ac:dyDescent="0.25">
      <c r="A352" s="12" t="s">
        <v>390</v>
      </c>
      <c r="B352" s="11" t="s">
        <v>420</v>
      </c>
      <c r="C352" s="10" t="s">
        <v>419</v>
      </c>
      <c r="D352" s="21"/>
      <c r="E352" s="19">
        <v>53600.4</v>
      </c>
      <c r="F352" s="16">
        <f t="shared" si="5"/>
        <v>5209445441.6800013</v>
      </c>
    </row>
    <row r="353" spans="1:6" s="20" customFormat="1" ht="123" customHeight="1" x14ac:dyDescent="0.25">
      <c r="A353" s="12" t="s">
        <v>390</v>
      </c>
      <c r="B353" s="11" t="s">
        <v>420</v>
      </c>
      <c r="C353" s="10" t="s">
        <v>419</v>
      </c>
      <c r="D353" s="21"/>
      <c r="E353" s="19">
        <v>53676</v>
      </c>
      <c r="F353" s="16">
        <f t="shared" si="5"/>
        <v>5209391765.6800013</v>
      </c>
    </row>
    <row r="354" spans="1:6" s="20" customFormat="1" ht="123" customHeight="1" x14ac:dyDescent="0.25">
      <c r="A354" s="12" t="s">
        <v>390</v>
      </c>
      <c r="B354" s="11" t="s">
        <v>420</v>
      </c>
      <c r="C354" s="10" t="s">
        <v>419</v>
      </c>
      <c r="D354" s="21"/>
      <c r="E354" s="19">
        <v>9828</v>
      </c>
      <c r="F354" s="16">
        <f t="shared" si="5"/>
        <v>5209381937.6800013</v>
      </c>
    </row>
    <row r="355" spans="1:6" s="20" customFormat="1" ht="123" customHeight="1" x14ac:dyDescent="0.25">
      <c r="A355" s="12" t="s">
        <v>390</v>
      </c>
      <c r="B355" s="11" t="s">
        <v>418</v>
      </c>
      <c r="C355" s="10" t="s">
        <v>417</v>
      </c>
      <c r="D355" s="21"/>
      <c r="E355" s="19">
        <v>59000</v>
      </c>
      <c r="F355" s="16">
        <f t="shared" si="5"/>
        <v>5209322937.6800013</v>
      </c>
    </row>
    <row r="356" spans="1:6" s="20" customFormat="1" ht="84.75" customHeight="1" x14ac:dyDescent="0.25">
      <c r="A356" s="12" t="s">
        <v>390</v>
      </c>
      <c r="B356" s="11" t="s">
        <v>416</v>
      </c>
      <c r="C356" s="10" t="s">
        <v>415</v>
      </c>
      <c r="D356" s="21"/>
      <c r="E356" s="19">
        <v>118000</v>
      </c>
      <c r="F356" s="16">
        <f t="shared" si="5"/>
        <v>5209204937.6800013</v>
      </c>
    </row>
    <row r="357" spans="1:6" s="20" customFormat="1" ht="86.25" customHeight="1" x14ac:dyDescent="0.25">
      <c r="A357" s="12" t="s">
        <v>390</v>
      </c>
      <c r="B357" s="11" t="s">
        <v>414</v>
      </c>
      <c r="C357" s="10" t="s">
        <v>413</v>
      </c>
      <c r="D357" s="21"/>
      <c r="E357" s="19">
        <v>1675160.89</v>
      </c>
      <c r="F357" s="16">
        <f t="shared" si="5"/>
        <v>5207529776.7900009</v>
      </c>
    </row>
    <row r="358" spans="1:6" s="20" customFormat="1" ht="123" customHeight="1" x14ac:dyDescent="0.25">
      <c r="A358" s="12" t="s">
        <v>390</v>
      </c>
      <c r="B358" s="11" t="s">
        <v>414</v>
      </c>
      <c r="C358" s="10" t="s">
        <v>413</v>
      </c>
      <c r="D358" s="21"/>
      <c r="E358" s="19">
        <v>118768.93</v>
      </c>
      <c r="F358" s="16">
        <f t="shared" si="5"/>
        <v>5207411007.8600006</v>
      </c>
    </row>
    <row r="359" spans="1:6" s="20" customFormat="1" ht="123" customHeight="1" x14ac:dyDescent="0.25">
      <c r="A359" s="12" t="s">
        <v>390</v>
      </c>
      <c r="B359" s="11" t="s">
        <v>414</v>
      </c>
      <c r="C359" s="10" t="s">
        <v>413</v>
      </c>
      <c r="D359" s="21"/>
      <c r="E359" s="19">
        <v>118936.44</v>
      </c>
      <c r="F359" s="16">
        <f t="shared" si="5"/>
        <v>5207292071.420001</v>
      </c>
    </row>
    <row r="360" spans="1:6" s="20" customFormat="1" ht="123" customHeight="1" x14ac:dyDescent="0.25">
      <c r="A360" s="12" t="s">
        <v>390</v>
      </c>
      <c r="B360" s="11" t="s">
        <v>414</v>
      </c>
      <c r="C360" s="10" t="s">
        <v>413</v>
      </c>
      <c r="D360" s="21"/>
      <c r="E360" s="19">
        <v>21777.11</v>
      </c>
      <c r="F360" s="16">
        <f t="shared" si="5"/>
        <v>5207270294.3100014</v>
      </c>
    </row>
    <row r="361" spans="1:6" s="20" customFormat="1" ht="123" customHeight="1" x14ac:dyDescent="0.25">
      <c r="A361" s="12" t="s">
        <v>390</v>
      </c>
      <c r="B361" s="11" t="s">
        <v>412</v>
      </c>
      <c r="C361" s="10" t="s">
        <v>411</v>
      </c>
      <c r="D361" s="21"/>
      <c r="E361" s="19">
        <v>456041.64</v>
      </c>
      <c r="F361" s="16">
        <f t="shared" si="5"/>
        <v>5206814252.670001</v>
      </c>
    </row>
    <row r="362" spans="1:6" s="20" customFormat="1" ht="123" customHeight="1" x14ac:dyDescent="0.25">
      <c r="A362" s="12" t="s">
        <v>390</v>
      </c>
      <c r="B362" s="11" t="s">
        <v>410</v>
      </c>
      <c r="C362" s="10" t="s">
        <v>409</v>
      </c>
      <c r="D362" s="21"/>
      <c r="E362" s="19">
        <v>177000</v>
      </c>
      <c r="F362" s="16">
        <f t="shared" si="5"/>
        <v>5206637252.670001</v>
      </c>
    </row>
    <row r="363" spans="1:6" s="20" customFormat="1" ht="123" customHeight="1" x14ac:dyDescent="0.25">
      <c r="A363" s="12" t="s">
        <v>390</v>
      </c>
      <c r="B363" s="11" t="s">
        <v>408</v>
      </c>
      <c r="C363" s="10" t="s">
        <v>407</v>
      </c>
      <c r="D363" s="21"/>
      <c r="E363" s="19">
        <v>59000</v>
      </c>
      <c r="F363" s="16">
        <f t="shared" si="5"/>
        <v>5206578252.670001</v>
      </c>
    </row>
    <row r="364" spans="1:6" s="20" customFormat="1" ht="123" customHeight="1" x14ac:dyDescent="0.25">
      <c r="A364" s="12" t="s">
        <v>390</v>
      </c>
      <c r="B364" s="11" t="s">
        <v>406</v>
      </c>
      <c r="C364" s="10" t="s">
        <v>405</v>
      </c>
      <c r="D364" s="21"/>
      <c r="E364" s="19">
        <v>821280</v>
      </c>
      <c r="F364" s="16">
        <f t="shared" si="5"/>
        <v>5205756972.670001</v>
      </c>
    </row>
    <row r="365" spans="1:6" s="20" customFormat="1" ht="123" customHeight="1" x14ac:dyDescent="0.25">
      <c r="A365" s="12" t="s">
        <v>390</v>
      </c>
      <c r="B365" s="11" t="s">
        <v>404</v>
      </c>
      <c r="C365" s="10" t="s">
        <v>403</v>
      </c>
      <c r="D365" s="21"/>
      <c r="E365" s="19">
        <v>2183000</v>
      </c>
      <c r="F365" s="16">
        <f t="shared" si="5"/>
        <v>5203573972.670001</v>
      </c>
    </row>
    <row r="366" spans="1:6" s="20" customFormat="1" ht="75" customHeight="1" x14ac:dyDescent="0.25">
      <c r="A366" s="12" t="s">
        <v>390</v>
      </c>
      <c r="B366" s="11" t="s">
        <v>402</v>
      </c>
      <c r="C366" s="10" t="s">
        <v>401</v>
      </c>
      <c r="D366" s="21"/>
      <c r="E366" s="19">
        <v>47200</v>
      </c>
      <c r="F366" s="16">
        <f t="shared" si="5"/>
        <v>5203526772.670001</v>
      </c>
    </row>
    <row r="367" spans="1:6" s="20" customFormat="1" ht="78" customHeight="1" x14ac:dyDescent="0.25">
      <c r="A367" s="12" t="s">
        <v>390</v>
      </c>
      <c r="B367" s="11" t="s">
        <v>400</v>
      </c>
      <c r="C367" s="10" t="s">
        <v>399</v>
      </c>
      <c r="D367" s="21"/>
      <c r="E367" s="19">
        <v>82600</v>
      </c>
      <c r="F367" s="16">
        <f t="shared" si="5"/>
        <v>5203444172.670001</v>
      </c>
    </row>
    <row r="368" spans="1:6" s="20" customFormat="1" ht="62.25" customHeight="1" x14ac:dyDescent="0.25">
      <c r="A368" s="12" t="s">
        <v>390</v>
      </c>
      <c r="B368" s="11" t="s">
        <v>398</v>
      </c>
      <c r="C368" s="10" t="s">
        <v>397</v>
      </c>
      <c r="D368" s="21"/>
      <c r="E368" s="19">
        <v>236000</v>
      </c>
      <c r="F368" s="16">
        <f t="shared" si="5"/>
        <v>5203208172.670001</v>
      </c>
    </row>
    <row r="369" spans="1:6" s="20" customFormat="1" ht="62.25" customHeight="1" x14ac:dyDescent="0.25">
      <c r="A369" s="12" t="s">
        <v>390</v>
      </c>
      <c r="B369" s="11" t="s">
        <v>396</v>
      </c>
      <c r="C369" s="10" t="s">
        <v>395</v>
      </c>
      <c r="D369" s="21"/>
      <c r="E369" s="19">
        <v>295000</v>
      </c>
      <c r="F369" s="16">
        <f t="shared" si="5"/>
        <v>5202913172.670001</v>
      </c>
    </row>
    <row r="370" spans="1:6" s="20" customFormat="1" ht="123" customHeight="1" x14ac:dyDescent="0.25">
      <c r="A370" s="12" t="s">
        <v>390</v>
      </c>
      <c r="B370" s="11" t="s">
        <v>394</v>
      </c>
      <c r="C370" s="10" t="s">
        <v>393</v>
      </c>
      <c r="D370" s="21"/>
      <c r="E370" s="19">
        <v>59000</v>
      </c>
      <c r="F370" s="16">
        <f t="shared" si="5"/>
        <v>5202854172.670001</v>
      </c>
    </row>
    <row r="371" spans="1:6" s="20" customFormat="1" ht="123" customHeight="1" x14ac:dyDescent="0.25">
      <c r="A371" s="12" t="s">
        <v>390</v>
      </c>
      <c r="B371" s="11" t="s">
        <v>392</v>
      </c>
      <c r="C371" s="10" t="s">
        <v>391</v>
      </c>
      <c r="D371" s="21"/>
      <c r="E371" s="19">
        <v>40000</v>
      </c>
      <c r="F371" s="16">
        <f t="shared" si="5"/>
        <v>5202814172.670001</v>
      </c>
    </row>
    <row r="372" spans="1:6" s="20" customFormat="1" ht="123" customHeight="1" x14ac:dyDescent="0.25">
      <c r="A372" s="12" t="s">
        <v>390</v>
      </c>
      <c r="B372" s="11" t="s">
        <v>389</v>
      </c>
      <c r="C372" s="10" t="s">
        <v>388</v>
      </c>
      <c r="D372" s="21"/>
      <c r="E372" s="19">
        <v>59000</v>
      </c>
      <c r="F372" s="16">
        <f t="shared" si="5"/>
        <v>5202755172.670001</v>
      </c>
    </row>
    <row r="373" spans="1:6" s="20" customFormat="1" ht="123" customHeight="1" x14ac:dyDescent="0.25">
      <c r="A373" s="12" t="s">
        <v>260</v>
      </c>
      <c r="B373" s="11" t="s">
        <v>387</v>
      </c>
      <c r="C373" s="10" t="s">
        <v>386</v>
      </c>
      <c r="D373" s="21"/>
      <c r="E373" s="19">
        <v>11990812.380000001</v>
      </c>
      <c r="F373" s="16">
        <f t="shared" si="5"/>
        <v>5190764360.2900009</v>
      </c>
    </row>
    <row r="374" spans="1:6" s="20" customFormat="1" ht="123" customHeight="1" x14ac:dyDescent="0.25">
      <c r="A374" s="12" t="s">
        <v>260</v>
      </c>
      <c r="B374" s="11" t="s">
        <v>385</v>
      </c>
      <c r="C374" s="10" t="s">
        <v>384</v>
      </c>
      <c r="D374" s="21"/>
      <c r="E374" s="19">
        <v>477484.64</v>
      </c>
      <c r="F374" s="16">
        <f t="shared" si="5"/>
        <v>5190286875.6500006</v>
      </c>
    </row>
    <row r="375" spans="1:6" s="20" customFormat="1" ht="123" customHeight="1" x14ac:dyDescent="0.25">
      <c r="A375" s="12" t="s">
        <v>260</v>
      </c>
      <c r="B375" s="11" t="s">
        <v>383</v>
      </c>
      <c r="C375" s="10" t="s">
        <v>382</v>
      </c>
      <c r="D375" s="21"/>
      <c r="E375" s="19">
        <v>18138363.510000002</v>
      </c>
      <c r="F375" s="16">
        <f t="shared" si="5"/>
        <v>5172148512.1400003</v>
      </c>
    </row>
    <row r="376" spans="1:6" s="20" customFormat="1" ht="123" customHeight="1" x14ac:dyDescent="0.25">
      <c r="A376" s="12" t="s">
        <v>260</v>
      </c>
      <c r="B376" s="11" t="s">
        <v>381</v>
      </c>
      <c r="C376" s="10" t="s">
        <v>380</v>
      </c>
      <c r="D376" s="21"/>
      <c r="E376" s="19">
        <v>8689520</v>
      </c>
      <c r="F376" s="16">
        <f t="shared" si="5"/>
        <v>5163458992.1400003</v>
      </c>
    </row>
    <row r="377" spans="1:6" s="20" customFormat="1" ht="123" customHeight="1" x14ac:dyDescent="0.25">
      <c r="A377" s="12" t="s">
        <v>260</v>
      </c>
      <c r="B377" s="11" t="s">
        <v>379</v>
      </c>
      <c r="C377" s="10" t="s">
        <v>378</v>
      </c>
      <c r="D377" s="21"/>
      <c r="E377" s="19">
        <v>1100000</v>
      </c>
      <c r="F377" s="16">
        <f t="shared" si="5"/>
        <v>5162358992.1400003</v>
      </c>
    </row>
    <row r="378" spans="1:6" s="20" customFormat="1" ht="123" customHeight="1" x14ac:dyDescent="0.25">
      <c r="A378" s="12" t="s">
        <v>260</v>
      </c>
      <c r="B378" s="11" t="s">
        <v>377</v>
      </c>
      <c r="C378" s="10" t="s">
        <v>376</v>
      </c>
      <c r="D378" s="21"/>
      <c r="E378" s="19">
        <v>3510400</v>
      </c>
      <c r="F378" s="16">
        <f t="shared" si="5"/>
        <v>5158848592.1400003</v>
      </c>
    </row>
    <row r="379" spans="1:6" s="20" customFormat="1" ht="70.5" customHeight="1" x14ac:dyDescent="0.25">
      <c r="A379" s="12" t="s">
        <v>260</v>
      </c>
      <c r="B379" s="11" t="s">
        <v>375</v>
      </c>
      <c r="C379" s="10" t="s">
        <v>374</v>
      </c>
      <c r="D379" s="21"/>
      <c r="E379" s="19">
        <v>2928675</v>
      </c>
      <c r="F379" s="16">
        <f t="shared" si="5"/>
        <v>5155919917.1400003</v>
      </c>
    </row>
    <row r="380" spans="1:6" s="20" customFormat="1" ht="64.5" customHeight="1" x14ac:dyDescent="0.25">
      <c r="A380" s="12" t="s">
        <v>260</v>
      </c>
      <c r="B380" s="11" t="s">
        <v>373</v>
      </c>
      <c r="C380" s="10" t="s">
        <v>90</v>
      </c>
      <c r="D380" s="21"/>
      <c r="E380" s="19">
        <v>650000</v>
      </c>
      <c r="F380" s="16">
        <f t="shared" si="5"/>
        <v>5155269917.1400003</v>
      </c>
    </row>
    <row r="381" spans="1:6" s="20" customFormat="1" ht="83.25" customHeight="1" x14ac:dyDescent="0.25">
      <c r="A381" s="12" t="s">
        <v>260</v>
      </c>
      <c r="B381" s="11" t="s">
        <v>372</v>
      </c>
      <c r="C381" s="10" t="s">
        <v>371</v>
      </c>
      <c r="D381" s="21"/>
      <c r="E381" s="19">
        <v>486200</v>
      </c>
      <c r="F381" s="16">
        <f t="shared" si="5"/>
        <v>5154783717.1400003</v>
      </c>
    </row>
    <row r="382" spans="1:6" s="20" customFormat="1" ht="81.75" customHeight="1" x14ac:dyDescent="0.25">
      <c r="A382" s="12" t="s">
        <v>260</v>
      </c>
      <c r="B382" s="11" t="s">
        <v>370</v>
      </c>
      <c r="C382" s="10" t="s">
        <v>81</v>
      </c>
      <c r="D382" s="21"/>
      <c r="E382" s="19">
        <v>829755.89</v>
      </c>
      <c r="F382" s="16">
        <f t="shared" si="5"/>
        <v>5153953961.25</v>
      </c>
    </row>
    <row r="383" spans="1:6" s="20" customFormat="1" ht="77.25" customHeight="1" x14ac:dyDescent="0.25">
      <c r="A383" s="12" t="s">
        <v>260</v>
      </c>
      <c r="B383" s="11" t="s">
        <v>369</v>
      </c>
      <c r="C383" s="10" t="s">
        <v>368</v>
      </c>
      <c r="D383" s="21"/>
      <c r="E383" s="19">
        <v>956750</v>
      </c>
      <c r="F383" s="16">
        <f t="shared" si="5"/>
        <v>5152997211.25</v>
      </c>
    </row>
    <row r="384" spans="1:6" s="20" customFormat="1" ht="78" customHeight="1" x14ac:dyDescent="0.25">
      <c r="A384" s="12" t="s">
        <v>260</v>
      </c>
      <c r="B384" s="11" t="s">
        <v>367</v>
      </c>
      <c r="C384" s="10" t="s">
        <v>90</v>
      </c>
      <c r="D384" s="21"/>
      <c r="E384" s="19">
        <v>1496180</v>
      </c>
      <c r="F384" s="16">
        <f t="shared" si="5"/>
        <v>5151501031.25</v>
      </c>
    </row>
    <row r="385" spans="1:6" s="20" customFormat="1" ht="78" customHeight="1" x14ac:dyDescent="0.25">
      <c r="A385" s="12" t="s">
        <v>260</v>
      </c>
      <c r="B385" s="11" t="s">
        <v>366</v>
      </c>
      <c r="C385" s="10" t="s">
        <v>365</v>
      </c>
      <c r="D385" s="21"/>
      <c r="E385" s="19">
        <v>3096438</v>
      </c>
      <c r="F385" s="16">
        <f t="shared" si="5"/>
        <v>5148404593.25</v>
      </c>
    </row>
    <row r="386" spans="1:6" s="20" customFormat="1" ht="82.5" customHeight="1" x14ac:dyDescent="0.25">
      <c r="A386" s="12" t="s">
        <v>260</v>
      </c>
      <c r="B386" s="11" t="s">
        <v>364</v>
      </c>
      <c r="C386" s="10" t="s">
        <v>363</v>
      </c>
      <c r="D386" s="21"/>
      <c r="E386" s="19">
        <v>896160</v>
      </c>
      <c r="F386" s="16">
        <f t="shared" si="5"/>
        <v>5147508433.25</v>
      </c>
    </row>
    <row r="387" spans="1:6" s="20" customFormat="1" ht="78.75" customHeight="1" x14ac:dyDescent="0.25">
      <c r="A387" s="12" t="s">
        <v>260</v>
      </c>
      <c r="B387" s="11" t="s">
        <v>362</v>
      </c>
      <c r="C387" s="10" t="s">
        <v>361</v>
      </c>
      <c r="D387" s="21"/>
      <c r="E387" s="19">
        <v>53552</v>
      </c>
      <c r="F387" s="16">
        <f t="shared" si="5"/>
        <v>5147454881.25</v>
      </c>
    </row>
    <row r="388" spans="1:6" s="20" customFormat="1" ht="66.75" customHeight="1" x14ac:dyDescent="0.25">
      <c r="A388" s="12" t="s">
        <v>260</v>
      </c>
      <c r="B388" s="11" t="s">
        <v>360</v>
      </c>
      <c r="C388" s="10" t="s">
        <v>359</v>
      </c>
      <c r="D388" s="21"/>
      <c r="E388" s="19">
        <v>520000</v>
      </c>
      <c r="F388" s="16">
        <f t="shared" si="5"/>
        <v>5146934881.25</v>
      </c>
    </row>
    <row r="389" spans="1:6" s="20" customFormat="1" ht="79.5" customHeight="1" x14ac:dyDescent="0.25">
      <c r="A389" s="12" t="s">
        <v>260</v>
      </c>
      <c r="B389" s="11" t="s">
        <v>358</v>
      </c>
      <c r="C389" s="10" t="s">
        <v>357</v>
      </c>
      <c r="D389" s="21"/>
      <c r="E389" s="19">
        <v>78711.8</v>
      </c>
      <c r="F389" s="16">
        <f t="shared" si="5"/>
        <v>5146856169.4499998</v>
      </c>
    </row>
    <row r="390" spans="1:6" s="20" customFormat="1" ht="78.75" customHeight="1" x14ac:dyDescent="0.25">
      <c r="A390" s="12" t="s">
        <v>260</v>
      </c>
      <c r="B390" s="11" t="s">
        <v>356</v>
      </c>
      <c r="C390" s="10" t="s">
        <v>355</v>
      </c>
      <c r="D390" s="21"/>
      <c r="E390" s="19">
        <v>78923.009999999995</v>
      </c>
      <c r="F390" s="16">
        <f t="shared" si="5"/>
        <v>5146777246.4399996</v>
      </c>
    </row>
    <row r="391" spans="1:6" s="20" customFormat="1" ht="85.5" customHeight="1" x14ac:dyDescent="0.25">
      <c r="A391" s="12" t="s">
        <v>260</v>
      </c>
      <c r="B391" s="11" t="s">
        <v>354</v>
      </c>
      <c r="C391" s="10" t="s">
        <v>353</v>
      </c>
      <c r="D391" s="21"/>
      <c r="E391" s="19">
        <v>665230</v>
      </c>
      <c r="F391" s="16">
        <f t="shared" si="5"/>
        <v>5146112016.4399996</v>
      </c>
    </row>
    <row r="392" spans="1:6" s="20" customFormat="1" ht="77.25" customHeight="1" x14ac:dyDescent="0.25">
      <c r="A392" s="12" t="s">
        <v>260</v>
      </c>
      <c r="B392" s="11" t="s">
        <v>352</v>
      </c>
      <c r="C392" s="10" t="s">
        <v>351</v>
      </c>
      <c r="D392" s="21"/>
      <c r="E392" s="19">
        <v>917236.65</v>
      </c>
      <c r="F392" s="16">
        <f t="shared" si="5"/>
        <v>5145194779.79</v>
      </c>
    </row>
    <row r="393" spans="1:6" s="20" customFormat="1" ht="89.25" customHeight="1" x14ac:dyDescent="0.25">
      <c r="A393" s="12" t="s">
        <v>260</v>
      </c>
      <c r="B393" s="11" t="s">
        <v>350</v>
      </c>
      <c r="C393" s="10" t="s">
        <v>349</v>
      </c>
      <c r="D393" s="21"/>
      <c r="E393" s="19">
        <v>3987491.11</v>
      </c>
      <c r="F393" s="16">
        <f t="shared" si="5"/>
        <v>5141207288.6800003</v>
      </c>
    </row>
    <row r="394" spans="1:6" s="20" customFormat="1" ht="123" customHeight="1" x14ac:dyDescent="0.25">
      <c r="A394" s="12" t="s">
        <v>260</v>
      </c>
      <c r="B394" s="11" t="s">
        <v>348</v>
      </c>
      <c r="C394" s="10" t="s">
        <v>347</v>
      </c>
      <c r="D394" s="21"/>
      <c r="E394" s="19">
        <v>1456669.78</v>
      </c>
      <c r="F394" s="16">
        <f t="shared" si="5"/>
        <v>5139750618.9000006</v>
      </c>
    </row>
    <row r="395" spans="1:6" s="20" customFormat="1" ht="84.75" customHeight="1" x14ac:dyDescent="0.25">
      <c r="A395" s="12" t="s">
        <v>260</v>
      </c>
      <c r="B395" s="11" t="s">
        <v>346</v>
      </c>
      <c r="C395" s="10" t="s">
        <v>345</v>
      </c>
      <c r="D395" s="21"/>
      <c r="E395" s="19">
        <v>59000</v>
      </c>
      <c r="F395" s="16">
        <f t="shared" si="5"/>
        <v>5139691618.9000006</v>
      </c>
    </row>
    <row r="396" spans="1:6" s="20" customFormat="1" ht="123" customHeight="1" x14ac:dyDescent="0.25">
      <c r="A396" s="12" t="s">
        <v>260</v>
      </c>
      <c r="B396" s="11" t="s">
        <v>344</v>
      </c>
      <c r="C396" s="10" t="s">
        <v>343</v>
      </c>
      <c r="D396" s="21"/>
      <c r="E396" s="19">
        <v>11163433.470000001</v>
      </c>
      <c r="F396" s="16">
        <f t="shared" si="5"/>
        <v>5128528185.4300003</v>
      </c>
    </row>
    <row r="397" spans="1:6" s="20" customFormat="1" ht="123" customHeight="1" x14ac:dyDescent="0.25">
      <c r="A397" s="12" t="s">
        <v>260</v>
      </c>
      <c r="B397" s="11" t="s">
        <v>342</v>
      </c>
      <c r="C397" s="10" t="s">
        <v>341</v>
      </c>
      <c r="D397" s="16"/>
      <c r="E397" s="19">
        <v>53843670.369999997</v>
      </c>
      <c r="F397" s="16">
        <f t="shared" si="5"/>
        <v>5074684515.0600004</v>
      </c>
    </row>
    <row r="398" spans="1:6" ht="123" customHeight="1" x14ac:dyDescent="0.25">
      <c r="A398" s="12" t="s">
        <v>260</v>
      </c>
      <c r="B398" s="11" t="s">
        <v>340</v>
      </c>
      <c r="C398" s="10" t="s">
        <v>339</v>
      </c>
      <c r="D398" s="18"/>
      <c r="E398" s="19">
        <v>57893307.789999999</v>
      </c>
      <c r="F398" s="16">
        <f t="shared" si="5"/>
        <v>5016791207.2700005</v>
      </c>
    </row>
    <row r="399" spans="1:6" ht="75.75" customHeight="1" x14ac:dyDescent="0.25">
      <c r="A399" s="12" t="s">
        <v>260</v>
      </c>
      <c r="B399" s="11" t="s">
        <v>338</v>
      </c>
      <c r="C399" s="10" t="s">
        <v>337</v>
      </c>
      <c r="D399" s="18"/>
      <c r="E399" s="19">
        <v>2731055.81</v>
      </c>
      <c r="F399" s="16">
        <f t="shared" si="5"/>
        <v>5014060151.46</v>
      </c>
    </row>
    <row r="400" spans="1:6" ht="75" customHeight="1" x14ac:dyDescent="0.25">
      <c r="A400" s="12" t="s">
        <v>260</v>
      </c>
      <c r="B400" s="11" t="s">
        <v>336</v>
      </c>
      <c r="C400" s="10" t="s">
        <v>335</v>
      </c>
      <c r="D400" s="18"/>
      <c r="E400" s="19">
        <v>1644035.67</v>
      </c>
      <c r="F400" s="16">
        <f t="shared" si="5"/>
        <v>5012416115.79</v>
      </c>
    </row>
    <row r="401" spans="1:6" ht="73.5" customHeight="1" x14ac:dyDescent="0.25">
      <c r="A401" s="12" t="s">
        <v>260</v>
      </c>
      <c r="B401" s="11" t="s">
        <v>334</v>
      </c>
      <c r="C401" s="10" t="s">
        <v>333</v>
      </c>
      <c r="D401" s="18"/>
      <c r="E401" s="19">
        <v>23808260.530000001</v>
      </c>
      <c r="F401" s="16">
        <f t="shared" ref="F401:F464" si="6">+F400+D401-E401</f>
        <v>4988607855.2600002</v>
      </c>
    </row>
    <row r="402" spans="1:6" ht="78.75" customHeight="1" x14ac:dyDescent="0.25">
      <c r="A402" s="12" t="s">
        <v>260</v>
      </c>
      <c r="B402" s="11" t="s">
        <v>332</v>
      </c>
      <c r="C402" s="10" t="s">
        <v>331</v>
      </c>
      <c r="D402" s="18"/>
      <c r="E402" s="19">
        <v>1453407.29</v>
      </c>
      <c r="F402" s="16">
        <f t="shared" si="6"/>
        <v>4987154447.9700003</v>
      </c>
    </row>
    <row r="403" spans="1:6" ht="86.25" customHeight="1" x14ac:dyDescent="0.25">
      <c r="A403" s="12" t="s">
        <v>260</v>
      </c>
      <c r="B403" s="11" t="s">
        <v>330</v>
      </c>
      <c r="C403" s="10" t="s">
        <v>329</v>
      </c>
      <c r="D403" s="18"/>
      <c r="E403" s="19">
        <v>119999994.15000001</v>
      </c>
      <c r="F403" s="16">
        <f t="shared" si="6"/>
        <v>4867154453.8200006</v>
      </c>
    </row>
    <row r="404" spans="1:6" ht="123" customHeight="1" x14ac:dyDescent="0.25">
      <c r="A404" s="12" t="s">
        <v>260</v>
      </c>
      <c r="B404" s="11" t="s">
        <v>328</v>
      </c>
      <c r="C404" s="10" t="s">
        <v>327</v>
      </c>
      <c r="D404" s="18"/>
      <c r="E404" s="19">
        <v>96988564.390000001</v>
      </c>
      <c r="F404" s="16">
        <f t="shared" si="6"/>
        <v>4770165889.4300003</v>
      </c>
    </row>
    <row r="405" spans="1:6" ht="123" customHeight="1" x14ac:dyDescent="0.25">
      <c r="A405" s="12" t="s">
        <v>260</v>
      </c>
      <c r="B405" s="11" t="s">
        <v>326</v>
      </c>
      <c r="C405" s="10" t="s">
        <v>325</v>
      </c>
      <c r="D405" s="18"/>
      <c r="E405" s="19">
        <v>20328400.710000001</v>
      </c>
      <c r="F405" s="16">
        <f t="shared" si="6"/>
        <v>4749837488.7200003</v>
      </c>
    </row>
    <row r="406" spans="1:6" ht="123" customHeight="1" x14ac:dyDescent="0.25">
      <c r="A406" s="12" t="s">
        <v>260</v>
      </c>
      <c r="B406" s="11" t="s">
        <v>324</v>
      </c>
      <c r="C406" s="10" t="s">
        <v>323</v>
      </c>
      <c r="D406" s="18"/>
      <c r="E406" s="19">
        <v>968463.06</v>
      </c>
      <c r="F406" s="16">
        <f t="shared" si="6"/>
        <v>4748869025.6599998</v>
      </c>
    </row>
    <row r="407" spans="1:6" ht="123" customHeight="1" x14ac:dyDescent="0.25">
      <c r="A407" s="12" t="s">
        <v>260</v>
      </c>
      <c r="B407" s="11" t="s">
        <v>322</v>
      </c>
      <c r="C407" s="10" t="s">
        <v>321</v>
      </c>
      <c r="D407" s="18"/>
      <c r="E407" s="19">
        <v>391767.4</v>
      </c>
      <c r="F407" s="16">
        <f t="shared" si="6"/>
        <v>4748477258.2600002</v>
      </c>
    </row>
    <row r="408" spans="1:6" ht="123" customHeight="1" x14ac:dyDescent="0.25">
      <c r="A408" s="12" t="s">
        <v>260</v>
      </c>
      <c r="B408" s="11" t="s">
        <v>320</v>
      </c>
      <c r="C408" s="10" t="s">
        <v>319</v>
      </c>
      <c r="D408" s="18"/>
      <c r="E408" s="19">
        <v>2461669.2799999998</v>
      </c>
      <c r="F408" s="16">
        <f t="shared" si="6"/>
        <v>4746015588.9800005</v>
      </c>
    </row>
    <row r="409" spans="1:6" ht="123" customHeight="1" x14ac:dyDescent="0.25">
      <c r="A409" s="12" t="s">
        <v>260</v>
      </c>
      <c r="B409" s="11" t="s">
        <v>318</v>
      </c>
      <c r="C409" s="10" t="s">
        <v>317</v>
      </c>
      <c r="D409" s="18"/>
      <c r="E409" s="17">
        <v>79200</v>
      </c>
      <c r="F409" s="16">
        <f t="shared" si="6"/>
        <v>4745936388.9800005</v>
      </c>
    </row>
    <row r="410" spans="1:6" ht="123" customHeight="1" x14ac:dyDescent="0.25">
      <c r="A410" s="12" t="s">
        <v>260</v>
      </c>
      <c r="B410" s="11" t="s">
        <v>316</v>
      </c>
      <c r="C410" s="10" t="s">
        <v>315</v>
      </c>
      <c r="D410" s="18"/>
      <c r="E410" s="17">
        <v>592750</v>
      </c>
      <c r="F410" s="16">
        <f t="shared" si="6"/>
        <v>4745343638.9800005</v>
      </c>
    </row>
    <row r="411" spans="1:6" ht="123" customHeight="1" x14ac:dyDescent="0.25">
      <c r="A411" s="12" t="s">
        <v>260</v>
      </c>
      <c r="B411" s="11" t="s">
        <v>314</v>
      </c>
      <c r="C411" s="10" t="s">
        <v>313</v>
      </c>
      <c r="D411" s="18"/>
      <c r="E411" s="17">
        <v>157210</v>
      </c>
      <c r="F411" s="16">
        <f t="shared" si="6"/>
        <v>4745186428.9800005</v>
      </c>
    </row>
    <row r="412" spans="1:6" ht="123" customHeight="1" x14ac:dyDescent="0.25">
      <c r="A412" s="12" t="s">
        <v>260</v>
      </c>
      <c r="B412" s="11" t="s">
        <v>312</v>
      </c>
      <c r="C412" s="10" t="s">
        <v>311</v>
      </c>
      <c r="D412" s="18"/>
      <c r="E412" s="17">
        <v>495442.5</v>
      </c>
      <c r="F412" s="16">
        <f t="shared" si="6"/>
        <v>4744690986.4800005</v>
      </c>
    </row>
    <row r="413" spans="1:6" ht="123" customHeight="1" x14ac:dyDescent="0.25">
      <c r="A413" s="12" t="s">
        <v>260</v>
      </c>
      <c r="B413" s="11" t="s">
        <v>310</v>
      </c>
      <c r="C413" s="10" t="s">
        <v>309</v>
      </c>
      <c r="D413" s="18"/>
      <c r="E413" s="17">
        <v>40850</v>
      </c>
      <c r="F413" s="16">
        <f t="shared" si="6"/>
        <v>4744650136.4800005</v>
      </c>
    </row>
    <row r="414" spans="1:6" ht="123" customHeight="1" x14ac:dyDescent="0.25">
      <c r="A414" s="12" t="s">
        <v>260</v>
      </c>
      <c r="B414" s="11" t="s">
        <v>308</v>
      </c>
      <c r="C414" s="10" t="s">
        <v>307</v>
      </c>
      <c r="D414" s="18"/>
      <c r="E414" s="17">
        <v>105950</v>
      </c>
      <c r="F414" s="16">
        <f t="shared" si="6"/>
        <v>4744544186.4800005</v>
      </c>
    </row>
    <row r="415" spans="1:6" ht="123" customHeight="1" x14ac:dyDescent="0.25">
      <c r="A415" s="12" t="s">
        <v>260</v>
      </c>
      <c r="B415" s="11" t="s">
        <v>306</v>
      </c>
      <c r="C415" s="10" t="s">
        <v>305</v>
      </c>
      <c r="D415" s="18"/>
      <c r="E415" s="17">
        <v>168465</v>
      </c>
      <c r="F415" s="16">
        <f t="shared" si="6"/>
        <v>4744375721.4800005</v>
      </c>
    </row>
    <row r="416" spans="1:6" ht="123" customHeight="1" x14ac:dyDescent="0.25">
      <c r="A416" s="12" t="s">
        <v>260</v>
      </c>
      <c r="B416" s="11" t="s">
        <v>304</v>
      </c>
      <c r="C416" s="10" t="s">
        <v>303</v>
      </c>
      <c r="D416" s="18"/>
      <c r="E416" s="17">
        <v>142860</v>
      </c>
      <c r="F416" s="16">
        <f t="shared" si="6"/>
        <v>4744232861.4800005</v>
      </c>
    </row>
    <row r="417" spans="1:6" ht="123" customHeight="1" x14ac:dyDescent="0.25">
      <c r="A417" s="12" t="s">
        <v>260</v>
      </c>
      <c r="B417" s="11" t="s">
        <v>302</v>
      </c>
      <c r="C417" s="10" t="s">
        <v>301</v>
      </c>
      <c r="D417" s="18"/>
      <c r="E417" s="17">
        <v>124762.5</v>
      </c>
      <c r="F417" s="16">
        <f t="shared" si="6"/>
        <v>4744108098.9800005</v>
      </c>
    </row>
    <row r="418" spans="1:6" ht="123" customHeight="1" x14ac:dyDescent="0.25">
      <c r="A418" s="12" t="s">
        <v>260</v>
      </c>
      <c r="B418" s="11" t="s">
        <v>300</v>
      </c>
      <c r="C418" s="10" t="s">
        <v>299</v>
      </c>
      <c r="D418" s="18"/>
      <c r="E418" s="17">
        <v>165500</v>
      </c>
      <c r="F418" s="16">
        <f t="shared" si="6"/>
        <v>4743942598.9800005</v>
      </c>
    </row>
    <row r="419" spans="1:6" ht="123" customHeight="1" x14ac:dyDescent="0.25">
      <c r="A419" s="12" t="s">
        <v>260</v>
      </c>
      <c r="B419" s="11" t="s">
        <v>298</v>
      </c>
      <c r="C419" s="10" t="s">
        <v>297</v>
      </c>
      <c r="D419" s="18"/>
      <c r="E419" s="17">
        <v>190784.88</v>
      </c>
      <c r="F419" s="16">
        <f t="shared" si="6"/>
        <v>4743751814.1000004</v>
      </c>
    </row>
    <row r="420" spans="1:6" ht="123" customHeight="1" x14ac:dyDescent="0.25">
      <c r="A420" s="12" t="s">
        <v>260</v>
      </c>
      <c r="B420" s="11" t="s">
        <v>296</v>
      </c>
      <c r="C420" s="10" t="s">
        <v>295</v>
      </c>
      <c r="D420" s="18"/>
      <c r="E420" s="17">
        <v>7334177.6299999999</v>
      </c>
      <c r="F420" s="16">
        <f t="shared" si="6"/>
        <v>4736417636.4700003</v>
      </c>
    </row>
    <row r="421" spans="1:6" ht="123" customHeight="1" x14ac:dyDescent="0.25">
      <c r="A421" s="12" t="s">
        <v>260</v>
      </c>
      <c r="B421" s="11" t="s">
        <v>294</v>
      </c>
      <c r="C421" s="10" t="s">
        <v>293</v>
      </c>
      <c r="D421" s="18"/>
      <c r="E421" s="17">
        <v>1755949.07</v>
      </c>
      <c r="F421" s="16">
        <f t="shared" si="6"/>
        <v>4734661687.4000006</v>
      </c>
    </row>
    <row r="422" spans="1:6" ht="123" customHeight="1" x14ac:dyDescent="0.25">
      <c r="A422" s="12" t="s">
        <v>260</v>
      </c>
      <c r="B422" s="11" t="s">
        <v>292</v>
      </c>
      <c r="C422" s="10" t="s">
        <v>291</v>
      </c>
      <c r="D422" s="18"/>
      <c r="E422" s="17">
        <v>36745703.579999998</v>
      </c>
      <c r="F422" s="16">
        <f t="shared" si="6"/>
        <v>4697915983.8200006</v>
      </c>
    </row>
    <row r="423" spans="1:6" ht="89.25" customHeight="1" x14ac:dyDescent="0.25">
      <c r="A423" s="12" t="s">
        <v>260</v>
      </c>
      <c r="B423" s="11" t="s">
        <v>290</v>
      </c>
      <c r="C423" s="10" t="s">
        <v>289</v>
      </c>
      <c r="D423" s="18"/>
      <c r="E423" s="17">
        <v>13748024</v>
      </c>
      <c r="F423" s="16">
        <f t="shared" si="6"/>
        <v>4684167959.8200006</v>
      </c>
    </row>
    <row r="424" spans="1:6" ht="123" customHeight="1" x14ac:dyDescent="0.25">
      <c r="A424" s="12" t="s">
        <v>260</v>
      </c>
      <c r="B424" s="11" t="s">
        <v>288</v>
      </c>
      <c r="C424" s="10" t="s">
        <v>287</v>
      </c>
      <c r="D424" s="18"/>
      <c r="E424" s="17">
        <v>81649977.430000007</v>
      </c>
      <c r="F424" s="16">
        <f t="shared" si="6"/>
        <v>4602517982.3900003</v>
      </c>
    </row>
    <row r="425" spans="1:6" ht="123" customHeight="1" x14ac:dyDescent="0.25">
      <c r="A425" s="12" t="s">
        <v>260</v>
      </c>
      <c r="B425" s="11" t="s">
        <v>286</v>
      </c>
      <c r="C425" s="10" t="s">
        <v>285</v>
      </c>
      <c r="D425" s="18"/>
      <c r="E425" s="17">
        <v>1752364</v>
      </c>
      <c r="F425" s="16">
        <f t="shared" si="6"/>
        <v>4600765618.3900003</v>
      </c>
    </row>
    <row r="426" spans="1:6" ht="74.25" customHeight="1" x14ac:dyDescent="0.25">
      <c r="A426" s="12" t="s">
        <v>260</v>
      </c>
      <c r="B426" s="11" t="s">
        <v>286</v>
      </c>
      <c r="C426" s="10" t="s">
        <v>285</v>
      </c>
      <c r="D426" s="18"/>
      <c r="E426" s="17">
        <v>817320.11</v>
      </c>
      <c r="F426" s="16">
        <f t="shared" si="6"/>
        <v>4599948298.2800007</v>
      </c>
    </row>
    <row r="427" spans="1:6" ht="123" customHeight="1" x14ac:dyDescent="0.25">
      <c r="A427" s="12" t="s">
        <v>260</v>
      </c>
      <c r="B427" s="11" t="s">
        <v>286</v>
      </c>
      <c r="C427" s="10" t="s">
        <v>285</v>
      </c>
      <c r="D427" s="18"/>
      <c r="E427" s="17">
        <v>528509</v>
      </c>
      <c r="F427" s="16">
        <f t="shared" si="6"/>
        <v>4599419789.2800007</v>
      </c>
    </row>
    <row r="428" spans="1:6" ht="123" customHeight="1" x14ac:dyDescent="0.25">
      <c r="A428" s="12" t="s">
        <v>260</v>
      </c>
      <c r="B428" s="11" t="s">
        <v>286</v>
      </c>
      <c r="C428" s="10" t="s">
        <v>285</v>
      </c>
      <c r="D428" s="18"/>
      <c r="E428" s="17">
        <v>812723.05</v>
      </c>
      <c r="F428" s="16">
        <f t="shared" si="6"/>
        <v>4598607066.2300005</v>
      </c>
    </row>
    <row r="429" spans="1:6" ht="123" customHeight="1" x14ac:dyDescent="0.25">
      <c r="A429" s="12" t="s">
        <v>260</v>
      </c>
      <c r="B429" s="11" t="s">
        <v>286</v>
      </c>
      <c r="C429" s="10" t="s">
        <v>285</v>
      </c>
      <c r="D429" s="18"/>
      <c r="E429" s="17">
        <v>8000000</v>
      </c>
      <c r="F429" s="16">
        <f t="shared" si="6"/>
        <v>4590607066.2300005</v>
      </c>
    </row>
    <row r="430" spans="1:6" ht="123" customHeight="1" x14ac:dyDescent="0.25">
      <c r="A430" s="12" t="s">
        <v>260</v>
      </c>
      <c r="B430" s="11" t="s">
        <v>286</v>
      </c>
      <c r="C430" s="10" t="s">
        <v>285</v>
      </c>
      <c r="D430" s="18"/>
      <c r="E430" s="17">
        <v>304700.81</v>
      </c>
      <c r="F430" s="16">
        <f t="shared" si="6"/>
        <v>4590302365.4200001</v>
      </c>
    </row>
    <row r="431" spans="1:6" ht="123" customHeight="1" x14ac:dyDescent="0.25">
      <c r="A431" s="12" t="s">
        <v>260</v>
      </c>
      <c r="B431" s="11" t="s">
        <v>286</v>
      </c>
      <c r="C431" s="10" t="s">
        <v>285</v>
      </c>
      <c r="D431" s="15"/>
      <c r="E431" s="14">
        <v>2380641.42</v>
      </c>
      <c r="F431" s="7">
        <f t="shared" si="6"/>
        <v>4587921724</v>
      </c>
    </row>
    <row r="432" spans="1:6" ht="123" customHeight="1" x14ac:dyDescent="0.25">
      <c r="A432" s="12" t="s">
        <v>260</v>
      </c>
      <c r="B432" s="11" t="s">
        <v>286</v>
      </c>
      <c r="C432" s="10" t="s">
        <v>285</v>
      </c>
      <c r="D432" s="9"/>
      <c r="E432" s="14">
        <v>1029076.41</v>
      </c>
      <c r="F432" s="7">
        <f t="shared" si="6"/>
        <v>4586892647.5900002</v>
      </c>
    </row>
    <row r="433" spans="1:6" ht="123" customHeight="1" x14ac:dyDescent="0.25">
      <c r="A433" s="12" t="s">
        <v>260</v>
      </c>
      <c r="B433" s="11" t="s">
        <v>286</v>
      </c>
      <c r="C433" s="10" t="s">
        <v>285</v>
      </c>
      <c r="D433" s="9"/>
      <c r="E433" s="13">
        <v>1246664.52</v>
      </c>
      <c r="F433" s="7">
        <f t="shared" si="6"/>
        <v>4585645983.0699997</v>
      </c>
    </row>
    <row r="434" spans="1:6" ht="99.95" customHeight="1" x14ac:dyDescent="0.25">
      <c r="A434" s="12" t="s">
        <v>260</v>
      </c>
      <c r="B434" s="11" t="s">
        <v>286</v>
      </c>
      <c r="C434" s="10" t="s">
        <v>285</v>
      </c>
      <c r="D434" s="9"/>
      <c r="E434" s="13">
        <v>1999000</v>
      </c>
      <c r="F434" s="7">
        <f t="shared" si="6"/>
        <v>4583646983.0699997</v>
      </c>
    </row>
    <row r="435" spans="1:6" ht="99.95" customHeight="1" x14ac:dyDescent="0.25">
      <c r="A435" s="12" t="s">
        <v>260</v>
      </c>
      <c r="B435" s="11" t="s">
        <v>286</v>
      </c>
      <c r="C435" s="10" t="s">
        <v>285</v>
      </c>
      <c r="D435" s="9"/>
      <c r="E435" s="13">
        <v>1064963.25</v>
      </c>
      <c r="F435" s="7">
        <f t="shared" si="6"/>
        <v>4582582019.8199997</v>
      </c>
    </row>
    <row r="436" spans="1:6" ht="99.95" customHeight="1" x14ac:dyDescent="0.25">
      <c r="A436" s="12" t="s">
        <v>260</v>
      </c>
      <c r="B436" s="11" t="s">
        <v>286</v>
      </c>
      <c r="C436" s="10" t="s">
        <v>285</v>
      </c>
      <c r="D436" s="9"/>
      <c r="E436" s="13">
        <v>3434769.33</v>
      </c>
      <c r="F436" s="7">
        <f t="shared" si="6"/>
        <v>4579147250.4899998</v>
      </c>
    </row>
    <row r="437" spans="1:6" ht="99.95" customHeight="1" x14ac:dyDescent="0.25">
      <c r="A437" s="12" t="s">
        <v>260</v>
      </c>
      <c r="B437" s="11" t="s">
        <v>286</v>
      </c>
      <c r="C437" s="10" t="s">
        <v>285</v>
      </c>
      <c r="D437" s="9"/>
      <c r="E437" s="13">
        <v>1998000</v>
      </c>
      <c r="F437" s="7">
        <f t="shared" si="6"/>
        <v>4577149250.4899998</v>
      </c>
    </row>
    <row r="438" spans="1:6" ht="99.95" customHeight="1" x14ac:dyDescent="0.25">
      <c r="A438" s="12" t="s">
        <v>260</v>
      </c>
      <c r="B438" s="11" t="s">
        <v>286</v>
      </c>
      <c r="C438" s="10" t="s">
        <v>285</v>
      </c>
      <c r="D438" s="9"/>
      <c r="E438" s="13">
        <v>3351474</v>
      </c>
      <c r="F438" s="7">
        <f t="shared" si="6"/>
        <v>4573797776.4899998</v>
      </c>
    </row>
    <row r="439" spans="1:6" ht="99.95" customHeight="1" x14ac:dyDescent="0.25">
      <c r="A439" s="12" t="s">
        <v>260</v>
      </c>
      <c r="B439" s="11" t="s">
        <v>286</v>
      </c>
      <c r="C439" s="10" t="s">
        <v>285</v>
      </c>
      <c r="D439" s="9"/>
      <c r="E439" s="13">
        <v>1159593</v>
      </c>
      <c r="F439" s="7">
        <f t="shared" si="6"/>
        <v>4572638183.4899998</v>
      </c>
    </row>
    <row r="440" spans="1:6" ht="99.95" customHeight="1" x14ac:dyDescent="0.25">
      <c r="A440" s="12" t="s">
        <v>260</v>
      </c>
      <c r="B440" s="11" t="s">
        <v>286</v>
      </c>
      <c r="C440" s="10" t="s">
        <v>285</v>
      </c>
      <c r="D440" s="9"/>
      <c r="E440" s="13">
        <v>979196.76</v>
      </c>
      <c r="F440" s="7">
        <f t="shared" si="6"/>
        <v>4571658986.7299995</v>
      </c>
    </row>
    <row r="441" spans="1:6" ht="99.95" customHeight="1" x14ac:dyDescent="0.25">
      <c r="A441" s="12" t="s">
        <v>260</v>
      </c>
      <c r="B441" s="11" t="s">
        <v>286</v>
      </c>
      <c r="C441" s="10" t="s">
        <v>285</v>
      </c>
      <c r="D441" s="9"/>
      <c r="E441" s="13">
        <v>1722798</v>
      </c>
      <c r="F441" s="7">
        <f t="shared" si="6"/>
        <v>4569936188.7299995</v>
      </c>
    </row>
    <row r="442" spans="1:6" ht="99.95" customHeight="1" x14ac:dyDescent="0.25">
      <c r="A442" s="12" t="s">
        <v>260</v>
      </c>
      <c r="B442" s="11" t="s">
        <v>286</v>
      </c>
      <c r="C442" s="10" t="s">
        <v>285</v>
      </c>
      <c r="D442" s="9"/>
      <c r="E442" s="13">
        <v>5693437.9100000001</v>
      </c>
      <c r="F442" s="7">
        <f t="shared" si="6"/>
        <v>4564242750.8199997</v>
      </c>
    </row>
    <row r="443" spans="1:6" ht="99.95" customHeight="1" x14ac:dyDescent="0.25">
      <c r="A443" s="12" t="s">
        <v>260</v>
      </c>
      <c r="B443" s="11" t="s">
        <v>286</v>
      </c>
      <c r="C443" s="10" t="s">
        <v>285</v>
      </c>
      <c r="D443" s="9"/>
      <c r="E443" s="13">
        <v>2970796.72</v>
      </c>
      <c r="F443" s="7">
        <f t="shared" si="6"/>
        <v>4561271954.0999994</v>
      </c>
    </row>
    <row r="444" spans="1:6" ht="99.95" customHeight="1" x14ac:dyDescent="0.25">
      <c r="A444" s="12" t="s">
        <v>260</v>
      </c>
      <c r="B444" s="11" t="s">
        <v>286</v>
      </c>
      <c r="C444" s="10" t="s">
        <v>285</v>
      </c>
      <c r="D444" s="9"/>
      <c r="E444" s="13">
        <v>2866687</v>
      </c>
      <c r="F444" s="7">
        <f t="shared" si="6"/>
        <v>4558405267.0999994</v>
      </c>
    </row>
    <row r="445" spans="1:6" ht="99.95" customHeight="1" x14ac:dyDescent="0.25">
      <c r="A445" s="12" t="s">
        <v>260</v>
      </c>
      <c r="B445" s="11" t="s">
        <v>286</v>
      </c>
      <c r="C445" s="10" t="s">
        <v>285</v>
      </c>
      <c r="D445" s="9"/>
      <c r="E445" s="13">
        <v>999000.58</v>
      </c>
      <c r="F445" s="7">
        <f t="shared" si="6"/>
        <v>4557406266.5199995</v>
      </c>
    </row>
    <row r="446" spans="1:6" ht="99.95" customHeight="1" x14ac:dyDescent="0.25">
      <c r="A446" s="12" t="s">
        <v>260</v>
      </c>
      <c r="B446" s="11" t="s">
        <v>286</v>
      </c>
      <c r="C446" s="10" t="s">
        <v>285</v>
      </c>
      <c r="D446" s="9"/>
      <c r="E446" s="13">
        <v>775779</v>
      </c>
      <c r="F446" s="7">
        <f t="shared" si="6"/>
        <v>4556630487.5199995</v>
      </c>
    </row>
    <row r="447" spans="1:6" ht="99.95" customHeight="1" x14ac:dyDescent="0.25">
      <c r="A447" s="12" t="s">
        <v>260</v>
      </c>
      <c r="B447" s="11" t="s">
        <v>286</v>
      </c>
      <c r="C447" s="10" t="s">
        <v>285</v>
      </c>
      <c r="D447" s="9"/>
      <c r="E447" s="13">
        <v>8284294.2699999996</v>
      </c>
      <c r="F447" s="7">
        <f t="shared" si="6"/>
        <v>4548346193.249999</v>
      </c>
    </row>
    <row r="448" spans="1:6" ht="99.95" customHeight="1" x14ac:dyDescent="0.25">
      <c r="A448" s="12" t="s">
        <v>260</v>
      </c>
      <c r="B448" s="11" t="s">
        <v>286</v>
      </c>
      <c r="C448" s="10" t="s">
        <v>285</v>
      </c>
      <c r="D448" s="9"/>
      <c r="E448" s="13">
        <v>4710898.9800000004</v>
      </c>
      <c r="F448" s="7">
        <f t="shared" si="6"/>
        <v>4543635294.2699995</v>
      </c>
    </row>
    <row r="449" spans="1:6" ht="99.95" customHeight="1" x14ac:dyDescent="0.25">
      <c r="A449" s="12" t="s">
        <v>260</v>
      </c>
      <c r="B449" s="11" t="s">
        <v>286</v>
      </c>
      <c r="C449" s="10" t="s">
        <v>285</v>
      </c>
      <c r="D449" s="9"/>
      <c r="E449" s="13">
        <v>4042926.68</v>
      </c>
      <c r="F449" s="7">
        <f t="shared" si="6"/>
        <v>4539592367.5899992</v>
      </c>
    </row>
    <row r="450" spans="1:6" ht="99.95" customHeight="1" x14ac:dyDescent="0.25">
      <c r="A450" s="12" t="s">
        <v>260</v>
      </c>
      <c r="B450" s="11" t="s">
        <v>286</v>
      </c>
      <c r="C450" s="10" t="s">
        <v>285</v>
      </c>
      <c r="D450" s="9"/>
      <c r="E450" s="13">
        <v>1941930.85</v>
      </c>
      <c r="F450" s="7">
        <f t="shared" si="6"/>
        <v>4537650436.7399988</v>
      </c>
    </row>
    <row r="451" spans="1:6" ht="99.95" customHeight="1" x14ac:dyDescent="0.25">
      <c r="A451" s="12" t="s">
        <v>260</v>
      </c>
      <c r="B451" s="11" t="s">
        <v>286</v>
      </c>
      <c r="C451" s="10" t="s">
        <v>285</v>
      </c>
      <c r="D451" s="9"/>
      <c r="E451" s="13">
        <v>2902505.54</v>
      </c>
      <c r="F451" s="7">
        <f t="shared" si="6"/>
        <v>4534747931.1999989</v>
      </c>
    </row>
    <row r="452" spans="1:6" ht="99.95" customHeight="1" x14ac:dyDescent="0.25">
      <c r="A452" s="12" t="s">
        <v>260</v>
      </c>
      <c r="B452" s="11" t="s">
        <v>284</v>
      </c>
      <c r="C452" s="10" t="s">
        <v>283</v>
      </c>
      <c r="D452" s="9"/>
      <c r="E452" s="13">
        <v>6740600</v>
      </c>
      <c r="F452" s="7">
        <f t="shared" si="6"/>
        <v>4528007331.1999989</v>
      </c>
    </row>
    <row r="453" spans="1:6" ht="99.95" customHeight="1" x14ac:dyDescent="0.25">
      <c r="A453" s="12" t="s">
        <v>260</v>
      </c>
      <c r="B453" s="11" t="s">
        <v>284</v>
      </c>
      <c r="C453" s="10" t="s">
        <v>283</v>
      </c>
      <c r="D453" s="9"/>
      <c r="E453" s="13">
        <v>14346000</v>
      </c>
      <c r="F453" s="7">
        <f t="shared" si="6"/>
        <v>4513661331.1999989</v>
      </c>
    </row>
    <row r="454" spans="1:6" ht="99.95" customHeight="1" x14ac:dyDescent="0.25">
      <c r="A454" s="12" t="s">
        <v>260</v>
      </c>
      <c r="B454" s="11" t="s">
        <v>282</v>
      </c>
      <c r="C454" s="10" t="s">
        <v>281</v>
      </c>
      <c r="D454" s="9"/>
      <c r="E454" s="13">
        <v>15000000</v>
      </c>
      <c r="F454" s="7">
        <f t="shared" si="6"/>
        <v>4498661331.1999989</v>
      </c>
    </row>
    <row r="455" spans="1:6" ht="99.95" customHeight="1" x14ac:dyDescent="0.25">
      <c r="A455" s="12" t="s">
        <v>260</v>
      </c>
      <c r="B455" s="11" t="s">
        <v>280</v>
      </c>
      <c r="C455" s="10" t="s">
        <v>279</v>
      </c>
      <c r="D455" s="9"/>
      <c r="E455" s="13">
        <v>4224674.08</v>
      </c>
      <c r="F455" s="7">
        <f t="shared" si="6"/>
        <v>4494436657.1199989</v>
      </c>
    </row>
    <row r="456" spans="1:6" ht="99.95" customHeight="1" x14ac:dyDescent="0.25">
      <c r="A456" s="12" t="s">
        <v>260</v>
      </c>
      <c r="B456" s="11" t="s">
        <v>278</v>
      </c>
      <c r="C456" s="10" t="s">
        <v>277</v>
      </c>
      <c r="D456" s="9"/>
      <c r="E456" s="13">
        <v>60000000</v>
      </c>
      <c r="F456" s="7">
        <f t="shared" si="6"/>
        <v>4434436657.1199989</v>
      </c>
    </row>
    <row r="457" spans="1:6" ht="99.95" customHeight="1" x14ac:dyDescent="0.25">
      <c r="A457" s="12" t="s">
        <v>260</v>
      </c>
      <c r="B457" s="11" t="s">
        <v>276</v>
      </c>
      <c r="C457" s="10" t="s">
        <v>275</v>
      </c>
      <c r="D457" s="9"/>
      <c r="E457" s="13">
        <v>2229956.29</v>
      </c>
      <c r="F457" s="7">
        <f t="shared" si="6"/>
        <v>4432206700.829999</v>
      </c>
    </row>
    <row r="458" spans="1:6" ht="99.95" customHeight="1" x14ac:dyDescent="0.25">
      <c r="A458" s="12" t="s">
        <v>260</v>
      </c>
      <c r="B458" s="11" t="s">
        <v>274</v>
      </c>
      <c r="C458" s="10" t="s">
        <v>273</v>
      </c>
      <c r="D458" s="9"/>
      <c r="E458" s="13">
        <v>45750331.149999999</v>
      </c>
      <c r="F458" s="7">
        <f t="shared" si="6"/>
        <v>4386456369.6799994</v>
      </c>
    </row>
    <row r="459" spans="1:6" ht="99.95" customHeight="1" x14ac:dyDescent="0.25">
      <c r="A459" s="12" t="s">
        <v>260</v>
      </c>
      <c r="B459" s="11" t="s">
        <v>272</v>
      </c>
      <c r="C459" s="10" t="s">
        <v>271</v>
      </c>
      <c r="D459" s="9"/>
      <c r="E459" s="13">
        <v>140386.22</v>
      </c>
      <c r="F459" s="7">
        <f t="shared" si="6"/>
        <v>4386315983.4599991</v>
      </c>
    </row>
    <row r="460" spans="1:6" ht="99.95" customHeight="1" x14ac:dyDescent="0.25">
      <c r="A460" s="12" t="s">
        <v>260</v>
      </c>
      <c r="B460" s="11" t="s">
        <v>270</v>
      </c>
      <c r="C460" s="10" t="s">
        <v>269</v>
      </c>
      <c r="D460" s="9"/>
      <c r="E460" s="13">
        <v>1719</v>
      </c>
      <c r="F460" s="7">
        <f t="shared" si="6"/>
        <v>4386314264.4599991</v>
      </c>
    </row>
    <row r="461" spans="1:6" ht="99.95" customHeight="1" x14ac:dyDescent="0.25">
      <c r="A461" s="12" t="s">
        <v>260</v>
      </c>
      <c r="B461" s="11" t="s">
        <v>268</v>
      </c>
      <c r="C461" s="10" t="s">
        <v>267</v>
      </c>
      <c r="D461" s="9"/>
      <c r="E461" s="13">
        <v>34056340.710000001</v>
      </c>
      <c r="F461" s="7">
        <f t="shared" si="6"/>
        <v>4352257923.749999</v>
      </c>
    </row>
    <row r="462" spans="1:6" ht="99.95" customHeight="1" x14ac:dyDescent="0.25">
      <c r="A462" s="12" t="s">
        <v>260</v>
      </c>
      <c r="B462" s="11" t="s">
        <v>266</v>
      </c>
      <c r="C462" s="10" t="s">
        <v>265</v>
      </c>
      <c r="D462" s="9"/>
      <c r="E462" s="13">
        <v>150000000</v>
      </c>
      <c r="F462" s="7">
        <f t="shared" si="6"/>
        <v>4202257923.749999</v>
      </c>
    </row>
    <row r="463" spans="1:6" ht="99.95" customHeight="1" x14ac:dyDescent="0.25">
      <c r="A463" s="12" t="s">
        <v>260</v>
      </c>
      <c r="B463" s="11" t="s">
        <v>264</v>
      </c>
      <c r="C463" s="10" t="s">
        <v>263</v>
      </c>
      <c r="D463" s="9"/>
      <c r="E463" s="13">
        <v>7584525.7999999998</v>
      </c>
      <c r="F463" s="7">
        <f t="shared" si="6"/>
        <v>4194673397.9499989</v>
      </c>
    </row>
    <row r="464" spans="1:6" ht="99.95" customHeight="1" x14ac:dyDescent="0.25">
      <c r="A464" s="12" t="s">
        <v>260</v>
      </c>
      <c r="B464" s="11" t="s">
        <v>262</v>
      </c>
      <c r="C464" s="10" t="s">
        <v>261</v>
      </c>
      <c r="D464" s="9"/>
      <c r="E464" s="13">
        <v>15000000</v>
      </c>
      <c r="F464" s="7">
        <f t="shared" si="6"/>
        <v>4179673397.9499989</v>
      </c>
    </row>
    <row r="465" spans="1:6" ht="99.95" customHeight="1" x14ac:dyDescent="0.25">
      <c r="A465" s="12" t="s">
        <v>260</v>
      </c>
      <c r="B465" s="11" t="s">
        <v>259</v>
      </c>
      <c r="C465" s="10" t="s">
        <v>258</v>
      </c>
      <c r="D465" s="9"/>
      <c r="E465" s="13">
        <v>202354930.13999999</v>
      </c>
      <c r="F465" s="7">
        <f t="shared" ref="F465:F528" si="7">+F464+D465-E465</f>
        <v>3977318467.809999</v>
      </c>
    </row>
    <row r="466" spans="1:6" ht="99.95" customHeight="1" x14ac:dyDescent="0.25">
      <c r="A466" s="12" t="s">
        <v>217</v>
      </c>
      <c r="B466" s="11" t="s">
        <v>257</v>
      </c>
      <c r="C466" s="10" t="s">
        <v>256</v>
      </c>
      <c r="D466" s="9"/>
      <c r="E466" s="13">
        <v>5130364.57</v>
      </c>
      <c r="F466" s="7">
        <f t="shared" si="7"/>
        <v>3972188103.2399988</v>
      </c>
    </row>
    <row r="467" spans="1:6" ht="99.95" customHeight="1" x14ac:dyDescent="0.25">
      <c r="A467" s="12" t="s">
        <v>217</v>
      </c>
      <c r="B467" s="11" t="s">
        <v>255</v>
      </c>
      <c r="C467" s="10" t="s">
        <v>254</v>
      </c>
      <c r="D467" s="9"/>
      <c r="E467" s="13">
        <v>32665</v>
      </c>
      <c r="F467" s="7">
        <f t="shared" si="7"/>
        <v>3972155438.2399988</v>
      </c>
    </row>
    <row r="468" spans="1:6" ht="99.95" customHeight="1" x14ac:dyDescent="0.25">
      <c r="A468" s="12" t="s">
        <v>217</v>
      </c>
      <c r="B468" s="11" t="s">
        <v>253</v>
      </c>
      <c r="C468" s="10" t="s">
        <v>252</v>
      </c>
      <c r="D468" s="9"/>
      <c r="E468" s="13">
        <v>18399536.149999999</v>
      </c>
      <c r="F468" s="7">
        <f t="shared" si="7"/>
        <v>3953755902.0899987</v>
      </c>
    </row>
    <row r="469" spans="1:6" ht="99.95" customHeight="1" x14ac:dyDescent="0.25">
      <c r="A469" s="12" t="s">
        <v>217</v>
      </c>
      <c r="B469" s="11" t="s">
        <v>251</v>
      </c>
      <c r="C469" s="10" t="s">
        <v>250</v>
      </c>
      <c r="D469" s="9"/>
      <c r="E469" s="13">
        <v>30950</v>
      </c>
      <c r="F469" s="7">
        <f t="shared" si="7"/>
        <v>3953724952.0899987</v>
      </c>
    </row>
    <row r="470" spans="1:6" ht="99.95" customHeight="1" x14ac:dyDescent="0.25">
      <c r="A470" s="12" t="s">
        <v>217</v>
      </c>
      <c r="B470" s="11" t="s">
        <v>249</v>
      </c>
      <c r="C470" s="10" t="s">
        <v>248</v>
      </c>
      <c r="D470" s="9"/>
      <c r="E470" s="13">
        <v>108021277.2</v>
      </c>
      <c r="F470" s="7">
        <f t="shared" si="7"/>
        <v>3845703674.8899989</v>
      </c>
    </row>
    <row r="471" spans="1:6" ht="99.95" customHeight="1" x14ac:dyDescent="0.25">
      <c r="A471" s="12" t="s">
        <v>217</v>
      </c>
      <c r="B471" s="11" t="s">
        <v>247</v>
      </c>
      <c r="C471" s="10" t="s">
        <v>246</v>
      </c>
      <c r="D471" s="9"/>
      <c r="E471" s="13">
        <v>1309100</v>
      </c>
      <c r="F471" s="7">
        <f t="shared" si="7"/>
        <v>3844394574.8899989</v>
      </c>
    </row>
    <row r="472" spans="1:6" ht="99.95" customHeight="1" x14ac:dyDescent="0.25">
      <c r="A472" s="12" t="s">
        <v>217</v>
      </c>
      <c r="B472" s="11" t="s">
        <v>247</v>
      </c>
      <c r="C472" s="10" t="s">
        <v>246</v>
      </c>
      <c r="D472" s="9"/>
      <c r="E472" s="13">
        <v>92815.19</v>
      </c>
      <c r="F472" s="7">
        <f t="shared" si="7"/>
        <v>3844301759.6999989</v>
      </c>
    </row>
    <row r="473" spans="1:6" ht="99.95" customHeight="1" x14ac:dyDescent="0.25">
      <c r="A473" s="12" t="s">
        <v>217</v>
      </c>
      <c r="B473" s="11" t="s">
        <v>247</v>
      </c>
      <c r="C473" s="10" t="s">
        <v>246</v>
      </c>
      <c r="D473" s="9"/>
      <c r="E473" s="13">
        <v>92926.1</v>
      </c>
      <c r="F473" s="7">
        <f t="shared" si="7"/>
        <v>3844208833.599999</v>
      </c>
    </row>
    <row r="474" spans="1:6" ht="99.95" customHeight="1" x14ac:dyDescent="0.25">
      <c r="A474" s="12" t="s">
        <v>217</v>
      </c>
      <c r="B474" s="11" t="s">
        <v>247</v>
      </c>
      <c r="C474" s="10" t="s">
        <v>246</v>
      </c>
      <c r="D474" s="9"/>
      <c r="E474" s="13">
        <v>17318.310000000001</v>
      </c>
      <c r="F474" s="7">
        <f t="shared" si="7"/>
        <v>3844191515.289999</v>
      </c>
    </row>
    <row r="475" spans="1:6" ht="99.95" customHeight="1" x14ac:dyDescent="0.25">
      <c r="A475" s="12" t="s">
        <v>217</v>
      </c>
      <c r="B475" s="11" t="s">
        <v>245</v>
      </c>
      <c r="C475" s="10" t="s">
        <v>244</v>
      </c>
      <c r="D475" s="9"/>
      <c r="E475" s="13">
        <v>100000000</v>
      </c>
      <c r="F475" s="7">
        <f t="shared" si="7"/>
        <v>3744191515.289999</v>
      </c>
    </row>
    <row r="476" spans="1:6" ht="99.95" customHeight="1" x14ac:dyDescent="0.25">
      <c r="A476" s="12" t="s">
        <v>217</v>
      </c>
      <c r="B476" s="11" t="s">
        <v>243</v>
      </c>
      <c r="C476" s="10" t="s">
        <v>167</v>
      </c>
      <c r="D476" s="9"/>
      <c r="E476" s="13">
        <v>490000</v>
      </c>
      <c r="F476" s="7">
        <f t="shared" si="7"/>
        <v>3743701515.289999</v>
      </c>
    </row>
    <row r="477" spans="1:6" ht="99.95" customHeight="1" x14ac:dyDescent="0.25">
      <c r="A477" s="12" t="s">
        <v>217</v>
      </c>
      <c r="B477" s="11" t="s">
        <v>243</v>
      </c>
      <c r="C477" s="10" t="s">
        <v>167</v>
      </c>
      <c r="D477" s="9"/>
      <c r="E477" s="13">
        <v>34741.01</v>
      </c>
      <c r="F477" s="7">
        <f t="shared" si="7"/>
        <v>3743666774.2799988</v>
      </c>
    </row>
    <row r="478" spans="1:6" ht="99.95" customHeight="1" x14ac:dyDescent="0.25">
      <c r="A478" s="12" t="s">
        <v>217</v>
      </c>
      <c r="B478" s="11" t="s">
        <v>243</v>
      </c>
      <c r="C478" s="10" t="s">
        <v>167</v>
      </c>
      <c r="D478" s="9"/>
      <c r="E478" s="13">
        <v>34790</v>
      </c>
      <c r="F478" s="7">
        <f t="shared" si="7"/>
        <v>3743631984.2799988</v>
      </c>
    </row>
    <row r="479" spans="1:6" ht="99.95" customHeight="1" x14ac:dyDescent="0.25">
      <c r="A479" s="12" t="s">
        <v>217</v>
      </c>
      <c r="B479" s="11" t="s">
        <v>243</v>
      </c>
      <c r="C479" s="10" t="s">
        <v>167</v>
      </c>
      <c r="D479" s="9"/>
      <c r="E479" s="13">
        <v>6141.33</v>
      </c>
      <c r="F479" s="7">
        <f t="shared" si="7"/>
        <v>3743625842.9499989</v>
      </c>
    </row>
    <row r="480" spans="1:6" ht="99.95" customHeight="1" x14ac:dyDescent="0.25">
      <c r="A480" s="12" t="s">
        <v>217</v>
      </c>
      <c r="B480" s="11" t="s">
        <v>242</v>
      </c>
      <c r="C480" s="10" t="s">
        <v>241</v>
      </c>
      <c r="D480" s="9"/>
      <c r="E480" s="13">
        <v>30622595</v>
      </c>
      <c r="F480" s="7">
        <f t="shared" si="7"/>
        <v>3713003247.9499989</v>
      </c>
    </row>
    <row r="481" spans="1:6" ht="99.95" customHeight="1" x14ac:dyDescent="0.25">
      <c r="A481" s="12" t="s">
        <v>217</v>
      </c>
      <c r="B481" s="11" t="s">
        <v>242</v>
      </c>
      <c r="C481" s="10" t="s">
        <v>241</v>
      </c>
      <c r="D481" s="9"/>
      <c r="E481" s="13">
        <v>36273581.689999998</v>
      </c>
      <c r="F481" s="7">
        <f t="shared" si="7"/>
        <v>3676729666.2599988</v>
      </c>
    </row>
    <row r="482" spans="1:6" ht="99.95" customHeight="1" x14ac:dyDescent="0.25">
      <c r="A482" s="12" t="s">
        <v>217</v>
      </c>
      <c r="B482" s="11" t="s">
        <v>242</v>
      </c>
      <c r="C482" s="10" t="s">
        <v>241</v>
      </c>
      <c r="D482" s="9"/>
      <c r="E482" s="13">
        <v>49110000</v>
      </c>
      <c r="F482" s="7">
        <f t="shared" si="7"/>
        <v>3627619666.2599988</v>
      </c>
    </row>
    <row r="483" spans="1:6" ht="99.95" customHeight="1" x14ac:dyDescent="0.25">
      <c r="A483" s="12" t="s">
        <v>217</v>
      </c>
      <c r="B483" s="11" t="s">
        <v>240</v>
      </c>
      <c r="C483" s="10" t="s">
        <v>209</v>
      </c>
      <c r="D483" s="9"/>
      <c r="E483" s="13">
        <v>60799007.329999998</v>
      </c>
      <c r="F483" s="7">
        <f t="shared" si="7"/>
        <v>3566820658.9299989</v>
      </c>
    </row>
    <row r="484" spans="1:6" ht="99.95" customHeight="1" x14ac:dyDescent="0.25">
      <c r="A484" s="12" t="s">
        <v>217</v>
      </c>
      <c r="B484" s="11" t="s">
        <v>240</v>
      </c>
      <c r="C484" s="10" t="s">
        <v>209</v>
      </c>
      <c r="D484" s="9"/>
      <c r="E484" s="13">
        <v>4299927.75</v>
      </c>
      <c r="F484" s="7">
        <f t="shared" si="7"/>
        <v>3562520731.1799989</v>
      </c>
    </row>
    <row r="485" spans="1:6" ht="99.95" customHeight="1" x14ac:dyDescent="0.25">
      <c r="A485" s="12" t="s">
        <v>217</v>
      </c>
      <c r="B485" s="11" t="s">
        <v>240</v>
      </c>
      <c r="C485" s="10" t="s">
        <v>209</v>
      </c>
      <c r="D485" s="9"/>
      <c r="E485" s="13">
        <v>4316729.5199999996</v>
      </c>
      <c r="F485" s="7">
        <f t="shared" si="7"/>
        <v>3558204001.6599989</v>
      </c>
    </row>
    <row r="486" spans="1:6" ht="99.95" customHeight="1" x14ac:dyDescent="0.25">
      <c r="A486" s="12" t="s">
        <v>217</v>
      </c>
      <c r="B486" s="11" t="s">
        <v>240</v>
      </c>
      <c r="C486" s="10" t="s">
        <v>209</v>
      </c>
      <c r="D486" s="9"/>
      <c r="E486" s="13">
        <v>701961.09</v>
      </c>
      <c r="F486" s="7">
        <f t="shared" si="7"/>
        <v>3557502040.5699987</v>
      </c>
    </row>
    <row r="487" spans="1:6" ht="99.95" customHeight="1" x14ac:dyDescent="0.25">
      <c r="A487" s="12" t="s">
        <v>217</v>
      </c>
      <c r="B487" s="11" t="s">
        <v>239</v>
      </c>
      <c r="C487" s="10" t="s">
        <v>238</v>
      </c>
      <c r="D487" s="9"/>
      <c r="E487" s="13">
        <v>9749519.6899999995</v>
      </c>
      <c r="F487" s="7">
        <f t="shared" si="7"/>
        <v>3547752520.8799987</v>
      </c>
    </row>
    <row r="488" spans="1:6" ht="99.95" customHeight="1" x14ac:dyDescent="0.25">
      <c r="A488" s="12" t="s">
        <v>217</v>
      </c>
      <c r="B488" s="11" t="s">
        <v>237</v>
      </c>
      <c r="C488" s="10" t="s">
        <v>236</v>
      </c>
      <c r="D488" s="9"/>
      <c r="E488" s="13">
        <v>144284766.06999999</v>
      </c>
      <c r="F488" s="7">
        <f t="shared" si="7"/>
        <v>3403467754.8099985</v>
      </c>
    </row>
    <row r="489" spans="1:6" ht="99.95" customHeight="1" x14ac:dyDescent="0.25">
      <c r="A489" s="12" t="s">
        <v>217</v>
      </c>
      <c r="B489" s="11" t="s">
        <v>235</v>
      </c>
      <c r="C489" s="10" t="s">
        <v>234</v>
      </c>
      <c r="D489" s="9"/>
      <c r="E489" s="13">
        <v>5221835.82</v>
      </c>
      <c r="F489" s="7">
        <f t="shared" si="7"/>
        <v>3398245918.9899983</v>
      </c>
    </row>
    <row r="490" spans="1:6" ht="99.95" customHeight="1" x14ac:dyDescent="0.25">
      <c r="A490" s="12" t="s">
        <v>217</v>
      </c>
      <c r="B490" s="11" t="s">
        <v>233</v>
      </c>
      <c r="C490" s="10" t="s">
        <v>232</v>
      </c>
      <c r="D490" s="9"/>
      <c r="E490" s="13">
        <v>22515394.48</v>
      </c>
      <c r="F490" s="7">
        <f t="shared" si="7"/>
        <v>3375730524.5099983</v>
      </c>
    </row>
    <row r="491" spans="1:6" ht="99.95" customHeight="1" x14ac:dyDescent="0.25">
      <c r="A491" s="12" t="s">
        <v>217</v>
      </c>
      <c r="B491" s="11" t="s">
        <v>231</v>
      </c>
      <c r="C491" s="10" t="s">
        <v>230</v>
      </c>
      <c r="D491" s="9"/>
      <c r="E491" s="13">
        <v>396</v>
      </c>
      <c r="F491" s="7">
        <f t="shared" si="7"/>
        <v>3375730128.5099983</v>
      </c>
    </row>
    <row r="492" spans="1:6" ht="99.95" customHeight="1" x14ac:dyDescent="0.25">
      <c r="A492" s="12" t="s">
        <v>217</v>
      </c>
      <c r="B492" s="11" t="s">
        <v>231</v>
      </c>
      <c r="C492" s="10" t="s">
        <v>230</v>
      </c>
      <c r="D492" s="9"/>
      <c r="E492" s="13">
        <v>87041</v>
      </c>
      <c r="F492" s="7">
        <f t="shared" si="7"/>
        <v>3375643087.5099983</v>
      </c>
    </row>
    <row r="493" spans="1:6" ht="99.95" customHeight="1" x14ac:dyDescent="0.25">
      <c r="A493" s="12" t="s">
        <v>217</v>
      </c>
      <c r="B493" s="11" t="s">
        <v>231</v>
      </c>
      <c r="C493" s="10" t="s">
        <v>230</v>
      </c>
      <c r="D493" s="9"/>
      <c r="E493" s="13">
        <v>500136.53</v>
      </c>
      <c r="F493" s="7">
        <f t="shared" si="7"/>
        <v>3375142950.9799981</v>
      </c>
    </row>
    <row r="494" spans="1:6" ht="99.95" customHeight="1" x14ac:dyDescent="0.25">
      <c r="A494" s="12" t="s">
        <v>217</v>
      </c>
      <c r="B494" s="11" t="s">
        <v>231</v>
      </c>
      <c r="C494" s="10" t="s">
        <v>230</v>
      </c>
      <c r="D494" s="9"/>
      <c r="E494" s="13">
        <v>4593.8999999999996</v>
      </c>
      <c r="F494" s="7">
        <f t="shared" si="7"/>
        <v>3375138357.079998</v>
      </c>
    </row>
    <row r="495" spans="1:6" ht="99.95" customHeight="1" x14ac:dyDescent="0.25">
      <c r="A495" s="12" t="s">
        <v>217</v>
      </c>
      <c r="B495" s="11" t="s">
        <v>231</v>
      </c>
      <c r="C495" s="10" t="s">
        <v>230</v>
      </c>
      <c r="D495" s="9"/>
      <c r="E495" s="13">
        <v>856608.05</v>
      </c>
      <c r="F495" s="7">
        <f t="shared" si="7"/>
        <v>3374281749.0299978</v>
      </c>
    </row>
    <row r="496" spans="1:6" ht="99.95" customHeight="1" x14ac:dyDescent="0.25">
      <c r="A496" s="12" t="s">
        <v>217</v>
      </c>
      <c r="B496" s="11" t="s">
        <v>231</v>
      </c>
      <c r="C496" s="10" t="s">
        <v>230</v>
      </c>
      <c r="D496" s="9"/>
      <c r="E496" s="13">
        <v>329755.96999999997</v>
      </c>
      <c r="F496" s="7">
        <f t="shared" si="7"/>
        <v>3373951993.059998</v>
      </c>
    </row>
    <row r="497" spans="1:6" ht="99.95" customHeight="1" x14ac:dyDescent="0.25">
      <c r="A497" s="12" t="s">
        <v>217</v>
      </c>
      <c r="B497" s="11" t="s">
        <v>231</v>
      </c>
      <c r="C497" s="10" t="s">
        <v>230</v>
      </c>
      <c r="D497" s="9"/>
      <c r="E497" s="13">
        <v>417874.31</v>
      </c>
      <c r="F497" s="7">
        <f t="shared" si="7"/>
        <v>3373534118.7499981</v>
      </c>
    </row>
    <row r="498" spans="1:6" ht="99.95" customHeight="1" x14ac:dyDescent="0.25">
      <c r="A498" s="12" t="s">
        <v>217</v>
      </c>
      <c r="B498" s="11" t="s">
        <v>231</v>
      </c>
      <c r="C498" s="10" t="s">
        <v>230</v>
      </c>
      <c r="D498" s="9"/>
      <c r="E498" s="13">
        <v>483918</v>
      </c>
      <c r="F498" s="7">
        <f t="shared" si="7"/>
        <v>3373050200.7499981</v>
      </c>
    </row>
    <row r="499" spans="1:6" ht="99.95" customHeight="1" x14ac:dyDescent="0.25">
      <c r="A499" s="12" t="s">
        <v>217</v>
      </c>
      <c r="B499" s="11" t="s">
        <v>231</v>
      </c>
      <c r="C499" s="10" t="s">
        <v>230</v>
      </c>
      <c r="D499" s="9"/>
      <c r="E499" s="13">
        <v>242038</v>
      </c>
      <c r="F499" s="7">
        <f t="shared" si="7"/>
        <v>3372808162.7499981</v>
      </c>
    </row>
    <row r="500" spans="1:6" ht="99.95" customHeight="1" x14ac:dyDescent="0.25">
      <c r="A500" s="12" t="s">
        <v>217</v>
      </c>
      <c r="B500" s="11" t="s">
        <v>231</v>
      </c>
      <c r="C500" s="10" t="s">
        <v>230</v>
      </c>
      <c r="D500" s="9"/>
      <c r="E500" s="13">
        <v>242038</v>
      </c>
      <c r="F500" s="7">
        <f t="shared" si="7"/>
        <v>3372566124.7499981</v>
      </c>
    </row>
    <row r="501" spans="1:6" ht="99.95" customHeight="1" x14ac:dyDescent="0.25">
      <c r="A501" s="12" t="s">
        <v>217</v>
      </c>
      <c r="B501" s="11" t="s">
        <v>231</v>
      </c>
      <c r="C501" s="10" t="s">
        <v>230</v>
      </c>
      <c r="D501" s="9"/>
      <c r="E501" s="13">
        <v>242038</v>
      </c>
      <c r="F501" s="7">
        <f t="shared" si="7"/>
        <v>3372324086.7499981</v>
      </c>
    </row>
    <row r="502" spans="1:6" ht="99.95" customHeight="1" x14ac:dyDescent="0.25">
      <c r="A502" s="12" t="s">
        <v>217</v>
      </c>
      <c r="B502" s="11" t="s">
        <v>231</v>
      </c>
      <c r="C502" s="10" t="s">
        <v>230</v>
      </c>
      <c r="D502" s="9"/>
      <c r="E502" s="13">
        <v>242038</v>
      </c>
      <c r="F502" s="7">
        <f t="shared" si="7"/>
        <v>3372082048.7499981</v>
      </c>
    </row>
    <row r="503" spans="1:6" ht="99.95" customHeight="1" x14ac:dyDescent="0.25">
      <c r="A503" s="12" t="s">
        <v>217</v>
      </c>
      <c r="B503" s="11" t="s">
        <v>231</v>
      </c>
      <c r="C503" s="10" t="s">
        <v>230</v>
      </c>
      <c r="D503" s="9"/>
      <c r="E503" s="13">
        <v>161360</v>
      </c>
      <c r="F503" s="7">
        <f t="shared" si="7"/>
        <v>3371920688.7499981</v>
      </c>
    </row>
    <row r="504" spans="1:6" ht="99.95" customHeight="1" x14ac:dyDescent="0.25">
      <c r="A504" s="12" t="s">
        <v>217</v>
      </c>
      <c r="B504" s="11" t="s">
        <v>231</v>
      </c>
      <c r="C504" s="10" t="s">
        <v>230</v>
      </c>
      <c r="D504" s="9"/>
      <c r="E504" s="13">
        <v>242038</v>
      </c>
      <c r="F504" s="7">
        <f t="shared" si="7"/>
        <v>3371678650.7499981</v>
      </c>
    </row>
    <row r="505" spans="1:6" ht="99.95" customHeight="1" x14ac:dyDescent="0.25">
      <c r="A505" s="12" t="s">
        <v>217</v>
      </c>
      <c r="B505" s="11" t="s">
        <v>231</v>
      </c>
      <c r="C505" s="10" t="s">
        <v>230</v>
      </c>
      <c r="D505" s="9"/>
      <c r="E505" s="13">
        <v>242038</v>
      </c>
      <c r="F505" s="7">
        <f t="shared" si="7"/>
        <v>3371436612.7499981</v>
      </c>
    </row>
    <row r="506" spans="1:6" ht="99.95" customHeight="1" x14ac:dyDescent="0.25">
      <c r="A506" s="12" t="s">
        <v>217</v>
      </c>
      <c r="B506" s="11" t="s">
        <v>231</v>
      </c>
      <c r="C506" s="10" t="s">
        <v>230</v>
      </c>
      <c r="D506" s="9"/>
      <c r="E506" s="13">
        <v>322718</v>
      </c>
      <c r="F506" s="7">
        <f t="shared" si="7"/>
        <v>3371113894.7499981</v>
      </c>
    </row>
    <row r="507" spans="1:6" ht="99.95" customHeight="1" x14ac:dyDescent="0.25">
      <c r="A507" s="12" t="s">
        <v>217</v>
      </c>
      <c r="B507" s="11" t="s">
        <v>231</v>
      </c>
      <c r="C507" s="10" t="s">
        <v>230</v>
      </c>
      <c r="D507" s="9"/>
      <c r="E507" s="13">
        <v>403398</v>
      </c>
      <c r="F507" s="7">
        <f t="shared" si="7"/>
        <v>3370710496.7499981</v>
      </c>
    </row>
    <row r="508" spans="1:6" ht="99.95" customHeight="1" x14ac:dyDescent="0.25">
      <c r="A508" s="12" t="s">
        <v>217</v>
      </c>
      <c r="B508" s="11" t="s">
        <v>231</v>
      </c>
      <c r="C508" s="10" t="s">
        <v>230</v>
      </c>
      <c r="D508" s="9"/>
      <c r="E508" s="13">
        <v>403398</v>
      </c>
      <c r="F508" s="7">
        <f t="shared" si="7"/>
        <v>3370307098.7499981</v>
      </c>
    </row>
    <row r="509" spans="1:6" ht="99.95" customHeight="1" x14ac:dyDescent="0.25">
      <c r="A509" s="12" t="s">
        <v>217</v>
      </c>
      <c r="B509" s="11" t="s">
        <v>231</v>
      </c>
      <c r="C509" s="10" t="s">
        <v>230</v>
      </c>
      <c r="D509" s="9"/>
      <c r="E509" s="13">
        <v>403398</v>
      </c>
      <c r="F509" s="7">
        <f t="shared" si="7"/>
        <v>3369903700.7499981</v>
      </c>
    </row>
    <row r="510" spans="1:6" ht="99.95" customHeight="1" x14ac:dyDescent="0.25">
      <c r="A510" s="12" t="s">
        <v>217</v>
      </c>
      <c r="B510" s="11" t="s">
        <v>231</v>
      </c>
      <c r="C510" s="10" t="s">
        <v>230</v>
      </c>
      <c r="D510" s="9"/>
      <c r="E510" s="13">
        <v>403398</v>
      </c>
      <c r="F510" s="7">
        <f t="shared" si="7"/>
        <v>3369500302.7499981</v>
      </c>
    </row>
    <row r="511" spans="1:6" ht="99.95" customHeight="1" x14ac:dyDescent="0.25">
      <c r="A511" s="12" t="s">
        <v>217</v>
      </c>
      <c r="B511" s="11" t="s">
        <v>231</v>
      </c>
      <c r="C511" s="10" t="s">
        <v>230</v>
      </c>
      <c r="D511" s="9"/>
      <c r="E511" s="8">
        <v>403398</v>
      </c>
      <c r="F511" s="7">
        <f t="shared" si="7"/>
        <v>3369096904.7499981</v>
      </c>
    </row>
    <row r="512" spans="1:6" ht="99.95" customHeight="1" x14ac:dyDescent="0.25">
      <c r="A512" s="12" t="s">
        <v>217</v>
      </c>
      <c r="B512" s="11" t="s">
        <v>231</v>
      </c>
      <c r="C512" s="10" t="s">
        <v>230</v>
      </c>
      <c r="D512" s="9"/>
      <c r="E512" s="8">
        <v>645437</v>
      </c>
      <c r="F512" s="7">
        <f t="shared" si="7"/>
        <v>3368451467.7499981</v>
      </c>
    </row>
    <row r="513" spans="1:6" ht="99.95" customHeight="1" x14ac:dyDescent="0.25">
      <c r="A513" s="12" t="s">
        <v>217</v>
      </c>
      <c r="B513" s="11" t="s">
        <v>231</v>
      </c>
      <c r="C513" s="10" t="s">
        <v>230</v>
      </c>
      <c r="D513" s="9"/>
      <c r="E513" s="8">
        <v>564757</v>
      </c>
      <c r="F513" s="7">
        <f t="shared" si="7"/>
        <v>3367886710.7499981</v>
      </c>
    </row>
    <row r="514" spans="1:6" ht="99.95" customHeight="1" x14ac:dyDescent="0.25">
      <c r="A514" s="12" t="s">
        <v>217</v>
      </c>
      <c r="B514" s="11" t="s">
        <v>231</v>
      </c>
      <c r="C514" s="10" t="s">
        <v>230</v>
      </c>
      <c r="D514" s="9"/>
      <c r="E514" s="8">
        <v>484077</v>
      </c>
      <c r="F514" s="7">
        <f t="shared" si="7"/>
        <v>3367402633.7499981</v>
      </c>
    </row>
    <row r="515" spans="1:6" ht="99.95" customHeight="1" x14ac:dyDescent="0.25">
      <c r="A515" s="12" t="s">
        <v>217</v>
      </c>
      <c r="B515" s="11" t="s">
        <v>231</v>
      </c>
      <c r="C515" s="10" t="s">
        <v>230</v>
      </c>
      <c r="D515" s="9"/>
      <c r="E515" s="8">
        <v>322718</v>
      </c>
      <c r="F515" s="7">
        <f t="shared" si="7"/>
        <v>3367079915.7499981</v>
      </c>
    </row>
    <row r="516" spans="1:6" ht="99.95" customHeight="1" x14ac:dyDescent="0.25">
      <c r="A516" s="12" t="s">
        <v>217</v>
      </c>
      <c r="B516" s="11" t="s">
        <v>231</v>
      </c>
      <c r="C516" s="10" t="s">
        <v>230</v>
      </c>
      <c r="D516" s="9"/>
      <c r="E516" s="8">
        <v>403398</v>
      </c>
      <c r="F516" s="7">
        <f t="shared" si="7"/>
        <v>3366676517.7499981</v>
      </c>
    </row>
    <row r="517" spans="1:6" ht="99.95" customHeight="1" x14ac:dyDescent="0.25">
      <c r="A517" s="12" t="s">
        <v>217</v>
      </c>
      <c r="B517" s="11" t="s">
        <v>231</v>
      </c>
      <c r="C517" s="10" t="s">
        <v>230</v>
      </c>
      <c r="D517" s="9"/>
      <c r="E517" s="8">
        <v>322718</v>
      </c>
      <c r="F517" s="7">
        <f t="shared" si="7"/>
        <v>3366353799.7499981</v>
      </c>
    </row>
    <row r="518" spans="1:6" ht="99.95" customHeight="1" x14ac:dyDescent="0.25">
      <c r="A518" s="12" t="s">
        <v>217</v>
      </c>
      <c r="B518" s="11" t="s">
        <v>231</v>
      </c>
      <c r="C518" s="10" t="s">
        <v>230</v>
      </c>
      <c r="D518" s="9"/>
      <c r="E518" s="8">
        <v>586979.38</v>
      </c>
      <c r="F518" s="7">
        <f t="shared" si="7"/>
        <v>3365766820.369998</v>
      </c>
    </row>
    <row r="519" spans="1:6" ht="99.95" customHeight="1" x14ac:dyDescent="0.25">
      <c r="A519" s="12" t="s">
        <v>217</v>
      </c>
      <c r="B519" s="11" t="s">
        <v>231</v>
      </c>
      <c r="C519" s="10" t="s">
        <v>230</v>
      </c>
      <c r="D519" s="9"/>
      <c r="E519" s="8">
        <v>635270</v>
      </c>
      <c r="F519" s="7">
        <f t="shared" si="7"/>
        <v>3365131550.369998</v>
      </c>
    </row>
    <row r="520" spans="1:6" ht="99.95" customHeight="1" x14ac:dyDescent="0.25">
      <c r="A520" s="12" t="s">
        <v>217</v>
      </c>
      <c r="B520" s="11" t="s">
        <v>231</v>
      </c>
      <c r="C520" s="10" t="s">
        <v>230</v>
      </c>
      <c r="D520" s="9"/>
      <c r="E520" s="8">
        <v>635270</v>
      </c>
      <c r="F520" s="7">
        <f t="shared" si="7"/>
        <v>3364496280.369998</v>
      </c>
    </row>
    <row r="521" spans="1:6" ht="99.95" customHeight="1" x14ac:dyDescent="0.25">
      <c r="A521" s="12" t="s">
        <v>217</v>
      </c>
      <c r="B521" s="11" t="s">
        <v>231</v>
      </c>
      <c r="C521" s="10" t="s">
        <v>230</v>
      </c>
      <c r="D521" s="9"/>
      <c r="E521" s="8">
        <v>480753.03</v>
      </c>
      <c r="F521" s="7">
        <f t="shared" si="7"/>
        <v>3364015527.3399978</v>
      </c>
    </row>
    <row r="522" spans="1:6" ht="99.95" customHeight="1" x14ac:dyDescent="0.25">
      <c r="A522" s="12" t="s">
        <v>217</v>
      </c>
      <c r="B522" s="11" t="s">
        <v>231</v>
      </c>
      <c r="C522" s="10" t="s">
        <v>230</v>
      </c>
      <c r="D522" s="9"/>
      <c r="E522" s="8">
        <v>68003</v>
      </c>
      <c r="F522" s="7">
        <f t="shared" si="7"/>
        <v>3363947524.3399978</v>
      </c>
    </row>
    <row r="523" spans="1:6" ht="99.95" customHeight="1" x14ac:dyDescent="0.25">
      <c r="A523" s="12" t="s">
        <v>217</v>
      </c>
      <c r="B523" s="11" t="s">
        <v>231</v>
      </c>
      <c r="C523" s="10" t="s">
        <v>230</v>
      </c>
      <c r="D523" s="9"/>
      <c r="E523" s="8">
        <v>115360.69</v>
      </c>
      <c r="F523" s="7">
        <f t="shared" si="7"/>
        <v>3363832163.6499977</v>
      </c>
    </row>
    <row r="524" spans="1:6" ht="99.95" customHeight="1" x14ac:dyDescent="0.25">
      <c r="A524" s="12" t="s">
        <v>217</v>
      </c>
      <c r="B524" s="11" t="s">
        <v>231</v>
      </c>
      <c r="C524" s="10" t="s">
        <v>230</v>
      </c>
      <c r="D524" s="9"/>
      <c r="E524" s="8">
        <v>46921.1</v>
      </c>
      <c r="F524" s="7">
        <f t="shared" si="7"/>
        <v>3363785242.5499978</v>
      </c>
    </row>
    <row r="525" spans="1:6" ht="99.95" customHeight="1" x14ac:dyDescent="0.25">
      <c r="A525" s="12" t="s">
        <v>217</v>
      </c>
      <c r="B525" s="11" t="s">
        <v>231</v>
      </c>
      <c r="C525" s="10" t="s">
        <v>230</v>
      </c>
      <c r="D525" s="9"/>
      <c r="E525" s="8">
        <v>1580363</v>
      </c>
      <c r="F525" s="7">
        <f t="shared" si="7"/>
        <v>3362204879.5499978</v>
      </c>
    </row>
    <row r="526" spans="1:6" ht="99.95" customHeight="1" x14ac:dyDescent="0.25">
      <c r="A526" s="12" t="s">
        <v>217</v>
      </c>
      <c r="B526" s="11" t="s">
        <v>231</v>
      </c>
      <c r="C526" s="10" t="s">
        <v>230</v>
      </c>
      <c r="D526" s="9"/>
      <c r="E526" s="8">
        <v>6099797.1200000001</v>
      </c>
      <c r="F526" s="7">
        <f t="shared" si="7"/>
        <v>3356105082.4299979</v>
      </c>
    </row>
    <row r="527" spans="1:6" ht="99.95" customHeight="1" x14ac:dyDescent="0.25">
      <c r="A527" s="12" t="s">
        <v>217</v>
      </c>
      <c r="B527" s="11" t="s">
        <v>231</v>
      </c>
      <c r="C527" s="10" t="s">
        <v>230</v>
      </c>
      <c r="D527" s="9"/>
      <c r="E527" s="8">
        <v>424078.86</v>
      </c>
      <c r="F527" s="7">
        <f t="shared" si="7"/>
        <v>3355681003.5699978</v>
      </c>
    </row>
    <row r="528" spans="1:6" ht="99.95" customHeight="1" x14ac:dyDescent="0.25">
      <c r="A528" s="12" t="s">
        <v>217</v>
      </c>
      <c r="B528" s="11" t="s">
        <v>231</v>
      </c>
      <c r="C528" s="10" t="s">
        <v>230</v>
      </c>
      <c r="D528" s="9"/>
      <c r="E528" s="8">
        <v>2404319</v>
      </c>
      <c r="F528" s="7">
        <f t="shared" si="7"/>
        <v>3353276684.5699978</v>
      </c>
    </row>
    <row r="529" spans="1:6" ht="99.95" customHeight="1" x14ac:dyDescent="0.25">
      <c r="A529" s="12" t="s">
        <v>217</v>
      </c>
      <c r="B529" s="11" t="s">
        <v>231</v>
      </c>
      <c r="C529" s="10" t="s">
        <v>230</v>
      </c>
      <c r="D529" s="9"/>
      <c r="E529" s="8">
        <v>1898381.56</v>
      </c>
      <c r="F529" s="7">
        <f t="shared" ref="F529:F592" si="8">+F528+D529-E529</f>
        <v>3351378303.0099978</v>
      </c>
    </row>
    <row r="530" spans="1:6" ht="99.95" customHeight="1" x14ac:dyDescent="0.25">
      <c r="A530" s="12" t="s">
        <v>217</v>
      </c>
      <c r="B530" s="11" t="s">
        <v>231</v>
      </c>
      <c r="C530" s="10" t="s">
        <v>230</v>
      </c>
      <c r="D530" s="9"/>
      <c r="E530" s="8">
        <v>4039580</v>
      </c>
      <c r="F530" s="7">
        <f t="shared" si="8"/>
        <v>3347338723.0099978</v>
      </c>
    </row>
    <row r="531" spans="1:6" ht="99.95" customHeight="1" x14ac:dyDescent="0.25">
      <c r="A531" s="12" t="s">
        <v>217</v>
      </c>
      <c r="B531" s="11" t="s">
        <v>231</v>
      </c>
      <c r="C531" s="10" t="s">
        <v>230</v>
      </c>
      <c r="D531" s="9"/>
      <c r="E531" s="8">
        <v>447048.37</v>
      </c>
      <c r="F531" s="7">
        <f t="shared" si="8"/>
        <v>3346891674.639998</v>
      </c>
    </row>
    <row r="532" spans="1:6" ht="99.95" customHeight="1" x14ac:dyDescent="0.25">
      <c r="A532" s="12" t="s">
        <v>217</v>
      </c>
      <c r="B532" s="11" t="s">
        <v>231</v>
      </c>
      <c r="C532" s="10" t="s">
        <v>230</v>
      </c>
      <c r="D532" s="9"/>
      <c r="E532" s="8">
        <v>363572</v>
      </c>
      <c r="F532" s="7">
        <f t="shared" si="8"/>
        <v>3346528102.639998</v>
      </c>
    </row>
    <row r="533" spans="1:6" ht="99.95" customHeight="1" x14ac:dyDescent="0.25">
      <c r="A533" s="12" t="s">
        <v>217</v>
      </c>
      <c r="B533" s="11" t="s">
        <v>231</v>
      </c>
      <c r="C533" s="10" t="s">
        <v>230</v>
      </c>
      <c r="D533" s="9"/>
      <c r="E533" s="8">
        <v>232354</v>
      </c>
      <c r="F533" s="7">
        <f t="shared" si="8"/>
        <v>3346295748.639998</v>
      </c>
    </row>
    <row r="534" spans="1:6" ht="99.95" customHeight="1" x14ac:dyDescent="0.25">
      <c r="A534" s="12" t="s">
        <v>217</v>
      </c>
      <c r="B534" s="11" t="s">
        <v>231</v>
      </c>
      <c r="C534" s="10" t="s">
        <v>230</v>
      </c>
      <c r="D534" s="9"/>
      <c r="E534" s="8">
        <v>268290</v>
      </c>
      <c r="F534" s="7">
        <f t="shared" si="8"/>
        <v>3346027458.639998</v>
      </c>
    </row>
    <row r="535" spans="1:6" ht="99.95" customHeight="1" x14ac:dyDescent="0.25">
      <c r="A535" s="12" t="s">
        <v>217</v>
      </c>
      <c r="B535" s="11" t="s">
        <v>231</v>
      </c>
      <c r="C535" s="10" t="s">
        <v>230</v>
      </c>
      <c r="D535" s="9"/>
      <c r="E535" s="8">
        <v>1425202.28</v>
      </c>
      <c r="F535" s="7">
        <f t="shared" si="8"/>
        <v>3344602256.3599977</v>
      </c>
    </row>
    <row r="536" spans="1:6" ht="99.95" customHeight="1" x14ac:dyDescent="0.25">
      <c r="A536" s="12" t="s">
        <v>217</v>
      </c>
      <c r="B536" s="11" t="s">
        <v>231</v>
      </c>
      <c r="C536" s="10" t="s">
        <v>230</v>
      </c>
      <c r="D536" s="9"/>
      <c r="E536" s="8">
        <v>78988</v>
      </c>
      <c r="F536" s="7">
        <f t="shared" si="8"/>
        <v>3344523268.3599977</v>
      </c>
    </row>
    <row r="537" spans="1:6" ht="99.95" customHeight="1" x14ac:dyDescent="0.25">
      <c r="A537" s="12" t="s">
        <v>217</v>
      </c>
      <c r="B537" s="11" t="s">
        <v>231</v>
      </c>
      <c r="C537" s="10" t="s">
        <v>230</v>
      </c>
      <c r="D537" s="9"/>
      <c r="E537" s="8">
        <v>3760974</v>
      </c>
      <c r="F537" s="7">
        <f t="shared" si="8"/>
        <v>3340762294.3599977</v>
      </c>
    </row>
    <row r="538" spans="1:6" ht="99.95" customHeight="1" x14ac:dyDescent="0.25">
      <c r="A538" s="12" t="s">
        <v>217</v>
      </c>
      <c r="B538" s="11" t="s">
        <v>231</v>
      </c>
      <c r="C538" s="10" t="s">
        <v>230</v>
      </c>
      <c r="D538" s="9"/>
      <c r="E538" s="8">
        <v>797393.56</v>
      </c>
      <c r="F538" s="7">
        <f t="shared" si="8"/>
        <v>3339964900.7999978</v>
      </c>
    </row>
    <row r="539" spans="1:6" ht="99.95" customHeight="1" x14ac:dyDescent="0.25">
      <c r="A539" s="12" t="s">
        <v>217</v>
      </c>
      <c r="B539" s="11" t="s">
        <v>231</v>
      </c>
      <c r="C539" s="10" t="s">
        <v>230</v>
      </c>
      <c r="D539" s="9"/>
      <c r="E539" s="8">
        <v>931053</v>
      </c>
      <c r="F539" s="7">
        <f t="shared" si="8"/>
        <v>3339033847.7999978</v>
      </c>
    </row>
    <row r="540" spans="1:6" ht="99.95" customHeight="1" x14ac:dyDescent="0.25">
      <c r="A540" s="12" t="s">
        <v>217</v>
      </c>
      <c r="B540" s="11" t="s">
        <v>231</v>
      </c>
      <c r="C540" s="10" t="s">
        <v>230</v>
      </c>
      <c r="D540" s="9"/>
      <c r="E540" s="8">
        <v>3092356</v>
      </c>
      <c r="F540" s="7">
        <f t="shared" si="8"/>
        <v>3335941491.7999978</v>
      </c>
    </row>
    <row r="541" spans="1:6" ht="99.95" customHeight="1" x14ac:dyDescent="0.25">
      <c r="A541" s="12" t="s">
        <v>217</v>
      </c>
      <c r="B541" s="11" t="s">
        <v>231</v>
      </c>
      <c r="C541" s="10" t="s">
        <v>230</v>
      </c>
      <c r="D541" s="9"/>
      <c r="E541" s="8">
        <v>125148</v>
      </c>
      <c r="F541" s="7">
        <f t="shared" si="8"/>
        <v>3335816343.7999978</v>
      </c>
    </row>
    <row r="542" spans="1:6" ht="99.95" customHeight="1" x14ac:dyDescent="0.25">
      <c r="A542" s="12" t="s">
        <v>217</v>
      </c>
      <c r="B542" s="11" t="s">
        <v>231</v>
      </c>
      <c r="C542" s="10" t="s">
        <v>230</v>
      </c>
      <c r="D542" s="9"/>
      <c r="E542" s="8">
        <v>31390.21</v>
      </c>
      <c r="F542" s="7">
        <f t="shared" si="8"/>
        <v>3335784953.5899978</v>
      </c>
    </row>
    <row r="543" spans="1:6" ht="99.95" customHeight="1" x14ac:dyDescent="0.25">
      <c r="A543" s="12" t="s">
        <v>217</v>
      </c>
      <c r="B543" s="11" t="s">
        <v>231</v>
      </c>
      <c r="C543" s="10" t="s">
        <v>230</v>
      </c>
      <c r="D543" s="9"/>
      <c r="E543" s="8">
        <v>42401.25</v>
      </c>
      <c r="F543" s="7">
        <f t="shared" si="8"/>
        <v>3335742552.3399978</v>
      </c>
    </row>
    <row r="544" spans="1:6" ht="99.95" customHeight="1" x14ac:dyDescent="0.25">
      <c r="A544" s="12" t="s">
        <v>217</v>
      </c>
      <c r="B544" s="11" t="s">
        <v>231</v>
      </c>
      <c r="C544" s="10" t="s">
        <v>230</v>
      </c>
      <c r="D544" s="9"/>
      <c r="E544" s="8">
        <v>858694</v>
      </c>
      <c r="F544" s="7">
        <f t="shared" si="8"/>
        <v>3334883858.3399978</v>
      </c>
    </row>
    <row r="545" spans="1:6" ht="99.95" customHeight="1" x14ac:dyDescent="0.25">
      <c r="A545" s="12" t="s">
        <v>217</v>
      </c>
      <c r="B545" s="11" t="s">
        <v>231</v>
      </c>
      <c r="C545" s="10" t="s">
        <v>230</v>
      </c>
      <c r="D545" s="9"/>
      <c r="E545" s="8">
        <v>6121</v>
      </c>
      <c r="F545" s="7">
        <f t="shared" si="8"/>
        <v>3334877737.3399978</v>
      </c>
    </row>
    <row r="546" spans="1:6" ht="99.95" customHeight="1" x14ac:dyDescent="0.25">
      <c r="A546" s="12" t="s">
        <v>217</v>
      </c>
      <c r="B546" s="11" t="s">
        <v>231</v>
      </c>
      <c r="C546" s="10" t="s">
        <v>230</v>
      </c>
      <c r="D546" s="9"/>
      <c r="E546" s="8">
        <v>8819.9500000000007</v>
      </c>
      <c r="F546" s="7">
        <f t="shared" si="8"/>
        <v>3334868917.389998</v>
      </c>
    </row>
    <row r="547" spans="1:6" ht="99.95" customHeight="1" x14ac:dyDescent="0.25">
      <c r="A547" s="12" t="s">
        <v>217</v>
      </c>
      <c r="B547" s="11" t="s">
        <v>231</v>
      </c>
      <c r="C547" s="10" t="s">
        <v>230</v>
      </c>
      <c r="D547" s="9"/>
      <c r="E547" s="8">
        <v>670184.86</v>
      </c>
      <c r="F547" s="7">
        <f t="shared" si="8"/>
        <v>3334198732.5299978</v>
      </c>
    </row>
    <row r="548" spans="1:6" ht="99.95" customHeight="1" x14ac:dyDescent="0.25">
      <c r="A548" s="12" t="s">
        <v>217</v>
      </c>
      <c r="B548" s="11" t="s">
        <v>231</v>
      </c>
      <c r="C548" s="10" t="s">
        <v>230</v>
      </c>
      <c r="D548" s="9"/>
      <c r="E548" s="8">
        <v>0.89</v>
      </c>
      <c r="F548" s="7">
        <f t="shared" si="8"/>
        <v>3334198731.639998</v>
      </c>
    </row>
    <row r="549" spans="1:6" ht="99.95" customHeight="1" x14ac:dyDescent="0.25">
      <c r="A549" s="12" t="s">
        <v>217</v>
      </c>
      <c r="B549" s="11" t="s">
        <v>231</v>
      </c>
      <c r="C549" s="10" t="s">
        <v>230</v>
      </c>
      <c r="D549" s="9"/>
      <c r="E549" s="8">
        <v>286960.12</v>
      </c>
      <c r="F549" s="7">
        <f t="shared" si="8"/>
        <v>3333911771.5199981</v>
      </c>
    </row>
    <row r="550" spans="1:6" ht="99.95" customHeight="1" x14ac:dyDescent="0.25">
      <c r="A550" s="12" t="s">
        <v>217</v>
      </c>
      <c r="B550" s="11" t="s">
        <v>231</v>
      </c>
      <c r="C550" s="10" t="s">
        <v>230</v>
      </c>
      <c r="D550" s="9"/>
      <c r="E550" s="8">
        <v>483634</v>
      </c>
      <c r="F550" s="7">
        <f t="shared" si="8"/>
        <v>3333428137.5199981</v>
      </c>
    </row>
    <row r="551" spans="1:6" ht="99.95" customHeight="1" x14ac:dyDescent="0.25">
      <c r="A551" s="12" t="s">
        <v>217</v>
      </c>
      <c r="B551" s="11" t="s">
        <v>231</v>
      </c>
      <c r="C551" s="10" t="s">
        <v>230</v>
      </c>
      <c r="D551" s="9"/>
      <c r="E551" s="8">
        <v>415474.2</v>
      </c>
      <c r="F551" s="7">
        <f t="shared" si="8"/>
        <v>3333012663.3199983</v>
      </c>
    </row>
    <row r="552" spans="1:6" ht="99.95" customHeight="1" x14ac:dyDescent="0.25">
      <c r="A552" s="12" t="s">
        <v>217</v>
      </c>
      <c r="B552" s="11" t="s">
        <v>231</v>
      </c>
      <c r="C552" s="10" t="s">
        <v>230</v>
      </c>
      <c r="D552" s="9"/>
      <c r="E552" s="8">
        <v>444999.44</v>
      </c>
      <c r="F552" s="7">
        <f t="shared" si="8"/>
        <v>3332567663.8799982</v>
      </c>
    </row>
    <row r="553" spans="1:6" ht="99.95" customHeight="1" x14ac:dyDescent="0.25">
      <c r="A553" s="12" t="s">
        <v>217</v>
      </c>
      <c r="B553" s="11" t="s">
        <v>231</v>
      </c>
      <c r="C553" s="10" t="s">
        <v>230</v>
      </c>
      <c r="D553" s="9"/>
      <c r="E553" s="8">
        <v>417886</v>
      </c>
      <c r="F553" s="7">
        <f t="shared" si="8"/>
        <v>3332149777.8799982</v>
      </c>
    </row>
    <row r="554" spans="1:6" ht="99.95" customHeight="1" x14ac:dyDescent="0.25">
      <c r="A554" s="12" t="s">
        <v>217</v>
      </c>
      <c r="B554" s="11" t="s">
        <v>231</v>
      </c>
      <c r="C554" s="10" t="s">
        <v>230</v>
      </c>
      <c r="D554" s="9"/>
      <c r="E554" s="8">
        <v>334309</v>
      </c>
      <c r="F554" s="7">
        <f t="shared" si="8"/>
        <v>3331815468.8799982</v>
      </c>
    </row>
    <row r="555" spans="1:6" ht="99.95" customHeight="1" x14ac:dyDescent="0.25">
      <c r="A555" s="12" t="s">
        <v>217</v>
      </c>
      <c r="B555" s="11" t="s">
        <v>231</v>
      </c>
      <c r="C555" s="10" t="s">
        <v>230</v>
      </c>
      <c r="D555" s="9"/>
      <c r="E555" s="8">
        <v>351024</v>
      </c>
      <c r="F555" s="7">
        <f t="shared" si="8"/>
        <v>3331464444.8799982</v>
      </c>
    </row>
    <row r="556" spans="1:6" ht="99.95" customHeight="1" x14ac:dyDescent="0.25">
      <c r="A556" s="12" t="s">
        <v>217</v>
      </c>
      <c r="B556" s="11" t="s">
        <v>231</v>
      </c>
      <c r="C556" s="10" t="s">
        <v>230</v>
      </c>
      <c r="D556" s="9"/>
      <c r="E556" s="8">
        <v>351024</v>
      </c>
      <c r="F556" s="7">
        <f t="shared" si="8"/>
        <v>3331113420.8799982</v>
      </c>
    </row>
    <row r="557" spans="1:6" ht="99.95" customHeight="1" x14ac:dyDescent="0.25">
      <c r="A557" s="12" t="s">
        <v>217</v>
      </c>
      <c r="B557" s="11" t="s">
        <v>231</v>
      </c>
      <c r="C557" s="10" t="s">
        <v>230</v>
      </c>
      <c r="D557" s="9"/>
      <c r="E557" s="8">
        <v>367740</v>
      </c>
      <c r="F557" s="7">
        <f t="shared" si="8"/>
        <v>3330745680.8799982</v>
      </c>
    </row>
    <row r="558" spans="1:6" ht="99.95" customHeight="1" x14ac:dyDescent="0.25">
      <c r="A558" s="12" t="s">
        <v>217</v>
      </c>
      <c r="B558" s="11" t="s">
        <v>231</v>
      </c>
      <c r="C558" s="10" t="s">
        <v>230</v>
      </c>
      <c r="D558" s="9"/>
      <c r="E558" s="8">
        <v>367740</v>
      </c>
      <c r="F558" s="7">
        <f t="shared" si="8"/>
        <v>3330377940.8799982</v>
      </c>
    </row>
    <row r="559" spans="1:6" ht="99.95" customHeight="1" x14ac:dyDescent="0.25">
      <c r="A559" s="12" t="s">
        <v>217</v>
      </c>
      <c r="B559" s="11" t="s">
        <v>231</v>
      </c>
      <c r="C559" s="10" t="s">
        <v>230</v>
      </c>
      <c r="D559" s="9"/>
      <c r="E559" s="8">
        <v>376097</v>
      </c>
      <c r="F559" s="7">
        <f t="shared" si="8"/>
        <v>3330001843.8799982</v>
      </c>
    </row>
    <row r="560" spans="1:6" ht="99.95" customHeight="1" x14ac:dyDescent="0.25">
      <c r="A560" s="12" t="s">
        <v>217</v>
      </c>
      <c r="B560" s="11" t="s">
        <v>231</v>
      </c>
      <c r="C560" s="10" t="s">
        <v>230</v>
      </c>
      <c r="D560" s="9"/>
      <c r="E560" s="8">
        <v>2282300</v>
      </c>
      <c r="F560" s="7">
        <f t="shared" si="8"/>
        <v>3327719543.8799982</v>
      </c>
    </row>
    <row r="561" spans="1:6" ht="99.95" customHeight="1" x14ac:dyDescent="0.25">
      <c r="A561" s="12" t="s">
        <v>217</v>
      </c>
      <c r="B561" s="11" t="s">
        <v>229</v>
      </c>
      <c r="C561" s="10" t="s">
        <v>228</v>
      </c>
      <c r="D561" s="9"/>
      <c r="E561" s="8">
        <v>11298522.27</v>
      </c>
      <c r="F561" s="7">
        <f t="shared" si="8"/>
        <v>3316421021.6099982</v>
      </c>
    </row>
    <row r="562" spans="1:6" ht="99.95" customHeight="1" x14ac:dyDescent="0.25">
      <c r="A562" s="12" t="s">
        <v>217</v>
      </c>
      <c r="B562" s="11" t="s">
        <v>227</v>
      </c>
      <c r="C562" s="10" t="s">
        <v>226</v>
      </c>
      <c r="D562" s="9"/>
      <c r="E562" s="8">
        <v>24200000</v>
      </c>
      <c r="F562" s="7">
        <f t="shared" si="8"/>
        <v>3292221021.6099982</v>
      </c>
    </row>
    <row r="563" spans="1:6" ht="99.95" customHeight="1" x14ac:dyDescent="0.25">
      <c r="A563" s="12" t="s">
        <v>217</v>
      </c>
      <c r="B563" s="11" t="s">
        <v>225</v>
      </c>
      <c r="C563" s="10" t="s">
        <v>224</v>
      </c>
      <c r="D563" s="9"/>
      <c r="E563" s="8">
        <v>200000000</v>
      </c>
      <c r="F563" s="7">
        <f t="shared" si="8"/>
        <v>3092221021.6099982</v>
      </c>
    </row>
    <row r="564" spans="1:6" ht="99.95" customHeight="1" x14ac:dyDescent="0.25">
      <c r="A564" s="12" t="s">
        <v>217</v>
      </c>
      <c r="B564" s="11" t="s">
        <v>223</v>
      </c>
      <c r="C564" s="10" t="s">
        <v>222</v>
      </c>
      <c r="D564" s="9"/>
      <c r="E564" s="8">
        <v>10746923.789999999</v>
      </c>
      <c r="F564" s="7">
        <f t="shared" si="8"/>
        <v>3081474097.8199983</v>
      </c>
    </row>
    <row r="565" spans="1:6" ht="99.95" customHeight="1" x14ac:dyDescent="0.25">
      <c r="A565" s="12" t="s">
        <v>217</v>
      </c>
      <c r="B565" s="11" t="s">
        <v>221</v>
      </c>
      <c r="C565" s="10" t="s">
        <v>220</v>
      </c>
      <c r="D565" s="9"/>
      <c r="E565" s="8">
        <v>60626235.479999997</v>
      </c>
      <c r="F565" s="7">
        <f t="shared" si="8"/>
        <v>3020847862.3399982</v>
      </c>
    </row>
    <row r="566" spans="1:6" ht="99.95" customHeight="1" x14ac:dyDescent="0.25">
      <c r="A566" s="12" t="s">
        <v>217</v>
      </c>
      <c r="B566" s="11" t="s">
        <v>219</v>
      </c>
      <c r="C566" s="10" t="s">
        <v>218</v>
      </c>
      <c r="D566" s="9"/>
      <c r="E566" s="8">
        <v>9625135.1300000008</v>
      </c>
      <c r="F566" s="7">
        <f t="shared" si="8"/>
        <v>3011222727.2099981</v>
      </c>
    </row>
    <row r="567" spans="1:6" ht="99.95" customHeight="1" x14ac:dyDescent="0.25">
      <c r="A567" s="12" t="s">
        <v>217</v>
      </c>
      <c r="B567" s="11" t="s">
        <v>216</v>
      </c>
      <c r="C567" s="10" t="s">
        <v>215</v>
      </c>
      <c r="D567" s="9"/>
      <c r="E567" s="8">
        <v>37643817.789999999</v>
      </c>
      <c r="F567" s="7">
        <f t="shared" si="8"/>
        <v>2973578909.4199982</v>
      </c>
    </row>
    <row r="568" spans="1:6" ht="99.95" customHeight="1" x14ac:dyDescent="0.25">
      <c r="A568" s="12" t="s">
        <v>133</v>
      </c>
      <c r="B568" s="11" t="s">
        <v>214</v>
      </c>
      <c r="C568" s="10" t="s">
        <v>213</v>
      </c>
      <c r="D568" s="9"/>
      <c r="E568" s="8">
        <v>9172979.7899999991</v>
      </c>
      <c r="F568" s="7">
        <f t="shared" si="8"/>
        <v>2964405929.6299982</v>
      </c>
    </row>
    <row r="569" spans="1:6" ht="99.95" customHeight="1" x14ac:dyDescent="0.25">
      <c r="A569" s="12" t="s">
        <v>133</v>
      </c>
      <c r="B569" s="11" t="s">
        <v>214</v>
      </c>
      <c r="C569" s="10" t="s">
        <v>213</v>
      </c>
      <c r="D569" s="9"/>
      <c r="E569" s="8">
        <v>638142.89</v>
      </c>
      <c r="F569" s="7">
        <f t="shared" si="8"/>
        <v>2963767786.7399983</v>
      </c>
    </row>
    <row r="570" spans="1:6" ht="99.95" customHeight="1" x14ac:dyDescent="0.25">
      <c r="A570" s="12" t="s">
        <v>133</v>
      </c>
      <c r="B570" s="11" t="s">
        <v>214</v>
      </c>
      <c r="C570" s="10" t="s">
        <v>213</v>
      </c>
      <c r="D570" s="9"/>
      <c r="E570" s="8">
        <v>651281.56000000006</v>
      </c>
      <c r="F570" s="7">
        <f t="shared" si="8"/>
        <v>2963116505.1799984</v>
      </c>
    </row>
    <row r="571" spans="1:6" ht="99.95" customHeight="1" x14ac:dyDescent="0.25">
      <c r="A571" s="12" t="s">
        <v>133</v>
      </c>
      <c r="B571" s="11" t="s">
        <v>214</v>
      </c>
      <c r="C571" s="10" t="s">
        <v>213</v>
      </c>
      <c r="D571" s="9"/>
      <c r="E571" s="8">
        <v>102567.02</v>
      </c>
      <c r="F571" s="7">
        <f t="shared" si="8"/>
        <v>2963013938.1599984</v>
      </c>
    </row>
    <row r="572" spans="1:6" ht="99.95" customHeight="1" x14ac:dyDescent="0.25">
      <c r="A572" s="12" t="s">
        <v>133</v>
      </c>
      <c r="B572" s="11" t="s">
        <v>212</v>
      </c>
      <c r="C572" s="10" t="s">
        <v>211</v>
      </c>
      <c r="D572" s="9"/>
      <c r="E572" s="8">
        <v>240000</v>
      </c>
      <c r="F572" s="7">
        <f t="shared" si="8"/>
        <v>2962773938.1599984</v>
      </c>
    </row>
    <row r="573" spans="1:6" ht="99.95" customHeight="1" x14ac:dyDescent="0.25">
      <c r="A573" s="12" t="s">
        <v>133</v>
      </c>
      <c r="B573" s="11" t="s">
        <v>210</v>
      </c>
      <c r="C573" s="10" t="s">
        <v>209</v>
      </c>
      <c r="D573" s="9"/>
      <c r="E573" s="8">
        <v>1770000</v>
      </c>
      <c r="F573" s="7">
        <f t="shared" si="8"/>
        <v>2961003938.1599984</v>
      </c>
    </row>
    <row r="574" spans="1:6" ht="99.95" customHeight="1" x14ac:dyDescent="0.25">
      <c r="A574" s="12" t="s">
        <v>133</v>
      </c>
      <c r="B574" s="11" t="s">
        <v>210</v>
      </c>
      <c r="C574" s="10" t="s">
        <v>209</v>
      </c>
      <c r="D574" s="9"/>
      <c r="E574" s="8">
        <v>125493</v>
      </c>
      <c r="F574" s="7">
        <f t="shared" si="8"/>
        <v>2960878445.1599984</v>
      </c>
    </row>
    <row r="575" spans="1:6" ht="99.95" customHeight="1" x14ac:dyDescent="0.25">
      <c r="A575" s="12" t="s">
        <v>133</v>
      </c>
      <c r="B575" s="11" t="s">
        <v>210</v>
      </c>
      <c r="C575" s="10" t="s">
        <v>209</v>
      </c>
      <c r="D575" s="9"/>
      <c r="E575" s="8">
        <v>125670</v>
      </c>
      <c r="F575" s="7">
        <f t="shared" si="8"/>
        <v>2960752775.1599984</v>
      </c>
    </row>
    <row r="576" spans="1:6" ht="99.95" customHeight="1" x14ac:dyDescent="0.25">
      <c r="A576" s="12" t="s">
        <v>133</v>
      </c>
      <c r="B576" s="11" t="s">
        <v>210</v>
      </c>
      <c r="C576" s="10" t="s">
        <v>209</v>
      </c>
      <c r="D576" s="9"/>
      <c r="E576" s="8">
        <v>21370.959999999999</v>
      </c>
      <c r="F576" s="7">
        <f t="shared" si="8"/>
        <v>2960731404.1999984</v>
      </c>
    </row>
    <row r="577" spans="1:6" ht="99.95" customHeight="1" x14ac:dyDescent="0.25">
      <c r="A577" s="12" t="s">
        <v>133</v>
      </c>
      <c r="B577" s="11" t="s">
        <v>208</v>
      </c>
      <c r="C577" s="10" t="s">
        <v>169</v>
      </c>
      <c r="D577" s="9"/>
      <c r="E577" s="8">
        <v>183152234.41999999</v>
      </c>
      <c r="F577" s="7">
        <f t="shared" si="8"/>
        <v>2777579169.7799983</v>
      </c>
    </row>
    <row r="578" spans="1:6" ht="99.95" customHeight="1" x14ac:dyDescent="0.25">
      <c r="A578" s="12" t="s">
        <v>133</v>
      </c>
      <c r="B578" s="11" t="s">
        <v>207</v>
      </c>
      <c r="C578" s="10" t="s">
        <v>206</v>
      </c>
      <c r="D578" s="9"/>
      <c r="E578" s="8">
        <v>4166.67</v>
      </c>
      <c r="F578" s="7">
        <f t="shared" si="8"/>
        <v>2777575003.1099982</v>
      </c>
    </row>
    <row r="579" spans="1:6" ht="99.95" customHeight="1" x14ac:dyDescent="0.25">
      <c r="A579" s="12" t="s">
        <v>133</v>
      </c>
      <c r="B579" s="11" t="s">
        <v>205</v>
      </c>
      <c r="C579" s="10" t="s">
        <v>204</v>
      </c>
      <c r="D579" s="9"/>
      <c r="E579" s="8">
        <v>25000</v>
      </c>
      <c r="F579" s="7">
        <f t="shared" si="8"/>
        <v>2777550003.1099982</v>
      </c>
    </row>
    <row r="580" spans="1:6" ht="99.95" customHeight="1" x14ac:dyDescent="0.25">
      <c r="A580" s="12" t="s">
        <v>133</v>
      </c>
      <c r="B580" s="11" t="s">
        <v>205</v>
      </c>
      <c r="C580" s="10" t="s">
        <v>204</v>
      </c>
      <c r="D580" s="9"/>
      <c r="E580" s="8">
        <v>1772.5</v>
      </c>
      <c r="F580" s="7">
        <f t="shared" si="8"/>
        <v>2777548230.6099982</v>
      </c>
    </row>
    <row r="581" spans="1:6" ht="99.95" customHeight="1" x14ac:dyDescent="0.25">
      <c r="A581" s="12" t="s">
        <v>133</v>
      </c>
      <c r="B581" s="11" t="s">
        <v>205</v>
      </c>
      <c r="C581" s="10" t="s">
        <v>204</v>
      </c>
      <c r="D581" s="9"/>
      <c r="E581" s="8">
        <v>1775</v>
      </c>
      <c r="F581" s="7">
        <f t="shared" si="8"/>
        <v>2777546455.6099982</v>
      </c>
    </row>
    <row r="582" spans="1:6" ht="99.95" customHeight="1" x14ac:dyDescent="0.25">
      <c r="A582" s="12" t="s">
        <v>133</v>
      </c>
      <c r="B582" s="11" t="s">
        <v>205</v>
      </c>
      <c r="C582" s="10" t="s">
        <v>204</v>
      </c>
      <c r="D582" s="9"/>
      <c r="E582" s="8">
        <v>325</v>
      </c>
      <c r="F582" s="7">
        <f t="shared" si="8"/>
        <v>2777546130.6099982</v>
      </c>
    </row>
    <row r="583" spans="1:6" ht="99.95" customHeight="1" x14ac:dyDescent="0.25">
      <c r="A583" s="12" t="s">
        <v>133</v>
      </c>
      <c r="B583" s="11" t="s">
        <v>203</v>
      </c>
      <c r="C583" s="10" t="s">
        <v>202</v>
      </c>
      <c r="D583" s="9"/>
      <c r="E583" s="8">
        <v>25000</v>
      </c>
      <c r="F583" s="7">
        <f t="shared" si="8"/>
        <v>2777521130.6099982</v>
      </c>
    </row>
    <row r="584" spans="1:6" ht="99.95" customHeight="1" x14ac:dyDescent="0.25">
      <c r="A584" s="12" t="s">
        <v>133</v>
      </c>
      <c r="B584" s="11" t="s">
        <v>203</v>
      </c>
      <c r="C584" s="10" t="s">
        <v>202</v>
      </c>
      <c r="D584" s="9"/>
      <c r="E584" s="8">
        <v>1772.5</v>
      </c>
      <c r="F584" s="7">
        <f t="shared" si="8"/>
        <v>2777519358.1099982</v>
      </c>
    </row>
    <row r="585" spans="1:6" ht="99.95" customHeight="1" x14ac:dyDescent="0.25">
      <c r="A585" s="12" t="s">
        <v>133</v>
      </c>
      <c r="B585" s="11" t="s">
        <v>203</v>
      </c>
      <c r="C585" s="10" t="s">
        <v>202</v>
      </c>
      <c r="D585" s="9"/>
      <c r="E585" s="8">
        <v>1775</v>
      </c>
      <c r="F585" s="7">
        <f t="shared" si="8"/>
        <v>2777517583.1099982</v>
      </c>
    </row>
    <row r="586" spans="1:6" ht="99.95" customHeight="1" x14ac:dyDescent="0.25">
      <c r="A586" s="12" t="s">
        <v>133</v>
      </c>
      <c r="B586" s="11" t="s">
        <v>203</v>
      </c>
      <c r="C586" s="10" t="s">
        <v>202</v>
      </c>
      <c r="D586" s="9"/>
      <c r="E586" s="8">
        <v>325</v>
      </c>
      <c r="F586" s="7">
        <f t="shared" si="8"/>
        <v>2777517258.1099982</v>
      </c>
    </row>
    <row r="587" spans="1:6" ht="99.95" customHeight="1" x14ac:dyDescent="0.25">
      <c r="A587" s="12" t="s">
        <v>133</v>
      </c>
      <c r="B587" s="11" t="s">
        <v>201</v>
      </c>
      <c r="C587" s="10" t="s">
        <v>200</v>
      </c>
      <c r="D587" s="9"/>
      <c r="E587" s="8">
        <v>31500</v>
      </c>
      <c r="F587" s="7">
        <f t="shared" si="8"/>
        <v>2777485758.1099982</v>
      </c>
    </row>
    <row r="588" spans="1:6" ht="99.95" customHeight="1" x14ac:dyDescent="0.25">
      <c r="A588" s="12" t="s">
        <v>133</v>
      </c>
      <c r="B588" s="11" t="s">
        <v>201</v>
      </c>
      <c r="C588" s="10" t="s">
        <v>200</v>
      </c>
      <c r="D588" s="9"/>
      <c r="E588" s="8">
        <v>2233.35</v>
      </c>
      <c r="F588" s="7">
        <f t="shared" si="8"/>
        <v>2777483524.7599983</v>
      </c>
    </row>
    <row r="589" spans="1:6" ht="99.95" customHeight="1" x14ac:dyDescent="0.25">
      <c r="A589" s="12" t="s">
        <v>133</v>
      </c>
      <c r="B589" s="11" t="s">
        <v>201</v>
      </c>
      <c r="C589" s="10" t="s">
        <v>200</v>
      </c>
      <c r="D589" s="9"/>
      <c r="E589" s="8">
        <v>2236.5</v>
      </c>
      <c r="F589" s="7">
        <f t="shared" si="8"/>
        <v>2777481288.2599983</v>
      </c>
    </row>
    <row r="590" spans="1:6" ht="99.95" customHeight="1" x14ac:dyDescent="0.25">
      <c r="A590" s="12" t="s">
        <v>133</v>
      </c>
      <c r="B590" s="11" t="s">
        <v>201</v>
      </c>
      <c r="C590" s="10" t="s">
        <v>200</v>
      </c>
      <c r="D590" s="9"/>
      <c r="E590" s="8">
        <v>409.5</v>
      </c>
      <c r="F590" s="7">
        <f t="shared" si="8"/>
        <v>2777480878.7599983</v>
      </c>
    </row>
    <row r="591" spans="1:6" ht="99.95" customHeight="1" x14ac:dyDescent="0.25">
      <c r="A591" s="12" t="s">
        <v>133</v>
      </c>
      <c r="B591" s="11" t="s">
        <v>199</v>
      </c>
      <c r="C591" s="10" t="s">
        <v>198</v>
      </c>
      <c r="D591" s="9"/>
      <c r="E591" s="8">
        <v>2922705.9</v>
      </c>
      <c r="F591" s="7">
        <f t="shared" si="8"/>
        <v>2774558172.8599982</v>
      </c>
    </row>
    <row r="592" spans="1:6" ht="99.95" customHeight="1" x14ac:dyDescent="0.25">
      <c r="A592" s="12" t="s">
        <v>133</v>
      </c>
      <c r="B592" s="11" t="s">
        <v>197</v>
      </c>
      <c r="C592" s="10" t="s">
        <v>196</v>
      </c>
      <c r="D592" s="9"/>
      <c r="E592" s="8">
        <v>670087.5</v>
      </c>
      <c r="F592" s="7">
        <f t="shared" si="8"/>
        <v>2773888085.3599982</v>
      </c>
    </row>
    <row r="593" spans="1:6" ht="99.95" customHeight="1" x14ac:dyDescent="0.25">
      <c r="A593" s="12" t="s">
        <v>133</v>
      </c>
      <c r="B593" s="11" t="s">
        <v>195</v>
      </c>
      <c r="C593" s="10" t="s">
        <v>194</v>
      </c>
      <c r="D593" s="9"/>
      <c r="E593" s="8">
        <v>118000</v>
      </c>
      <c r="F593" s="7">
        <f t="shared" ref="F593:F656" si="9">+F592+D593-E593</f>
        <v>2773770085.3599982</v>
      </c>
    </row>
    <row r="594" spans="1:6" ht="99.95" customHeight="1" x14ac:dyDescent="0.25">
      <c r="A594" s="12" t="s">
        <v>133</v>
      </c>
      <c r="B594" s="11" t="s">
        <v>193</v>
      </c>
      <c r="C594" s="10" t="s">
        <v>192</v>
      </c>
      <c r="D594" s="9"/>
      <c r="E594" s="8">
        <v>112100</v>
      </c>
      <c r="F594" s="7">
        <f t="shared" si="9"/>
        <v>2773657985.3599982</v>
      </c>
    </row>
    <row r="595" spans="1:6" ht="99.95" customHeight="1" x14ac:dyDescent="0.25">
      <c r="A595" s="12" t="s">
        <v>133</v>
      </c>
      <c r="B595" s="11" t="s">
        <v>191</v>
      </c>
      <c r="C595" s="10" t="s">
        <v>190</v>
      </c>
      <c r="D595" s="9"/>
      <c r="E595" s="8">
        <v>107970</v>
      </c>
      <c r="F595" s="7">
        <f t="shared" si="9"/>
        <v>2773550015.3599982</v>
      </c>
    </row>
    <row r="596" spans="1:6" ht="99.95" customHeight="1" x14ac:dyDescent="0.25">
      <c r="A596" s="12" t="s">
        <v>133</v>
      </c>
      <c r="B596" s="11" t="s">
        <v>189</v>
      </c>
      <c r="C596" s="10" t="s">
        <v>188</v>
      </c>
      <c r="D596" s="9"/>
      <c r="E596" s="8">
        <v>3439583.4</v>
      </c>
      <c r="F596" s="7">
        <f t="shared" si="9"/>
        <v>2770110431.9599981</v>
      </c>
    </row>
    <row r="597" spans="1:6" ht="99.95" customHeight="1" x14ac:dyDescent="0.25">
      <c r="A597" s="12" t="s">
        <v>133</v>
      </c>
      <c r="B597" s="11" t="s">
        <v>187</v>
      </c>
      <c r="C597" s="10" t="s">
        <v>186</v>
      </c>
      <c r="D597" s="9"/>
      <c r="E597" s="8">
        <v>7934135.7800000003</v>
      </c>
      <c r="F597" s="7">
        <f t="shared" si="9"/>
        <v>2762176296.1799979</v>
      </c>
    </row>
    <row r="598" spans="1:6" ht="99.95" customHeight="1" x14ac:dyDescent="0.25">
      <c r="A598" s="12" t="s">
        <v>133</v>
      </c>
      <c r="B598" s="11" t="s">
        <v>185</v>
      </c>
      <c r="C598" s="10" t="s">
        <v>184</v>
      </c>
      <c r="D598" s="9"/>
      <c r="E598" s="8">
        <v>64090524.229999997</v>
      </c>
      <c r="F598" s="7">
        <f t="shared" si="9"/>
        <v>2698085771.9499979</v>
      </c>
    </row>
    <row r="599" spans="1:6" ht="99.95" customHeight="1" x14ac:dyDescent="0.25">
      <c r="A599" s="12" t="s">
        <v>133</v>
      </c>
      <c r="B599" s="11" t="s">
        <v>183</v>
      </c>
      <c r="C599" s="10" t="s">
        <v>182</v>
      </c>
      <c r="D599" s="9"/>
      <c r="E599" s="8">
        <v>15693550.800000001</v>
      </c>
      <c r="F599" s="7">
        <f t="shared" si="9"/>
        <v>2682392221.1499977</v>
      </c>
    </row>
    <row r="600" spans="1:6" ht="99.95" customHeight="1" x14ac:dyDescent="0.25">
      <c r="A600" s="12" t="s">
        <v>133</v>
      </c>
      <c r="B600" s="11" t="s">
        <v>183</v>
      </c>
      <c r="C600" s="10" t="s">
        <v>182</v>
      </c>
      <c r="D600" s="9"/>
      <c r="E600" s="8">
        <v>1103996.44</v>
      </c>
      <c r="F600" s="7">
        <f t="shared" si="9"/>
        <v>2681288224.7099977</v>
      </c>
    </row>
    <row r="601" spans="1:6" ht="99.95" customHeight="1" x14ac:dyDescent="0.25">
      <c r="A601" s="12" t="s">
        <v>133</v>
      </c>
      <c r="B601" s="11" t="s">
        <v>183</v>
      </c>
      <c r="C601" s="10" t="s">
        <v>182</v>
      </c>
      <c r="D601" s="9"/>
      <c r="E601" s="8">
        <v>1114242.1200000001</v>
      </c>
      <c r="F601" s="7">
        <f t="shared" si="9"/>
        <v>2680173982.5899978</v>
      </c>
    </row>
    <row r="602" spans="1:6" ht="99.95" customHeight="1" x14ac:dyDescent="0.25">
      <c r="A602" s="12" t="s">
        <v>133</v>
      </c>
      <c r="B602" s="11" t="s">
        <v>183</v>
      </c>
      <c r="C602" s="10" t="s">
        <v>182</v>
      </c>
      <c r="D602" s="9"/>
      <c r="E602" s="8">
        <v>191017.11</v>
      </c>
      <c r="F602" s="7">
        <f t="shared" si="9"/>
        <v>2679982965.4799976</v>
      </c>
    </row>
    <row r="603" spans="1:6" ht="99.95" customHeight="1" x14ac:dyDescent="0.25">
      <c r="A603" s="12" t="s">
        <v>133</v>
      </c>
      <c r="B603" s="11" t="s">
        <v>181</v>
      </c>
      <c r="C603" s="10" t="s">
        <v>180</v>
      </c>
      <c r="D603" s="9"/>
      <c r="E603" s="8">
        <v>1532800</v>
      </c>
      <c r="F603" s="7">
        <f t="shared" si="9"/>
        <v>2678450165.4799976</v>
      </c>
    </row>
    <row r="604" spans="1:6" ht="99.95" customHeight="1" x14ac:dyDescent="0.25">
      <c r="A604" s="12" t="s">
        <v>133</v>
      </c>
      <c r="B604" s="11" t="s">
        <v>179</v>
      </c>
      <c r="C604" s="10" t="s">
        <v>175</v>
      </c>
      <c r="D604" s="9"/>
      <c r="E604" s="8">
        <v>3240000</v>
      </c>
      <c r="F604" s="7">
        <f t="shared" si="9"/>
        <v>2675210165.4799976</v>
      </c>
    </row>
    <row r="605" spans="1:6" ht="99.95" customHeight="1" x14ac:dyDescent="0.25">
      <c r="A605" s="12" t="s">
        <v>133</v>
      </c>
      <c r="B605" s="11" t="s">
        <v>178</v>
      </c>
      <c r="C605" s="10" t="s">
        <v>177</v>
      </c>
      <c r="D605" s="9"/>
      <c r="E605" s="8">
        <v>2075500</v>
      </c>
      <c r="F605" s="7">
        <f t="shared" si="9"/>
        <v>2673134665.4799976</v>
      </c>
    </row>
    <row r="606" spans="1:6" ht="99.95" customHeight="1" x14ac:dyDescent="0.25">
      <c r="A606" s="12" t="s">
        <v>133</v>
      </c>
      <c r="B606" s="11" t="s">
        <v>176</v>
      </c>
      <c r="C606" s="10" t="s">
        <v>175</v>
      </c>
      <c r="D606" s="9"/>
      <c r="E606" s="8">
        <v>1768000</v>
      </c>
      <c r="F606" s="7">
        <f t="shared" si="9"/>
        <v>2671366665.4799976</v>
      </c>
    </row>
    <row r="607" spans="1:6" ht="99.95" customHeight="1" x14ac:dyDescent="0.25">
      <c r="A607" s="12" t="s">
        <v>133</v>
      </c>
      <c r="B607" s="11" t="s">
        <v>174</v>
      </c>
      <c r="C607" s="10" t="s">
        <v>173</v>
      </c>
      <c r="D607" s="9"/>
      <c r="E607" s="8">
        <v>501644</v>
      </c>
      <c r="F607" s="7">
        <f t="shared" si="9"/>
        <v>2670865021.4799976</v>
      </c>
    </row>
    <row r="608" spans="1:6" ht="99.95" customHeight="1" x14ac:dyDescent="0.25">
      <c r="A608" s="12" t="s">
        <v>133</v>
      </c>
      <c r="B608" s="11" t="s">
        <v>172</v>
      </c>
      <c r="C608" s="10" t="s">
        <v>171</v>
      </c>
      <c r="D608" s="9"/>
      <c r="E608" s="8">
        <v>3866400</v>
      </c>
      <c r="F608" s="7">
        <f t="shared" si="9"/>
        <v>2666998621.4799976</v>
      </c>
    </row>
    <row r="609" spans="1:6" ht="99.95" customHeight="1" x14ac:dyDescent="0.25">
      <c r="A609" s="12" t="s">
        <v>133</v>
      </c>
      <c r="B609" s="11" t="s">
        <v>170</v>
      </c>
      <c r="C609" s="10" t="s">
        <v>169</v>
      </c>
      <c r="D609" s="9"/>
      <c r="E609" s="8">
        <v>61756422.68</v>
      </c>
      <c r="F609" s="7">
        <f t="shared" si="9"/>
        <v>2605242198.7999978</v>
      </c>
    </row>
    <row r="610" spans="1:6" ht="99.95" customHeight="1" x14ac:dyDescent="0.25">
      <c r="A610" s="12" t="s">
        <v>133</v>
      </c>
      <c r="B610" s="11" t="s">
        <v>168</v>
      </c>
      <c r="C610" s="10" t="s">
        <v>167</v>
      </c>
      <c r="D610" s="9"/>
      <c r="E610" s="8">
        <v>25000</v>
      </c>
      <c r="F610" s="7">
        <f t="shared" si="9"/>
        <v>2605217198.7999978</v>
      </c>
    </row>
    <row r="611" spans="1:6" ht="99.95" customHeight="1" x14ac:dyDescent="0.25">
      <c r="A611" s="12" t="s">
        <v>133</v>
      </c>
      <c r="B611" s="11" t="s">
        <v>168</v>
      </c>
      <c r="C611" s="10" t="s">
        <v>167</v>
      </c>
      <c r="D611" s="9"/>
      <c r="E611" s="8">
        <v>1772.5</v>
      </c>
      <c r="F611" s="7">
        <f t="shared" si="9"/>
        <v>2605215426.2999978</v>
      </c>
    </row>
    <row r="612" spans="1:6" ht="99.95" customHeight="1" x14ac:dyDescent="0.25">
      <c r="A612" s="12" t="s">
        <v>133</v>
      </c>
      <c r="B612" s="11" t="s">
        <v>168</v>
      </c>
      <c r="C612" s="10" t="s">
        <v>167</v>
      </c>
      <c r="D612" s="9"/>
      <c r="E612" s="8">
        <v>1775</v>
      </c>
      <c r="F612" s="7">
        <f t="shared" si="9"/>
        <v>2605213651.2999978</v>
      </c>
    </row>
    <row r="613" spans="1:6" ht="99.95" customHeight="1" x14ac:dyDescent="0.25">
      <c r="A613" s="12" t="s">
        <v>133</v>
      </c>
      <c r="B613" s="11" t="s">
        <v>168</v>
      </c>
      <c r="C613" s="10" t="s">
        <v>167</v>
      </c>
      <c r="D613" s="9"/>
      <c r="E613" s="8">
        <v>325</v>
      </c>
      <c r="F613" s="7">
        <f t="shared" si="9"/>
        <v>2605213326.2999978</v>
      </c>
    </row>
    <row r="614" spans="1:6" ht="99.95" customHeight="1" x14ac:dyDescent="0.25">
      <c r="A614" s="12" t="s">
        <v>133</v>
      </c>
      <c r="B614" s="11" t="s">
        <v>166</v>
      </c>
      <c r="C614" s="10" t="s">
        <v>165</v>
      </c>
      <c r="D614" s="9"/>
      <c r="E614" s="8">
        <v>25000</v>
      </c>
      <c r="F614" s="7">
        <f t="shared" si="9"/>
        <v>2605188326.2999978</v>
      </c>
    </row>
    <row r="615" spans="1:6" ht="99.95" customHeight="1" x14ac:dyDescent="0.25">
      <c r="A615" s="12" t="s">
        <v>133</v>
      </c>
      <c r="B615" s="11" t="s">
        <v>166</v>
      </c>
      <c r="C615" s="10" t="s">
        <v>165</v>
      </c>
      <c r="D615" s="9"/>
      <c r="E615" s="8">
        <v>1772.5</v>
      </c>
      <c r="F615" s="7">
        <f t="shared" si="9"/>
        <v>2605186553.7999978</v>
      </c>
    </row>
    <row r="616" spans="1:6" ht="99.95" customHeight="1" x14ac:dyDescent="0.25">
      <c r="A616" s="12" t="s">
        <v>133</v>
      </c>
      <c r="B616" s="11" t="s">
        <v>166</v>
      </c>
      <c r="C616" s="10" t="s">
        <v>165</v>
      </c>
      <c r="D616" s="9"/>
      <c r="E616" s="8">
        <v>1775</v>
      </c>
      <c r="F616" s="7">
        <f t="shared" si="9"/>
        <v>2605184778.7999978</v>
      </c>
    </row>
    <row r="617" spans="1:6" ht="99.95" customHeight="1" x14ac:dyDescent="0.25">
      <c r="A617" s="12" t="s">
        <v>133</v>
      </c>
      <c r="B617" s="11" t="s">
        <v>166</v>
      </c>
      <c r="C617" s="10" t="s">
        <v>165</v>
      </c>
      <c r="D617" s="9"/>
      <c r="E617" s="8">
        <v>325</v>
      </c>
      <c r="F617" s="7">
        <f t="shared" si="9"/>
        <v>2605184453.7999978</v>
      </c>
    </row>
    <row r="618" spans="1:6" ht="99.95" customHeight="1" x14ac:dyDescent="0.25">
      <c r="A618" s="12" t="s">
        <v>133</v>
      </c>
      <c r="B618" s="11" t="s">
        <v>164</v>
      </c>
      <c r="C618" s="10" t="s">
        <v>163</v>
      </c>
      <c r="D618" s="9"/>
      <c r="E618" s="8">
        <v>554850</v>
      </c>
      <c r="F618" s="7">
        <f t="shared" si="9"/>
        <v>2604629603.7999978</v>
      </c>
    </row>
    <row r="619" spans="1:6" ht="99.95" customHeight="1" x14ac:dyDescent="0.25">
      <c r="A619" s="12" t="s">
        <v>133</v>
      </c>
      <c r="B619" s="11" t="s">
        <v>164</v>
      </c>
      <c r="C619" s="10" t="s">
        <v>163</v>
      </c>
      <c r="D619" s="9"/>
      <c r="E619" s="8">
        <v>39338.86</v>
      </c>
      <c r="F619" s="7">
        <f t="shared" si="9"/>
        <v>2604590264.9399977</v>
      </c>
    </row>
    <row r="620" spans="1:6" ht="99.95" customHeight="1" x14ac:dyDescent="0.25">
      <c r="A620" s="12" t="s">
        <v>133</v>
      </c>
      <c r="B620" s="11" t="s">
        <v>164</v>
      </c>
      <c r="C620" s="10" t="s">
        <v>163</v>
      </c>
      <c r="D620" s="9"/>
      <c r="E620" s="8">
        <v>39394.35</v>
      </c>
      <c r="F620" s="7">
        <f t="shared" si="9"/>
        <v>2604550870.5899978</v>
      </c>
    </row>
    <row r="621" spans="1:6" ht="99.95" customHeight="1" x14ac:dyDescent="0.25">
      <c r="A621" s="12" t="s">
        <v>133</v>
      </c>
      <c r="B621" s="11" t="s">
        <v>164</v>
      </c>
      <c r="C621" s="10" t="s">
        <v>163</v>
      </c>
      <c r="D621" s="9"/>
      <c r="E621" s="8">
        <v>7020.26</v>
      </c>
      <c r="F621" s="7">
        <f t="shared" si="9"/>
        <v>2604543850.3299975</v>
      </c>
    </row>
    <row r="622" spans="1:6" ht="99.95" customHeight="1" x14ac:dyDescent="0.25">
      <c r="A622" s="12" t="s">
        <v>133</v>
      </c>
      <c r="B622" s="11" t="s">
        <v>162</v>
      </c>
      <c r="C622" s="10" t="s">
        <v>161</v>
      </c>
      <c r="D622" s="9"/>
      <c r="E622" s="8">
        <v>8908268.4000000004</v>
      </c>
      <c r="F622" s="7">
        <f t="shared" si="9"/>
        <v>2595635581.9299974</v>
      </c>
    </row>
    <row r="623" spans="1:6" ht="99.95" customHeight="1" x14ac:dyDescent="0.25">
      <c r="A623" s="12" t="s">
        <v>133</v>
      </c>
      <c r="B623" s="11" t="s">
        <v>160</v>
      </c>
      <c r="C623" s="10" t="s">
        <v>159</v>
      </c>
      <c r="D623" s="9"/>
      <c r="E623" s="8">
        <v>180000</v>
      </c>
      <c r="F623" s="7">
        <f t="shared" si="9"/>
        <v>2595455581.9299974</v>
      </c>
    </row>
    <row r="624" spans="1:6" ht="99.95" customHeight="1" x14ac:dyDescent="0.25">
      <c r="A624" s="12" t="s">
        <v>133</v>
      </c>
      <c r="B624" s="11" t="s">
        <v>158</v>
      </c>
      <c r="C624" s="10" t="s">
        <v>157</v>
      </c>
      <c r="D624" s="9"/>
      <c r="E624" s="8">
        <v>64527202.950000003</v>
      </c>
      <c r="F624" s="7">
        <f t="shared" si="9"/>
        <v>2530928378.9799976</v>
      </c>
    </row>
    <row r="625" spans="1:6" ht="99.95" customHeight="1" x14ac:dyDescent="0.25">
      <c r="A625" s="12" t="s">
        <v>133</v>
      </c>
      <c r="B625" s="11" t="s">
        <v>158</v>
      </c>
      <c r="C625" s="10" t="s">
        <v>157</v>
      </c>
      <c r="D625" s="9"/>
      <c r="E625" s="8">
        <v>4558544.25</v>
      </c>
      <c r="F625" s="7">
        <f t="shared" si="9"/>
        <v>2526369834.7299976</v>
      </c>
    </row>
    <row r="626" spans="1:6" ht="99.95" customHeight="1" x14ac:dyDescent="0.25">
      <c r="A626" s="12" t="s">
        <v>133</v>
      </c>
      <c r="B626" s="11" t="s">
        <v>158</v>
      </c>
      <c r="C626" s="10" t="s">
        <v>157</v>
      </c>
      <c r="D626" s="9"/>
      <c r="E626" s="8">
        <v>4581431.43</v>
      </c>
      <c r="F626" s="7">
        <f t="shared" si="9"/>
        <v>2521788403.2999978</v>
      </c>
    </row>
    <row r="627" spans="1:6" ht="99.95" customHeight="1" x14ac:dyDescent="0.25">
      <c r="A627" s="12" t="s">
        <v>133</v>
      </c>
      <c r="B627" s="11" t="s">
        <v>158</v>
      </c>
      <c r="C627" s="10" t="s">
        <v>157</v>
      </c>
      <c r="D627" s="9"/>
      <c r="E627" s="8">
        <v>808418.48</v>
      </c>
      <c r="F627" s="7">
        <f t="shared" si="9"/>
        <v>2520979984.8199978</v>
      </c>
    </row>
    <row r="628" spans="1:6" ht="99.95" customHeight="1" x14ac:dyDescent="0.25">
      <c r="A628" s="12" t="s">
        <v>133</v>
      </c>
      <c r="B628" s="11" t="s">
        <v>156</v>
      </c>
      <c r="C628" s="10" t="s">
        <v>155</v>
      </c>
      <c r="D628" s="9"/>
      <c r="E628" s="8">
        <v>1446894.43</v>
      </c>
      <c r="F628" s="7">
        <f t="shared" si="9"/>
        <v>2519533090.389998</v>
      </c>
    </row>
    <row r="629" spans="1:6" ht="99.95" customHeight="1" x14ac:dyDescent="0.25">
      <c r="A629" s="12" t="s">
        <v>133</v>
      </c>
      <c r="B629" s="11" t="s">
        <v>156</v>
      </c>
      <c r="C629" s="10" t="s">
        <v>155</v>
      </c>
      <c r="D629" s="9"/>
      <c r="E629" s="8">
        <v>58553105.57</v>
      </c>
      <c r="F629" s="7">
        <f t="shared" si="9"/>
        <v>2460979984.8199978</v>
      </c>
    </row>
    <row r="630" spans="1:6" ht="99.95" customHeight="1" x14ac:dyDescent="0.25">
      <c r="A630" s="12" t="s">
        <v>133</v>
      </c>
      <c r="B630" s="11" t="s">
        <v>154</v>
      </c>
      <c r="C630" s="10" t="s">
        <v>153</v>
      </c>
      <c r="D630" s="9"/>
      <c r="E630" s="8">
        <v>177000</v>
      </c>
      <c r="F630" s="7">
        <f t="shared" si="9"/>
        <v>2460802984.8199978</v>
      </c>
    </row>
    <row r="631" spans="1:6" ht="99.95" customHeight="1" x14ac:dyDescent="0.25">
      <c r="A631" s="12" t="s">
        <v>133</v>
      </c>
      <c r="B631" s="11" t="s">
        <v>152</v>
      </c>
      <c r="C631" s="10" t="s">
        <v>151</v>
      </c>
      <c r="D631" s="9"/>
      <c r="E631" s="8">
        <v>911904</v>
      </c>
      <c r="F631" s="7">
        <f t="shared" si="9"/>
        <v>2459891080.8199978</v>
      </c>
    </row>
    <row r="632" spans="1:6" ht="99.95" customHeight="1" x14ac:dyDescent="0.25">
      <c r="A632" s="12" t="s">
        <v>133</v>
      </c>
      <c r="B632" s="11" t="s">
        <v>150</v>
      </c>
      <c r="C632" s="10" t="s">
        <v>149</v>
      </c>
      <c r="D632" s="9"/>
      <c r="E632" s="8">
        <v>55909034.479999997</v>
      </c>
      <c r="F632" s="7">
        <f t="shared" si="9"/>
        <v>2403982046.3399978</v>
      </c>
    </row>
    <row r="633" spans="1:6" ht="99.95" customHeight="1" x14ac:dyDescent="0.25">
      <c r="A633" s="12" t="s">
        <v>133</v>
      </c>
      <c r="B633" s="11" t="s">
        <v>150</v>
      </c>
      <c r="C633" s="10" t="s">
        <v>149</v>
      </c>
      <c r="D633" s="9"/>
      <c r="E633" s="8">
        <v>3933417.85</v>
      </c>
      <c r="F633" s="7">
        <f t="shared" si="9"/>
        <v>2400048628.4899979</v>
      </c>
    </row>
    <row r="634" spans="1:6" ht="99.95" customHeight="1" x14ac:dyDescent="0.25">
      <c r="A634" s="12" t="s">
        <v>133</v>
      </c>
      <c r="B634" s="11" t="s">
        <v>150</v>
      </c>
      <c r="C634" s="10" t="s">
        <v>149</v>
      </c>
      <c r="D634" s="9"/>
      <c r="E634" s="8">
        <v>3969541.49</v>
      </c>
      <c r="F634" s="7">
        <f t="shared" si="9"/>
        <v>2396079086.9999981</v>
      </c>
    </row>
    <row r="635" spans="1:6" ht="99.95" customHeight="1" x14ac:dyDescent="0.25">
      <c r="A635" s="12" t="s">
        <v>133</v>
      </c>
      <c r="B635" s="11" t="s">
        <v>150</v>
      </c>
      <c r="C635" s="10" t="s">
        <v>149</v>
      </c>
      <c r="D635" s="9"/>
      <c r="E635" s="8">
        <v>663624.88</v>
      </c>
      <c r="F635" s="7">
        <f t="shared" si="9"/>
        <v>2395415462.119998</v>
      </c>
    </row>
    <row r="636" spans="1:6" ht="99.95" customHeight="1" x14ac:dyDescent="0.25">
      <c r="A636" s="12" t="s">
        <v>133</v>
      </c>
      <c r="B636" s="11" t="s">
        <v>148</v>
      </c>
      <c r="C636" s="10" t="s">
        <v>147</v>
      </c>
      <c r="D636" s="9"/>
      <c r="E636" s="8">
        <v>7996000</v>
      </c>
      <c r="F636" s="7">
        <f t="shared" si="9"/>
        <v>2387419462.119998</v>
      </c>
    </row>
    <row r="637" spans="1:6" ht="99.95" customHeight="1" x14ac:dyDescent="0.25">
      <c r="A637" s="12" t="s">
        <v>133</v>
      </c>
      <c r="B637" s="11" t="s">
        <v>146</v>
      </c>
      <c r="C637" s="10" t="s">
        <v>145</v>
      </c>
      <c r="D637" s="9"/>
      <c r="E637" s="8">
        <v>523250</v>
      </c>
      <c r="F637" s="7">
        <f t="shared" si="9"/>
        <v>2386896212.119998</v>
      </c>
    </row>
    <row r="638" spans="1:6" ht="99.95" customHeight="1" x14ac:dyDescent="0.25">
      <c r="A638" s="12" t="s">
        <v>133</v>
      </c>
      <c r="B638" s="11" t="s">
        <v>144</v>
      </c>
      <c r="C638" s="10" t="s">
        <v>143</v>
      </c>
      <c r="D638" s="9"/>
      <c r="E638" s="8">
        <v>20322607.079999998</v>
      </c>
      <c r="F638" s="7">
        <f t="shared" si="9"/>
        <v>2366573605.0399981</v>
      </c>
    </row>
    <row r="639" spans="1:6" ht="99.95" customHeight="1" x14ac:dyDescent="0.25">
      <c r="A639" s="12" t="s">
        <v>133</v>
      </c>
      <c r="B639" s="11" t="s">
        <v>142</v>
      </c>
      <c r="C639" s="10" t="s">
        <v>81</v>
      </c>
      <c r="D639" s="9"/>
      <c r="E639" s="8">
        <v>2020893.3</v>
      </c>
      <c r="F639" s="7">
        <f t="shared" si="9"/>
        <v>2364552711.7399979</v>
      </c>
    </row>
    <row r="640" spans="1:6" ht="99.95" customHeight="1" x14ac:dyDescent="0.25">
      <c r="A640" s="12" t="s">
        <v>133</v>
      </c>
      <c r="B640" s="11" t="s">
        <v>141</v>
      </c>
      <c r="C640" s="10" t="s">
        <v>140</v>
      </c>
      <c r="D640" s="9"/>
      <c r="E640" s="8">
        <v>3940851.8</v>
      </c>
      <c r="F640" s="7">
        <f t="shared" si="9"/>
        <v>2360611859.9399977</v>
      </c>
    </row>
    <row r="641" spans="1:6" ht="99.95" customHeight="1" x14ac:dyDescent="0.25">
      <c r="A641" s="12" t="s">
        <v>133</v>
      </c>
      <c r="B641" s="11" t="s">
        <v>139</v>
      </c>
      <c r="C641" s="10" t="s">
        <v>138</v>
      </c>
      <c r="D641" s="9"/>
      <c r="E641" s="8">
        <v>26157234.010000002</v>
      </c>
      <c r="F641" s="7">
        <f t="shared" si="9"/>
        <v>2334454625.9299974</v>
      </c>
    </row>
    <row r="642" spans="1:6" ht="99.95" customHeight="1" x14ac:dyDescent="0.25">
      <c r="A642" s="12" t="s">
        <v>133</v>
      </c>
      <c r="B642" s="11" t="s">
        <v>137</v>
      </c>
      <c r="C642" s="10" t="s">
        <v>136</v>
      </c>
      <c r="D642" s="9"/>
      <c r="E642" s="8">
        <v>10220041.1</v>
      </c>
      <c r="F642" s="7">
        <f t="shared" si="9"/>
        <v>2324234584.8299975</v>
      </c>
    </row>
    <row r="643" spans="1:6" ht="99.95" customHeight="1" x14ac:dyDescent="0.25">
      <c r="A643" s="12" t="s">
        <v>133</v>
      </c>
      <c r="B643" s="11" t="s">
        <v>135</v>
      </c>
      <c r="C643" s="10" t="s">
        <v>134</v>
      </c>
      <c r="D643" s="9"/>
      <c r="E643" s="8">
        <v>7539.73</v>
      </c>
      <c r="F643" s="7">
        <f t="shared" si="9"/>
        <v>2324227045.0999975</v>
      </c>
    </row>
    <row r="644" spans="1:6" ht="99.95" customHeight="1" x14ac:dyDescent="0.25">
      <c r="A644" s="12" t="s">
        <v>133</v>
      </c>
      <c r="B644" s="11" t="s">
        <v>135</v>
      </c>
      <c r="C644" s="10" t="s">
        <v>134</v>
      </c>
      <c r="D644" s="9"/>
      <c r="E644" s="8">
        <v>6759.3</v>
      </c>
      <c r="F644" s="7">
        <f t="shared" si="9"/>
        <v>2324220285.7999973</v>
      </c>
    </row>
    <row r="645" spans="1:6" ht="99.95" customHeight="1" x14ac:dyDescent="0.25">
      <c r="A645" s="12" t="s">
        <v>133</v>
      </c>
      <c r="B645" s="11" t="s">
        <v>135</v>
      </c>
      <c r="C645" s="10" t="s">
        <v>134</v>
      </c>
      <c r="D645" s="9"/>
      <c r="E645" s="8">
        <v>2836204.22</v>
      </c>
      <c r="F645" s="7">
        <f t="shared" si="9"/>
        <v>2321384081.5799975</v>
      </c>
    </row>
    <row r="646" spans="1:6" ht="99.95" customHeight="1" x14ac:dyDescent="0.25">
      <c r="A646" s="12" t="s">
        <v>133</v>
      </c>
      <c r="B646" s="11" t="s">
        <v>135</v>
      </c>
      <c r="C646" s="10" t="s">
        <v>134</v>
      </c>
      <c r="D646" s="9"/>
      <c r="E646" s="8">
        <v>20113.810000000001</v>
      </c>
      <c r="F646" s="7">
        <f t="shared" si="9"/>
        <v>2321363967.7699976</v>
      </c>
    </row>
    <row r="647" spans="1:6" ht="99.95" customHeight="1" x14ac:dyDescent="0.25">
      <c r="A647" s="12" t="s">
        <v>133</v>
      </c>
      <c r="B647" s="11" t="s">
        <v>135</v>
      </c>
      <c r="C647" s="10" t="s">
        <v>134</v>
      </c>
      <c r="D647" s="9"/>
      <c r="E647" s="8">
        <v>10452.950000000001</v>
      </c>
      <c r="F647" s="7">
        <f t="shared" si="9"/>
        <v>2321353514.8199978</v>
      </c>
    </row>
    <row r="648" spans="1:6" ht="99.95" customHeight="1" x14ac:dyDescent="0.25">
      <c r="A648" s="12" t="s">
        <v>133</v>
      </c>
      <c r="B648" s="11" t="s">
        <v>135</v>
      </c>
      <c r="C648" s="10" t="s">
        <v>134</v>
      </c>
      <c r="D648" s="9"/>
      <c r="E648" s="8">
        <v>2271.85</v>
      </c>
      <c r="F648" s="7">
        <f t="shared" si="9"/>
        <v>2321351242.9699979</v>
      </c>
    </row>
    <row r="649" spans="1:6" ht="99.95" customHeight="1" x14ac:dyDescent="0.25">
      <c r="A649" s="12" t="s">
        <v>133</v>
      </c>
      <c r="B649" s="11" t="s">
        <v>132</v>
      </c>
      <c r="C649" s="10" t="s">
        <v>131</v>
      </c>
      <c r="D649" s="9"/>
      <c r="E649" s="8">
        <v>60000000</v>
      </c>
      <c r="F649" s="7">
        <f t="shared" si="9"/>
        <v>2261351242.9699979</v>
      </c>
    </row>
    <row r="650" spans="1:6" ht="99.95" customHeight="1" x14ac:dyDescent="0.25">
      <c r="A650" s="12" t="s">
        <v>76</v>
      </c>
      <c r="B650" s="11" t="s">
        <v>130</v>
      </c>
      <c r="C650" s="10" t="s">
        <v>117</v>
      </c>
      <c r="D650" s="9"/>
      <c r="E650" s="8">
        <v>330723.95</v>
      </c>
      <c r="F650" s="7">
        <f t="shared" si="9"/>
        <v>2261020519.0199981</v>
      </c>
    </row>
    <row r="651" spans="1:6" ht="99.95" customHeight="1" x14ac:dyDescent="0.25">
      <c r="A651" s="12" t="s">
        <v>76</v>
      </c>
      <c r="B651" s="11" t="s">
        <v>129</v>
      </c>
      <c r="C651" s="10" t="s">
        <v>128</v>
      </c>
      <c r="D651" s="9"/>
      <c r="E651" s="8">
        <v>248741649.88999999</v>
      </c>
      <c r="F651" s="7">
        <f t="shared" si="9"/>
        <v>2012278869.1299982</v>
      </c>
    </row>
    <row r="652" spans="1:6" ht="99.95" customHeight="1" x14ac:dyDescent="0.25">
      <c r="A652" s="12" t="s">
        <v>76</v>
      </c>
      <c r="B652" s="11" t="s">
        <v>127</v>
      </c>
      <c r="C652" s="10" t="s">
        <v>126</v>
      </c>
      <c r="D652" s="9"/>
      <c r="E652" s="8">
        <v>153400</v>
      </c>
      <c r="F652" s="7">
        <f t="shared" si="9"/>
        <v>2012125469.1299982</v>
      </c>
    </row>
    <row r="653" spans="1:6" ht="99.95" customHeight="1" x14ac:dyDescent="0.25">
      <c r="A653" s="12" t="s">
        <v>76</v>
      </c>
      <c r="B653" s="11" t="s">
        <v>125</v>
      </c>
      <c r="C653" s="10" t="s">
        <v>124</v>
      </c>
      <c r="D653" s="9"/>
      <c r="E653" s="8">
        <v>918185.14</v>
      </c>
      <c r="F653" s="7">
        <f t="shared" si="9"/>
        <v>2011207283.9899981</v>
      </c>
    </row>
    <row r="654" spans="1:6" ht="99.95" customHeight="1" x14ac:dyDescent="0.25">
      <c r="A654" s="12" t="s">
        <v>76</v>
      </c>
      <c r="B654" s="11" t="s">
        <v>125</v>
      </c>
      <c r="C654" s="10" t="s">
        <v>124</v>
      </c>
      <c r="D654" s="9"/>
      <c r="E654" s="8">
        <v>52862.82</v>
      </c>
      <c r="F654" s="7">
        <f t="shared" si="9"/>
        <v>2011154421.1699982</v>
      </c>
    </row>
    <row r="655" spans="1:6" ht="99.95" customHeight="1" x14ac:dyDescent="0.25">
      <c r="A655" s="12" t="s">
        <v>76</v>
      </c>
      <c r="B655" s="11" t="s">
        <v>123</v>
      </c>
      <c r="C655" s="10" t="s">
        <v>122</v>
      </c>
      <c r="D655" s="9"/>
      <c r="E655" s="8">
        <v>59000</v>
      </c>
      <c r="F655" s="7">
        <f t="shared" si="9"/>
        <v>2011095421.1699982</v>
      </c>
    </row>
    <row r="656" spans="1:6" ht="99.95" customHeight="1" x14ac:dyDescent="0.25">
      <c r="A656" s="12" t="s">
        <v>76</v>
      </c>
      <c r="B656" s="11" t="s">
        <v>121</v>
      </c>
      <c r="C656" s="10" t="s">
        <v>120</v>
      </c>
      <c r="D656" s="9"/>
      <c r="E656" s="8">
        <v>1500000</v>
      </c>
      <c r="F656" s="7">
        <f t="shared" si="9"/>
        <v>2009595421.1699982</v>
      </c>
    </row>
    <row r="657" spans="1:6" ht="99.95" customHeight="1" x14ac:dyDescent="0.25">
      <c r="A657" s="12" t="s">
        <v>76</v>
      </c>
      <c r="B657" s="11" t="s">
        <v>121</v>
      </c>
      <c r="C657" s="10" t="s">
        <v>120</v>
      </c>
      <c r="D657" s="9"/>
      <c r="E657" s="8">
        <v>222941.6</v>
      </c>
      <c r="F657" s="7">
        <f t="shared" ref="F657:F720" si="10">+F656+D657-E657</f>
        <v>2009372479.5699983</v>
      </c>
    </row>
    <row r="658" spans="1:6" ht="99.95" customHeight="1" x14ac:dyDescent="0.25">
      <c r="A658" s="12" t="s">
        <v>76</v>
      </c>
      <c r="B658" s="11" t="s">
        <v>119</v>
      </c>
      <c r="C658" s="10" t="s">
        <v>3</v>
      </c>
      <c r="D658" s="9"/>
      <c r="E658" s="8">
        <v>25473271.32</v>
      </c>
      <c r="F658" s="7">
        <f t="shared" si="10"/>
        <v>1983899208.2499983</v>
      </c>
    </row>
    <row r="659" spans="1:6" ht="99.95" customHeight="1" x14ac:dyDescent="0.25">
      <c r="A659" s="12" t="s">
        <v>76</v>
      </c>
      <c r="B659" s="11" t="s">
        <v>118</v>
      </c>
      <c r="C659" s="10" t="s">
        <v>117</v>
      </c>
      <c r="D659" s="9"/>
      <c r="E659" s="8">
        <v>366647.06</v>
      </c>
      <c r="F659" s="7">
        <f t="shared" si="10"/>
        <v>1983532561.1899984</v>
      </c>
    </row>
    <row r="660" spans="1:6" ht="99.95" customHeight="1" x14ac:dyDescent="0.25">
      <c r="A660" s="12" t="s">
        <v>76</v>
      </c>
      <c r="B660" s="11" t="s">
        <v>116</v>
      </c>
      <c r="C660" s="10" t="s">
        <v>115</v>
      </c>
      <c r="D660" s="9"/>
      <c r="E660" s="8">
        <v>2086403.21</v>
      </c>
      <c r="F660" s="7">
        <f t="shared" si="10"/>
        <v>1981446157.9799984</v>
      </c>
    </row>
    <row r="661" spans="1:6" ht="99.95" customHeight="1" x14ac:dyDescent="0.25">
      <c r="A661" s="12" t="s">
        <v>76</v>
      </c>
      <c r="B661" s="11" t="s">
        <v>114</v>
      </c>
      <c r="C661" s="10" t="s">
        <v>113</v>
      </c>
      <c r="D661" s="9"/>
      <c r="E661" s="8">
        <v>365840</v>
      </c>
      <c r="F661" s="7">
        <f t="shared" si="10"/>
        <v>1981080317.9799984</v>
      </c>
    </row>
    <row r="662" spans="1:6" ht="99.95" customHeight="1" x14ac:dyDescent="0.25">
      <c r="A662" s="12" t="s">
        <v>76</v>
      </c>
      <c r="B662" s="11" t="s">
        <v>112</v>
      </c>
      <c r="C662" s="10" t="s">
        <v>111</v>
      </c>
      <c r="D662" s="9"/>
      <c r="E662" s="8">
        <v>75629139.099999994</v>
      </c>
      <c r="F662" s="7">
        <f t="shared" si="10"/>
        <v>1905451178.8799984</v>
      </c>
    </row>
    <row r="663" spans="1:6" ht="99.95" customHeight="1" x14ac:dyDescent="0.25">
      <c r="A663" s="12" t="s">
        <v>76</v>
      </c>
      <c r="B663" s="11" t="s">
        <v>110</v>
      </c>
      <c r="C663" s="10" t="s">
        <v>109</v>
      </c>
      <c r="D663" s="9"/>
      <c r="E663" s="8">
        <v>691905</v>
      </c>
      <c r="F663" s="7">
        <f t="shared" si="10"/>
        <v>1904759273.8799984</v>
      </c>
    </row>
    <row r="664" spans="1:6" ht="99.95" customHeight="1" x14ac:dyDescent="0.25">
      <c r="A664" s="12" t="s">
        <v>76</v>
      </c>
      <c r="B664" s="11" t="s">
        <v>108</v>
      </c>
      <c r="C664" s="10" t="s">
        <v>107</v>
      </c>
      <c r="D664" s="9"/>
      <c r="E664" s="8">
        <v>60000000</v>
      </c>
      <c r="F664" s="7">
        <f t="shared" si="10"/>
        <v>1844759273.8799984</v>
      </c>
    </row>
    <row r="665" spans="1:6" ht="99.95" customHeight="1" x14ac:dyDescent="0.25">
      <c r="A665" s="12" t="s">
        <v>76</v>
      </c>
      <c r="B665" s="11" t="s">
        <v>106</v>
      </c>
      <c r="C665" s="10" t="s">
        <v>105</v>
      </c>
      <c r="D665" s="9"/>
      <c r="E665" s="8">
        <v>654150</v>
      </c>
      <c r="F665" s="7">
        <f t="shared" si="10"/>
        <v>1844105123.8799984</v>
      </c>
    </row>
    <row r="666" spans="1:6" ht="99.95" customHeight="1" x14ac:dyDescent="0.25">
      <c r="A666" s="12" t="s">
        <v>76</v>
      </c>
      <c r="B666" s="11" t="s">
        <v>104</v>
      </c>
      <c r="C666" s="10" t="s">
        <v>103</v>
      </c>
      <c r="D666" s="9"/>
      <c r="E666" s="8">
        <v>85000000</v>
      </c>
      <c r="F666" s="7">
        <f t="shared" si="10"/>
        <v>1759105123.8799984</v>
      </c>
    </row>
    <row r="667" spans="1:6" ht="99.95" customHeight="1" x14ac:dyDescent="0.25">
      <c r="A667" s="12" t="s">
        <v>76</v>
      </c>
      <c r="B667" s="11" t="s">
        <v>102</v>
      </c>
      <c r="C667" s="10" t="s">
        <v>101</v>
      </c>
      <c r="D667" s="9"/>
      <c r="E667" s="8">
        <v>876600</v>
      </c>
      <c r="F667" s="7">
        <f t="shared" si="10"/>
        <v>1758228523.8799984</v>
      </c>
    </row>
    <row r="668" spans="1:6" ht="99.95" customHeight="1" x14ac:dyDescent="0.25">
      <c r="A668" s="12" t="s">
        <v>76</v>
      </c>
      <c r="B668" s="11" t="s">
        <v>100</v>
      </c>
      <c r="C668" s="10" t="s">
        <v>99</v>
      </c>
      <c r="D668" s="9"/>
      <c r="E668" s="8">
        <v>3000000</v>
      </c>
      <c r="F668" s="7">
        <f t="shared" si="10"/>
        <v>1755228523.8799984</v>
      </c>
    </row>
    <row r="669" spans="1:6" ht="99.95" customHeight="1" x14ac:dyDescent="0.25">
      <c r="A669" s="12" t="s">
        <v>76</v>
      </c>
      <c r="B669" s="11" t="s">
        <v>98</v>
      </c>
      <c r="C669" s="10" t="s">
        <v>97</v>
      </c>
      <c r="D669" s="9"/>
      <c r="E669" s="8">
        <v>1706541.01</v>
      </c>
      <c r="F669" s="7">
        <f t="shared" si="10"/>
        <v>1753521982.8699985</v>
      </c>
    </row>
    <row r="670" spans="1:6" ht="99.95" customHeight="1" x14ac:dyDescent="0.25">
      <c r="A670" s="12" t="s">
        <v>76</v>
      </c>
      <c r="B670" s="11" t="s">
        <v>96</v>
      </c>
      <c r="C670" s="10" t="s">
        <v>90</v>
      </c>
      <c r="D670" s="9"/>
      <c r="E670" s="8">
        <v>816400</v>
      </c>
      <c r="F670" s="7">
        <f t="shared" si="10"/>
        <v>1752705582.8699985</v>
      </c>
    </row>
    <row r="671" spans="1:6" ht="99.95" customHeight="1" x14ac:dyDescent="0.25">
      <c r="A671" s="12" t="s">
        <v>76</v>
      </c>
      <c r="B671" s="11" t="s">
        <v>95</v>
      </c>
      <c r="C671" s="10" t="s">
        <v>94</v>
      </c>
      <c r="D671" s="9"/>
      <c r="E671" s="8">
        <v>122877</v>
      </c>
      <c r="F671" s="7">
        <f t="shared" si="10"/>
        <v>1752582705.8699985</v>
      </c>
    </row>
    <row r="672" spans="1:6" ht="99.95" customHeight="1" x14ac:dyDescent="0.25">
      <c r="A672" s="12" t="s">
        <v>76</v>
      </c>
      <c r="B672" s="11" t="s">
        <v>93</v>
      </c>
      <c r="C672" s="10" t="s">
        <v>92</v>
      </c>
      <c r="D672" s="9"/>
      <c r="E672" s="8">
        <v>12220745.4</v>
      </c>
      <c r="F672" s="7">
        <f t="shared" si="10"/>
        <v>1740361960.4699984</v>
      </c>
    </row>
    <row r="673" spans="1:6" ht="99.95" customHeight="1" x14ac:dyDescent="0.25">
      <c r="A673" s="12" t="s">
        <v>76</v>
      </c>
      <c r="B673" s="11" t="s">
        <v>91</v>
      </c>
      <c r="C673" s="10" t="s">
        <v>90</v>
      </c>
      <c r="D673" s="9"/>
      <c r="E673" s="8">
        <v>624600</v>
      </c>
      <c r="F673" s="7">
        <f t="shared" si="10"/>
        <v>1739737360.4699984</v>
      </c>
    </row>
    <row r="674" spans="1:6" ht="99.95" customHeight="1" x14ac:dyDescent="0.25">
      <c r="A674" s="12" t="s">
        <v>76</v>
      </c>
      <c r="B674" s="11" t="s">
        <v>89</v>
      </c>
      <c r="C674" s="10" t="s">
        <v>88</v>
      </c>
      <c r="D674" s="9"/>
      <c r="E674" s="8">
        <v>26080871.5</v>
      </c>
      <c r="F674" s="7">
        <f t="shared" si="10"/>
        <v>1713656488.9699984</v>
      </c>
    </row>
    <row r="675" spans="1:6" ht="99.95" customHeight="1" x14ac:dyDescent="0.25">
      <c r="A675" s="12" t="s">
        <v>76</v>
      </c>
      <c r="B675" s="11" t="s">
        <v>87</v>
      </c>
      <c r="C675" s="10" t="s">
        <v>86</v>
      </c>
      <c r="D675" s="9"/>
      <c r="E675" s="8">
        <v>125958.01</v>
      </c>
      <c r="F675" s="7">
        <f t="shared" si="10"/>
        <v>1713530530.9599984</v>
      </c>
    </row>
    <row r="676" spans="1:6" ht="99.95" customHeight="1" x14ac:dyDescent="0.25">
      <c r="A676" s="12" t="s">
        <v>76</v>
      </c>
      <c r="B676" s="11" t="s">
        <v>85</v>
      </c>
      <c r="C676" s="10" t="s">
        <v>81</v>
      </c>
      <c r="D676" s="9"/>
      <c r="E676" s="8">
        <v>862200</v>
      </c>
      <c r="F676" s="7">
        <f t="shared" si="10"/>
        <v>1712668330.9599984</v>
      </c>
    </row>
    <row r="677" spans="1:6" ht="99.95" customHeight="1" x14ac:dyDescent="0.25">
      <c r="A677" s="12" t="s">
        <v>76</v>
      </c>
      <c r="B677" s="11" t="s">
        <v>84</v>
      </c>
      <c r="C677" s="10" t="s">
        <v>83</v>
      </c>
      <c r="D677" s="9"/>
      <c r="E677" s="8">
        <v>163320</v>
      </c>
      <c r="F677" s="7">
        <f t="shared" si="10"/>
        <v>1712505010.9599984</v>
      </c>
    </row>
    <row r="678" spans="1:6" ht="99.95" customHeight="1" x14ac:dyDescent="0.25">
      <c r="A678" s="12" t="s">
        <v>76</v>
      </c>
      <c r="B678" s="11" t="s">
        <v>82</v>
      </c>
      <c r="C678" s="10" t="s">
        <v>81</v>
      </c>
      <c r="D678" s="9"/>
      <c r="E678" s="8">
        <v>1633200</v>
      </c>
      <c r="F678" s="7">
        <f t="shared" si="10"/>
        <v>1710871810.9599984</v>
      </c>
    </row>
    <row r="679" spans="1:6" ht="99.95" customHeight="1" x14ac:dyDescent="0.25">
      <c r="A679" s="12" t="s">
        <v>76</v>
      </c>
      <c r="B679" s="11" t="s">
        <v>80</v>
      </c>
      <c r="C679" s="10" t="s">
        <v>79</v>
      </c>
      <c r="D679" s="9"/>
      <c r="E679" s="8">
        <v>371110</v>
      </c>
      <c r="F679" s="7">
        <f t="shared" si="10"/>
        <v>1710500700.9599984</v>
      </c>
    </row>
    <row r="680" spans="1:6" ht="99.95" customHeight="1" x14ac:dyDescent="0.25">
      <c r="A680" s="12" t="s">
        <v>76</v>
      </c>
      <c r="B680" s="11" t="s">
        <v>78</v>
      </c>
      <c r="C680" s="10" t="s">
        <v>77</v>
      </c>
      <c r="D680" s="9"/>
      <c r="E680" s="8">
        <v>117805</v>
      </c>
      <c r="F680" s="7">
        <f t="shared" si="10"/>
        <v>1710382895.9599984</v>
      </c>
    </row>
    <row r="681" spans="1:6" ht="99.95" customHeight="1" x14ac:dyDescent="0.25">
      <c r="A681" s="12" t="s">
        <v>76</v>
      </c>
      <c r="B681" s="11" t="s">
        <v>75</v>
      </c>
      <c r="C681" s="10" t="s">
        <v>74</v>
      </c>
      <c r="D681" s="9"/>
      <c r="E681" s="8">
        <v>230435</v>
      </c>
      <c r="F681" s="7">
        <f t="shared" si="10"/>
        <v>1710152460.9599984</v>
      </c>
    </row>
    <row r="682" spans="1:6" ht="99.95" customHeight="1" x14ac:dyDescent="0.25">
      <c r="A682" s="12" t="s">
        <v>43</v>
      </c>
      <c r="B682" s="11" t="s">
        <v>73</v>
      </c>
      <c r="C682" s="10" t="s">
        <v>69</v>
      </c>
      <c r="D682" s="9"/>
      <c r="E682" s="8">
        <v>509400</v>
      </c>
      <c r="F682" s="7">
        <f t="shared" si="10"/>
        <v>1709643060.9599984</v>
      </c>
    </row>
    <row r="683" spans="1:6" ht="99.95" customHeight="1" x14ac:dyDescent="0.25">
      <c r="A683" s="12" t="s">
        <v>43</v>
      </c>
      <c r="B683" s="11" t="s">
        <v>72</v>
      </c>
      <c r="C683" s="10" t="s">
        <v>71</v>
      </c>
      <c r="D683" s="9"/>
      <c r="E683" s="8">
        <v>408550</v>
      </c>
      <c r="F683" s="7">
        <f t="shared" si="10"/>
        <v>1709234510.9599984</v>
      </c>
    </row>
    <row r="684" spans="1:6" ht="99.95" customHeight="1" x14ac:dyDescent="0.25">
      <c r="A684" s="12" t="s">
        <v>43</v>
      </c>
      <c r="B684" s="11" t="s">
        <v>70</v>
      </c>
      <c r="C684" s="10" t="s">
        <v>69</v>
      </c>
      <c r="D684" s="9"/>
      <c r="E684" s="8">
        <v>330000</v>
      </c>
      <c r="F684" s="7">
        <f t="shared" si="10"/>
        <v>1708904510.9599984</v>
      </c>
    </row>
    <row r="685" spans="1:6" ht="99.95" customHeight="1" x14ac:dyDescent="0.25">
      <c r="A685" s="12" t="s">
        <v>43</v>
      </c>
      <c r="B685" s="11" t="s">
        <v>68</v>
      </c>
      <c r="C685" s="10" t="s">
        <v>67</v>
      </c>
      <c r="D685" s="9"/>
      <c r="E685" s="8">
        <v>76280.58</v>
      </c>
      <c r="F685" s="7">
        <f t="shared" si="10"/>
        <v>1708828230.3799984</v>
      </c>
    </row>
    <row r="686" spans="1:6" ht="99.95" customHeight="1" x14ac:dyDescent="0.25">
      <c r="A686" s="12" t="s">
        <v>43</v>
      </c>
      <c r="B686" s="11" t="s">
        <v>66</v>
      </c>
      <c r="C686" s="10" t="s">
        <v>65</v>
      </c>
      <c r="D686" s="9"/>
      <c r="E686" s="8">
        <v>306880</v>
      </c>
      <c r="F686" s="7">
        <f t="shared" si="10"/>
        <v>1708521350.3799984</v>
      </c>
    </row>
    <row r="687" spans="1:6" ht="99.95" customHeight="1" x14ac:dyDescent="0.25">
      <c r="A687" s="12" t="s">
        <v>43</v>
      </c>
      <c r="B687" s="11" t="s">
        <v>64</v>
      </c>
      <c r="C687" s="10" t="s">
        <v>63</v>
      </c>
      <c r="D687" s="9"/>
      <c r="E687" s="8">
        <v>389000</v>
      </c>
      <c r="F687" s="7">
        <f t="shared" si="10"/>
        <v>1708132350.3799984</v>
      </c>
    </row>
    <row r="688" spans="1:6" ht="99.95" customHeight="1" x14ac:dyDescent="0.25">
      <c r="A688" s="12" t="s">
        <v>43</v>
      </c>
      <c r="B688" s="11" t="s">
        <v>62</v>
      </c>
      <c r="C688" s="10" t="s">
        <v>61</v>
      </c>
      <c r="D688" s="9"/>
      <c r="E688" s="8">
        <v>17500</v>
      </c>
      <c r="F688" s="7">
        <f t="shared" si="10"/>
        <v>1708114850.3799984</v>
      </c>
    </row>
    <row r="689" spans="1:6" ht="99.95" customHeight="1" x14ac:dyDescent="0.25">
      <c r="A689" s="12" t="s">
        <v>43</v>
      </c>
      <c r="B689" s="11" t="s">
        <v>60</v>
      </c>
      <c r="C689" s="10" t="s">
        <v>59</v>
      </c>
      <c r="D689" s="9"/>
      <c r="E689" s="8">
        <v>6250</v>
      </c>
      <c r="F689" s="7">
        <f t="shared" si="10"/>
        <v>1708108600.3799984</v>
      </c>
    </row>
    <row r="690" spans="1:6" ht="99.95" customHeight="1" x14ac:dyDescent="0.25">
      <c r="A690" s="12" t="s">
        <v>43</v>
      </c>
      <c r="B690" s="11" t="s">
        <v>58</v>
      </c>
      <c r="C690" s="10" t="s">
        <v>57</v>
      </c>
      <c r="D690" s="9"/>
      <c r="E690" s="8">
        <v>15000</v>
      </c>
      <c r="F690" s="7">
        <f t="shared" si="10"/>
        <v>1708093600.3799984</v>
      </c>
    </row>
    <row r="691" spans="1:6" ht="99.95" customHeight="1" x14ac:dyDescent="0.25">
      <c r="A691" s="12" t="s">
        <v>43</v>
      </c>
      <c r="B691" s="11" t="s">
        <v>56</v>
      </c>
      <c r="C691" s="10" t="s">
        <v>55</v>
      </c>
      <c r="D691" s="9"/>
      <c r="E691" s="8">
        <v>14583.33</v>
      </c>
      <c r="F691" s="7">
        <f t="shared" si="10"/>
        <v>1708079017.0499985</v>
      </c>
    </row>
    <row r="692" spans="1:6" ht="99.95" customHeight="1" x14ac:dyDescent="0.25">
      <c r="A692" s="12" t="s">
        <v>43</v>
      </c>
      <c r="B692" s="11" t="s">
        <v>54</v>
      </c>
      <c r="C692" s="10" t="s">
        <v>53</v>
      </c>
      <c r="D692" s="9"/>
      <c r="E692" s="8">
        <v>37324.75</v>
      </c>
      <c r="F692" s="7">
        <f t="shared" si="10"/>
        <v>1708041692.2999985</v>
      </c>
    </row>
    <row r="693" spans="1:6" ht="99.95" customHeight="1" x14ac:dyDescent="0.25">
      <c r="A693" s="12" t="s">
        <v>43</v>
      </c>
      <c r="B693" s="11" t="s">
        <v>52</v>
      </c>
      <c r="C693" s="10" t="s">
        <v>51</v>
      </c>
      <c r="D693" s="9"/>
      <c r="E693" s="8">
        <v>103337.86</v>
      </c>
      <c r="F693" s="7">
        <f t="shared" si="10"/>
        <v>1707938354.4399986</v>
      </c>
    </row>
    <row r="694" spans="1:6" ht="99.95" customHeight="1" x14ac:dyDescent="0.25">
      <c r="A694" s="12" t="s">
        <v>43</v>
      </c>
      <c r="B694" s="11" t="s">
        <v>50</v>
      </c>
      <c r="C694" s="10" t="s">
        <v>49</v>
      </c>
      <c r="D694" s="9"/>
      <c r="E694" s="8">
        <v>40305.56</v>
      </c>
      <c r="F694" s="7">
        <f t="shared" si="10"/>
        <v>1707898048.8799987</v>
      </c>
    </row>
    <row r="695" spans="1:6" ht="99.95" customHeight="1" x14ac:dyDescent="0.25">
      <c r="A695" s="12" t="s">
        <v>43</v>
      </c>
      <c r="B695" s="11" t="s">
        <v>48</v>
      </c>
      <c r="C695" s="10" t="s">
        <v>3</v>
      </c>
      <c r="D695" s="9"/>
      <c r="E695" s="8">
        <v>9846308.3200000003</v>
      </c>
      <c r="F695" s="7">
        <f t="shared" si="10"/>
        <v>1698051740.5599988</v>
      </c>
    </row>
    <row r="696" spans="1:6" ht="99.95" customHeight="1" x14ac:dyDescent="0.25">
      <c r="A696" s="12" t="s">
        <v>43</v>
      </c>
      <c r="B696" s="11" t="s">
        <v>47</v>
      </c>
      <c r="C696" s="10" t="s">
        <v>46</v>
      </c>
      <c r="D696" s="9"/>
      <c r="E696" s="8">
        <v>84400</v>
      </c>
      <c r="F696" s="7">
        <f t="shared" si="10"/>
        <v>1697967340.5599988</v>
      </c>
    </row>
    <row r="697" spans="1:6" ht="99.95" customHeight="1" x14ac:dyDescent="0.25">
      <c r="A697" s="12" t="s">
        <v>43</v>
      </c>
      <c r="B697" s="11" t="s">
        <v>47</v>
      </c>
      <c r="C697" s="10" t="s">
        <v>46</v>
      </c>
      <c r="D697" s="9"/>
      <c r="E697" s="8">
        <v>5983.96</v>
      </c>
      <c r="F697" s="7">
        <f t="shared" si="10"/>
        <v>1697961356.5999987</v>
      </c>
    </row>
    <row r="698" spans="1:6" ht="99.95" customHeight="1" x14ac:dyDescent="0.25">
      <c r="A698" s="12" t="s">
        <v>43</v>
      </c>
      <c r="B698" s="11" t="s">
        <v>47</v>
      </c>
      <c r="C698" s="10" t="s">
        <v>46</v>
      </c>
      <c r="D698" s="9"/>
      <c r="E698" s="8">
        <v>5992.4</v>
      </c>
      <c r="F698" s="7">
        <f t="shared" si="10"/>
        <v>1697955364.1999986</v>
      </c>
    </row>
    <row r="699" spans="1:6" ht="99.95" customHeight="1" x14ac:dyDescent="0.25">
      <c r="A699" s="12" t="s">
        <v>43</v>
      </c>
      <c r="B699" s="11" t="s">
        <v>47</v>
      </c>
      <c r="C699" s="10" t="s">
        <v>46</v>
      </c>
      <c r="D699" s="9"/>
      <c r="E699" s="8">
        <v>845.65</v>
      </c>
      <c r="F699" s="7">
        <f t="shared" si="10"/>
        <v>1697954518.5499985</v>
      </c>
    </row>
    <row r="700" spans="1:6" ht="99.95" customHeight="1" x14ac:dyDescent="0.25">
      <c r="A700" s="12" t="s">
        <v>43</v>
      </c>
      <c r="B700" s="11" t="s">
        <v>45</v>
      </c>
      <c r="C700" s="10" t="s">
        <v>44</v>
      </c>
      <c r="D700" s="9"/>
      <c r="E700" s="8">
        <v>303565.56</v>
      </c>
      <c r="F700" s="7">
        <f t="shared" si="10"/>
        <v>1697650952.9899986</v>
      </c>
    </row>
    <row r="701" spans="1:6" ht="99.95" customHeight="1" x14ac:dyDescent="0.25">
      <c r="A701" s="12" t="s">
        <v>43</v>
      </c>
      <c r="B701" s="11" t="s">
        <v>42</v>
      </c>
      <c r="C701" s="10" t="s">
        <v>41</v>
      </c>
      <c r="D701" s="9"/>
      <c r="E701" s="8">
        <v>17692375.780000001</v>
      </c>
      <c r="F701" s="7">
        <f t="shared" si="10"/>
        <v>1679958577.2099986</v>
      </c>
    </row>
    <row r="702" spans="1:6" ht="99.95" customHeight="1" x14ac:dyDescent="0.25">
      <c r="A702" s="12" t="s">
        <v>12</v>
      </c>
      <c r="B702" s="11" t="s">
        <v>40</v>
      </c>
      <c r="C702" s="10" t="s">
        <v>39</v>
      </c>
      <c r="D702" s="9"/>
      <c r="E702" s="8">
        <v>40845000</v>
      </c>
      <c r="F702" s="7">
        <f t="shared" si="10"/>
        <v>1639113577.2099986</v>
      </c>
    </row>
    <row r="703" spans="1:6" ht="99.95" customHeight="1" x14ac:dyDescent="0.25">
      <c r="A703" s="12" t="s">
        <v>12</v>
      </c>
      <c r="B703" s="11" t="s">
        <v>38</v>
      </c>
      <c r="C703" s="10" t="s">
        <v>37</v>
      </c>
      <c r="D703" s="9"/>
      <c r="E703" s="8">
        <v>802628.29</v>
      </c>
      <c r="F703" s="7">
        <f t="shared" si="10"/>
        <v>1638310948.9199986</v>
      </c>
    </row>
    <row r="704" spans="1:6" ht="99.95" customHeight="1" x14ac:dyDescent="0.25">
      <c r="A704" s="12" t="s">
        <v>12</v>
      </c>
      <c r="B704" s="11" t="s">
        <v>36</v>
      </c>
      <c r="C704" s="10" t="s">
        <v>35</v>
      </c>
      <c r="D704" s="9"/>
      <c r="E704" s="8">
        <v>5004000</v>
      </c>
      <c r="F704" s="7">
        <f t="shared" si="10"/>
        <v>1633306948.9199986</v>
      </c>
    </row>
    <row r="705" spans="1:6" ht="99.95" customHeight="1" x14ac:dyDescent="0.25">
      <c r="A705" s="12" t="s">
        <v>12</v>
      </c>
      <c r="B705" s="11" t="s">
        <v>34</v>
      </c>
      <c r="C705" s="10" t="s">
        <v>33</v>
      </c>
      <c r="D705" s="9"/>
      <c r="E705" s="8">
        <v>3172337.92</v>
      </c>
      <c r="F705" s="7">
        <f t="shared" si="10"/>
        <v>1630134610.9999986</v>
      </c>
    </row>
    <row r="706" spans="1:6" ht="99.95" customHeight="1" x14ac:dyDescent="0.25">
      <c r="A706" s="12" t="s">
        <v>12</v>
      </c>
      <c r="B706" s="11" t="s">
        <v>32</v>
      </c>
      <c r="C706" s="10" t="s">
        <v>31</v>
      </c>
      <c r="D706" s="9"/>
      <c r="E706" s="8">
        <v>1904358.89</v>
      </c>
      <c r="F706" s="7">
        <f t="shared" si="10"/>
        <v>1628230252.1099985</v>
      </c>
    </row>
    <row r="707" spans="1:6" ht="99.95" customHeight="1" x14ac:dyDescent="0.25">
      <c r="A707" s="12" t="s">
        <v>12</v>
      </c>
      <c r="B707" s="11" t="s">
        <v>30</v>
      </c>
      <c r="C707" s="10" t="s">
        <v>29</v>
      </c>
      <c r="D707" s="9"/>
      <c r="E707" s="8">
        <v>50000</v>
      </c>
      <c r="F707" s="7">
        <f t="shared" si="10"/>
        <v>1628180252.1099985</v>
      </c>
    </row>
    <row r="708" spans="1:6" ht="99.95" customHeight="1" x14ac:dyDescent="0.25">
      <c r="A708" s="12" t="s">
        <v>12</v>
      </c>
      <c r="B708" s="11" t="s">
        <v>30</v>
      </c>
      <c r="C708" s="10" t="s">
        <v>29</v>
      </c>
      <c r="D708" s="9"/>
      <c r="E708" s="8">
        <v>3545</v>
      </c>
      <c r="F708" s="7">
        <f t="shared" si="10"/>
        <v>1628176707.1099985</v>
      </c>
    </row>
    <row r="709" spans="1:6" ht="99.95" customHeight="1" x14ac:dyDescent="0.25">
      <c r="A709" s="12" t="s">
        <v>12</v>
      </c>
      <c r="B709" s="11" t="s">
        <v>30</v>
      </c>
      <c r="C709" s="10" t="s">
        <v>29</v>
      </c>
      <c r="D709" s="9"/>
      <c r="E709" s="8">
        <v>3550</v>
      </c>
      <c r="F709" s="7">
        <f t="shared" si="10"/>
        <v>1628173157.1099985</v>
      </c>
    </row>
    <row r="710" spans="1:6" ht="99.95" customHeight="1" x14ac:dyDescent="0.25">
      <c r="A710" s="12" t="s">
        <v>12</v>
      </c>
      <c r="B710" s="11" t="s">
        <v>30</v>
      </c>
      <c r="C710" s="10" t="s">
        <v>29</v>
      </c>
      <c r="D710" s="9"/>
      <c r="E710" s="8">
        <v>650</v>
      </c>
      <c r="F710" s="7">
        <f t="shared" si="10"/>
        <v>1628172507.1099985</v>
      </c>
    </row>
    <row r="711" spans="1:6" ht="99.95" customHeight="1" x14ac:dyDescent="0.25">
      <c r="A711" s="12" t="s">
        <v>12</v>
      </c>
      <c r="B711" s="11" t="s">
        <v>28</v>
      </c>
      <c r="C711" s="10" t="s">
        <v>27</v>
      </c>
      <c r="D711" s="9"/>
      <c r="E711" s="8">
        <v>39097.86</v>
      </c>
      <c r="F711" s="7">
        <f t="shared" si="10"/>
        <v>1628133409.2499986</v>
      </c>
    </row>
    <row r="712" spans="1:6" ht="99.95" customHeight="1" x14ac:dyDescent="0.25">
      <c r="A712" s="12" t="s">
        <v>12</v>
      </c>
      <c r="B712" s="11" t="s">
        <v>26</v>
      </c>
      <c r="C712" s="10" t="s">
        <v>25</v>
      </c>
      <c r="D712" s="9"/>
      <c r="E712" s="8">
        <v>350380.71</v>
      </c>
      <c r="F712" s="7">
        <f t="shared" si="10"/>
        <v>1627783028.5399985</v>
      </c>
    </row>
    <row r="713" spans="1:6" ht="99.95" customHeight="1" x14ac:dyDescent="0.25">
      <c r="A713" s="12" t="s">
        <v>12</v>
      </c>
      <c r="B713" s="11" t="s">
        <v>24</v>
      </c>
      <c r="C713" s="10" t="s">
        <v>23</v>
      </c>
      <c r="D713" s="9"/>
      <c r="E713" s="8">
        <v>131787.72</v>
      </c>
      <c r="F713" s="7">
        <f t="shared" si="10"/>
        <v>1627651240.8199985</v>
      </c>
    </row>
    <row r="714" spans="1:6" ht="99.95" customHeight="1" x14ac:dyDescent="0.25">
      <c r="A714" s="12" t="s">
        <v>12</v>
      </c>
      <c r="B714" s="11" t="s">
        <v>22</v>
      </c>
      <c r="C714" s="10" t="s">
        <v>21</v>
      </c>
      <c r="D714" s="9"/>
      <c r="E714" s="8">
        <v>32821.96</v>
      </c>
      <c r="F714" s="7">
        <f t="shared" si="10"/>
        <v>1627618418.8599985</v>
      </c>
    </row>
    <row r="715" spans="1:6" ht="99.95" customHeight="1" x14ac:dyDescent="0.25">
      <c r="A715" s="12" t="s">
        <v>12</v>
      </c>
      <c r="B715" s="11" t="s">
        <v>20</v>
      </c>
      <c r="C715" s="10" t="s">
        <v>19</v>
      </c>
      <c r="D715" s="9"/>
      <c r="E715" s="8">
        <v>26995.84</v>
      </c>
      <c r="F715" s="7">
        <f t="shared" si="10"/>
        <v>1627591423.0199986</v>
      </c>
    </row>
    <row r="716" spans="1:6" ht="99.95" customHeight="1" x14ac:dyDescent="0.25">
      <c r="A716" s="12" t="s">
        <v>12</v>
      </c>
      <c r="B716" s="11" t="s">
        <v>18</v>
      </c>
      <c r="C716" s="10" t="s">
        <v>17</v>
      </c>
      <c r="D716" s="9"/>
      <c r="E716" s="8">
        <v>16907.43</v>
      </c>
      <c r="F716" s="7">
        <f t="shared" si="10"/>
        <v>1627574515.5899985</v>
      </c>
    </row>
    <row r="717" spans="1:6" ht="99.95" customHeight="1" x14ac:dyDescent="0.25">
      <c r="A717" s="12" t="s">
        <v>12</v>
      </c>
      <c r="B717" s="11" t="s">
        <v>16</v>
      </c>
      <c r="C717" s="10" t="s">
        <v>15</v>
      </c>
      <c r="D717" s="9"/>
      <c r="E717" s="8">
        <v>8188.85</v>
      </c>
      <c r="F717" s="7">
        <f t="shared" si="10"/>
        <v>1627566326.7399986</v>
      </c>
    </row>
    <row r="718" spans="1:6" ht="99.95" customHeight="1" x14ac:dyDescent="0.25">
      <c r="A718" s="12" t="s">
        <v>12</v>
      </c>
      <c r="B718" s="11" t="s">
        <v>14</v>
      </c>
      <c r="C718" s="10" t="s">
        <v>13</v>
      </c>
      <c r="D718" s="9"/>
      <c r="E718" s="8">
        <v>33087.5</v>
      </c>
      <c r="F718" s="7">
        <f t="shared" si="10"/>
        <v>1627533239.2399986</v>
      </c>
    </row>
    <row r="719" spans="1:6" ht="99.95" customHeight="1" x14ac:dyDescent="0.25">
      <c r="A719" s="12" t="s">
        <v>12</v>
      </c>
      <c r="B719" s="11" t="s">
        <v>11</v>
      </c>
      <c r="C719" s="10" t="s">
        <v>10</v>
      </c>
      <c r="D719" s="9"/>
      <c r="E719" s="8">
        <v>4894.87</v>
      </c>
      <c r="F719" s="7">
        <f t="shared" si="10"/>
        <v>1627528344.3699987</v>
      </c>
    </row>
    <row r="720" spans="1:6" ht="99.95" customHeight="1" x14ac:dyDescent="0.25">
      <c r="A720" s="12" t="s">
        <v>5</v>
      </c>
      <c r="B720" s="11" t="s">
        <v>9</v>
      </c>
      <c r="C720" s="10" t="s">
        <v>8</v>
      </c>
      <c r="D720" s="9"/>
      <c r="E720" s="8">
        <v>151398618.94</v>
      </c>
      <c r="F720" s="7">
        <f t="shared" si="10"/>
        <v>1476129725.4299986</v>
      </c>
    </row>
    <row r="721" spans="1:6" ht="99.95" customHeight="1" x14ac:dyDescent="0.25">
      <c r="A721" s="12" t="s">
        <v>5</v>
      </c>
      <c r="B721" s="11" t="s">
        <v>7</v>
      </c>
      <c r="C721" s="10" t="s">
        <v>6</v>
      </c>
      <c r="D721" s="9"/>
      <c r="E721" s="8">
        <v>3023174.96</v>
      </c>
      <c r="F721" s="7">
        <f t="shared" ref="F721:F784" si="11">+F720+D721-E721</f>
        <v>1473106550.4699986</v>
      </c>
    </row>
    <row r="722" spans="1:6" ht="99.95" customHeight="1" x14ac:dyDescent="0.25">
      <c r="A722" s="12" t="s">
        <v>5</v>
      </c>
      <c r="B722" s="11" t="s">
        <v>4</v>
      </c>
      <c r="C722" s="10" t="s">
        <v>3</v>
      </c>
      <c r="D722" s="9"/>
      <c r="E722" s="8">
        <v>85687412.340000004</v>
      </c>
      <c r="F722" s="7">
        <f t="shared" si="11"/>
        <v>1387419138.1299987</v>
      </c>
    </row>
    <row r="723" spans="1:6" ht="99.95" customHeight="1" x14ac:dyDescent="0.25">
      <c r="A723" s="12" t="s">
        <v>2</v>
      </c>
      <c r="B723" s="11" t="s">
        <v>1</v>
      </c>
      <c r="C723" s="10" t="s">
        <v>0</v>
      </c>
      <c r="D723" s="9"/>
      <c r="E723" s="8">
        <v>3758644.07</v>
      </c>
      <c r="F723" s="7">
        <f t="shared" si="11"/>
        <v>1383660494.0599988</v>
      </c>
    </row>
  </sheetData>
  <mergeCells count="3">
    <mergeCell ref="A6:F7"/>
    <mergeCell ref="A8:F8"/>
    <mergeCell ref="A9:F9"/>
  </mergeCells>
  <printOptions gridLines="1"/>
  <pageMargins left="0.74803149606299213" right="0.35433070866141736" top="0.59055118110236227" bottom="0.39370078740157483" header="0.19685039370078741" footer="0.19685039370078741"/>
  <pageSetup scale="47" fitToHeight="1000" orientation="portrait" r:id="rId1"/>
  <headerFooter alignWithMargins="0">
    <oddFooter>&amp;C&amp;L&amp;R Página &amp;P de &amp;N</oddFooter>
  </headerFooter>
  <rowBreaks count="2" manualBreakCount="2">
    <brk id="420" max="5" man="1"/>
    <brk id="430"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INGRESOS Y GASTOS  </vt:lpstr>
      <vt:lpstr>'INGRESOS Y GASTOS  '!Área_de_impresión</vt:lpstr>
      <vt:lpstr>'INGRESOS Y GASTOS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Franklin Diaz</cp:lastModifiedBy>
  <dcterms:created xsi:type="dcterms:W3CDTF">2025-01-07T15:14:12Z</dcterms:created>
  <dcterms:modified xsi:type="dcterms:W3CDTF">2025-01-13T13:57:17Z</dcterms:modified>
</cp:coreProperties>
</file>