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frdiaz\Downloads\"/>
    </mc:Choice>
  </mc:AlternateContent>
  <xr:revisionPtr revIDLastSave="0" documentId="8_{CE343587-0C5A-4CF2-BCB2-79C406798589}" xr6:coauthVersionLast="47" xr6:coauthVersionMax="47" xr10:uidLastSave="{00000000-0000-0000-0000-000000000000}"/>
  <bookViews>
    <workbookView xWindow="-120" yWindow="-120" windowWidth="29040" windowHeight="15720" xr2:uid="{00000000-000D-0000-FFFF-FFFF00000000}"/>
  </bookViews>
  <sheets>
    <sheet name="Programa 12" sheetId="18" r:id="rId1"/>
    <sheet name="4to. Trim. 2024" sheetId="25" r:id="rId2"/>
    <sheet name="Estructura Vigente" sheetId="11" state="hidden" r:id="rId3"/>
    <sheet name="Historial de Cambios" sheetId="10" state="hidden" r:id="rId4"/>
    <sheet name="Hoja3" sheetId="15" state="hidden" r:id="rId5"/>
  </sheets>
  <externalReferences>
    <externalReference r:id="rId6"/>
  </externalReferences>
  <definedNames>
    <definedName name="_xlnm.Print_Area" localSheetId="3">'Historial de Cambios'!$A$1:$F$47</definedName>
    <definedName name="_xlnm.Print_Titles" localSheetId="3">'Historial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25" l="1"/>
  <c r="I24" i="25"/>
  <c r="I28" i="25" l="1"/>
  <c r="C15" i="25"/>
  <c r="C14" i="2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ljimenez\Documents\Mis archivos de origen de datos\BI DIGEPRESDataWarehouse DimEstructuraProgramatica.odc" keepAlive="1" name="BI DIGEPRESDataWarehouse DimEstructuraProgramatica"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DimEstructuraProgramatica&quot;" commandType="3"/>
  </connection>
  <connection id="2" xr16:uid="{00000000-0015-0000-FFFF-FFFF01000000}" odcFile="C:\Users\ljimenez\Documents\Mis archivos de origen de datos\bi DIGEPRESDataWarehouse EjecucionGastos2019.odc" keepAlive="1" name="bi DIGEPRESDataWarehouse EjecucionGastos2019"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EjecucionGastos2019&quot;" commandType="3"/>
  </connection>
  <connection id="3" xr16:uid="{00000000-0015-0000-FFFF-FFFF02000000}" odcFile="C:\Users\ljimenez\Documents\Mis archivos de origen de datos\bi DIGEPRESEjecucionGastosMD Ejecucion Gastos.odc" keepAlive="1" name="bi DIGEPRESEjecucionGastosMD Ejecucion Gastos" type="5" refreshedVersion="5" background="1" refreshOnLoad="1">
    <dbPr connection="Provider=MSOLAP.8;Integrated Security=SSPI;Persist Security Info=True;Initial Catalog=DIGEPRESEjecucionGastosMD;Data Source=bi;MDX Compatibility=1;Safety Options=2;MDX Missing Member Mode=Error;Update Isolation Level=2" command="Ejecucion Gastos"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bi DIGEPRESEjecucionGastosMD Ejecucion Gastos"/>
    <s v="{[CLASIFICADOR  PROGRAMATICO].[Programatica].[Capitulo].&amp;[0205 - MINISTERIO DE HACIENDA]}"/>
    <s v="{[FECHA REGISTRO].[3 - Ano].&amp;[2019]}"/>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<sst xmlns="http://schemas.openxmlformats.org/spreadsheetml/2006/main" count="1216" uniqueCount="1197">
  <si>
    <t>Código</t>
  </si>
  <si>
    <t>Fecha Versión</t>
  </si>
  <si>
    <t>Versión</t>
  </si>
  <si>
    <t>FO-FP-02</t>
  </si>
  <si>
    <t>Capítulo</t>
  </si>
  <si>
    <t>Subcapítulo</t>
  </si>
  <si>
    <t>DESCRIPCIÓN</t>
  </si>
  <si>
    <t>3.3.6</t>
  </si>
  <si>
    <t>0205 - MINISTERIO DE HACIENDA</t>
  </si>
  <si>
    <t>01 - MINISTERIO DE HACIENDA</t>
  </si>
  <si>
    <t>HISTORIAL DE CAMBIOS</t>
  </si>
  <si>
    <t>REVISIÓN</t>
  </si>
  <si>
    <t>FECHA</t>
  </si>
  <si>
    <t>SECCIÓN</t>
  </si>
  <si>
    <t>REVISADO POR</t>
  </si>
  <si>
    <t>APROBADO POR</t>
  </si>
  <si>
    <t>08/05/2018</t>
  </si>
  <si>
    <t>Todas</t>
  </si>
  <si>
    <t>Creación del Documento</t>
  </si>
  <si>
    <t>Víctor Montero
Encargado Depto. Normas, Metodologías y Calidad del Gasto</t>
  </si>
  <si>
    <t>18/06/2018</t>
  </si>
  <si>
    <t>II</t>
  </si>
  <si>
    <t>Inclusión del indicador de producto</t>
  </si>
  <si>
    <t>06/03/2019</t>
  </si>
  <si>
    <t>Reestructuración del documento para la solicitud de modificaciones a estructuras programáticas</t>
  </si>
  <si>
    <t>03/06/2019</t>
  </si>
  <si>
    <t>II.I</t>
  </si>
  <si>
    <t>Inclusión de columna para racional de modificación</t>
  </si>
  <si>
    <t>ESTRUCTURA PROGRAMÁTICA VIGENTE</t>
  </si>
  <si>
    <t>Etiquetas de fila</t>
  </si>
  <si>
    <t>00 - N/A</t>
  </si>
  <si>
    <t>98 - Administración de contribuciones especiales</t>
  </si>
  <si>
    <t>96 - Deuda pública y otras operaciones financieras</t>
  </si>
  <si>
    <t>99 - Administración de activos, pasivos y transferencias</t>
  </si>
  <si>
    <t>Total general</t>
  </si>
  <si>
    <t>01 - Actividades Centrales</t>
  </si>
  <si>
    <t>11 - Administración de las operaciones del Tesoro</t>
  </si>
  <si>
    <t>12 - Catastro de bienes inmuebles a nivel nacional</t>
  </si>
  <si>
    <t>13 - Administración general de Bienes Nacionales</t>
  </si>
  <si>
    <t>14 - Regulación, supervisión y fomento de las Compras Públicas</t>
  </si>
  <si>
    <t>15 - Formulación de políticas tributaria y gestión de las exoneraciones</t>
  </si>
  <si>
    <t>16 - Desarrollo y fortalecimiento de las capacidades en finanzas públicas</t>
  </si>
  <si>
    <t>17 - Servicios de Contabilidad Gubernamental</t>
  </si>
  <si>
    <t>18 - Adminstración de Crédito Público</t>
  </si>
  <si>
    <t>19 - Modernización de la Administración Financiera</t>
  </si>
  <si>
    <t>20 - Gestión del Sistema Presupuestario Dominicano</t>
  </si>
  <si>
    <t>21 - Administración de Pensiones y Jubilaciones</t>
  </si>
  <si>
    <t>01 - Acciones Comunes</t>
  </si>
  <si>
    <t>02 - Instituciones del Sector Publico No Financiero (SPNF) con recursos centralizados en la Cuenta Unica del Tesoro</t>
  </si>
  <si>
    <t>03 - Instituciones del Sector Publico No Financiero con cuota de pago asiganda</t>
  </si>
  <si>
    <t>04 - Instituciones Publicas con pagos oportunos de acuerdo a las politicas de pago</t>
  </si>
  <si>
    <t>05 - Administraciones Locales y/o colecturias con pago a traves de Especies Timbradas provistas</t>
  </si>
  <si>
    <t>02 - Estado dominicano con bienes inmuebles inventariados y valorados a nivel nacional</t>
  </si>
  <si>
    <t>03 - Estado Dominicano recibe estudios de mercado determinando precio por metro cuadrado de terrenos a nivel nacional.</t>
  </si>
  <si>
    <t>04 - Ciudadanos reciben servicios de expedición de certificaciones catastrales a nivel nacional</t>
  </si>
  <si>
    <t>02 - Titularidad de Inmuebles del Estado</t>
  </si>
  <si>
    <t>03 - Registro de inventario de bienes muebles</t>
  </si>
  <si>
    <t>04 - Subastas Públicas</t>
  </si>
  <si>
    <t>02 - MIPYME, gobiernos locales y sectores productivos nacionales participan en el mercado de compras publicas inclusivas y sostenibles</t>
  </si>
  <si>
    <t>03 - Mujeres y MIPYME  de mujeres participan en igualdad de oportunidades en el Sistema Nacional de Compras y Contrataciones Publicas (SNCCP) y en el organismo rector y se fomenta su inclusión en el mercado de Compras Publicas</t>
  </si>
  <si>
    <t>04 - Incorporación de instituciones al Sistema Nacional de Compras y Contrataciones (SNCCP).</t>
  </si>
  <si>
    <t>02 - Diseño de la Politica Tributaria</t>
  </si>
  <si>
    <t>01 - Acciones comunes</t>
  </si>
  <si>
    <t>02 - Servidores públicos/cuidadanos reciben capacitaciones política y gestión fiscal</t>
  </si>
  <si>
    <t>03 - Instituciones públicas y privadas reciben acreditación y certificación para desarrollar programas en materia hacendaría</t>
  </si>
  <si>
    <t>02 - Instituciones del Sector Público no Financiero con Normativas en Cumplimiento con las Normas Internacionales Implementadas</t>
  </si>
  <si>
    <t>03 - Informe de Estado de Recaudación e Inversionista de las Rentas</t>
  </si>
  <si>
    <t>02 - Gestionar y Normar el endeudamiento publico del SPNF</t>
  </si>
  <si>
    <t>02 - Usuarios con Acceso al Sistema para la Gestión Financiera del Estado con Funcionamiento Eficiente</t>
  </si>
  <si>
    <t>02 - Instituciones del sector publico no financiero formulan y ejecutan sus presupuestos en base a productos</t>
  </si>
  <si>
    <t>03 - Instituciones del gobierno general nacional con seguimiento y evaluación presupuestaria en base a productos</t>
  </si>
  <si>
    <t>02 - Pensionados y Jubilados con derechos  previsionales oportunamente otorgados</t>
  </si>
  <si>
    <t>Programatica</t>
  </si>
  <si>
    <t>2019</t>
  </si>
  <si>
    <t>Año</t>
  </si>
  <si>
    <t>Griselda Gómez Dirección de Evaluación y Calidad del Gasto Público</t>
  </si>
  <si>
    <t>06/05/2021</t>
  </si>
  <si>
    <t>0101</t>
  </si>
  <si>
    <t>SENADO DE LA REPÚBLICA</t>
  </si>
  <si>
    <t>CÁMARA DE DIPUTADOS</t>
  </si>
  <si>
    <t>0102</t>
  </si>
  <si>
    <t>0201</t>
  </si>
  <si>
    <t>PRESIDENCIA DE LA REPÚBLICA</t>
  </si>
  <si>
    <t>0202</t>
  </si>
  <si>
    <t>MINISTERIO DE INTERIOR Y POLICÍA</t>
  </si>
  <si>
    <t>0203</t>
  </si>
  <si>
    <t>MINISTERIO DE DEFENSA</t>
  </si>
  <si>
    <t>0204</t>
  </si>
  <si>
    <t>MINISTERIO DE RELACIONES EXTERIORES</t>
  </si>
  <si>
    <t>0205</t>
  </si>
  <si>
    <t>MINISTERIO DE HACIENDA</t>
  </si>
  <si>
    <t>0206</t>
  </si>
  <si>
    <t>MINISTERIO DE EDUCACIÓN</t>
  </si>
  <si>
    <t>0207</t>
  </si>
  <si>
    <t>MINISTERIO DE SALUD PÚBLICA Y ASISTENCIA SOCIAL</t>
  </si>
  <si>
    <t>0208</t>
  </si>
  <si>
    <t>MINISTERIO DE DEPORTES Y RECREACIÓN</t>
  </si>
  <si>
    <t>0209</t>
  </si>
  <si>
    <t>MINISTERIO DE TRABAJO</t>
  </si>
  <si>
    <t>0210</t>
  </si>
  <si>
    <t>MINISTERIO DE AGRICULTURA</t>
  </si>
  <si>
    <t>0211</t>
  </si>
  <si>
    <t>MINISTERIO DE OBRAS PÚBLICAS Y COMUNICACIONES</t>
  </si>
  <si>
    <t>0212</t>
  </si>
  <si>
    <t>MINISTERIO DE INDUSTRIA, COMERCIO Y MIPYMES (MICM)</t>
  </si>
  <si>
    <t>0213</t>
  </si>
  <si>
    <t>MINISTERIO DE TURISMO</t>
  </si>
  <si>
    <t>0214</t>
  </si>
  <si>
    <t>PROCURADURÍA GENERAL DE LA REPÚBLICA</t>
  </si>
  <si>
    <t>0215</t>
  </si>
  <si>
    <t>MINISTERIO DE LA MUJER</t>
  </si>
  <si>
    <t>0216</t>
  </si>
  <si>
    <t>MINISTERIO DE CULTURA</t>
  </si>
  <si>
    <t>0217</t>
  </si>
  <si>
    <t>MINISTERIO DE LA JUVENTUD</t>
  </si>
  <si>
    <t>0218</t>
  </si>
  <si>
    <t>MINISTERIO DE MEDIO AMBIENTE Y RECURSOS NATURALES</t>
  </si>
  <si>
    <t>0219</t>
  </si>
  <si>
    <t>MINISTERIO DE EDUCACIÓN SUPERIOR CIENCIA Y TECNOLOGIA</t>
  </si>
  <si>
    <t>0220</t>
  </si>
  <si>
    <t>MINISTERIO DE ECONOMÍA, PLANIFICACIÓN Y DESARROLLO</t>
  </si>
  <si>
    <t>CONSEJO NACIONAL DE COMPETITIVIDAD</t>
  </si>
  <si>
    <t>0221</t>
  </si>
  <si>
    <t>MINISTERIO DE ADMINISTRACIÓN PUBLICA</t>
  </si>
  <si>
    <t>0222</t>
  </si>
  <si>
    <t>MINISTERIO DE ENERGÍA Y MINAS</t>
  </si>
  <si>
    <t>SERVICIO GEOLÓGICO NACIONAL</t>
  </si>
  <si>
    <t>5121</t>
  </si>
  <si>
    <t>5151</t>
  </si>
  <si>
    <t>5158</t>
  </si>
  <si>
    <t>DIRECCIÓN GENERAL DE ADUANAS</t>
  </si>
  <si>
    <t>5159</t>
  </si>
  <si>
    <t>DIRECCIÓN GENERAL DE IMPUESTOS INTERNOS</t>
  </si>
  <si>
    <t>5161</t>
  </si>
  <si>
    <t>5162</t>
  </si>
  <si>
    <t>INSTITUTO DOMINICANO DE AVIACIÓN CIVIL</t>
  </si>
  <si>
    <t>6115</t>
  </si>
  <si>
    <t>INSTITUTO POSTAL DOMINICANO</t>
  </si>
  <si>
    <t>0301</t>
  </si>
  <si>
    <t>PODER JUDICIAL</t>
  </si>
  <si>
    <t>0401</t>
  </si>
  <si>
    <t>JUNTA CENTRAL ELECTORAL</t>
  </si>
  <si>
    <t>0402</t>
  </si>
  <si>
    <t>CÁMARA DE CUENTAS</t>
  </si>
  <si>
    <t>0403</t>
  </si>
  <si>
    <t>TRIBUNAL CONSTITUCIONAL</t>
  </si>
  <si>
    <t>0404</t>
  </si>
  <si>
    <t>DEFENSOR DEL PUEBLO</t>
  </si>
  <si>
    <t>0405</t>
  </si>
  <si>
    <t>TRIBUNAL SUPERIOR ELECTORAL ( TSE)</t>
  </si>
  <si>
    <t>5102</t>
  </si>
  <si>
    <t>CENTRO DE EXPORTACIONES E INVERSIONES DE LA REP. DOM.</t>
  </si>
  <si>
    <t>5103</t>
  </si>
  <si>
    <t>CONSEJO NACIONAL DE POBLACIÓN Y FAMILIA</t>
  </si>
  <si>
    <t>5104</t>
  </si>
  <si>
    <t>DEPARTAMENTO AEROPORTUARIO</t>
  </si>
  <si>
    <t>5108</t>
  </si>
  <si>
    <t>CRUZ ROJA DOMINICANA</t>
  </si>
  <si>
    <t>5109</t>
  </si>
  <si>
    <t>DEFENSA CIVIL</t>
  </si>
  <si>
    <t>5111</t>
  </si>
  <si>
    <t>INSTITUTO AGRARIO DOMINICANO</t>
  </si>
  <si>
    <t>5112</t>
  </si>
  <si>
    <t>INSTITUTO AZUCARERO DOMINICANO</t>
  </si>
  <si>
    <t>5114</t>
  </si>
  <si>
    <t>INSTITUTO PARA EL DESARROLLO DEL NOROESTE</t>
  </si>
  <si>
    <t>5118</t>
  </si>
  <si>
    <t>INSTITUTO NACIONAL DE RECURSOS HIDRÁULICOS (INDRHI)</t>
  </si>
  <si>
    <t>5119</t>
  </si>
  <si>
    <t>INSTITUTO PARA EL DESARROLLO DEL SUROESTE</t>
  </si>
  <si>
    <t>5120</t>
  </si>
  <si>
    <t>JARDÍN BOTÁNICO</t>
  </si>
  <si>
    <t>LIGA MUNICIPAL DOMINICANA</t>
  </si>
  <si>
    <t>5128</t>
  </si>
  <si>
    <t>UNIVERSIDAD AUTÓNOMA DE SANTO DOMINGO</t>
  </si>
  <si>
    <t>5130</t>
  </si>
  <si>
    <t>PARQUE ZOOLÓGICO NACIONAL</t>
  </si>
  <si>
    <t>5131</t>
  </si>
  <si>
    <t>INSTITUTO DOMINICANO DE LAS TELECOMUNICACIONES</t>
  </si>
  <si>
    <t>5132</t>
  </si>
  <si>
    <t>INSTITUTO DOMINICANO DE INVESTIGACIONES AGROPECUARIAS Y FORESTALES</t>
  </si>
  <si>
    <t>5133</t>
  </si>
  <si>
    <t>MUSEO DE HISTORIA NATURAL</t>
  </si>
  <si>
    <t>5134</t>
  </si>
  <si>
    <t>ACUARIO NACIONAL</t>
  </si>
  <si>
    <t>5135</t>
  </si>
  <si>
    <t>OFICINA NACIONAL DE PROPIEDAD INDUSTRIAL</t>
  </si>
  <si>
    <t>5136</t>
  </si>
  <si>
    <t>INSTITUTO DOMINICANO DEL CAFÉ</t>
  </si>
  <si>
    <t>5137</t>
  </si>
  <si>
    <t>INSTITUTO DUARTIANO</t>
  </si>
  <si>
    <t>5138</t>
  </si>
  <si>
    <t>COMISIÓN NACIONAL DE ENERGÍA</t>
  </si>
  <si>
    <t>5139</t>
  </si>
  <si>
    <t>SUPERINTENDENCIA DE ELECTRICIDAD</t>
  </si>
  <si>
    <t>5140</t>
  </si>
  <si>
    <t>INSTITUTO DEL TABACO DE LA REPÚBLICA DOMINICANA</t>
  </si>
  <si>
    <t>5142</t>
  </si>
  <si>
    <t>FONDO PATRIMONIAL DE LAS EMPRESAS REFORMADAS</t>
  </si>
  <si>
    <t>5143</t>
  </si>
  <si>
    <t>INSTITUTO DE DESARROLLO Y CRÉDITO COOPERATIVO</t>
  </si>
  <si>
    <t>5144</t>
  </si>
  <si>
    <t>FONDO ESPECIAL PARA EL DESARROLLO AGROPECUARIO</t>
  </si>
  <si>
    <t>5147</t>
  </si>
  <si>
    <t>INSTITUTO NACIONAL DE LA UVA</t>
  </si>
  <si>
    <t>5150</t>
  </si>
  <si>
    <t>CONSEJO NACIONAL DE ZONAS FRANCAS</t>
  </si>
  <si>
    <t>CONSEJO NACIONAL PARA LA NIÑEZ Y LA ADOLESCENCIA</t>
  </si>
  <si>
    <t>5154</t>
  </si>
  <si>
    <t>INSTITUTO DE INNOVACIÓN EN BIOTECNOLOGÍA E INDUSTRIAL (IIBI)</t>
  </si>
  <si>
    <t>5155</t>
  </si>
  <si>
    <t>INSTITUTO DE FORMACIÓN TÉCNICO PROFESIONAL (INFOTEP )</t>
  </si>
  <si>
    <t>5157</t>
  </si>
  <si>
    <t>CORPORACIÓN DOMICANA DE EMPRESAS ESTATALES (CORDE</t>
  </si>
  <si>
    <t>INSTITUTO DE PROTECCIÓN DE LOS DERECHOS AL CONSUMIDOR</t>
  </si>
  <si>
    <t>5163</t>
  </si>
  <si>
    <t>CONSEJO DOMINICANO DE PESCA Y ACUICULTURA</t>
  </si>
  <si>
    <t>5165</t>
  </si>
  <si>
    <t>COMISIÓN REGULADORA DE PRACTICAS DESLEALES</t>
  </si>
  <si>
    <t>5166</t>
  </si>
  <si>
    <t>COMISIÓN NACIONAL DE DEFENSA DE LA COMPETENCIA</t>
  </si>
  <si>
    <t>5167</t>
  </si>
  <si>
    <t>OFICINA NACIONAL DE DEFENSA PUBLICA</t>
  </si>
  <si>
    <t>5168</t>
  </si>
  <si>
    <t>ARCHIVO GENERAL DE LA NACIÓN</t>
  </si>
  <si>
    <t>5169</t>
  </si>
  <si>
    <t>DIRECCIÓN GENERAL DE CINE (DGCINE)</t>
  </si>
  <si>
    <t>5126</t>
  </si>
  <si>
    <t>SUPERINTENDENCIA DE BANCOS</t>
  </si>
  <si>
    <t>5127</t>
  </si>
  <si>
    <t>SUPERINTENDENCIA DE SEGUROS</t>
  </si>
  <si>
    <t>5174</t>
  </si>
  <si>
    <t>MERCADOS DOMINICANOS DE ABASTO AGROPECUARIO</t>
  </si>
  <si>
    <t>5171</t>
  </si>
  <si>
    <t>INSTITUTO DOMINICANO PARA LA CALIDAD (INDOCAL)</t>
  </si>
  <si>
    <t>5175</t>
  </si>
  <si>
    <t>5176</t>
  </si>
  <si>
    <t>CONSEJO NACIONAL DE DISCAPACIDAD (CONADIS)</t>
  </si>
  <si>
    <t>5177</t>
  </si>
  <si>
    <t>CONSEJO NAC. DE INVESTIGACIONES AGROPECUARIAS Y FORESTALES (CONIAF)</t>
  </si>
  <si>
    <t>5178</t>
  </si>
  <si>
    <t>FONDO NACIONAL PARA EL MEDIO AMBIENTE Y RECURSOS NATURALES</t>
  </si>
  <si>
    <t>5179</t>
  </si>
  <si>
    <t>5164</t>
  </si>
  <si>
    <t>CONSEJO NAC. PARA LAS COMUNIDADES DOMINICANAS EN EL EXTERIOR (CONDEX)</t>
  </si>
  <si>
    <t>5180</t>
  </si>
  <si>
    <t>DIRECCIÓN CENTRAL DEL SERVICIO NACIONAL DE SALUD</t>
  </si>
  <si>
    <t>5172</t>
  </si>
  <si>
    <t>ORGANISMO DOMINICANO DE ACREDITACIÓN (ODAC)</t>
  </si>
  <si>
    <t>5181</t>
  </si>
  <si>
    <t>INSTITUTO GEOGRÁFICO NACIONAL JOSÉ JOAQUÍN HUNGRÍA MORELL</t>
  </si>
  <si>
    <t>5152</t>
  </si>
  <si>
    <t>CONSEJO NACIONAL DE ESTANCIAS INFANTILES</t>
  </si>
  <si>
    <t>INSTITUTO NACIONAL DE TRÁNSITO Y TRANSPORTE TERRESTRE</t>
  </si>
  <si>
    <t>5182</t>
  </si>
  <si>
    <t>5183</t>
  </si>
  <si>
    <t>UNIDAD DE ANÁLISIS FINANCIERO (UAF)</t>
  </si>
  <si>
    <t>5184</t>
  </si>
  <si>
    <t>DIRECCIÓN GENERAL DE ALIANZAS PÚBLICO-PRIVADAS</t>
  </si>
  <si>
    <t>5208</t>
  </si>
  <si>
    <t>SEGURO NACIONAL DE SALUD</t>
  </si>
  <si>
    <t>5202</t>
  </si>
  <si>
    <t>INSTITUTO DE AUXILIOS Y VIVIENDAS</t>
  </si>
  <si>
    <t>5205</t>
  </si>
  <si>
    <t>SUPERINTENDENCIA DE PENSIONES</t>
  </si>
  <si>
    <t>5206</t>
  </si>
  <si>
    <t>SUPERINTENDENCIA DE SALUD Y RIESGO LABORAL</t>
  </si>
  <si>
    <t>5207</t>
  </si>
  <si>
    <t>CONSEJO NACIONAL DE SEGURIDAD SOCIAL</t>
  </si>
  <si>
    <t>5209</t>
  </si>
  <si>
    <t>Dirección de Información y Defensa de los Afiliados -DIDA-</t>
  </si>
  <si>
    <t>5210</t>
  </si>
  <si>
    <t xml:space="preserve"> Instituto Dominicano de Prevención y Protección de Riesgos Laborales (IDOPPRIL)
</t>
  </si>
  <si>
    <t>5211</t>
  </si>
  <si>
    <t xml:space="preserve">Tesorería de la Seguridad Social </t>
  </si>
  <si>
    <t>7001</t>
  </si>
  <si>
    <t>AYUNTAMIENTO DEL DISTRITO NACIONAL</t>
  </si>
  <si>
    <t>7002</t>
  </si>
  <si>
    <t>AYUNTAMIENTO MUNICIPAL DE ALTAMIRA</t>
  </si>
  <si>
    <t>7003</t>
  </si>
  <si>
    <t>AYUNTAMIENTO MUNICIPAL DE ARENOSO</t>
  </si>
  <si>
    <t>7004</t>
  </si>
  <si>
    <t>AYUNTAMIENTO MUNICIPAL DE AZUA DE COMPOSTELA</t>
  </si>
  <si>
    <t>7005</t>
  </si>
  <si>
    <t>AYUNTAMIENTO MUNICIPAL DE BAJOS DE HAINA</t>
  </si>
  <si>
    <t>7006</t>
  </si>
  <si>
    <t>AYUNTAMIENTO MUNICIPAL DE BANÍ</t>
  </si>
  <si>
    <t>7007</t>
  </si>
  <si>
    <t>AYUNTAMIENTO MUNICIPAL DE BÁNICA</t>
  </si>
  <si>
    <t>7008</t>
  </si>
  <si>
    <t>AYUNTAMIENTO MUNICIPAL DE SANTA CRUZ DE BARAHONA</t>
  </si>
  <si>
    <t>7009</t>
  </si>
  <si>
    <t>AYUNTAMIENTO MUNICIPAL DE BAYAGUANA</t>
  </si>
  <si>
    <t>7010</t>
  </si>
  <si>
    <t>AYUNTAMIENTO MUNICIPAL DE BOHECHÍO</t>
  </si>
  <si>
    <t>7011</t>
  </si>
  <si>
    <t>AYUNTAMIENTO MUNICIPAL DE CABRAL</t>
  </si>
  <si>
    <t>7012</t>
  </si>
  <si>
    <t>AYUNTAMIENTO MUNICIPAL DE CABRERA</t>
  </si>
  <si>
    <t>7013</t>
  </si>
  <si>
    <t>AYUNTAMIENTO MUNICIPAL DE CAMBITA GARABITOS</t>
  </si>
  <si>
    <t>7014</t>
  </si>
  <si>
    <t>AYUNTAMIENTO MUNICIPAL DE CASTAÑUELAS</t>
  </si>
  <si>
    <t>7015</t>
  </si>
  <si>
    <t>AYUNTAMIENTO MUNICIPAL DE CASTILLO</t>
  </si>
  <si>
    <t>7016</t>
  </si>
  <si>
    <t>AYUNTAMIENTO MUNICIPAL DE CAYETANO GERMOSÉN</t>
  </si>
  <si>
    <t>7017</t>
  </si>
  <si>
    <t>AYUNTAMIENTO MUNICIPAL DE CEVICOS</t>
  </si>
  <si>
    <t>7018</t>
  </si>
  <si>
    <t>AYUNTAMIENTO MUNICIPAL DE CONSUELO</t>
  </si>
  <si>
    <t>7019</t>
  </si>
  <si>
    <t>AYUNTAMIENTO MUNICIPAL DE CONSTANZA</t>
  </si>
  <si>
    <t>7020</t>
  </si>
  <si>
    <t>AYUNTAMIENTO MUNICIPAL DE COTUÍ</t>
  </si>
  <si>
    <t>7021</t>
  </si>
  <si>
    <t>AYUNTAMIENTO MUNICIPAL DE SANTO DOMINGO ESTE</t>
  </si>
  <si>
    <t>7022</t>
  </si>
  <si>
    <t>AYUNTAMIENTO MUNICIPAL DE DAJABÓN</t>
  </si>
  <si>
    <t>7023</t>
  </si>
  <si>
    <t>AYUNTAMIENTO MUNICIPAL DE BOCA CHICA</t>
  </si>
  <si>
    <t>7024</t>
  </si>
  <si>
    <t>AYUNTAMIENTO MUNICIPAL DE DUVERGÉ</t>
  </si>
  <si>
    <t>7025</t>
  </si>
  <si>
    <t>AYUNTAMIENTO MUNICIPAL DE EL CERCADO</t>
  </si>
  <si>
    <t>7026</t>
  </si>
  <si>
    <t>AYUNTAMIENTO MUNICIPAL DE EL FACTOR</t>
  </si>
  <si>
    <t>7027</t>
  </si>
  <si>
    <t>AYUNTAMIENTO MUNICIPAL DE EL LLANO</t>
  </si>
  <si>
    <t>7028</t>
  </si>
  <si>
    <t>AYUNTAMIENTO MUNICIPAL DE SANTO DOMINGO OESTE</t>
  </si>
  <si>
    <t>7029</t>
  </si>
  <si>
    <t>AYUNTAMIENTO MUNICIPAL DE SANTA CRUZ DEL SEYBO</t>
  </si>
  <si>
    <t>7030</t>
  </si>
  <si>
    <t>AYUNTAMIENTO MUNICIPAL DE COMENDADOR</t>
  </si>
  <si>
    <t>7031</t>
  </si>
  <si>
    <t>AYUNTAMIENTO MUNICIPAL DE EL VALLE</t>
  </si>
  <si>
    <t>7032</t>
  </si>
  <si>
    <t>AYUNTAMIENTO MUNICIPAL DE ENRIQUILLO</t>
  </si>
  <si>
    <t>7033</t>
  </si>
  <si>
    <t>AYUNTAMIENTO MUNICIPAL DE ESPERANZA</t>
  </si>
  <si>
    <t>7034</t>
  </si>
  <si>
    <t>AYUNTAMIENTO MUNICIPAL DE ESTEBANÍA</t>
  </si>
  <si>
    <t>7035</t>
  </si>
  <si>
    <t>AYUNTAMIENTO MUNICIPAL DE FANTINO</t>
  </si>
  <si>
    <t>7036</t>
  </si>
  <si>
    <t>AYUNTAMIENTO MUNICIPAL DE SANTO DOMINGO NORTE</t>
  </si>
  <si>
    <t>7037</t>
  </si>
  <si>
    <t>AYUNTAMIENTO MUNICIPAL DE GALVÁN</t>
  </si>
  <si>
    <t>7038</t>
  </si>
  <si>
    <t>AYUNTAMIENTO MUNICIPAL DE GASPAR HERNÁNDEZ</t>
  </si>
  <si>
    <t>7039</t>
  </si>
  <si>
    <t>AYUNTAMIENTO MUNICIPAL DE GUANANICO</t>
  </si>
  <si>
    <t>7040</t>
  </si>
  <si>
    <t>AYUNTAMIENTO MUNICIPAL DE GUAYABAL (AZUA)</t>
  </si>
  <si>
    <t>7041</t>
  </si>
  <si>
    <t>AYUNTAMIENTO MUNICIPAL DE GUAYMATE</t>
  </si>
  <si>
    <t>7042</t>
  </si>
  <si>
    <t>AYUNTAMIENTO MUNICIPAL DE GUAYUBÍN</t>
  </si>
  <si>
    <t>7043</t>
  </si>
  <si>
    <t>AYUNTAMIENTO MUNICIPAL DE HATO MAYOR DEL REY</t>
  </si>
  <si>
    <t>7044</t>
  </si>
  <si>
    <t>AYUNTAMIENTO MUNICIPAL DE SALVALEÓN DE HIGÜEY</t>
  </si>
  <si>
    <t>7045</t>
  </si>
  <si>
    <t>AYUNTAMIENTO MUNICIPAL DE HONDO VALLE</t>
  </si>
  <si>
    <t>7046</t>
  </si>
  <si>
    <t>AYUNTAMIENTO MUNICIPAL DE HOSTOS</t>
  </si>
  <si>
    <t>7047</t>
  </si>
  <si>
    <t>AYUNTAMIENTO MUNICIPAL DE IMBERT</t>
  </si>
  <si>
    <t>7048</t>
  </si>
  <si>
    <t>AYUNTAMIENTO MUNICIPAL DE JAMAO AL NORTE</t>
  </si>
  <si>
    <t>7049</t>
  </si>
  <si>
    <t>AYUNTAMIENTO MUNICIPAL DE JÁNICO</t>
  </si>
  <si>
    <t>7050</t>
  </si>
  <si>
    <t>AYUNTAMIENTO MUNICIPAL DE JARABACOA</t>
  </si>
  <si>
    <t>7051</t>
  </si>
  <si>
    <t>AYUNTAMIENTO MUNICIPAL DE JIMA ABAJO</t>
  </si>
  <si>
    <t>7052</t>
  </si>
  <si>
    <t>AYUNTAMIENTO MUNICIPAL DE JIMANÍ</t>
  </si>
  <si>
    <t>7053</t>
  </si>
  <si>
    <t>JUNTA DE DISTRITO MUNICIPAL DE JOSÉ CONTRERAS</t>
  </si>
  <si>
    <t>7054</t>
  </si>
  <si>
    <t>AYUNTAMIENTO MUNICIPAL DE JUAN DE HERRERA</t>
  </si>
  <si>
    <t>7055</t>
  </si>
  <si>
    <t>AYUNTAMIENTO MUNICIPAL DE JUAN SANTIAGO</t>
  </si>
  <si>
    <t>7056</t>
  </si>
  <si>
    <t>AYUNTAMIENTO MUNICIPAL DE LA DESCUBIERTA</t>
  </si>
  <si>
    <t>7057</t>
  </si>
  <si>
    <t>JUNTA DE DISTRITO MUNICIPAL DE LAGUNA NISIBÓN</t>
  </si>
  <si>
    <t>7058</t>
  </si>
  <si>
    <t>AYUNTAMIENTO MUNICIPAL DE LAGUNA SALADA</t>
  </si>
  <si>
    <t>7059</t>
  </si>
  <si>
    <t>JUNTA DE DISTRITO MUNICIPAL DE LA CUEVA</t>
  </si>
  <si>
    <t>7060</t>
  </si>
  <si>
    <t>JUNTA DE DISTRITO MUNICIPAL DE LA OTRA BANDA</t>
  </si>
  <si>
    <t>7061</t>
  </si>
  <si>
    <t>AYUNTAMIENTO MUNICIPAL DE LOS CACAOS</t>
  </si>
  <si>
    <t>7062</t>
  </si>
  <si>
    <t>AYUNTAMIENTO MUNICIPAL DE LAS CHARCAS</t>
  </si>
  <si>
    <t>7063</t>
  </si>
  <si>
    <t>AYUNTAMIENTO MUNICIPAL DE LAS SALINAS</t>
  </si>
  <si>
    <t>7064</t>
  </si>
  <si>
    <t>AYUNTAMIENTO MUNICIPAL DE LAS GUÁRANAS</t>
  </si>
  <si>
    <t>7065</t>
  </si>
  <si>
    <t>AYUNTAMIENTO MUNICIPAL DE LAS MATAS DE FARFÁN</t>
  </si>
  <si>
    <t>7066</t>
  </si>
  <si>
    <t>AYUNTAMIENTO MUNICIPAL DE LAS MATAS DE SANTA CRUZ</t>
  </si>
  <si>
    <t>7067</t>
  </si>
  <si>
    <t>AYUNTAMIENTO MUNICIPAL DE LA YAYAS DE VIAJAMA</t>
  </si>
  <si>
    <t>7068</t>
  </si>
  <si>
    <t>AYUNTAMIENTO MUNICIPAL DE LAS TERRENAS</t>
  </si>
  <si>
    <t>LAS TERRENAS</t>
  </si>
  <si>
    <t>7069</t>
  </si>
  <si>
    <t>AYUNTAMIENTO MUNICIPAL DE LA ROMANA</t>
  </si>
  <si>
    <t>7070</t>
  </si>
  <si>
    <t>AYUNTAMIENTO MUNICIPAL DE LA VEGA</t>
  </si>
  <si>
    <t>7071</t>
  </si>
  <si>
    <t>AYUNTAMIENTO MUNICIPAL DE LICEY AL MEDIO</t>
  </si>
  <si>
    <t>7072</t>
  </si>
  <si>
    <t>AYUNTAMIENTO MUNICIPAL DE LOMA DE CABRERA</t>
  </si>
  <si>
    <t>7073</t>
  </si>
  <si>
    <t>AYUNTAMIENTO MUNICIPAL DE VILLA LOS ALMÁCIGOS</t>
  </si>
  <si>
    <t>7074</t>
  </si>
  <si>
    <t>AYUNTAMIENTO MUNICIPAL DE LOS HIDALGOS</t>
  </si>
  <si>
    <t>7075</t>
  </si>
  <si>
    <t>AYUNTAMIENTO MUNICIPAL DE SAN JOSÉ DE LOS LLANOS</t>
  </si>
  <si>
    <t>7076</t>
  </si>
  <si>
    <t>AYUNTAMIENTO MUNICIPAL DE LOS RÍOS</t>
  </si>
  <si>
    <t>7077</t>
  </si>
  <si>
    <t>AYUNTAMIENTO MUNICIPAL DE LUPERÓN</t>
  </si>
  <si>
    <t>7078</t>
  </si>
  <si>
    <t>AYUNTAMIENTO MUNICIPAL DE MAIMÓN</t>
  </si>
  <si>
    <t>7079</t>
  </si>
  <si>
    <t>AYUNTAMIENTO MUNICIPAL DE MELLA</t>
  </si>
  <si>
    <t>7080</t>
  </si>
  <si>
    <t>AYUNTAMIENTO MUNICIPAL DE MICHES</t>
  </si>
  <si>
    <t>7081</t>
  </si>
  <si>
    <t>AYUNTAMIENTO MUNICIPAL DE MOCA</t>
  </si>
  <si>
    <t>7082</t>
  </si>
  <si>
    <t>AYUNTAMIENTO MUNICIPAL DE MONCIÓN</t>
  </si>
  <si>
    <t>7083</t>
  </si>
  <si>
    <t>AYUNTAMIENTO MUNICIPAL DE BONAO</t>
  </si>
  <si>
    <t>7084</t>
  </si>
  <si>
    <t>AYUNTAMIENTO MUNICIPAL DE SAN FERNANDO DE MONTE CRISTI</t>
  </si>
  <si>
    <t>7085</t>
  </si>
  <si>
    <t>AYUNTAMIENTO MUNICIPAL DE MONTE PLATA</t>
  </si>
  <si>
    <t>7086</t>
  </si>
  <si>
    <t>AYUNTAMIENTO MUNICIPAL DE NAGUA</t>
  </si>
  <si>
    <t>7087</t>
  </si>
  <si>
    <t>AYUNTAMIENTO MUNICIPAL DE NEYBA</t>
  </si>
  <si>
    <t>7088</t>
  </si>
  <si>
    <t>AYUNTAMIENTO MUNICIPAL DE NIZAO</t>
  </si>
  <si>
    <t>7089</t>
  </si>
  <si>
    <t>AYUNTAMIENTO MUNICIPAL DE OVIEDO</t>
  </si>
  <si>
    <t>7090</t>
  </si>
  <si>
    <t>AYUNTAMIENTO MUNICIPAL DE PADRE LAS CASAS</t>
  </si>
  <si>
    <t>7091</t>
  </si>
  <si>
    <t>AYUNTAMIENTO MUNICIPAL DE PARAÍSO</t>
  </si>
  <si>
    <t>7092</t>
  </si>
  <si>
    <t>AYUNTAMIENTO MUNICIPAL DE PARTIDO</t>
  </si>
  <si>
    <t>7093</t>
  </si>
  <si>
    <t>AYUNTAMIENTO MUNICIPAL DE PEDERNALES</t>
  </si>
  <si>
    <t>7094</t>
  </si>
  <si>
    <t>JUNTA DE DISTRITO MUNICIPAL DE PEDRO GARCÍA</t>
  </si>
  <si>
    <t>7095</t>
  </si>
  <si>
    <t>AYUNTAMIENTO MUNICIPAL DE PEDRO SANTANA</t>
  </si>
  <si>
    <t>7096</t>
  </si>
  <si>
    <t>AYUNTAMIENTO MUNICIPAL DE PEPILLO SALCEDO</t>
  </si>
  <si>
    <t>7097</t>
  </si>
  <si>
    <t>AYUNTAMIENTO MUNICIPAL DE PERALTA</t>
  </si>
  <si>
    <t>7098</t>
  </si>
  <si>
    <t>AYUNTAMIENTO MUNICIPAL DE PIMENTEL</t>
  </si>
  <si>
    <t>7099</t>
  </si>
  <si>
    <t>AYUNTAMIENTO MUNICIPAL DE PIEDRA BLANCA</t>
  </si>
  <si>
    <t>7100</t>
  </si>
  <si>
    <t>AYUNTAMIENTO MUNICIPAL DE POLO</t>
  </si>
  <si>
    <t>7101</t>
  </si>
  <si>
    <t>AYUNTAMIENTO MUNICIPAL DE POSTRER RÍO</t>
  </si>
  <si>
    <t>7102</t>
  </si>
  <si>
    <t>AYUNTAMIENTO MUNICIPAL DE SAN FELIPE DE PUERTO PLATA</t>
  </si>
  <si>
    <t>7103</t>
  </si>
  <si>
    <t>AYUNTAMIENTO MUNICIPAL DE QUISQUEYA</t>
  </si>
  <si>
    <t>7104</t>
  </si>
  <si>
    <t>AYUNTAMIENTO MUNICIPAL DE RAMÓN SANTANA</t>
  </si>
  <si>
    <t>7105</t>
  </si>
  <si>
    <t>AYUNTAMIENTO MUNICIPAL DE RESTAURACIÓN</t>
  </si>
  <si>
    <t>7106</t>
  </si>
  <si>
    <t>AYUNTAMIENTO MUNICIPAL DE RÍO SAN JUAN</t>
  </si>
  <si>
    <t>7107</t>
  </si>
  <si>
    <t>AYUNTAMIENTO MUNICIPAL DE SABANA DE LA MAR</t>
  </si>
  <si>
    <t>7108</t>
  </si>
  <si>
    <t>AYUNTAMIENTO MUNICIPAL DE SABANA GRANDE DE BOYÁ</t>
  </si>
  <si>
    <t>7109</t>
  </si>
  <si>
    <t>AYUNTAMIENTO MUNICIPAL DE SABANA GRANDE DE PALENQUE</t>
  </si>
  <si>
    <t>7110</t>
  </si>
  <si>
    <t>AYUNTAMIENTO MUNICIPAL DE SABANA IGLESIA</t>
  </si>
  <si>
    <t>7111</t>
  </si>
  <si>
    <t>AYUNTAMIENTO MUNICIPAL DE SABANA LARGA (SAN JOSÉ DE OCOA)</t>
  </si>
  <si>
    <t>7112</t>
  </si>
  <si>
    <t>AYUNTAMIENTO MUNICIPAL DE SABANA YEGUA</t>
  </si>
  <si>
    <t>7113</t>
  </si>
  <si>
    <t>AYUNTAMIENTO MUNICIPAL DE SALCEDO</t>
  </si>
  <si>
    <t>7114</t>
  </si>
  <si>
    <t>AYUNTAMIENTO MUNICIPAL DE SANTA BÁRBARA DE SAMANÁ</t>
  </si>
  <si>
    <t>7115</t>
  </si>
  <si>
    <t>AYUNTAMIENTO MUNICIPAL DE SÁNCHEZ</t>
  </si>
  <si>
    <t>7116</t>
  </si>
  <si>
    <t>AYUNTAMIENTO MUNICIPAL DE SAN CRISTÓBAL</t>
  </si>
  <si>
    <t>7117</t>
  </si>
  <si>
    <t>AYUNTAMIENTO MUNICIPAL DE SAN FRANCISCO DE MACORÍS</t>
  </si>
  <si>
    <t>7118</t>
  </si>
  <si>
    <t>AYUNTAMIENTO MUNICIPAL DE SAN GREGORIO DE NIGUA</t>
  </si>
  <si>
    <t>7119</t>
  </si>
  <si>
    <t>AYUNTAMIENTO MUNICIPAL DE SAN IGNACIO DE SABANETA</t>
  </si>
  <si>
    <t>7120</t>
  </si>
  <si>
    <t>AYUNTAMIENTO MUNICIPAL DE SAN JOSÉ DE LAS MATAS</t>
  </si>
  <si>
    <t>7121</t>
  </si>
  <si>
    <t>AYUNTAMIENTO MUNICIPAL DE SAN JOSÉ DE OCOA</t>
  </si>
  <si>
    <t>7122</t>
  </si>
  <si>
    <t>AYUNTAMIENTO MUNICIPAL DE SAN JUAN DE LA MAGUANA</t>
  </si>
  <si>
    <t>7123</t>
  </si>
  <si>
    <t>AYUNTAMIENTO MUNICIPAL DE SAN PEDRO DE MACORÍS</t>
  </si>
  <si>
    <t>7124</t>
  </si>
  <si>
    <t>AYUNTAMIENTO MUNICIPAL DE SANTIAGO DE LOS CABALLEROS</t>
  </si>
  <si>
    <t>7125</t>
  </si>
  <si>
    <t>AYUNTAMIENTO MUNICIPAL DE SAN RAFAEL DEL YUMA</t>
  </si>
  <si>
    <t>7126</t>
  </si>
  <si>
    <t>AYUNTAMIENTO MUNICIPAL DE SAN VICTOR</t>
  </si>
  <si>
    <t>7127</t>
  </si>
  <si>
    <t>AYUNTAMIENTO MUNICIPAL DE SOSÚA</t>
  </si>
  <si>
    <t>7128</t>
  </si>
  <si>
    <t>AYUNTAMIENTO MUNICIPAL DE TÁBARA ARRIBA</t>
  </si>
  <si>
    <t>7129</t>
  </si>
  <si>
    <t>AYUNTAMIENTO MUNICIPAL DE TAMAYO</t>
  </si>
  <si>
    <t>7130</t>
  </si>
  <si>
    <t>AYUNTAMIENTO MUNICIPAL DE TAMBORIL</t>
  </si>
  <si>
    <t>7131</t>
  </si>
  <si>
    <t>AYUNTAMIENTO MUNICIPAL DE TENARES</t>
  </si>
  <si>
    <t>7132</t>
  </si>
  <si>
    <t>JUNTA DE DISTRITO MUNICIPAL DE UVILLA</t>
  </si>
  <si>
    <t>7133</t>
  </si>
  <si>
    <t>AYUNTAMIENTO MUNICIPAL DE SANTA CRUZ DE MAO</t>
  </si>
  <si>
    <t>7134</t>
  </si>
  <si>
    <t>AYUNTAMIENTO MUNICIPAL DE VALLEJUELO</t>
  </si>
  <si>
    <t>7135</t>
  </si>
  <si>
    <t>AYUNTAMIENTO MUNICIPAL DE VICENTE NOBLE</t>
  </si>
  <si>
    <t>7136</t>
  </si>
  <si>
    <t>AYUNTAMIENTO MUNICIPAL DE VILLA ALTAGRACIA</t>
  </si>
  <si>
    <t>7137</t>
  </si>
  <si>
    <t>AYUNTAMIENTO MUNICIPAL DE VILLA BISONÓ</t>
  </si>
  <si>
    <t>7138</t>
  </si>
  <si>
    <t>AYUNTAMIENTO MUNICIPAL DE VILLA GONZÁLEZ</t>
  </si>
  <si>
    <t>7139</t>
  </si>
  <si>
    <t>AYUNTAMIENTO MUNICIPAL DE VILLA ISABELA</t>
  </si>
  <si>
    <t>7140</t>
  </si>
  <si>
    <t>AYUNTAMIENTO MUNICIPAL DE VILLA JARAGUA</t>
  </si>
  <si>
    <t>7141</t>
  </si>
  <si>
    <t>AYUNTAMIENTO MUNICIPAL DE VILLA RIVA</t>
  </si>
  <si>
    <t>7142</t>
  </si>
  <si>
    <t>AYUNTAMIENTO MUNICIPAL DE VILLA TAPIA</t>
  </si>
  <si>
    <t>7143</t>
  </si>
  <si>
    <t>AYUNTAMIENTO MUNICIPAL DE VILLA VÁSQUEZ</t>
  </si>
  <si>
    <t>7144</t>
  </si>
  <si>
    <t>AYUNTAMIENTO MUNICIPAL DE YAGUATE</t>
  </si>
  <si>
    <t>7145</t>
  </si>
  <si>
    <t>AYUNTAMIENTO MUNICIPAL DE YAMASÁ</t>
  </si>
  <si>
    <t>7146</t>
  </si>
  <si>
    <t>AYUNTAMIENTO MUNICIPAL DE PUEBLO VIEJO</t>
  </si>
  <si>
    <t>7147</t>
  </si>
  <si>
    <t>AYUNTAMIENTO MUNICIPAL DE EL PINO</t>
  </si>
  <si>
    <t>7148</t>
  </si>
  <si>
    <t>AYUNTAMIENTO MUNICIPAL DE RANCHO ARRIBA</t>
  </si>
  <si>
    <t>7149</t>
  </si>
  <si>
    <t>AYUNTAMIENTO MUNICIPAL DE PERALVILLO</t>
  </si>
  <si>
    <t>7150</t>
  </si>
  <si>
    <t>AYUNTAMIENTO MUNICIPAL DE MATANZAS</t>
  </si>
  <si>
    <t>7151</t>
  </si>
  <si>
    <t>JUNTA DE DISTRITO MUNICIPAL DE VILLA FUNDACIÓN</t>
  </si>
  <si>
    <t>7152</t>
  </si>
  <si>
    <t>JUNTA DE DISTRITO MUNICIPAL DE SABANA BUEY</t>
  </si>
  <si>
    <t>7153</t>
  </si>
  <si>
    <t>AYUNTAMIENTO MUNICIPAL DE BAITOA</t>
  </si>
  <si>
    <t>7154</t>
  </si>
  <si>
    <t>JUNTA DE DISTRITO MUNICIPAL DE LA CIÉNAGA (SAN JOSÉ DE OCOA)</t>
  </si>
  <si>
    <t>7155</t>
  </si>
  <si>
    <t>JUNTA DE DISTRITO MUNICIPAL DE RÍO LIMPIO</t>
  </si>
  <si>
    <t>7156</t>
  </si>
  <si>
    <t>JUNTA DE DISTRITO MUNICIPAL DE TIREO ARRIBA</t>
  </si>
  <si>
    <t>7157</t>
  </si>
  <si>
    <t>JUNTA DE DISTRITO MUNICIPAL DE AGUA SANTA DEL YUMA</t>
  </si>
  <si>
    <t>7158</t>
  </si>
  <si>
    <t>JUNTA DE DISTRITO MUNICIPAL DE AMIAMA GÓMEZ</t>
  </si>
  <si>
    <t>7159</t>
  </si>
  <si>
    <t>JUNTA DE DISTRITO MUNICIPAL DE AMINA</t>
  </si>
  <si>
    <t>7160</t>
  </si>
  <si>
    <t>JUNTA DE DISTRITO MUNICIPAL DE ANGELINA</t>
  </si>
  <si>
    <t>7161</t>
  </si>
  <si>
    <t>JUNTA DE DISTRITO MUNICIPAL DE ARROYO BARRIL</t>
  </si>
  <si>
    <t>7162</t>
  </si>
  <si>
    <t>JUNTA DE DISTRITO MUNICIPAL DE ARROYO CANO</t>
  </si>
  <si>
    <t>7163</t>
  </si>
  <si>
    <t>JUNTA DE DISTRITO MUNICIPAL DE ARROYO DULCE</t>
  </si>
  <si>
    <t>7164</t>
  </si>
  <si>
    <t>JUNTA DE DISTRITO MUNICIPAL DE ARROYO SALADO</t>
  </si>
  <si>
    <t>7165</t>
  </si>
  <si>
    <t>JUNTA DE DISTRITO MUNICIPAL DE BAHORUCO</t>
  </si>
  <si>
    <t>7166</t>
  </si>
  <si>
    <t>JUNTA DE DISTRITO MUNICIPAL DE BARRO ARRIBA</t>
  </si>
  <si>
    <t>7167</t>
  </si>
  <si>
    <t>JUNTA DE DISTRITO MUNICIPAL DE BATISTA</t>
  </si>
  <si>
    <t>7168</t>
  </si>
  <si>
    <t>JUNTA DE DISTRITO MUNICIPAL DE BAYAHIBE</t>
  </si>
  <si>
    <t>7169</t>
  </si>
  <si>
    <t>JUNTA DE DISTRITO MUNICIPAL DE BELLOSO</t>
  </si>
  <si>
    <t>7170</t>
  </si>
  <si>
    <t>JUNTA DE DISTRITO MUNICIPAL DE BLANCO</t>
  </si>
  <si>
    <t>7171</t>
  </si>
  <si>
    <t>JUNTA DE DISTRITO MUNICIPAL DE BOCA DE CACHÓN</t>
  </si>
  <si>
    <t>7172</t>
  </si>
  <si>
    <t>JUNTA DE DISTRITO MUNICIPAL DE BOCA DE YUMA</t>
  </si>
  <si>
    <t>7173</t>
  </si>
  <si>
    <t>JUNTA DE DISTRITO MUNICIPAL DE BOYÁ</t>
  </si>
  <si>
    <t>7174</t>
  </si>
  <si>
    <t>JUNTA DE DISTRITO MUNICIPAL DE BUENA VISTA</t>
  </si>
  <si>
    <t>7175</t>
  </si>
  <si>
    <t>JUNTA DE DISTRITO MUNICIPAL DE CABARETE</t>
  </si>
  <si>
    <t>7176</t>
  </si>
  <si>
    <t>JUNTA DE DISTRITO MUNICIPAL DE CANA CHAPETÓN</t>
  </si>
  <si>
    <t>7177</t>
  </si>
  <si>
    <t>JUNTA DE DISTRITO MUNICIPAL DE CANCA LA REYNA</t>
  </si>
  <si>
    <t>7178</t>
  </si>
  <si>
    <t>JUNTA DE DISTRITO MUNICIPAL DE CANOA</t>
  </si>
  <si>
    <t>7179</t>
  </si>
  <si>
    <t>JUNTA DE DISTRITO MUNICIPAL DE CAÑONGO</t>
  </si>
  <si>
    <t>7180</t>
  </si>
  <si>
    <t>JUNTA DE DISTRITO MUNICIPAL DE CAPOTILLO</t>
  </si>
  <si>
    <t>7181</t>
  </si>
  <si>
    <t>JUNTA DE DISTRITO MUNICIPAL DE CATALINA</t>
  </si>
  <si>
    <t>7182</t>
  </si>
  <si>
    <t>JUNTA DE DISTRITO MUNICIPAL DE CENOVÍ</t>
  </si>
  <si>
    <t>7183</t>
  </si>
  <si>
    <t>JUNTA DE DISTRITO MUNICIPAL DE CHIRINO</t>
  </si>
  <si>
    <t>7184</t>
  </si>
  <si>
    <t>JUNTA DE DISTRITO MUNICIPAL DE CRISTO REY DE GUARAGUAO</t>
  </si>
  <si>
    <t>7185</t>
  </si>
  <si>
    <t>AYUNTAMIENTO MUNICIPAL DE CRISTÓBAL</t>
  </si>
  <si>
    <t>7186</t>
  </si>
  <si>
    <t>JUNTA DE DISTRITO MUNICIPAL DE CRUCE DE GUAYACANES</t>
  </si>
  <si>
    <t>7187</t>
  </si>
  <si>
    <t>JUNTA DE DISTRITO MUNICIPAL DE CUMAYASA</t>
  </si>
  <si>
    <t>7188</t>
  </si>
  <si>
    <t>JUNTA DE DISTRITO MUNICIPAL DE DON JUAN</t>
  </si>
  <si>
    <t>7189</t>
  </si>
  <si>
    <t>JUNTA DE DISTRITO MUNICIPAL EL CACHÓN</t>
  </si>
  <si>
    <t>7190</t>
  </si>
  <si>
    <t>JUNTA DE DISTRITO MUNICIPAL EL CAIMITO</t>
  </si>
  <si>
    <t>7191</t>
  </si>
  <si>
    <t>JUNTA DE DISTRITO MUNICIPAL EL CARRETÓN</t>
  </si>
  <si>
    <t>7192</t>
  </si>
  <si>
    <t>JUNTA DE DISTRITO MUNICIPAL EL CARRIL</t>
  </si>
  <si>
    <t>7193</t>
  </si>
  <si>
    <t>JUNTA DE DISTRITO MUNICIPAL EL CEDRO (JOBERO)</t>
  </si>
  <si>
    <t>7194</t>
  </si>
  <si>
    <t>JUNTA DE DISTRITO MUNICIPAL EL HIGÜERITO</t>
  </si>
  <si>
    <t>7195</t>
  </si>
  <si>
    <t>JUNTA DE DISTRITO MUNICIPAL EL LIMÓN (JIMANÍ)</t>
  </si>
  <si>
    <t>7196</t>
  </si>
  <si>
    <t>JUNTA DE DISTRITO MUNICIPAL EL LIMÓN (SAMANÁ)</t>
  </si>
  <si>
    <t>7197</t>
  </si>
  <si>
    <t>JUNTA DE DISTRITO MUNICIPAL EL LIMÓN (VILLA GONZÁLEZ)</t>
  </si>
  <si>
    <t>7198</t>
  </si>
  <si>
    <t>JUNTA DE DISTRITO MUNICIPAL EL PALMAR</t>
  </si>
  <si>
    <t>7200</t>
  </si>
  <si>
    <t>JUNTA DE DISTRITO MUNICIPAL EL PINAR</t>
  </si>
  <si>
    <t>7201</t>
  </si>
  <si>
    <t>JUNTA DE DISTRITO MUNICIPAL EL POZO</t>
  </si>
  <si>
    <t>7202</t>
  </si>
  <si>
    <t>JUNTA DE DISTRITO MUNICIPAL CAMBITA EL PUEBLECITO</t>
  </si>
  <si>
    <t>7203</t>
  </si>
  <si>
    <t>JUNTA DE DISTRITO MUNICIPAL EL PUERTO</t>
  </si>
  <si>
    <t>7204</t>
  </si>
  <si>
    <t>JUNTA DE DISTRITO MUNICIPAL EL RANCHITO</t>
  </si>
  <si>
    <t>7205</t>
  </si>
  <si>
    <t>JUNTA DE DISTRITO MUNICIPAL EL ROSARIO (PUEBLO VIEJO)</t>
  </si>
  <si>
    <t>7206</t>
  </si>
  <si>
    <t>JUNTA DE DISTRITO MUNICIPAL EL ROSARIO (SAN JUAN)</t>
  </si>
  <si>
    <t>7207</t>
  </si>
  <si>
    <t>JUNTA DE DISTRITO MUNICIPAL EL RUBIO</t>
  </si>
  <si>
    <t>7208</t>
  </si>
  <si>
    <t>JUNTA DE DISTRITO MUNICIPAL EL YAQUE</t>
  </si>
  <si>
    <t>7209</t>
  </si>
  <si>
    <t>JUNTA DE DISTRITO MUNICIPAL DE ESTERO HONDO</t>
  </si>
  <si>
    <t>7210</t>
  </si>
  <si>
    <t>JUNTA DE DISTRITO MUNICIPAL DE FONDO NEGRO</t>
  </si>
  <si>
    <t>7211</t>
  </si>
  <si>
    <t>AYUNTAMIENTO MUNICIPAL DE FUNDACIÓN</t>
  </si>
  <si>
    <t>7212</t>
  </si>
  <si>
    <t>JUNTA DE DISTRITO MUNICIPAL DE GANADERO</t>
  </si>
  <si>
    <t>7213</t>
  </si>
  <si>
    <t>JUNTA DE DISTRITO MUNICIPAL DE GAUTIER</t>
  </si>
  <si>
    <t>7214</t>
  </si>
  <si>
    <t>JUNTA DE DISTRITO MUNICIPAL DE GONZALO</t>
  </si>
  <si>
    <t>7215</t>
  </si>
  <si>
    <t>JUNTA DE DISTRITO MUNICIPAL DE GUATAPANAL</t>
  </si>
  <si>
    <t>7216</t>
  </si>
  <si>
    <t>JUNTA DE DISTRITO MUNICIPAL DE GUAYABAL (POSTRER RÍO)</t>
  </si>
  <si>
    <t>7217</t>
  </si>
  <si>
    <t>JUNTA DE DISTRITO MUNICIPAL DE GUAYABO DULCE</t>
  </si>
  <si>
    <t>7218</t>
  </si>
  <si>
    <t>AYUNTAMIENTO MUNICIPAL DE GUERRA</t>
  </si>
  <si>
    <t>7219</t>
  </si>
  <si>
    <t>JUNTA DE DISTRITO MUNICIPAL DE HATILLO PALMA</t>
  </si>
  <si>
    <t>7220</t>
  </si>
  <si>
    <t>JUNTA DE DISTRITO MUNICIPAL DE HATO DAMAS</t>
  </si>
  <si>
    <t>7221</t>
  </si>
  <si>
    <t>JUNTA DE DISTRITO MUNICIPAL DE HATO DEL PADRE</t>
  </si>
  <si>
    <t>7222</t>
  </si>
  <si>
    <t>JUNTA DE DISTRITO MUNICIPAL DE HATO DEL YAQUE</t>
  </si>
  <si>
    <t>7223</t>
  </si>
  <si>
    <t>JUNTA DE DISTRITO MUNICIPAL DE HATO VIEJO</t>
  </si>
  <si>
    <t>7224</t>
  </si>
  <si>
    <t>JUNTA DE DISTRITO MUNICIPAL DE JAIBÓN (LAGUNA SALADA)</t>
  </si>
  <si>
    <t>7225</t>
  </si>
  <si>
    <t>JUNTA DE DISTRITO MUNICIPAL DE JAIBÓN (PUEBLO NUEVO)</t>
  </si>
  <si>
    <t>7226</t>
  </si>
  <si>
    <t>JUNTA DE DISTRITO MUNICIPAL DE JAMAO AFUERA</t>
  </si>
  <si>
    <t>7227</t>
  </si>
  <si>
    <t>AYUNTAMIENTO MUNICIPAL DE JAQUIMEYES</t>
  </si>
  <si>
    <t>7228</t>
  </si>
  <si>
    <t>JUNTA DE DISTRITO MUNICIPAL DE JICOMÉ</t>
  </si>
  <si>
    <t>7229</t>
  </si>
  <si>
    <t>JUNTA DE DISTRITO MUNICIPAL DE JOBA ARRIBA</t>
  </si>
  <si>
    <t>7230</t>
  </si>
  <si>
    <t>JUNTA DE DISTRITO MUNICIPAL DE JOSÉ FRANCISCO PEÑA GÓMEZ</t>
  </si>
  <si>
    <t>7231</t>
  </si>
  <si>
    <t>JUNTA DE DISTRITO MUNICIPAL DE JUAN ADRIÁN</t>
  </si>
  <si>
    <t>7232</t>
  </si>
  <si>
    <t>JUNTA DE DISTRITO MUNICIPAL DE JUAN LÓPEZ</t>
  </si>
  <si>
    <t>7233</t>
  </si>
  <si>
    <t>JUNTA DE DISTRITO MUNICIPAL DE JUANCHO</t>
  </si>
  <si>
    <t>7234</t>
  </si>
  <si>
    <t>JUNTA DE DISTRITO MUNICIPAL DE JUMA BEJUCAL</t>
  </si>
  <si>
    <t>7235</t>
  </si>
  <si>
    <t>JUNTA DE DISTRITO MUNICIPAL DE JUNCALITO</t>
  </si>
  <si>
    <t>7236</t>
  </si>
  <si>
    <t>JUNTA DE DISTRITO MUNICIPAL DE LA BIJA</t>
  </si>
  <si>
    <t>7237</t>
  </si>
  <si>
    <t>JUNTA DE DISTRITO MUNICIPAL DE LA CALETA</t>
  </si>
  <si>
    <t>7238</t>
  </si>
  <si>
    <t>JUNTA DE DISTRITO MUNICIPAL DE LA CANELA</t>
  </si>
  <si>
    <t>7239</t>
  </si>
  <si>
    <t>JUNTA DE DISTRITO MUNICIPAL DE LA CAYA</t>
  </si>
  <si>
    <t>7240</t>
  </si>
  <si>
    <t>AYUNTAMIENTO MUNICIPAL DE LA CIÉNAGA (BARAHONA)</t>
  </si>
  <si>
    <t>7241</t>
  </si>
  <si>
    <t>JUNTA DE DISTRITO MUNICIPAL DE LA COLONIA</t>
  </si>
  <si>
    <t>7242</t>
  </si>
  <si>
    <t>JUNTA DE DISTRITO MUNICIPAL DE LA CUCHILLA</t>
  </si>
  <si>
    <t>7243</t>
  </si>
  <si>
    <t>JUNTA DE DISTRITO MUNICIPAL DE LA CUESTA</t>
  </si>
  <si>
    <t>7244</t>
  </si>
  <si>
    <t>JUNTA DE DISTRITO MUNICIPAL DE LA ENTRADA</t>
  </si>
  <si>
    <t>7245</t>
  </si>
  <si>
    <t>JUNTA DE DISTRITO MUNICIPAL DE LA ISABELA</t>
  </si>
  <si>
    <t>7246</t>
  </si>
  <si>
    <t>JUNTA DE DISTRITO MUNICIPAL DE LA JAIBA</t>
  </si>
  <si>
    <t>7247</t>
  </si>
  <si>
    <t>JUNTA DE DISTRITO MUNICIPAL DE LA ORTEGA</t>
  </si>
  <si>
    <t>7248</t>
  </si>
  <si>
    <t>JUNTA DE DISTRITO MUNICIPAL DE LA PEÑA</t>
  </si>
  <si>
    <t>7249</t>
  </si>
  <si>
    <t>JUNTA DE DISTRITO MUNICIPAL DE LA SIEMBRA</t>
  </si>
  <si>
    <t>7250</t>
  </si>
  <si>
    <t>JUNTA DE DISTRITO MUNICIPAL DE LA VICTORIA</t>
  </si>
  <si>
    <t>7251</t>
  </si>
  <si>
    <t>JUNTA DE DISTRITO MUNICIPAL DE LAS BARÍAS (BANÍ)</t>
  </si>
  <si>
    <t>7252</t>
  </si>
  <si>
    <t>JUNTA DE DISTRITO MUNICIPAL DE LAS CAÑITAS (ELUPINA CORDERO)</t>
  </si>
  <si>
    <t>7253</t>
  </si>
  <si>
    <t>JUNTA DE DISTRITO MUNICIPAL DE LAS CLAVELLINAS</t>
  </si>
  <si>
    <t>7254</t>
  </si>
  <si>
    <t>JUNTA DE DISTRITO MUNICIPAL DE LAS COLES</t>
  </si>
  <si>
    <t>7255</t>
  </si>
  <si>
    <t>JUNTA DE DISTRITO MUNICIPAL DE LAS GALERAS</t>
  </si>
  <si>
    <t>7256</t>
  </si>
  <si>
    <t>JUNTA DE DISTRITO MUNICIPAL DE LAS GORDAS</t>
  </si>
  <si>
    <t>7257</t>
  </si>
  <si>
    <t>JUNTA DE DISTRITO MUNICIPAL DE LAS LAGUNAS (PADRE LAS CASAS)</t>
  </si>
  <si>
    <t>7258</t>
  </si>
  <si>
    <t>JUNTA DE DISTRITO MUNICIPAL DE LAS LAGUNAS ABAJO (MOCA)</t>
  </si>
  <si>
    <t>7259</t>
  </si>
  <si>
    <t>JUNTA DE DISTRITO MUNICIPAL DE LAS PLACETAS</t>
  </si>
  <si>
    <t>7260</t>
  </si>
  <si>
    <t>JUNTA DE DISTRITO MUNICIPAL DE LAS TÁRANAS</t>
  </si>
  <si>
    <t>7261</t>
  </si>
  <si>
    <t>AYUNTAMIENTO MUNICIPAL DE LOS ALCARRIZOS</t>
  </si>
  <si>
    <t>7262</t>
  </si>
  <si>
    <t>JUNTA DE DISTRITO MUNICIPAL DE LOS BOTADOS</t>
  </si>
  <si>
    <t>7263</t>
  </si>
  <si>
    <t>JUNTA DE DISTRITO MUNICIPAL DE LOS JOVILLOS</t>
  </si>
  <si>
    <t>7264</t>
  </si>
  <si>
    <t>JUNTA DE DISTRITO MUNICIPAL DE LOS PATOS</t>
  </si>
  <si>
    <t>7265</t>
  </si>
  <si>
    <t>JUNTA DE DISTRITO MUNICIPAL DE LOS TOROS</t>
  </si>
  <si>
    <t>7266</t>
  </si>
  <si>
    <t>JUNTA DE DISTRITO MUNICIPAL DE MAIZAL</t>
  </si>
  <si>
    <t>7267</t>
  </si>
  <si>
    <t>JUNTA DE DISTRITO MUNICIPAL DE MAJAGUAL</t>
  </si>
  <si>
    <t>7268</t>
  </si>
  <si>
    <t>JUNTA DE DISTRITO MUNICIPAL DE MANUEL BUENO</t>
  </si>
  <si>
    <t>7269</t>
  </si>
  <si>
    <t>JUNTA DE DISTRITO MUNICIPAL DE MATA PALACIO</t>
  </si>
  <si>
    <t>7270</t>
  </si>
  <si>
    <t>JUNTA DE DISTRITO MUNICIPAL DE MATAYAYA</t>
  </si>
  <si>
    <t>7271</t>
  </si>
  <si>
    <t>JUNTA DE DISTRITO MUNICIPAL DE MEDINA</t>
  </si>
  <si>
    <t>7272</t>
  </si>
  <si>
    <t>JUNTA DE DISTRITO MUNICIPAL DE MONSERRAT</t>
  </si>
  <si>
    <t>7273</t>
  </si>
  <si>
    <t>JUNTA DE DISTRITO MUNICIPAL DE MONTE DE LA JAGUA</t>
  </si>
  <si>
    <t>7274</t>
  </si>
  <si>
    <t>JUNTA DE DISTRITO MUNICIPAL DE NAVAS</t>
  </si>
  <si>
    <t>7275</t>
  </si>
  <si>
    <t>JUNTA DE DISTRITO MUNICIPAL DE NIZAO LAS AUYAMAS</t>
  </si>
  <si>
    <t>7276</t>
  </si>
  <si>
    <t>JUNTA DE DISTRITO MUNICIPAL DE NUEVO BRASIL</t>
  </si>
  <si>
    <t>7277</t>
  </si>
  <si>
    <t>JUNTA DE DISTRITO MUNICIPAL DE PALMAR ARRIBA</t>
  </si>
  <si>
    <t>7278</t>
  </si>
  <si>
    <t>JUNTA DE DISTRITO MUNICIPAL DE PALMAR DE OCOA</t>
  </si>
  <si>
    <t>7279</t>
  </si>
  <si>
    <t>JUNTA DE DISTRITO MUNICIPAL DE PALO ALTO</t>
  </si>
  <si>
    <t>7280</t>
  </si>
  <si>
    <t>JUNTA DE DISTRITO MUNICIPAL DE PALO VERDE</t>
  </si>
  <si>
    <t>7281</t>
  </si>
  <si>
    <t>JUNTA DE DISTRITO MUNICIPAL DE PAYA</t>
  </si>
  <si>
    <t>7282</t>
  </si>
  <si>
    <t>AYUNTAMIENTO MUNICIPAL DE PEDRO BRAND</t>
  </si>
  <si>
    <t>7283</t>
  </si>
  <si>
    <t>JUNTA DE DISTRITO MUNICIPAL DE PEDRO CORTO</t>
  </si>
  <si>
    <t>7284</t>
  </si>
  <si>
    <t>JUNTA DE DISTRITO MUNICIPAL DE PESCADERÍA</t>
  </si>
  <si>
    <t>7285</t>
  </si>
  <si>
    <t>JUNTA DE DISTRITO MUNICIPAL DE PIZARRETE</t>
  </si>
  <si>
    <t>7286</t>
  </si>
  <si>
    <t>JUNTA DE DISTRITO MUNICIPAL DE PLATANAL</t>
  </si>
  <si>
    <t>7287</t>
  </si>
  <si>
    <t>JUNTA DE DISTRITO MUNICIPAL DE PROYECTO 4</t>
  </si>
  <si>
    <t>7288</t>
  </si>
  <si>
    <t>JUNTA DE DISTRITO MUNICIPAL DE QUITA CORAZA</t>
  </si>
  <si>
    <t>7289</t>
  </si>
  <si>
    <t>JUNTA DE DISTRITO MUNICIPAL DE QUITA SUEÑO</t>
  </si>
  <si>
    <t>7290</t>
  </si>
  <si>
    <t>JUNTA DE DISTRITO MUNICIPAL DE RINCÓN</t>
  </si>
  <si>
    <t>7291</t>
  </si>
  <si>
    <t>JUNTA DE DISTRITO MUNICIPAL DE RÍO VERDE ARRIBA</t>
  </si>
  <si>
    <t>7292</t>
  </si>
  <si>
    <t>JUNTA DE DISTRITO MUNICIPAL DE SABANA ALTA</t>
  </si>
  <si>
    <t>7293</t>
  </si>
  <si>
    <t>JUNTA DE DISTRITO MUNICIPAL DE SABANETA DE YÁSICA</t>
  </si>
  <si>
    <t>7294</t>
  </si>
  <si>
    <t>JUNTA DE DISTRITO MUNICIPAL DE SABANA DEL PUERTO</t>
  </si>
  <si>
    <t>7295</t>
  </si>
  <si>
    <t>JUNTA DE DISTRITO MUNICIPAL DE SABANA GRANDE DE HOSTOS</t>
  </si>
  <si>
    <t>7296</t>
  </si>
  <si>
    <t>JUNTA DE DISTRITO MUNICIPAL DE SABANA LARGA (ELÍAS PIÑA)</t>
  </si>
  <si>
    <t>7297</t>
  </si>
  <si>
    <t>JUNTA DE DISTRITO MUNICIPAL DE SABANETA</t>
  </si>
  <si>
    <t>7298</t>
  </si>
  <si>
    <t>JUNTA DE DISTRITO MUNICIPAL DE LA SABINA</t>
  </si>
  <si>
    <t>7299</t>
  </si>
  <si>
    <t>JUNTA DE DISTRITO MUNICIPAL DE SAN FRANCISCO DE JACAGUA</t>
  </si>
  <si>
    <t>7300</t>
  </si>
  <si>
    <t>JUNTA DE DISTRITO MUNICIPAL DE SAN JOSÉ DE MATANZAS</t>
  </si>
  <si>
    <t>7301</t>
  </si>
  <si>
    <t>JUNTA DE DISTRITO MUNICIPAL DE SAN JOSÉ DEL PUERTO</t>
  </si>
  <si>
    <t>7302</t>
  </si>
  <si>
    <t>JUNTA DE DISTRITO MUNICIPAL DE SAN LUIS</t>
  </si>
  <si>
    <t>7303</t>
  </si>
  <si>
    <t>JUNTA DE DISTRITO MUNICIPAL DE SANTANA (NIZAO)</t>
  </si>
  <si>
    <t>7304</t>
  </si>
  <si>
    <t>JUNTA DE DISTRITO MUNICIPAL DE SANTANA (TAMAYO)</t>
  </si>
  <si>
    <t>7305</t>
  </si>
  <si>
    <t>JUNTA DE DISTRITO MUNICIPAL DE TÁBARA ABAJO</t>
  </si>
  <si>
    <t>7306</t>
  </si>
  <si>
    <t>JUNTA DE DISTRITO MUNICIPAL DE VENGAN A VER</t>
  </si>
  <si>
    <t>7307</t>
  </si>
  <si>
    <t>JUNTA DE DISTRITO MUNICIPAL DE VERAGUA</t>
  </si>
  <si>
    <t>7308</t>
  </si>
  <si>
    <t>AYUNTAMIENTO MUNICIPAL DE VILLA MONTELLANO</t>
  </si>
  <si>
    <t>7309</t>
  </si>
  <si>
    <t>JUNTA DE DISTRITO MUNICIPAL DE VILLA DE PEDRO SÁNCHEZ</t>
  </si>
  <si>
    <t>7310</t>
  </si>
  <si>
    <t>JUNTA DE DISTRITO MUNICIPAL DE VILLA ELISA</t>
  </si>
  <si>
    <t>7311</t>
  </si>
  <si>
    <t>AYUNTAMIENTO MUNICIPAL DE VILLA HERMOSA</t>
  </si>
  <si>
    <t>7312</t>
  </si>
  <si>
    <t>AYUNTAMIENTO MUNICIPAL DE VILLA LA MATA</t>
  </si>
  <si>
    <t>7313</t>
  </si>
  <si>
    <t>JUNTA DE DISTRITO MUNICIPAL DE VILLA SOMBRERO</t>
  </si>
  <si>
    <t>7314</t>
  </si>
  <si>
    <t>JUNTA DE DISTRITO MUNICIPAL DE VILLA DE SONADOR</t>
  </si>
  <si>
    <t>7315</t>
  </si>
  <si>
    <t>JUNTA DE DISTRITO MUNICIPAL DE VILLARPANDO</t>
  </si>
  <si>
    <t>7316</t>
  </si>
  <si>
    <t>JUNTA DE DISTRITO MUNICIPAL DE YÁSICA ARRIBA</t>
  </si>
  <si>
    <t>7317</t>
  </si>
  <si>
    <t>JUNTA DE DISTRITO MUNICIPAL DE YERBA BUENA</t>
  </si>
  <si>
    <t>7318</t>
  </si>
  <si>
    <t>AYUNTAMIENTO MUNICIPAL DE PUÑAL</t>
  </si>
  <si>
    <t>7319</t>
  </si>
  <si>
    <t>AYUNTAMIENTO MUNICIPAL DE GUAYACANES</t>
  </si>
  <si>
    <t>7320</t>
  </si>
  <si>
    <t>JUNTA DE DISTRITO MUNICIPAL DE PANTOJA</t>
  </si>
  <si>
    <t>7321</t>
  </si>
  <si>
    <t>JUNTA DE DISTRITO MUNICIPAL DE PALMAREJO –- VILLA LINDA</t>
  </si>
  <si>
    <t>7322</t>
  </si>
  <si>
    <t>JUNTA DE DISTRITO MUNICIPAL DE LA GUÁYIGA</t>
  </si>
  <si>
    <t>7323</t>
  </si>
  <si>
    <t>JUNTA DE DISTRITO MUNICIPAL DE LA CUABA</t>
  </si>
  <si>
    <t>7324</t>
  </si>
  <si>
    <t>JUNTA DE DISTRITO MUNICIPAL DE EL LIMONAL</t>
  </si>
  <si>
    <t>7325</t>
  </si>
  <si>
    <t>JUNTA DE DISTRITO MUNICIPAL DE NARANJAL</t>
  </si>
  <si>
    <t>7326</t>
  </si>
  <si>
    <t>JUNTA DE DISTRITO MUNICIPAL DE LAS BARIAS LA ESTANCIA (AZUA)</t>
  </si>
  <si>
    <t>7327</t>
  </si>
  <si>
    <t>JUNTA DE DISTRITO MUNICIPAL DE BARRERAS</t>
  </si>
  <si>
    <t>7328</t>
  </si>
  <si>
    <t>JUNTA DE DISTRITO MUNICIPAL DE DOÑA EMMA BALAGUER VIUDA VALLEJO</t>
  </si>
  <si>
    <t>7329</t>
  </si>
  <si>
    <t>JUNTA DE DISTRITO MUNICIPAL DE LAS LOMAS</t>
  </si>
  <si>
    <t>7330</t>
  </si>
  <si>
    <t>JUNTA DE DISTRITO MUNICIPAL DE CLAVELLINA (AZUA)</t>
  </si>
  <si>
    <t>7331</t>
  </si>
  <si>
    <t>JUNTA DE DISTRITO MUNICIPAL DE PUERTO VIEJO</t>
  </si>
  <si>
    <t>7332</t>
  </si>
  <si>
    <t>JUNTA DE DISTRITO MUNICIPAL DE MONTE BONITO</t>
  </si>
  <si>
    <t>7333</t>
  </si>
  <si>
    <t>JUNTA DE DISTRITO MUNICIPAL DE LOS FRÍOS</t>
  </si>
  <si>
    <t>7334</t>
  </si>
  <si>
    <t>JUNTA DE DISTRITO MUNICIPAL DE HATO NUEVO CORTES</t>
  </si>
  <si>
    <t>7335</t>
  </si>
  <si>
    <t>JUNTA DE DISTRITO MUNICIPAL DE PROYECTO 2C</t>
  </si>
  <si>
    <t>7336</t>
  </si>
  <si>
    <t>JUNTA DE DISTRITO MUNICIPAL DE LA JAGUA</t>
  </si>
  <si>
    <t>7337</t>
  </si>
  <si>
    <t>JUNTA DE DISTRITO MUNICIPAL DE GUANITO (SAN JUAN DE LA MAGUANA)</t>
  </si>
  <si>
    <t>7338</t>
  </si>
  <si>
    <t>JUNTA DE DISTRITO MUNICIPAL DE LAS CHARCAS DE MARÍA NOVA</t>
  </si>
  <si>
    <t>7339</t>
  </si>
  <si>
    <t>JUNTA DE DISTRITO MUNICIPAL DE LAS MAGUANAS HATO NUEVO</t>
  </si>
  <si>
    <t>7340</t>
  </si>
  <si>
    <t>JUNTA DE DISTRITO MUNICIPAL DE CARRERA DE YEGUAS</t>
  </si>
  <si>
    <t>7341</t>
  </si>
  <si>
    <t>JUNTA DE DISTRITO MUNICIPAL DE JÍNOVA</t>
  </si>
  <si>
    <t>7342</t>
  </si>
  <si>
    <t>JUNTA DE DISTRITO MUNICIPAL DE JORGILLO</t>
  </si>
  <si>
    <t>7343</t>
  </si>
  <si>
    <t>JUNTA DE DISTRITO MUNICIPAL DE GUAYABO</t>
  </si>
  <si>
    <t>7344</t>
  </si>
  <si>
    <t>JUNTA DE DISTRITO MUNICIPAL DE SABANA CRUZ</t>
  </si>
  <si>
    <t>7345</t>
  </si>
  <si>
    <t>JUNTA DE DISTRITO MUNICIPAL DE SABANA HIGÜERO</t>
  </si>
  <si>
    <t>7346</t>
  </si>
  <si>
    <t>JUNTA DE DISTRITO MUNICIPAL DE RANCHO DE LA GUARDIA</t>
  </si>
  <si>
    <t>7347</t>
  </si>
  <si>
    <t>JUNTA DE DISTRITO MUNICIPAL DE GUANITO (EL LLANO)</t>
  </si>
  <si>
    <t>7348</t>
  </si>
  <si>
    <t>JUNTA DE DISTRITO MUNICIPAL DE LA GUÁZARA</t>
  </si>
  <si>
    <t>7349</t>
  </si>
  <si>
    <t>JUNTA DE DISTRITO MUNICIPAL DE CABEZA DE TORO</t>
  </si>
  <si>
    <t>7350</t>
  </si>
  <si>
    <t>JUNTA DE DISTRITO MUNICIPAL DE MINA</t>
  </si>
  <si>
    <t>7351</t>
  </si>
  <si>
    <t>JUNTA DE DISTRITO MUNICIPAL DE SANTA BÁRBARA EL 6</t>
  </si>
  <si>
    <t>7352</t>
  </si>
  <si>
    <t>JUNTA DE DISTRITO MUNICIPAL EL SALADO</t>
  </si>
  <si>
    <t>7353</t>
  </si>
  <si>
    <t>JUNTA DE DISTRITO MUNICIPAL DE BATEY 8</t>
  </si>
  <si>
    <t>7354</t>
  </si>
  <si>
    <t>JUNTA DE DISTRITO MUNICIPAL DE CALETA (LA ROMANA)</t>
  </si>
  <si>
    <t>7355</t>
  </si>
  <si>
    <t>JUNTA DE DISTRITO MUNICIPAL DE SAN FRANCISCO VICENTILLO</t>
  </si>
  <si>
    <t>7356</t>
  </si>
  <si>
    <t>JUNTA DE DISTRITO MUNICIPAL DE SANTA LUCÍA</t>
  </si>
  <si>
    <t>7357</t>
  </si>
  <si>
    <t>JUNTA DE DISTRITO MUNICIPAL DE GINA</t>
  </si>
  <si>
    <t>7358</t>
  </si>
  <si>
    <t>JUNTA DE DISTRITO MUNICIPAL DE VERÓN PUNTA CANA</t>
  </si>
  <si>
    <t>7359</t>
  </si>
  <si>
    <t>JUNTA DE DISTRITO MUNICIPAL DE JAYACO</t>
  </si>
  <si>
    <t>7360</t>
  </si>
  <si>
    <t>JUNTA DE DISTRITO MUNICIPAL DE ARROYO TORO MASIPEDRO</t>
  </si>
  <si>
    <t>7361</t>
  </si>
  <si>
    <t>JUNTA DE DISTRITO MUNICIPAL DE LA SALVIA LOS QUEMADOS</t>
  </si>
  <si>
    <t>7362</t>
  </si>
  <si>
    <t>JUNTA DE DISTRITO MUNICIPAL DE MANABAO</t>
  </si>
  <si>
    <t>7363</t>
  </si>
  <si>
    <t>JUNTA DE DISTRITO MUNICIPAL DE VILLA MAGANTE</t>
  </si>
  <si>
    <t>7364</t>
  </si>
  <si>
    <t>JUNTA DE DISTRITO MUNICIPAL DE JAYA</t>
  </si>
  <si>
    <t>7365</t>
  </si>
  <si>
    <t>JUNTA DE DISTRITO MUNICIPAL DE DON ANTONIO GUZMÁN FERNÁNDEZ</t>
  </si>
  <si>
    <t>7366</t>
  </si>
  <si>
    <t>JUNTA DE DISTRITO MUNICIPAL DE BARRAQUITO</t>
  </si>
  <si>
    <t>7367</t>
  </si>
  <si>
    <t>JUNTA DE DISTRITO MUNICIPAL EL AGUACATE</t>
  </si>
  <si>
    <t>7368</t>
  </si>
  <si>
    <t>JUNTA DE DISTRITO MUNICIPAL DE COMEDERO ARRIBA</t>
  </si>
  <si>
    <t>7369</t>
  </si>
  <si>
    <t>JUNTA DE DISTRITO MUNICIPAL DE CABALLERO</t>
  </si>
  <si>
    <t>7370</t>
  </si>
  <si>
    <t>JUNTA DE DISTRITO MUNICIPAL DE HERNANDO ALONSO</t>
  </si>
  <si>
    <t>7371</t>
  </si>
  <si>
    <t>JUNTA DE DISTRITO MUNICIPAL DE ARROYO AL MEDIO</t>
  </si>
  <si>
    <t>7372</t>
  </si>
  <si>
    <t>JUNTA DE DISTRITO MUNICIPAL DE CANCA LA PIEDRA</t>
  </si>
  <si>
    <t>7373</t>
  </si>
  <si>
    <t>JUNTA DE DISTRITO MUNICIPAL DE LAS PALOMAS</t>
  </si>
  <si>
    <t>7374</t>
  </si>
  <si>
    <t>JUNTA DE DISTRITO MUNICIPAL DE GUAYABAL (PUÑAL)</t>
  </si>
  <si>
    <t>7375</t>
  </si>
  <si>
    <t>JUNTA DE DISTRITO MUNICIPAL DE CANABACOA</t>
  </si>
  <si>
    <t>7376</t>
  </si>
  <si>
    <t>JUNTA DE DISTRITO MUNICIPAL DE MAIMÓN (PUERTO PLATA)</t>
  </si>
  <si>
    <t>7377</t>
  </si>
  <si>
    <t>JUNTA DE DISTRITO MUNICIPAL DE RÍO GRANDE</t>
  </si>
  <si>
    <t>7378</t>
  </si>
  <si>
    <t>JUNTA DE DISTRITO MUNICIPAL EL ESTRECHO DE LUPERÓN OMAR BROSS</t>
  </si>
  <si>
    <t>7379</t>
  </si>
  <si>
    <t>JUNTA DE DISTRITO MUNICIPAL DE BOCA DE MAO</t>
  </si>
  <si>
    <t>7380</t>
  </si>
  <si>
    <t>JUNTA DE DISTRITO MUNICIPAL DE PARADERO</t>
  </si>
  <si>
    <t>7381</t>
  </si>
  <si>
    <t>JUNTA DE DISTRITO MUNICIPAL DE SANTIAGO DE LA CRUZ</t>
  </si>
  <si>
    <t>7382</t>
  </si>
  <si>
    <t>JUNTA DE DISTRITO MUNICIPAL DE GUALETE</t>
  </si>
  <si>
    <t>7383</t>
  </si>
  <si>
    <t>JUNTA DE DISTRITO MUNICIPAL DE VILLA CENTRAL</t>
  </si>
  <si>
    <t>7384</t>
  </si>
  <si>
    <t>JUNTA DE DISTRITO MUNICIPAL DE LA ZANJA</t>
  </si>
  <si>
    <t>7385</t>
  </si>
  <si>
    <t>AYUNTAMIENTO MUNICIPAL DE EL PEÑÓN</t>
  </si>
  <si>
    <t>7386</t>
  </si>
  <si>
    <t>JUNTA DE DISTRITO MUNICIPAL MAMÁ TINGÓ</t>
  </si>
  <si>
    <t>7387</t>
  </si>
  <si>
    <t>JUNTA DE DISTRITO MUNICIPAL DE TAVERA</t>
  </si>
  <si>
    <t>7388</t>
  </si>
  <si>
    <t>JUNTA DE DISTRITO MUNICIPAL DE ZAMBRANA ABAJO</t>
  </si>
  <si>
    <t>7389</t>
  </si>
  <si>
    <t>JUNTA DE DISTRITO MUNICIPAL DE DON JUAN RODRÍGUEZ</t>
  </si>
  <si>
    <t>7390</t>
  </si>
  <si>
    <t>JUNTA DE DISTRITO MUNICIPAL DE DOÑA ANA</t>
  </si>
  <si>
    <t>7391</t>
  </si>
  <si>
    <t>JUNTA DE DISTRITO MUNICIPAL DE HATILLO</t>
  </si>
  <si>
    <t>7392</t>
  </si>
  <si>
    <t>JUNTA DE DISTRITO MUNICIPAL DE QUITA SUEÑO (BAJOS DE HAINA)</t>
  </si>
  <si>
    <t>7393</t>
  </si>
  <si>
    <t>JUNTA DE DISTRITO MUNICIPAL DE SANTA MARÍA</t>
  </si>
  <si>
    <t>7394</t>
  </si>
  <si>
    <t>JUNTA DE DISTRITO MUNICIPAL SANTIAGO OESTE</t>
  </si>
  <si>
    <t>6102</t>
  </si>
  <si>
    <t>CORPORACIÓN DEL ACUEDUCTO Y ALCANTARILLADO DE SANTO DOMINGO</t>
  </si>
  <si>
    <t>6103</t>
  </si>
  <si>
    <t>CORPORACIÓN ESTATAL DE RADIO Y TELEVISAN ( CERTV)</t>
  </si>
  <si>
    <t>6104</t>
  </si>
  <si>
    <t>CORPORACIÓN DE ACUEDUCTO Y ALCANTARILLADO DE SANTIAGO</t>
  </si>
  <si>
    <t>6105</t>
  </si>
  <si>
    <t>CORPORACIÓN DOMINICANA DE EMPRESAS ELÉCTRICAS ESTATALES ( CDEEE)</t>
  </si>
  <si>
    <t>EMPRESA DE GENERACIÓN HIDROELÉCTRICA DOMINICANA (EGEHID)</t>
  </si>
  <si>
    <t>6107</t>
  </si>
  <si>
    <t>CORPORACIÓN DE ACUEDUCTO Y ALCANTARILLADO DE MOCA</t>
  </si>
  <si>
    <t>6108</t>
  </si>
  <si>
    <t>CORPORACIÓN DE ACUEDUCTO Y ALCANTARILLADO DE LA ROMANA</t>
  </si>
  <si>
    <t>6109</t>
  </si>
  <si>
    <t>CORPORACIÓN DE ACUEDUCTO Y ALCANTARILLADO DE PUERTO PLATA</t>
  </si>
  <si>
    <t>6110</t>
  </si>
  <si>
    <t>CONSEJO ESTATAL DEL AZÚCAR</t>
  </si>
  <si>
    <t>6111</t>
  </si>
  <si>
    <t>INSTITUTO DE ESTABILIZACIÓN DE PRECIOS</t>
  </si>
  <si>
    <t>6112</t>
  </si>
  <si>
    <t>INSTITUTO NACIONAL DE AGUAS POTABLES Y ALCANTARILLADOS</t>
  </si>
  <si>
    <t>6114</t>
  </si>
  <si>
    <t>CORPORACIÓN DE FOMENTO HOTELERO Y DESARROLLO DEL TURISMO</t>
  </si>
  <si>
    <t>6116</t>
  </si>
  <si>
    <t>AUTORIDAD PORTUARIA DOMINICANA</t>
  </si>
  <si>
    <t>6119</t>
  </si>
  <si>
    <t>INSTITUTO NACIONAL DE LA VIVIENDA</t>
  </si>
  <si>
    <t>6120</t>
  </si>
  <si>
    <t>PROYECTO LA CRUZ DE MANZANILLO</t>
  </si>
  <si>
    <t>6121</t>
  </si>
  <si>
    <t>CORPORACIÓN DE ACUEDUCTO Y ALCANTARILLADO DE BOCA CHICA</t>
  </si>
  <si>
    <t>6122</t>
  </si>
  <si>
    <t>CORPORACIÓN DE ACUEDUCTO Y ALCANTARILLADO DE MONSEÑOR NOUEL</t>
  </si>
  <si>
    <t>6123</t>
  </si>
  <si>
    <t>6124</t>
  </si>
  <si>
    <t>EMPRESA DE TRANSMISIÓN ELÉCTRICA DOMINICANA ( ETED)</t>
  </si>
  <si>
    <t>6125</t>
  </si>
  <si>
    <t>CORPORACIÓN DE ACUEDUCTO Y ALCANTARILLADO DE LA VEGA</t>
  </si>
  <si>
    <t>6128</t>
  </si>
  <si>
    <t>EMPRESA ELÉCTRICA DEL NORTE (EDENORTE)</t>
  </si>
  <si>
    <t>6129</t>
  </si>
  <si>
    <t>EMPRESA ELÉCTRICA DEL SUR (EDESUR)</t>
  </si>
  <si>
    <t>6130</t>
  </si>
  <si>
    <t>EMPRESA ELÉCTRICA DEL ESTE (EDEESTE)</t>
  </si>
  <si>
    <t>6118</t>
  </si>
  <si>
    <t>LOTERÍA NACIONAL</t>
  </si>
  <si>
    <t>5002</t>
  </si>
  <si>
    <t>BANCO CENTRAL DE LA REPÚBLICA DOMINICANA</t>
  </si>
  <si>
    <t>5004</t>
  </si>
  <si>
    <t>BANCO DE RESERVAS DE LA REPUBLICA DOMINICANA</t>
  </si>
  <si>
    <t>5001</t>
  </si>
  <si>
    <t>BANCO AGRÍCOLA DE LA REPUBLICA DOMINICANA</t>
  </si>
  <si>
    <t>5003</t>
  </si>
  <si>
    <t>BANCO NACIONAL DE LAS EXPORTACIONES (BANDEX)</t>
  </si>
  <si>
    <t>5005</t>
  </si>
  <si>
    <t>CAJA DE AHORROS PARA OBREROS Y MONTE DE PIEDAD</t>
  </si>
  <si>
    <t>5006</t>
  </si>
  <si>
    <t>CENTRO DE DESARROLLO Y COMPETITIVIDAD INDUSTRIAL (PROINDUSTRIA)</t>
  </si>
  <si>
    <t>5007</t>
  </si>
  <si>
    <t>CONS. NAC. PROM. Y APOYO A LA MICRO, PEQ. Y MEDIANA EMPRESA-PROMIPYME</t>
  </si>
  <si>
    <t>5008</t>
  </si>
  <si>
    <t>SUPERINTENDENCIA DEL MERCADO DE VALORES</t>
  </si>
  <si>
    <t>Capitulo</t>
  </si>
  <si>
    <t xml:space="preserve">Inclusión de columna para clasificador geográfico </t>
  </si>
  <si>
    <t>Jeremy Bisonó
Analista de Calidad en la Gestión</t>
  </si>
  <si>
    <t>II - Registro de Programa</t>
  </si>
  <si>
    <t>Código Programa</t>
  </si>
  <si>
    <t>Nombre Programa</t>
  </si>
  <si>
    <t>Resultado al que contribuye el programa:</t>
  </si>
  <si>
    <t>¿En qué consiste el programa?</t>
  </si>
  <si>
    <t>¿Quiénes son los beneficiarios del programa?</t>
  </si>
  <si>
    <t>Ciudadanía en general.</t>
  </si>
  <si>
    <t>Economía Sostenible, Integradora y Competitiva.</t>
  </si>
  <si>
    <t>Mantenimiento, Seguridad y Asistencia Vial</t>
  </si>
  <si>
    <t>Consiste en proporcionar asistencia a los usuarios en caso de diferentes eventos, tales como: accidentes, averías mecánicas, falta de combustible, problemas con los neumáticos y otros imprevistos. Para lograrlo, contamos con un sistema de patrullaje que vigila y protege a los usuarios en los principales corredores viales, tanto en áreas urbanas como rurales, con el objetivo principal de aumentar la seguridad en la red vial de la población dominicana.</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</si>
  <si>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</si>
  <si>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t>Informe de Evaluación Trimestral de las Metas Físicas-Financieras</t>
  </si>
  <si>
    <t>Documento Relacionado</t>
  </si>
  <si>
    <t>I -Información Instituciónal</t>
  </si>
  <si>
    <t>I.I - Completar los datos requeridos sobre la institución</t>
  </si>
  <si>
    <t>0211-MINISTERIO DE OBRAS PUBLICAS Y COMUNICACIONES</t>
  </si>
  <si>
    <t>01-MINISTERIO DE OBRAS PUBLICAS Y COMUNICACIONES</t>
  </si>
  <si>
    <t>Unidad Ejecutora</t>
  </si>
  <si>
    <t>0001-MINISTERIO DE OBRAS PUBLICAS Y COMUNICACIONES</t>
  </si>
  <si>
    <t>Misión</t>
  </si>
  <si>
    <t>Gestionar el sector de Obras Públicas y Comunicaciones, a través de la regulación, planificación, construcción y mantenimiento de la infraestructura física de la red vial requerida para el desarrollo socioeconómico sostenible de la República Dominicana.</t>
  </si>
  <si>
    <t>Visión</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</si>
  <si>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</si>
  <si>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II. Contribución a la Estrategia Nacional de Desarrollo</t>
  </si>
  <si>
    <t>Eje estratégico:</t>
  </si>
  <si>
    <t>Objetivo general:</t>
  </si>
  <si>
    <t>Objetivo(s) específico(s):</t>
  </si>
  <si>
    <t>III. Información del Programa</t>
  </si>
  <si>
    <t>Nombre:</t>
  </si>
  <si>
    <t>12-Mantenimiento, Seguridad y Asistencia Vial</t>
  </si>
  <si>
    <t>Descripción:</t>
  </si>
  <si>
    <t>Ciudadanía en general</t>
  </si>
  <si>
    <t>Resultado Asociado:</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</si>
  <si>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</si>
  <si>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</si>
  <si>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</si>
  <si>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</si>
  <si>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</si>
  <si>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</si>
  <si>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</si>
  <si>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</si>
  <si>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</si>
  <si>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</si>
  <si>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</si>
  <si>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</si>
  <si>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</si>
  <si>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</si>
  <si>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</si>
  <si>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</si>
  <si>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</si>
  <si>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</si>
  <si>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V.I - Información de Logros y Desviaciones por Producto</t>
  </si>
  <si>
    <t xml:space="preserve">Producto: </t>
  </si>
  <si>
    <t xml:space="preserve">Descripción del producto: </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</si>
  <si>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</si>
  <si>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Logros alcanzados:</t>
  </si>
  <si>
    <t>Causas y justificación del desvío:</t>
  </si>
  <si>
    <t xml:space="preserve">VI. I - De acuerdo a los eventos presentados durante la ejecución del producto, ¿qué aspecto puede mejorarse? </t>
  </si>
  <si>
    <r>
      <t>Beneficiarios:</t>
    </r>
    <r>
      <rPr>
        <sz val="12"/>
        <color rgb="FF000000"/>
        <rFont val="Century Gothic"/>
        <family val="2"/>
      </rPr>
      <t xml:space="preserve"> </t>
    </r>
  </si>
  <si>
    <r>
      <t xml:space="preserve">VI. </t>
    </r>
    <r>
      <rPr>
        <b/>
        <sz val="11"/>
        <color theme="0"/>
        <rFont val="Century Gothic"/>
        <family val="2"/>
      </rPr>
      <t>Oportunidades de Mejora</t>
    </r>
  </si>
  <si>
    <t>Las mejoras identificadas para el producto consisten en incrementar el número de unidades móviles en los corredores interurbanos y urbanos que operan en la actualidad para ofrecer las asistencias demandadas y reducir el tiempo de respuesta a los usuarios que las requieren.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</si>
  <si>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</si>
  <si>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Lineamientos para la Ejecución Presupuestaria 2024 del Gobierno General Nacional</t>
  </si>
  <si>
    <t>Programación Trimestral</t>
  </si>
  <si>
    <t>EjecuciónTrimestral</t>
  </si>
  <si>
    <t>Número de Asistencias</t>
  </si>
  <si>
    <t>El producto #6354 del Programa 12, registra un total de 61,852 asistencias viales a los usuarios en el periodo octubre-diciembre del 2024.</t>
  </si>
  <si>
    <t xml:space="preserve">Durante el trimestre octubre-diciembre del 2024, el MOPC ha proporcionado 61,852 asistencias viales, ofrecidas a usuarios de los principales corredores viales urbanos e interurbanos a nivel nacional. </t>
  </si>
  <si>
    <r>
      <rPr>
        <b/>
        <sz val="11"/>
        <color theme="1"/>
        <rFont val="Calibri"/>
        <family val="2"/>
        <scheme val="minor"/>
      </rPr>
      <t xml:space="preserve">Desviaciones en las metas físicas: </t>
    </r>
    <r>
      <rPr>
        <sz val="11"/>
        <color theme="1"/>
        <rFont val="Calibri"/>
        <family val="2"/>
        <scheme val="minor"/>
      </rPr>
      <t>se registra en el cuarto trimestre del año 2024, una disminución de un 34.89</t>
    </r>
    <r>
      <rPr>
        <i/>
        <sz val="11"/>
        <color theme="1"/>
        <rFont val="Calibri"/>
        <family val="2"/>
        <scheme val="minor"/>
      </rPr>
      <t xml:space="preserve">% de  asistencias efectuadas con respecto a lo programado, lo que se refleja en una  demanda reducida de los servicios que ofrece la COMIPOL por eventos que no ocurrieron en el periodo antes descrito. </t>
    </r>
    <r>
      <rPr>
        <b/>
        <sz val="11"/>
        <color theme="1"/>
        <rFont val="Calibri"/>
        <family val="2"/>
        <scheme val="minor"/>
      </rPr>
      <t xml:space="preserve"> Desviaciones en las metas financieras:</t>
    </r>
    <r>
      <rPr>
        <sz val="11"/>
        <color theme="1"/>
        <rFont val="Calibri"/>
        <family val="2"/>
        <scheme val="minor"/>
      </rPr>
      <t xml:space="preserve"> se registró durante el periodo octubre -diciembre del 2024, una disminución de un 54.23% de la ejecución presupuestaria del producto #6354 con respecto a lo programado, lo cual está en concordancia con el no requerimiento de los usuarios a algunos tipos de asistenicas viales  que ofrece la COMIPOL en los principales corredores urbanos e interurbanos.</t>
    </r>
  </si>
  <si>
    <t>Mantener la conservación de la red vial mediante la cobertura de mantenimiento en un 50% para el año 2024; representando
un cumplimiento de 61,852 asistencias brindadas en el 4to. trimestre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</si>
</sst>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 #,##0.00_-;_-* &quot;-&quot;??_-;_-@_-"/>
    <numFmt numFmtId="165" formatCode="dd/mm/yyyy;@"/>
    <numFmt numFmtId="166" formatCode="[$-10409]#,##0;\-#,##0"/>
    <numFmt numFmtId="167" formatCode="[$-10409]#,##0.00;\-#,##0.00"/>
  </numFmts>
  <fonts count="28" x14ac:knownFonts="1">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66"/>
      <name val="Calibri"/>
      <family val="2"/>
      <scheme val="minor"/>
    </font>
    <font>
      <sz val="11"/>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name val="Calibri"/>
      <family val="2"/>
    </font>
    <font>
      <sz val="11"/>
      <name val="Calibri"/>
      <family val="2"/>
    </font>
    <font>
      <b/>
      <sz val="11"/>
      <color rgb="FF000000"/>
      <name val="Calibri"/>
      <family val="2"/>
    </font>
    <font>
      <b/>
      <sz val="10"/>
      <color rgb="FF000000"/>
      <name val="Calibri"/>
      <family val="2"/>
    </font>
    <font>
      <sz val="10"/>
      <name val="Calibri"/>
      <family val="2"/>
    </font>
    <font>
      <sz val="12"/>
      <color rgb="FF000000"/>
      <name val="Century Gothic"/>
      <family val="2"/>
    </font>
    <font>
      <b/>
      <sz val="11"/>
      <color theme="0"/>
      <name val="Century Gothic"/>
      <family val="2"/>
    </font>
    <font>
      <b/>
      <sz val="10"/>
      <name val="Calibri"/>
      <family val="2"/>
    </font>
    <font>
      <sz val="9.5"/>
      <name val="Calibri"/>
      <family val="2"/>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rgb="FFF5F5F5"/>
      </patternFill>
    </fill>
  </fills>
  <borders count="5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164" fontId="15" fillId="0" borderId="0" applyFont="0" applyFill="0" applyBorder="0" applyAlignment="0" applyProtection="0"/>
    <xf numFmtId="9" fontId="15" fillId="0" borderId="0" applyFont="0" applyFill="0" applyBorder="0" applyAlignment="0" applyProtection="0"/>
  </cellStyleXfs>
  <cellXfs count="137">
    <xf numFmtId="0" fontId="0" fillId="0" borderId="0" xfId="0"/>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1" fillId="0" borderId="29" xfId="0" applyFont="1" applyBorder="1" applyAlignment="1">
      <alignment horizontal="center" vertical="center"/>
    </xf>
    <xf numFmtId="49" fontId="11" fillId="0" borderId="30" xfId="0" applyNumberFormat="1" applyFont="1" applyBorder="1" applyAlignment="1">
      <alignment horizontal="center" vertical="center"/>
    </xf>
    <xf numFmtId="0" fontId="11" fillId="0" borderId="30" xfId="0" applyFont="1" applyBorder="1" applyAlignment="1">
      <alignment horizontal="center" vertical="center"/>
    </xf>
    <xf numFmtId="0" fontId="12" fillId="0" borderId="30" xfId="0" applyFont="1" applyBorder="1" applyAlignment="1">
      <alignment horizontal="center" vertical="center"/>
    </xf>
    <xf numFmtId="0" fontId="13" fillId="0" borderId="30" xfId="0" applyFont="1" applyBorder="1" applyAlignment="1">
      <alignment horizontal="center" vertical="center" wrapText="1"/>
    </xf>
    <xf numFmtId="0" fontId="12" fillId="0" borderId="30" xfId="0" applyFont="1" applyBorder="1" applyAlignment="1">
      <alignment horizontal="center" vertical="center" wrapText="1"/>
    </xf>
    <xf numFmtId="0" fontId="0" fillId="0" borderId="0" xfId="0" pivotButton="1"/>
    <xf numFmtId="0" fontId="9" fillId="0" borderId="0" xfId="0" applyFont="1" applyAlignment="1">
      <alignment horizontal="center" vertical="center"/>
    </xf>
    <xf numFmtId="0" fontId="0" fillId="7" borderId="0" xfId="0" applyFill="1"/>
    <xf numFmtId="0" fontId="8" fillId="7" borderId="19" xfId="0" applyFont="1" applyFill="1" applyBorder="1"/>
    <xf numFmtId="0" fontId="8" fillId="7" borderId="0" xfId="0" applyFont="1" applyFill="1"/>
    <xf numFmtId="0" fontId="1" fillId="7" borderId="1" xfId="0" applyFont="1" applyFill="1" applyBorder="1" applyAlignment="1">
      <alignment vertical="top" wrapText="1"/>
    </xf>
    <xf numFmtId="0" fontId="1" fillId="7" borderId="23" xfId="0" applyFont="1" applyFill="1" applyBorder="1" applyAlignment="1">
      <alignment vertical="top"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 fillId="7" borderId="4" xfId="0" applyFont="1" applyFill="1" applyBorder="1" applyAlignment="1">
      <alignment vertical="top" wrapText="1"/>
    </xf>
    <xf numFmtId="165" fontId="4" fillId="0" borderId="7"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7" fillId="6" borderId="15" xfId="0" applyFont="1" applyFill="1" applyBorder="1" applyAlignment="1">
      <alignment horizontal="center" vertical="center" wrapText="1"/>
    </xf>
    <xf numFmtId="0" fontId="7" fillId="6" borderId="15" xfId="0" applyFont="1" applyFill="1" applyBorder="1" applyAlignment="1">
      <alignment horizontal="center" vertical="center"/>
    </xf>
    <xf numFmtId="0" fontId="7" fillId="6" borderId="15" xfId="0" applyFont="1" applyFill="1" applyBorder="1" applyAlignment="1" applyProtection="1">
      <alignment horizontal="center" vertical="center" wrapText="1"/>
      <protection locked="0"/>
    </xf>
    <xf numFmtId="0" fontId="22" fillId="8" borderId="37" xfId="0" applyFont="1" applyFill="1" applyBorder="1" applyAlignment="1">
      <alignment horizontal="center" vertical="center" wrapText="1" readingOrder="1"/>
    </xf>
    <xf numFmtId="0" fontId="27" fillId="0" borderId="39" xfId="0" applyFont="1" applyBorder="1" applyAlignment="1" applyProtection="1">
      <alignment horizontal="center" vertical="center" wrapText="1"/>
      <protection locked="0"/>
    </xf>
    <xf numFmtId="166" fontId="27" fillId="0" borderId="39" xfId="0" applyNumberFormat="1" applyFont="1" applyBorder="1" applyAlignment="1" applyProtection="1">
      <alignment horizontal="center" vertical="center" wrapText="1" readingOrder="1"/>
      <protection locked="0"/>
    </xf>
    <xf numFmtId="167" fontId="27" fillId="0" borderId="39" xfId="0" applyNumberFormat="1" applyFont="1" applyBorder="1" applyAlignment="1" applyProtection="1">
      <alignment horizontal="center" vertical="center" wrapText="1" readingOrder="1"/>
      <protection locked="0"/>
    </xf>
    <xf numFmtId="166" fontId="27" fillId="0" borderId="39" xfId="0" applyNumberFormat="1" applyFont="1" applyBorder="1" applyAlignment="1" applyProtection="1">
      <alignment horizontal="center" vertical="center" wrapText="1"/>
      <protection locked="0"/>
    </xf>
    <xf numFmtId="10" fontId="27" fillId="0" borderId="39" xfId="2" applyNumberFormat="1" applyFont="1" applyFill="1" applyBorder="1" applyAlignment="1" applyProtection="1">
      <alignment horizontal="center" vertical="center" wrapText="1" readingOrder="1"/>
      <protection locked="0"/>
    </xf>
    <xf numFmtId="0" fontId="16" fillId="0" borderId="42" xfId="0" applyFont="1" applyBorder="1" applyAlignment="1">
      <alignment vertical="center"/>
    </xf>
    <xf numFmtId="0" fontId="16" fillId="0" borderId="42" xfId="0" applyFont="1" applyBorder="1" applyAlignment="1">
      <alignment vertical="center" wrapText="1"/>
    </xf>
    <xf numFmtId="0" fontId="0" fillId="0" borderId="23" xfId="0" applyBorder="1"/>
    <xf numFmtId="0" fontId="22" fillId="8" borderId="49" xfId="0" applyFont="1" applyFill="1" applyBorder="1" applyAlignment="1">
      <alignment horizontal="center" vertical="center" wrapText="1" readingOrder="1"/>
    </xf>
    <xf numFmtId="0" fontId="22" fillId="8" borderId="50" xfId="0" applyFont="1" applyFill="1" applyBorder="1" applyAlignment="1">
      <alignment horizontal="center" vertical="center" wrapText="1" readingOrder="1"/>
    </xf>
    <xf numFmtId="0" fontId="23" fillId="0" borderId="51" xfId="0" applyFont="1" applyBorder="1" applyAlignment="1" applyProtection="1">
      <alignment horizontal="center" vertical="center" wrapText="1"/>
      <protection locked="0"/>
    </xf>
    <xf numFmtId="10" fontId="27" fillId="0" borderId="52" xfId="2" applyNumberFormat="1" applyFont="1" applyFill="1" applyBorder="1" applyAlignment="1" applyProtection="1">
      <alignment horizontal="center" vertical="center" wrapText="1" readingOrder="1"/>
      <protection locked="0"/>
    </xf>
    <xf numFmtId="0" fontId="16" fillId="0" borderId="42" xfId="0" applyFont="1" applyBorder="1" applyAlignment="1" applyProtection="1">
      <alignment vertical="center" wrapText="1"/>
      <protection locked="0"/>
    </xf>
    <xf numFmtId="0" fontId="18" fillId="0" borderId="23"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5" fillId="4" borderId="19" xfId="0" applyFont="1" applyFill="1" applyBorder="1" applyAlignment="1">
      <alignment horizontal="left" vertical="center" wrapText="1"/>
    </xf>
    <xf numFmtId="0" fontId="5" fillId="4" borderId="0" xfId="0" applyFont="1" applyFill="1" applyAlignment="1">
      <alignment horizontal="left" vertical="center"/>
    </xf>
    <xf numFmtId="0" fontId="5" fillId="4" borderId="18" xfId="0" applyFont="1"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wrapText="1"/>
    </xf>
    <xf numFmtId="0" fontId="14" fillId="0" borderId="19" xfId="0" applyFont="1" applyBorder="1" applyAlignment="1">
      <alignment horizontal="left" vertical="center"/>
    </xf>
    <xf numFmtId="0" fontId="14" fillId="0" borderId="0" xfId="0" applyFont="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18" xfId="0" applyFont="1" applyBorder="1" applyAlignment="1">
      <alignment horizontal="left"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18" fillId="0" borderId="8" xfId="0" applyFont="1" applyBorder="1" applyAlignment="1" applyProtection="1">
      <alignment horizontal="left" vertical="center" wrapText="1"/>
      <protection locked="0"/>
    </xf>
    <xf numFmtId="0" fontId="18" fillId="0" borderId="44" xfId="0" applyFont="1" applyBorder="1" applyAlignment="1" applyProtection="1">
      <alignment horizontal="left" vertical="center" wrapText="1"/>
      <protection locked="0"/>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3" borderId="19"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5" fillId="4" borderId="19" xfId="0" applyFont="1" applyFill="1" applyBorder="1" applyAlignment="1">
      <alignment horizontal="left" vertical="center"/>
    </xf>
    <xf numFmtId="0" fontId="6" fillId="5" borderId="1" xfId="0" applyFont="1" applyFill="1" applyBorder="1" applyAlignment="1">
      <alignment horizontal="left" vertical="center"/>
    </xf>
    <xf numFmtId="0" fontId="6" fillId="5" borderId="41" xfId="0" applyFont="1" applyFill="1" applyBorder="1" applyAlignment="1">
      <alignment horizontal="left" vertical="center"/>
    </xf>
    <xf numFmtId="0" fontId="6" fillId="5" borderId="2" xfId="0" applyFont="1" applyFill="1" applyBorder="1" applyAlignment="1">
      <alignment horizontal="left" vertical="center"/>
    </xf>
    <xf numFmtId="49" fontId="17" fillId="0" borderId="15" xfId="0" quotePrefix="1" applyNumberFormat="1" applyFont="1" applyBorder="1" applyAlignment="1" applyProtection="1">
      <alignment horizontal="left" vertical="center" wrapText="1"/>
      <protection locked="0"/>
    </xf>
    <xf numFmtId="49" fontId="17" fillId="0" borderId="17" xfId="0" quotePrefix="1" applyNumberFormat="1" applyFont="1" applyBorder="1" applyAlignment="1" applyProtection="1">
      <alignment horizontal="left" vertical="center" wrapText="1"/>
      <protection locked="0"/>
    </xf>
    <xf numFmtId="49" fontId="17" fillId="0" borderId="43" xfId="0" quotePrefix="1" applyNumberFormat="1" applyFont="1" applyBorder="1" applyAlignment="1" applyProtection="1">
      <alignment horizontal="left" vertical="center" wrapText="1"/>
      <protection locked="0"/>
    </xf>
    <xf numFmtId="0" fontId="6" fillId="5" borderId="23" xfId="0" applyFont="1" applyFill="1" applyBorder="1" applyAlignment="1">
      <alignment horizontal="left" vertical="center"/>
    </xf>
    <xf numFmtId="0" fontId="6" fillId="5" borderId="0" xfId="0" applyFont="1" applyFill="1" applyAlignment="1">
      <alignment horizontal="left" vertical="center"/>
    </xf>
    <xf numFmtId="0" fontId="6" fillId="5" borderId="3" xfId="0" applyFont="1" applyFill="1" applyBorder="1" applyAlignment="1">
      <alignment horizontal="left" vertical="center"/>
    </xf>
    <xf numFmtId="0" fontId="0" fillId="0" borderId="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5" fillId="4" borderId="23" xfId="0" applyFont="1" applyFill="1" applyBorder="1" applyAlignment="1">
      <alignment horizontal="left" vertical="center"/>
    </xf>
    <xf numFmtId="0" fontId="5" fillId="4" borderId="3" xfId="0" applyFont="1" applyFill="1" applyBorder="1" applyAlignment="1">
      <alignment horizontal="left" vertical="center"/>
    </xf>
    <xf numFmtId="0" fontId="7" fillId="6" borderId="8" xfId="0" applyFont="1" applyFill="1" applyBorder="1" applyAlignment="1">
      <alignment horizontal="left" vertical="center" wrapText="1"/>
    </xf>
    <xf numFmtId="0" fontId="7" fillId="6" borderId="44" xfId="0" applyFont="1" applyFill="1" applyBorder="1" applyAlignment="1">
      <alignment horizontal="left" vertical="center" wrapText="1"/>
    </xf>
    <xf numFmtId="0" fontId="19" fillId="6" borderId="45" xfId="0" applyFont="1" applyFill="1" applyBorder="1" applyAlignment="1">
      <alignment horizontal="center" vertical="center" wrapText="1" readingOrder="1"/>
    </xf>
    <xf numFmtId="0" fontId="19" fillId="6" borderId="34" xfId="0" applyFont="1" applyFill="1" applyBorder="1" applyAlignment="1">
      <alignment horizontal="center" vertical="center" wrapText="1" readingOrder="1"/>
    </xf>
    <xf numFmtId="0" fontId="19" fillId="6" borderId="8" xfId="0" applyFont="1" applyFill="1" applyBorder="1" applyAlignment="1">
      <alignment horizontal="center" vertical="center" wrapText="1" readingOrder="1"/>
    </xf>
    <xf numFmtId="0" fontId="19" fillId="6" borderId="46" xfId="0" applyFont="1" applyFill="1" applyBorder="1" applyAlignment="1">
      <alignment horizontal="center" vertical="center" wrapText="1" readingOrder="1"/>
    </xf>
    <xf numFmtId="39" fontId="20" fillId="0" borderId="47" xfId="1" applyNumberFormat="1" applyFont="1" applyFill="1" applyBorder="1" applyAlignment="1" applyProtection="1">
      <alignment horizontal="center" vertical="center" wrapText="1" readingOrder="1"/>
      <protection locked="0"/>
    </xf>
    <xf numFmtId="39" fontId="20" fillId="0" borderId="35" xfId="1" applyNumberFormat="1" applyFont="1" applyFill="1" applyBorder="1" applyAlignment="1" applyProtection="1">
      <alignment horizontal="center" vertical="center" wrapText="1" readingOrder="1"/>
      <protection locked="0"/>
    </xf>
    <xf numFmtId="39" fontId="20" fillId="0" borderId="38" xfId="1" applyNumberFormat="1" applyFont="1" applyFill="1" applyBorder="1" applyAlignment="1" applyProtection="1">
      <alignment horizontal="center" vertical="center" wrapText="1" readingOrder="1"/>
      <protection locked="0"/>
    </xf>
    <xf numFmtId="39" fontId="20" fillId="0" borderId="40" xfId="1" applyNumberFormat="1" applyFont="1" applyFill="1" applyBorder="1" applyAlignment="1" applyProtection="1">
      <alignment horizontal="center" vertical="center" wrapText="1" readingOrder="1"/>
      <protection locked="0"/>
    </xf>
    <xf numFmtId="39" fontId="20" fillId="0" borderId="36" xfId="1" applyNumberFormat="1" applyFont="1" applyFill="1" applyBorder="1" applyAlignment="1" applyProtection="1">
      <alignment horizontal="center" vertical="center" wrapText="1" readingOrder="1"/>
      <protection locked="0"/>
    </xf>
    <xf numFmtId="10" fontId="20" fillId="0" borderId="35" xfId="2" applyNumberFormat="1" applyFont="1" applyFill="1" applyBorder="1" applyAlignment="1" applyProtection="1">
      <alignment horizontal="center" vertical="center" wrapText="1" readingOrder="1"/>
    </xf>
    <xf numFmtId="10" fontId="20" fillId="0" borderId="48" xfId="2" applyNumberFormat="1" applyFont="1" applyFill="1" applyBorder="1" applyAlignment="1" applyProtection="1">
      <alignment horizontal="center" vertical="center" wrapText="1" readingOrder="1"/>
    </xf>
    <xf numFmtId="0" fontId="21" fillId="8" borderId="35" xfId="0" applyFont="1" applyFill="1" applyBorder="1" applyAlignment="1">
      <alignment horizontal="center" vertical="center" wrapText="1" readingOrder="1"/>
    </xf>
    <xf numFmtId="0" fontId="20" fillId="6" borderId="35" xfId="0" applyFont="1" applyFill="1" applyBorder="1" applyAlignment="1">
      <alignment vertical="top" wrapText="1"/>
    </xf>
    <xf numFmtId="0" fontId="20" fillId="6" borderId="48" xfId="0" applyFont="1" applyFill="1" applyBorder="1" applyAlignment="1">
      <alignment vertical="top" wrapText="1"/>
    </xf>
    <xf numFmtId="0" fontId="16" fillId="0" borderId="53" xfId="0" applyFont="1" applyBorder="1" applyAlignment="1" applyProtection="1">
      <alignment horizontal="left" vertical="center" wrapText="1"/>
      <protection locked="0"/>
    </xf>
    <xf numFmtId="0" fontId="16" fillId="0" borderId="55" xfId="0" applyFont="1" applyBorder="1" applyAlignment="1" applyProtection="1">
      <alignment horizontal="left" vertical="center" wrapText="1"/>
      <protection locked="0"/>
    </xf>
    <xf numFmtId="0" fontId="18" fillId="0" borderId="9" xfId="0" applyFont="1" applyBorder="1" applyAlignment="1" applyProtection="1">
      <alignment horizontal="justify" vertical="justify" wrapText="1"/>
      <protection locked="0"/>
    </xf>
    <xf numFmtId="0" fontId="18" fillId="0" borderId="10" xfId="0" applyFont="1" applyBorder="1" applyAlignment="1" applyProtection="1">
      <alignment horizontal="justify" vertical="justify" wrapText="1"/>
      <protection locked="0"/>
    </xf>
    <xf numFmtId="0" fontId="18" fillId="0" borderId="54" xfId="0" applyFont="1" applyBorder="1" applyAlignment="1" applyProtection="1">
      <alignment horizontal="justify" vertical="justify" wrapText="1"/>
      <protection locked="0"/>
    </xf>
    <xf numFmtId="0" fontId="18" fillId="0" borderId="12" xfId="0" applyFont="1" applyBorder="1" applyAlignment="1" applyProtection="1">
      <alignment horizontal="justify" vertical="justify" wrapText="1"/>
      <protection locked="0"/>
    </xf>
    <xf numFmtId="0" fontId="18" fillId="0" borderId="13" xfId="0" applyFont="1" applyBorder="1" applyAlignment="1" applyProtection="1">
      <alignment horizontal="justify" vertical="justify" wrapText="1"/>
      <protection locked="0"/>
    </xf>
    <xf numFmtId="0" fontId="18" fillId="0" borderId="56" xfId="0" applyFont="1" applyBorder="1" applyAlignment="1" applyProtection="1">
      <alignment horizontal="justify" vertical="justify" wrapText="1"/>
      <protection locked="0"/>
    </xf>
    <xf numFmtId="0" fontId="6" fillId="5" borderId="19" xfId="0" applyFont="1" applyFill="1" applyBorder="1" applyAlignment="1">
      <alignment horizontal="left" vertical="center"/>
    </xf>
    <xf numFmtId="0" fontId="6" fillId="5" borderId="18" xfId="0" applyFont="1" applyFill="1" applyBorder="1" applyAlignment="1">
      <alignment horizontal="left" vertical="center"/>
    </xf>
    <xf numFmtId="0" fontId="6" fillId="5" borderId="23"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3" xfId="0" applyFont="1" applyFill="1" applyBorder="1" applyAlignment="1">
      <alignment horizontal="left" vertical="center" wrapText="1"/>
    </xf>
    <xf numFmtId="0" fontId="18" fillId="0" borderId="57" xfId="0" applyFont="1" applyBorder="1" applyAlignment="1" applyProtection="1">
      <alignment horizontal="left" vertical="justify" wrapText="1"/>
      <protection locked="0"/>
    </xf>
    <xf numFmtId="0" fontId="18" fillId="0" borderId="17" xfId="0" applyFont="1" applyBorder="1" applyAlignment="1" applyProtection="1">
      <alignment horizontal="left" vertical="justify" wrapText="1"/>
      <protection locked="0"/>
    </xf>
    <xf numFmtId="0" fontId="18" fillId="0" borderId="43" xfId="0" applyFont="1" applyBorder="1" applyAlignment="1" applyProtection="1">
      <alignment horizontal="left" vertical="justify" wrapText="1"/>
      <protection locked="0"/>
    </xf>
    <xf numFmtId="0" fontId="23" fillId="0" borderId="23" xfId="0" applyFont="1" applyBorder="1" applyAlignment="1">
      <alignment horizontal="left" vertical="center" wrapText="1"/>
    </xf>
    <xf numFmtId="0" fontId="23" fillId="0" borderId="0" xfId="0" applyFont="1" applyAlignment="1">
      <alignment horizontal="left" vertical="center" wrapText="1"/>
    </xf>
    <xf numFmtId="0" fontId="23" fillId="0" borderId="3" xfId="0" applyFont="1" applyBorder="1" applyAlignment="1">
      <alignment horizontal="left" vertical="center" wrapText="1"/>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cellXfs>
  <cellStyles count="3">
    <cellStyle name="Millares" xfId="1" builtinId="3"/>
    <cellStyle name="Normal" xfId="0" builtinId="0"/>
    <cellStyle name="Porcentaje" xfId="2" builtinId="5"/>
  </cellStyles>
  <dxfs count="17">
    <dxf>
      <font>
        <b val="0"/>
        <i val="0"/>
        <strike val="0"/>
        <condense val="0"/>
        <extend val="0"/>
        <outline val="0"/>
        <shadow val="0"/>
        <u val="none"/>
        <vertAlign val="baseline"/>
        <sz val="9.5"/>
        <color auto="1"/>
        <name val="Calibri"/>
        <scheme val="none"/>
      </font>
      <numFmt numFmtId="14" formatCode="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5"/>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5"/>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5"/>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5"/>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5"/>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5"/>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5"/>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border outline="0">
        <top style="thin">
          <color rgb="FFA6A6A6"/>
        </top>
      </border>
    </dxf>
    <dxf>
      <border outline="0">
        <bottom style="thin">
          <color rgb="FFA6A6A6"/>
        </bottom>
      </border>
    </dxf>
    <dxf>
      <font>
        <b val="0"/>
        <i val="0"/>
        <strike val="0"/>
        <condense val="0"/>
        <extend val="0"/>
        <outline val="0"/>
        <shadow val="0"/>
        <u val="none"/>
        <vertAlign val="baseline"/>
        <sz val="9"/>
        <color auto="1"/>
        <name val="Calibri"/>
        <scheme val="none"/>
      </font>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dxf>
    <dxf>
      <font>
        <color theme="0"/>
      </font>
      <fill>
        <patternFill>
          <bgColor theme="8" tint="-0.499984740745262"/>
        </patternFill>
      </fill>
    </dxf>
    <dxf>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2" defaultTableStyle="TableStyleMedium2" defaultPivotStyle="PivotStyleLight16">
    <tableStyle name="Estilo de tabla 1" pivot="0" count="2" xr9:uid="{00000000-0011-0000-FFFF-FFFF00000000}">
      <tableStyleElement type="wholeTable" dxfId="16"/>
      <tableStyleElement type="headerRow" dxfId="15"/>
    </tableStyle>
    <tableStyle name="Estilo de tabla 1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66675</xdr:rowOff>
    </xdr:from>
    <xdr:ext cx="1367789" cy="741822"/>
    <xdr:pic>
      <xdr:nvPicPr>
        <xdr:cNvPr id="2" name="Imagen 1">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0</xdr:row>
      <xdr:rowOff>19049</xdr:rowOff>
    </xdr:from>
    <xdr:to>
      <xdr:col>0</xdr:col>
      <xdr:colOff>1624771</xdr:colOff>
      <xdr:row>3</xdr:row>
      <xdr:rowOff>142875</xdr:rowOff>
    </xdr:to>
    <xdr:pic>
      <xdr:nvPicPr>
        <xdr:cNvPr id="2" name="Imagen 1" descr="LOGO 100%">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198" y="19049"/>
          <a:ext cx="1548573" cy="7524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733425</xdr:colOff>
      <xdr:row>3</xdr:row>
      <xdr:rowOff>12700</xdr:rowOff>
    </xdr:to>
    <xdr:pic>
      <xdr:nvPicPr>
        <xdr:cNvPr id="2" name="Imagen 1" descr="LOGO 100%">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295400" cy="641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2422323" displayName="Tabla132422323" ref="A27:J28"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+Tabla132422323[Física 
(E)]/Tabla132422323[Física
(C)]</calculatedColumnFormula>
    </tableColumn>
    <tableColumn id="8" xr3:uid="{00000000-0010-0000-0000-000008000000}" name="Financiero _x000a_(%) _x000a_H=F/D" dataDxfId="0" dataCellStyle="Porcentaje">
      <calculatedColumnFormula>+Tabla132422323[Financiera 
 (F)]/Tabla132422323[Financiera
(D)]</calculatedColumnFormula>
    </tableColumn>
  </tableColumns>
  <tableStyleInfo name="Estilo de tabla 1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
  <sheetViews>
    <sheetView tabSelected="1" workbookViewId="0">
      <selection activeCell="D14" sqref="D14:R15"/>
    </sheetView>
  </sheetViews>
  <sheetFormatPr baseColWidth="10" defaultRowHeight="15" x14ac:dyDescent="0.25"/>
  <sheetData>
    <row r="1" spans="1:18" ht="27.75" customHeight="1" x14ac:dyDescent="0.25">
      <c r="A1" s="41" t="s">
        <v>1127</v>
      </c>
      <c r="B1" s="42"/>
      <c r="C1" s="42"/>
      <c r="D1" s="42"/>
      <c r="E1" s="42"/>
      <c r="F1" s="42"/>
      <c r="G1" s="42"/>
      <c r="H1" s="42"/>
      <c r="I1" s="42"/>
      <c r="J1" s="42"/>
      <c r="K1" s="42"/>
      <c r="L1" s="42"/>
      <c r="M1" s="42"/>
      <c r="N1" s="42"/>
      <c r="O1" s="42"/>
      <c r="P1" s="42"/>
      <c r="Q1" s="42"/>
      <c r="R1" s="43"/>
    </row>
    <row r="2" spans="1:18" s="11" customFormat="1" ht="8.25" customHeight="1" x14ac:dyDescent="0.25">
      <c r="A2" s="12"/>
      <c r="B2" s="13"/>
      <c r="C2" s="13"/>
    </row>
    <row r="3" spans="1:18" ht="24.75" customHeight="1" x14ac:dyDescent="0.25">
      <c r="A3" s="51" t="s">
        <v>1128</v>
      </c>
      <c r="B3" s="52"/>
      <c r="C3" s="52"/>
      <c r="D3" s="57">
        <v>12</v>
      </c>
      <c r="E3" s="58"/>
      <c r="F3" s="58"/>
      <c r="G3" s="58"/>
      <c r="H3" s="58"/>
      <c r="I3" s="58"/>
      <c r="J3" s="58"/>
      <c r="K3" s="58"/>
      <c r="L3" s="58"/>
      <c r="M3" s="58"/>
      <c r="N3" s="58"/>
      <c r="O3" s="58"/>
      <c r="P3" s="58"/>
      <c r="Q3" s="58"/>
      <c r="R3" s="59"/>
    </row>
    <row r="4" spans="1:18" s="11" customFormat="1" ht="8.25" customHeight="1" x14ac:dyDescent="0.25">
      <c r="A4" s="12"/>
      <c r="B4" s="13"/>
      <c r="C4" s="13"/>
    </row>
    <row r="5" spans="1:18" x14ac:dyDescent="0.25">
      <c r="A5" s="51" t="s">
        <v>1129</v>
      </c>
      <c r="B5" s="52"/>
      <c r="C5" s="53"/>
      <c r="D5" s="50" t="s">
        <v>1135</v>
      </c>
      <c r="E5" s="45"/>
      <c r="F5" s="45"/>
      <c r="G5" s="45"/>
      <c r="H5" s="45"/>
      <c r="I5" s="45"/>
      <c r="J5" s="45"/>
      <c r="K5" s="45"/>
      <c r="L5" s="45"/>
      <c r="M5" s="45"/>
      <c r="N5" s="45"/>
      <c r="O5" s="45"/>
      <c r="P5" s="45"/>
      <c r="Q5" s="45"/>
      <c r="R5" s="46"/>
    </row>
    <row r="6" spans="1:18" ht="29.45" customHeight="1" x14ac:dyDescent="0.25">
      <c r="A6" s="51"/>
      <c r="B6" s="52"/>
      <c r="C6" s="53"/>
      <c r="D6" s="47"/>
      <c r="E6" s="48"/>
      <c r="F6" s="48"/>
      <c r="G6" s="48"/>
      <c r="H6" s="48"/>
      <c r="I6" s="48"/>
      <c r="J6" s="48"/>
      <c r="K6" s="48"/>
      <c r="L6" s="48"/>
      <c r="M6" s="48"/>
      <c r="N6" s="48"/>
      <c r="O6" s="48"/>
      <c r="P6" s="48"/>
      <c r="Q6" s="48"/>
      <c r="R6" s="49"/>
    </row>
    <row r="7" spans="1:18" s="11" customFormat="1" ht="9.75" customHeight="1" x14ac:dyDescent="0.25"/>
    <row r="8" spans="1:18" ht="18.75" customHeight="1" x14ac:dyDescent="0.25">
      <c r="A8" s="54" t="s">
        <v>1131</v>
      </c>
      <c r="B8" s="55"/>
      <c r="C8" s="56"/>
      <c r="D8" s="60" t="s">
        <v>1136</v>
      </c>
      <c r="E8" s="61"/>
      <c r="F8" s="61"/>
      <c r="G8" s="61"/>
      <c r="H8" s="61"/>
      <c r="I8" s="61"/>
      <c r="J8" s="61"/>
      <c r="K8" s="61"/>
      <c r="L8" s="61"/>
      <c r="M8" s="61"/>
      <c r="N8" s="61"/>
      <c r="O8" s="61"/>
      <c r="P8" s="61"/>
      <c r="Q8" s="61"/>
      <c r="R8" s="62"/>
    </row>
    <row r="9" spans="1:18" ht="24.75" customHeight="1" x14ac:dyDescent="0.25">
      <c r="A9" s="54"/>
      <c r="B9" s="55"/>
      <c r="C9" s="56"/>
      <c r="D9" s="63"/>
      <c r="E9" s="64"/>
      <c r="F9" s="64"/>
      <c r="G9" s="64"/>
      <c r="H9" s="64"/>
      <c r="I9" s="64"/>
      <c r="J9" s="64"/>
      <c r="K9" s="64"/>
      <c r="L9" s="64"/>
      <c r="M9" s="64"/>
      <c r="N9" s="64"/>
      <c r="O9" s="64"/>
      <c r="P9" s="64"/>
      <c r="Q9" s="64"/>
      <c r="R9" s="65"/>
    </row>
    <row r="10" spans="1:18" s="11" customFormat="1" ht="11.25" customHeight="1" x14ac:dyDescent="0.25"/>
    <row r="11" spans="1:18" x14ac:dyDescent="0.25">
      <c r="A11" s="54" t="s">
        <v>1132</v>
      </c>
      <c r="B11" s="55"/>
      <c r="C11" s="56"/>
      <c r="D11" s="44" t="s">
        <v>1133</v>
      </c>
      <c r="E11" s="45"/>
      <c r="F11" s="45"/>
      <c r="G11" s="45"/>
      <c r="H11" s="45"/>
      <c r="I11" s="45"/>
      <c r="J11" s="45"/>
      <c r="K11" s="45"/>
      <c r="L11" s="45"/>
      <c r="M11" s="45"/>
      <c r="N11" s="45"/>
      <c r="O11" s="45"/>
      <c r="P11" s="45"/>
      <c r="Q11" s="45"/>
      <c r="R11" s="46"/>
    </row>
    <row r="12" spans="1:18" x14ac:dyDescent="0.25">
      <c r="A12" s="54"/>
      <c r="B12" s="55"/>
      <c r="C12" s="56"/>
      <c r="D12" s="47"/>
      <c r="E12" s="48"/>
      <c r="F12" s="48"/>
      <c r="G12" s="48"/>
      <c r="H12" s="48"/>
      <c r="I12" s="48"/>
      <c r="J12" s="48"/>
      <c r="K12" s="48"/>
      <c r="L12" s="48"/>
      <c r="M12" s="48"/>
      <c r="N12" s="48"/>
      <c r="O12" s="48"/>
      <c r="P12" s="48"/>
      <c r="Q12" s="48"/>
      <c r="R12" s="49"/>
    </row>
    <row r="13" spans="1:18" s="11" customFormat="1" ht="9.75" customHeight="1" x14ac:dyDescent="0.25"/>
    <row r="14" spans="1:18" x14ac:dyDescent="0.25">
      <c r="A14" s="54" t="s">
        <v>1130</v>
      </c>
      <c r="B14" s="55"/>
      <c r="C14" s="56"/>
      <c r="D14" s="50" t="s">
        <v>1196</v>
      </c>
      <c r="E14" s="45"/>
      <c r="F14" s="45"/>
      <c r="G14" s="45"/>
      <c r="H14" s="45"/>
      <c r="I14" s="45"/>
      <c r="J14" s="45"/>
      <c r="K14" s="45"/>
      <c r="L14" s="45"/>
      <c r="M14" s="45"/>
      <c r="N14" s="45"/>
      <c r="O14" s="45"/>
      <c r="P14" s="45"/>
      <c r="Q14" s="45"/>
      <c r="R14" s="46"/>
    </row>
    <row r="15" spans="1:18" ht="35.450000000000003" customHeight="1" x14ac:dyDescent="0.25">
      <c r="A15" s="54"/>
      <c r="B15" s="55"/>
      <c r="C15" s="56"/>
      <c r="D15" s="47"/>
      <c r="E15" s="48"/>
      <c r="F15" s="48"/>
      <c r="G15" s="48"/>
      <c r="H15" s="48"/>
      <c r="I15" s="48"/>
      <c r="J15" s="48"/>
      <c r="K15" s="48"/>
      <c r="L15" s="48"/>
      <c r="M15" s="48"/>
      <c r="N15" s="48"/>
      <c r="O15" s="48"/>
      <c r="P15" s="48"/>
      <c r="Q15" s="48"/>
      <c r="R15" s="49"/>
    </row>
  </sheetData>
  <mergeCells count="11">
    <mergeCell ref="A1:R1"/>
    <mergeCell ref="D11:R12"/>
    <mergeCell ref="D14:R15"/>
    <mergeCell ref="A3:C3"/>
    <mergeCell ref="A5:C6"/>
    <mergeCell ref="A8:C9"/>
    <mergeCell ref="D3:R3"/>
    <mergeCell ref="D5:R6"/>
    <mergeCell ref="D8:R9"/>
    <mergeCell ref="A14:C15"/>
    <mergeCell ref="A11:C12"/>
  </mergeCells>
  <pageMargins left="0.70866141732283472" right="0.70866141732283472" top="0.74803149606299213" bottom="0.74803149606299213" header="0.31496062992125984" footer="0.31496062992125984"/>
  <pageSetup scale="5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J41"/>
  <sheetViews>
    <sheetView topLeftCell="D31" workbookViewId="0">
      <selection activeCell="B33" sqref="B33:J34"/>
    </sheetView>
  </sheetViews>
  <sheetFormatPr baseColWidth="10" defaultRowHeight="15" x14ac:dyDescent="0.25"/>
  <cols>
    <col min="1" max="1" width="20" customWidth="1"/>
    <col min="3" max="3" width="11.5703125" bestFit="1" customWidth="1"/>
    <col min="4" max="4" width="15.140625" customWidth="1"/>
    <col min="5" max="5" width="11.5703125" bestFit="1" customWidth="1"/>
    <col min="6" max="6" width="13.28515625" bestFit="1" customWidth="1"/>
    <col min="7" max="7" width="11.5703125" bestFit="1" customWidth="1"/>
    <col min="8" max="8" width="13.28515625" bestFit="1" customWidth="1"/>
    <col min="9" max="9" width="11.5703125" bestFit="1" customWidth="1"/>
    <col min="10" max="10" width="13.42578125" customWidth="1"/>
  </cols>
  <sheetData>
    <row r="1" spans="1:10" ht="21.75" thickBot="1" x14ac:dyDescent="0.3">
      <c r="A1" s="14"/>
      <c r="B1" s="68" t="s">
        <v>1138</v>
      </c>
      <c r="C1" s="69"/>
      <c r="D1" s="69"/>
      <c r="E1" s="69"/>
      <c r="F1" s="69"/>
      <c r="G1" s="69"/>
      <c r="H1" s="69"/>
      <c r="I1" s="69"/>
      <c r="J1" s="70"/>
    </row>
    <row r="2" spans="1:10" ht="21.75" thickBot="1" x14ac:dyDescent="0.3">
      <c r="A2" s="15"/>
      <c r="B2" s="71" t="s">
        <v>0</v>
      </c>
      <c r="C2" s="72"/>
      <c r="D2" s="73" t="s">
        <v>1139</v>
      </c>
      <c r="E2" s="74"/>
      <c r="F2" s="74"/>
      <c r="G2" s="74"/>
      <c r="H2" s="75"/>
      <c r="I2" s="16" t="s">
        <v>1</v>
      </c>
      <c r="J2" s="17" t="s">
        <v>2</v>
      </c>
    </row>
    <row r="3" spans="1:10" ht="21.75" thickBot="1" x14ac:dyDescent="0.3">
      <c r="A3" s="18"/>
      <c r="B3" s="76" t="s">
        <v>3</v>
      </c>
      <c r="C3" s="77"/>
      <c r="D3" s="76" t="s">
        <v>1189</v>
      </c>
      <c r="E3" s="78"/>
      <c r="F3" s="78"/>
      <c r="G3" s="78"/>
      <c r="H3" s="77"/>
      <c r="I3" s="19">
        <v>45659</v>
      </c>
      <c r="J3" s="20">
        <v>0</v>
      </c>
    </row>
    <row r="4" spans="1:10" x14ac:dyDescent="0.25">
      <c r="A4" s="79"/>
      <c r="B4" s="80"/>
      <c r="C4" s="80"/>
      <c r="D4" s="80"/>
      <c r="E4" s="80"/>
      <c r="F4" s="80"/>
      <c r="G4" s="80"/>
      <c r="H4" s="80"/>
      <c r="I4" s="80"/>
      <c r="J4" s="81"/>
    </row>
    <row r="5" spans="1:10" ht="16.5" thickBot="1" x14ac:dyDescent="0.3">
      <c r="A5" s="82" t="s">
        <v>1140</v>
      </c>
      <c r="B5" s="42"/>
      <c r="C5" s="42"/>
      <c r="D5" s="42"/>
      <c r="E5" s="42"/>
      <c r="F5" s="42"/>
      <c r="G5" s="42"/>
      <c r="H5" s="42"/>
      <c r="I5" s="42"/>
      <c r="J5" s="43"/>
    </row>
    <row r="6" spans="1:10" ht="15.75" x14ac:dyDescent="0.25">
      <c r="A6" s="83" t="s">
        <v>1141</v>
      </c>
      <c r="B6" s="84"/>
      <c r="C6" s="84"/>
      <c r="D6" s="84"/>
      <c r="E6" s="84"/>
      <c r="F6" s="84"/>
      <c r="G6" s="84"/>
      <c r="H6" s="84"/>
      <c r="I6" s="84"/>
      <c r="J6" s="85"/>
    </row>
    <row r="7" spans="1:10" ht="26.25" customHeight="1" x14ac:dyDescent="0.25">
      <c r="A7" s="30" t="s">
        <v>4</v>
      </c>
      <c r="B7" s="86" t="s">
        <v>1142</v>
      </c>
      <c r="C7" s="87"/>
      <c r="D7" s="87"/>
      <c r="E7" s="87"/>
      <c r="F7" s="87"/>
      <c r="G7" s="87"/>
      <c r="H7" s="87"/>
      <c r="I7" s="87"/>
      <c r="J7" s="88"/>
    </row>
    <row r="8" spans="1:10" ht="26.25" customHeight="1" x14ac:dyDescent="0.25">
      <c r="A8" s="30" t="s">
        <v>5</v>
      </c>
      <c r="B8" s="86" t="s">
        <v>1143</v>
      </c>
      <c r="C8" s="87"/>
      <c r="D8" s="87"/>
      <c r="E8" s="87"/>
      <c r="F8" s="87"/>
      <c r="G8" s="87"/>
      <c r="H8" s="87"/>
      <c r="I8" s="87"/>
      <c r="J8" s="88"/>
    </row>
    <row r="9" spans="1:10" ht="26.25" customHeight="1" x14ac:dyDescent="0.25">
      <c r="A9" s="30" t="s">
        <v>1144</v>
      </c>
      <c r="B9" s="86" t="s">
        <v>1145</v>
      </c>
      <c r="C9" s="87"/>
      <c r="D9" s="87"/>
      <c r="E9" s="87"/>
      <c r="F9" s="87"/>
      <c r="G9" s="87"/>
      <c r="H9" s="87"/>
      <c r="I9" s="87"/>
      <c r="J9" s="88"/>
    </row>
    <row r="10" spans="1:10" ht="45" customHeight="1" x14ac:dyDescent="0.25">
      <c r="A10" s="30" t="s">
        <v>1146</v>
      </c>
      <c r="B10" s="66" t="s">
        <v>1147</v>
      </c>
      <c r="C10" s="66"/>
      <c r="D10" s="66"/>
      <c r="E10" s="66"/>
      <c r="F10" s="66"/>
      <c r="G10" s="66"/>
      <c r="H10" s="66"/>
      <c r="I10" s="66"/>
      <c r="J10" s="67"/>
    </row>
    <row r="11" spans="1:10" ht="45" customHeight="1" x14ac:dyDescent="0.25">
      <c r="A11" s="30" t="s">
        <v>1148</v>
      </c>
      <c r="B11" s="92" t="s">
        <v>1149</v>
      </c>
      <c r="C11" s="92"/>
      <c r="D11" s="92"/>
      <c r="E11" s="92"/>
      <c r="F11" s="92"/>
      <c r="G11" s="92"/>
      <c r="H11" s="92"/>
      <c r="I11" s="92"/>
      <c r="J11" s="93"/>
    </row>
    <row r="12" spans="1:10" ht="24" customHeight="1" x14ac:dyDescent="0.25">
      <c r="A12" s="94" t="s">
        <v>1150</v>
      </c>
      <c r="B12" s="42"/>
      <c r="C12" s="42"/>
      <c r="D12" s="42"/>
      <c r="E12" s="42"/>
      <c r="F12" s="42"/>
      <c r="G12" s="42"/>
      <c r="H12" s="42"/>
      <c r="I12" s="42"/>
      <c r="J12" s="95"/>
    </row>
    <row r="13" spans="1:10" ht="29.25" customHeight="1" x14ac:dyDescent="0.25">
      <c r="A13" s="30" t="s">
        <v>1151</v>
      </c>
      <c r="B13" s="21">
        <v>3</v>
      </c>
      <c r="C13" s="96" t="s">
        <v>1134</v>
      </c>
      <c r="D13" s="96"/>
      <c r="E13" s="96"/>
      <c r="F13" s="96"/>
      <c r="G13" s="96"/>
      <c r="H13" s="96"/>
      <c r="I13" s="96"/>
      <c r="J13" s="97"/>
    </row>
    <row r="14" spans="1:10" ht="33.75" customHeight="1" x14ac:dyDescent="0.25">
      <c r="A14" s="30" t="s">
        <v>1152</v>
      </c>
      <c r="B14" s="22">
        <v>3.3</v>
      </c>
      <c r="C14" s="96" t="str">
        <f>IFERROR(VLOOKUP(B14,'[1]Validacion datos'!A8:B26,2,FALSE),"")</f>
        <v>Competitividad e innovavión en un ambiente favorable a la cooperación y la responsabilidad social</v>
      </c>
      <c r="D14" s="96"/>
      <c r="E14" s="96"/>
      <c r="F14" s="96"/>
      <c r="G14" s="96"/>
      <c r="H14" s="96"/>
      <c r="I14" s="96"/>
      <c r="J14" s="97"/>
    </row>
    <row r="15" spans="1:10" ht="46.5" customHeight="1" x14ac:dyDescent="0.25">
      <c r="A15" s="30" t="s">
        <v>1153</v>
      </c>
      <c r="B15" s="23" t="s">
        <v>7</v>
      </c>
      <c r="C15" s="96" t="str">
        <f>IFERROR(VLOOKUP(B15,'[1]Validacion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96"/>
      <c r="E15" s="96"/>
      <c r="F15" s="96"/>
      <c r="G15" s="96"/>
      <c r="H15" s="96"/>
      <c r="I15" s="96"/>
      <c r="J15" s="97"/>
    </row>
    <row r="16" spans="1:10" ht="25.5" customHeight="1" x14ac:dyDescent="0.25">
      <c r="A16" s="94" t="s">
        <v>1154</v>
      </c>
      <c r="B16" s="42"/>
      <c r="C16" s="42"/>
      <c r="D16" s="42"/>
      <c r="E16" s="42"/>
      <c r="F16" s="42"/>
      <c r="G16" s="42"/>
      <c r="H16" s="42"/>
      <c r="I16" s="42"/>
      <c r="J16" s="95"/>
    </row>
    <row r="17" spans="1:10" ht="27" customHeight="1" x14ac:dyDescent="0.25">
      <c r="A17" s="30" t="s">
        <v>1155</v>
      </c>
      <c r="B17" s="66" t="s">
        <v>1156</v>
      </c>
      <c r="C17" s="66"/>
      <c r="D17" s="66"/>
      <c r="E17" s="66"/>
      <c r="F17" s="66"/>
      <c r="G17" s="66"/>
      <c r="H17" s="66"/>
      <c r="I17" s="66"/>
      <c r="J17" s="67"/>
    </row>
    <row r="18" spans="1:10" ht="59.25" customHeight="1" x14ac:dyDescent="0.25">
      <c r="A18" s="31" t="s">
        <v>1157</v>
      </c>
      <c r="B18" s="66" t="s">
        <v>1137</v>
      </c>
      <c r="C18" s="66"/>
      <c r="D18" s="66"/>
      <c r="E18" s="66"/>
      <c r="F18" s="66"/>
      <c r="G18" s="66"/>
      <c r="H18" s="66"/>
      <c r="I18" s="66"/>
      <c r="J18" s="67"/>
    </row>
    <row r="19" spans="1:10" ht="21.75" customHeight="1" x14ac:dyDescent="0.25">
      <c r="A19" s="31" t="s">
        <v>1185</v>
      </c>
      <c r="B19" s="66" t="s">
        <v>1158</v>
      </c>
      <c r="C19" s="66"/>
      <c r="D19" s="66"/>
      <c r="E19" s="66"/>
      <c r="F19" s="66"/>
      <c r="G19" s="66"/>
      <c r="H19" s="66"/>
      <c r="I19" s="66"/>
      <c r="J19" s="67"/>
    </row>
    <row r="20" spans="1:10" ht="30.75" customHeight="1" x14ac:dyDescent="0.25">
      <c r="A20" s="31" t="s">
        <v>1159</v>
      </c>
      <c r="B20" s="66" t="s">
        <v>1194</v>
      </c>
      <c r="C20" s="66"/>
      <c r="D20" s="66"/>
      <c r="E20" s="66"/>
      <c r="F20" s="66"/>
      <c r="G20" s="66"/>
      <c r="H20" s="66"/>
      <c r="I20" s="66"/>
      <c r="J20" s="67"/>
    </row>
    <row r="21" spans="1:10" ht="21" customHeight="1" x14ac:dyDescent="0.25">
      <c r="A21" s="94">
        <v>3</v>
      </c>
      <c r="B21" s="42"/>
      <c r="C21" s="42"/>
      <c r="D21" s="42"/>
      <c r="E21" s="42"/>
      <c r="F21" s="42"/>
      <c r="G21" s="42"/>
      <c r="H21" s="42"/>
      <c r="I21" s="42"/>
      <c r="J21" s="95"/>
    </row>
    <row r="22" spans="1:10" ht="21" customHeight="1" x14ac:dyDescent="0.25">
      <c r="A22" s="89" t="s">
        <v>1160</v>
      </c>
      <c r="B22" s="90"/>
      <c r="C22" s="90"/>
      <c r="D22" s="90"/>
      <c r="E22" s="90"/>
      <c r="F22" s="90"/>
      <c r="G22" s="90"/>
      <c r="H22" s="90"/>
      <c r="I22" s="90"/>
      <c r="J22" s="91"/>
    </row>
    <row r="23" spans="1:10" ht="27" customHeight="1" x14ac:dyDescent="0.25">
      <c r="A23" s="98" t="s">
        <v>1161</v>
      </c>
      <c r="B23" s="99"/>
      <c r="C23" s="100" t="s">
        <v>1162</v>
      </c>
      <c r="D23" s="100"/>
      <c r="E23" s="100"/>
      <c r="F23" s="100" t="s">
        <v>1163</v>
      </c>
      <c r="G23" s="100"/>
      <c r="H23" s="100"/>
      <c r="I23" s="99" t="s">
        <v>1164</v>
      </c>
      <c r="J23" s="101"/>
    </row>
    <row r="24" spans="1:10" ht="24.75" customHeight="1" x14ac:dyDescent="0.25">
      <c r="A24" s="102">
        <v>1536000000</v>
      </c>
      <c r="B24" s="103"/>
      <c r="C24" s="104">
        <v>1023938407</v>
      </c>
      <c r="D24" s="105"/>
      <c r="E24" s="106"/>
      <c r="F24" s="104">
        <v>976052909.83000004</v>
      </c>
      <c r="G24" s="105"/>
      <c r="H24" s="106"/>
      <c r="I24" s="107">
        <f>+F24/C24</f>
        <v>0.95323400622279819</v>
      </c>
      <c r="J24" s="108"/>
    </row>
    <row r="25" spans="1:10" ht="21.75" customHeight="1" x14ac:dyDescent="0.25">
      <c r="A25" s="89" t="s">
        <v>1165</v>
      </c>
      <c r="B25" s="90"/>
      <c r="C25" s="90"/>
      <c r="D25" s="90"/>
      <c r="E25" s="90"/>
      <c r="F25" s="90"/>
      <c r="G25" s="90"/>
      <c r="H25" s="90"/>
      <c r="I25" s="90"/>
      <c r="J25" s="91"/>
    </row>
    <row r="26" spans="1:10" ht="15" customHeight="1" x14ac:dyDescent="0.25">
      <c r="A26" s="32"/>
      <c r="C26" s="109" t="s">
        <v>1166</v>
      </c>
      <c r="D26" s="110"/>
      <c r="E26" s="109" t="s">
        <v>1190</v>
      </c>
      <c r="F26" s="110"/>
      <c r="G26" s="109" t="s">
        <v>1191</v>
      </c>
      <c r="H26" s="109"/>
      <c r="I26" s="109" t="s">
        <v>1167</v>
      </c>
      <c r="J26" s="111"/>
    </row>
    <row r="27" spans="1:10" ht="38.25" x14ac:dyDescent="0.25">
      <c r="A27" s="33" t="s">
        <v>1168</v>
      </c>
      <c r="B27" s="24" t="s">
        <v>1169</v>
      </c>
      <c r="C27" s="24" t="s">
        <v>1170</v>
      </c>
      <c r="D27" s="24" t="s">
        <v>1171</v>
      </c>
      <c r="E27" s="24" t="s">
        <v>1172</v>
      </c>
      <c r="F27" s="24" t="s">
        <v>1173</v>
      </c>
      <c r="G27" s="24" t="s">
        <v>1174</v>
      </c>
      <c r="H27" s="24" t="s">
        <v>1175</v>
      </c>
      <c r="I27" s="24" t="s">
        <v>1176</v>
      </c>
      <c r="J27" s="34" t="s">
        <v>1177</v>
      </c>
    </row>
    <row r="28" spans="1:10" ht="25.5" x14ac:dyDescent="0.25">
      <c r="A28" s="35">
        <v>6354</v>
      </c>
      <c r="B28" s="25" t="s">
        <v>1192</v>
      </c>
      <c r="C28" s="26">
        <v>300000</v>
      </c>
      <c r="D28" s="27">
        <v>1536000000</v>
      </c>
      <c r="E28" s="28">
        <v>95000</v>
      </c>
      <c r="F28" s="27">
        <v>511000000</v>
      </c>
      <c r="G28" s="28">
        <v>61852</v>
      </c>
      <c r="H28" s="27">
        <v>233905575.59</v>
      </c>
      <c r="I28" s="29">
        <f>+Tabla132422323[Física 
(E)]/Tabla132422323[Física
(C)]</f>
        <v>0.65107368421052636</v>
      </c>
      <c r="J28" s="36">
        <f>+Tabla132422323[Financiera 
 (F)]/Tabla132422323[Financiera
(D)]</f>
        <v>0.4577408524266145</v>
      </c>
    </row>
    <row r="29" spans="1:10" ht="19.5" customHeight="1" x14ac:dyDescent="0.25">
      <c r="A29" s="89" t="s">
        <v>1178</v>
      </c>
      <c r="B29" s="90"/>
      <c r="C29" s="90"/>
      <c r="D29" s="90"/>
      <c r="E29" s="90"/>
      <c r="F29" s="90"/>
      <c r="G29" s="90"/>
      <c r="H29" s="90"/>
      <c r="I29" s="90"/>
      <c r="J29" s="91"/>
    </row>
    <row r="30" spans="1:10" ht="23.25" customHeight="1" x14ac:dyDescent="0.25">
      <c r="A30" s="37" t="s">
        <v>1179</v>
      </c>
      <c r="B30" s="66">
        <v>6354</v>
      </c>
      <c r="C30" s="66"/>
      <c r="D30" s="66"/>
      <c r="E30" s="66"/>
      <c r="F30" s="66"/>
      <c r="G30" s="66"/>
      <c r="H30" s="66"/>
      <c r="I30" s="66"/>
      <c r="J30" s="67"/>
    </row>
    <row r="31" spans="1:10" ht="45" customHeight="1" x14ac:dyDescent="0.25">
      <c r="A31" s="37" t="s">
        <v>1180</v>
      </c>
      <c r="B31" s="66" t="s">
        <v>1181</v>
      </c>
      <c r="C31" s="66"/>
      <c r="D31" s="66"/>
      <c r="E31" s="66"/>
      <c r="F31" s="66"/>
      <c r="G31" s="66"/>
      <c r="H31" s="66"/>
      <c r="I31" s="66"/>
      <c r="J31" s="67"/>
    </row>
    <row r="32" spans="1:10" ht="30" customHeight="1" x14ac:dyDescent="0.25">
      <c r="A32" s="37" t="s">
        <v>1182</v>
      </c>
      <c r="B32" s="66" t="s">
        <v>1193</v>
      </c>
      <c r="C32" s="66"/>
      <c r="D32" s="66"/>
      <c r="E32" s="66"/>
      <c r="F32" s="66"/>
      <c r="G32" s="66"/>
      <c r="H32" s="66"/>
      <c r="I32" s="66"/>
      <c r="J32" s="67"/>
    </row>
    <row r="33" spans="1:10" ht="51" customHeight="1" x14ac:dyDescent="0.25">
      <c r="A33" s="112" t="s">
        <v>1183</v>
      </c>
      <c r="B33" s="114" t="s">
        <v>1195</v>
      </c>
      <c r="C33" s="115"/>
      <c r="D33" s="115"/>
      <c r="E33" s="115"/>
      <c r="F33" s="115"/>
      <c r="G33" s="115"/>
      <c r="H33" s="115"/>
      <c r="I33" s="115"/>
      <c r="J33" s="116"/>
    </row>
    <row r="34" spans="1:10" ht="57" customHeight="1" x14ac:dyDescent="0.25">
      <c r="A34" s="113"/>
      <c r="B34" s="117"/>
      <c r="C34" s="118"/>
      <c r="D34" s="118"/>
      <c r="E34" s="118"/>
      <c r="F34" s="118"/>
      <c r="G34" s="118"/>
      <c r="H34" s="118"/>
      <c r="I34" s="118"/>
      <c r="J34" s="119"/>
    </row>
    <row r="35" spans="1:10" ht="18" customHeight="1" x14ac:dyDescent="0.25">
      <c r="A35" s="94" t="s">
        <v>1186</v>
      </c>
      <c r="B35" s="42"/>
      <c r="C35" s="42"/>
      <c r="D35" s="42"/>
      <c r="E35" s="42"/>
      <c r="F35" s="42"/>
      <c r="G35" s="42"/>
      <c r="H35" s="42"/>
      <c r="I35" s="42"/>
      <c r="J35" s="95"/>
    </row>
    <row r="36" spans="1:10" ht="18.75" customHeight="1" x14ac:dyDescent="0.25">
      <c r="A36" s="122" t="s">
        <v>1184</v>
      </c>
      <c r="B36" s="123"/>
      <c r="C36" s="123"/>
      <c r="D36" s="123"/>
      <c r="E36" s="123"/>
      <c r="F36" s="123"/>
      <c r="G36" s="123"/>
      <c r="H36" s="123"/>
      <c r="I36" s="123"/>
      <c r="J36" s="124"/>
    </row>
    <row r="37" spans="1:10" ht="31.5" customHeight="1" x14ac:dyDescent="0.25">
      <c r="A37" s="125" t="s">
        <v>1187</v>
      </c>
      <c r="B37" s="126"/>
      <c r="C37" s="126"/>
      <c r="D37" s="126"/>
      <c r="E37" s="126"/>
      <c r="F37" s="126"/>
      <c r="G37" s="126"/>
      <c r="H37" s="126"/>
      <c r="I37" s="126"/>
      <c r="J37" s="127"/>
    </row>
    <row r="38" spans="1:10" ht="9" customHeight="1" x14ac:dyDescent="0.25">
      <c r="A38" s="38"/>
      <c r="B38" s="39"/>
      <c r="C38" s="39"/>
      <c r="D38" s="39"/>
      <c r="E38" s="39"/>
      <c r="F38" s="39"/>
      <c r="G38" s="39"/>
      <c r="H38" s="39"/>
      <c r="I38" s="39"/>
      <c r="J38" s="40"/>
    </row>
    <row r="39" spans="1:10" ht="22.5" customHeight="1" x14ac:dyDescent="0.25">
      <c r="A39" s="128" t="s">
        <v>1188</v>
      </c>
      <c r="B39" s="129"/>
      <c r="C39" s="129"/>
      <c r="D39" s="129"/>
      <c r="E39" s="129"/>
      <c r="F39" s="129"/>
      <c r="G39" s="129"/>
      <c r="H39" s="129"/>
      <c r="I39" s="129"/>
      <c r="J39" s="130"/>
    </row>
    <row r="40" spans="1:10" ht="16.5" thickBot="1" x14ac:dyDescent="0.3">
      <c r="A40" s="131"/>
      <c r="B40" s="132"/>
      <c r="C40" s="132"/>
      <c r="D40" s="132"/>
      <c r="E40" s="132"/>
      <c r="F40" s="132"/>
      <c r="G40" s="132"/>
      <c r="H40" s="132"/>
      <c r="I40" s="132"/>
      <c r="J40" s="133"/>
    </row>
    <row r="41" spans="1:10" ht="15.75" x14ac:dyDescent="0.25">
      <c r="A41" s="120"/>
      <c r="B41" s="90"/>
      <c r="C41" s="90"/>
      <c r="D41" s="90"/>
      <c r="E41" s="90"/>
      <c r="F41" s="90"/>
      <c r="G41" s="90"/>
      <c r="H41" s="90"/>
      <c r="I41" s="90"/>
      <c r="J41" s="121"/>
    </row>
  </sheetData>
  <mergeCells count="49">
    <mergeCell ref="A41:J41"/>
    <mergeCell ref="A35:J35"/>
    <mergeCell ref="A36:J36"/>
    <mergeCell ref="A37:J37"/>
    <mergeCell ref="A39:J39"/>
    <mergeCell ref="A40:J40"/>
    <mergeCell ref="B30:J30"/>
    <mergeCell ref="B31:J31"/>
    <mergeCell ref="B32:J32"/>
    <mergeCell ref="A33:A34"/>
    <mergeCell ref="B33:J34"/>
    <mergeCell ref="A29:J29"/>
    <mergeCell ref="A23:B23"/>
    <mergeCell ref="C23:E23"/>
    <mergeCell ref="F23:H23"/>
    <mergeCell ref="I23:J23"/>
    <mergeCell ref="A24:B24"/>
    <mergeCell ref="C24:E24"/>
    <mergeCell ref="F24:H24"/>
    <mergeCell ref="I24:J24"/>
    <mergeCell ref="A25:J25"/>
    <mergeCell ref="C26:D26"/>
    <mergeCell ref="E26:F26"/>
    <mergeCell ref="G26:H26"/>
    <mergeCell ref="I26:J26"/>
    <mergeCell ref="A22:J22"/>
    <mergeCell ref="B11:J11"/>
    <mergeCell ref="A12:J12"/>
    <mergeCell ref="C13:J13"/>
    <mergeCell ref="C14:J14"/>
    <mergeCell ref="C15:J15"/>
    <mergeCell ref="A16:J16"/>
    <mergeCell ref="B17:J17"/>
    <mergeCell ref="B18:J18"/>
    <mergeCell ref="B19:J19"/>
    <mergeCell ref="B20:J20"/>
    <mergeCell ref="A21:J21"/>
    <mergeCell ref="B10:J10"/>
    <mergeCell ref="B1:J1"/>
    <mergeCell ref="B2:C2"/>
    <mergeCell ref="D2:H2"/>
    <mergeCell ref="B3:C3"/>
    <mergeCell ref="D3:H3"/>
    <mergeCell ref="A4:J4"/>
    <mergeCell ref="A5:J5"/>
    <mergeCell ref="A6:J6"/>
    <mergeCell ref="B7:J7"/>
    <mergeCell ref="B8:J8"/>
    <mergeCell ref="B9:J9"/>
  </mergeCells>
  <dataValidations count="16">
    <dataValidation allowBlank="1" sqref="A7" xr:uid="{00000000-0002-0000-0100-000000000000}"/>
    <dataValidation allowBlank="1" showInputMessage="1" prompt="Nombre del capítulo" sqref="B7:J9" xr:uid="{00000000-0002-0000-0100-000001000000}"/>
    <dataValidation allowBlank="1" showInputMessage="1" showErrorMessage="1" prompt="¿A quién va dirigido el programa?, ¿qué característica tiene esta población que requiere ser beneficiada?" sqref="B19:J19" xr:uid="{00000000-0002-0000-0100-000002000000}"/>
    <dataValidation allowBlank="1" showInputMessage="1" showErrorMessage="1" prompt="Nombre del producto" sqref="B30:J30" xr:uid="{00000000-0002-0000-0100-000003000000}"/>
    <dataValidation allowBlank="1" showInputMessage="1" showErrorMessage="1" prompt="¿En qué consiste el producto? su objetivo" sqref="B31:J31" xr:uid="{00000000-0002-0000-0100-000004000000}"/>
    <dataValidation allowBlank="1" showInputMessage="1" showErrorMessage="1" prompt="1. Describir lo plasmado en el presupuesto_x000a_2. Describir lo alcanzado en términos financieros y de producción " sqref="B32:J32" xr:uid="{00000000-0002-0000-0100-000005000000}"/>
    <dataValidation allowBlank="1" showInputMessage="1" showErrorMessage="1" prompt="De existir desvío, explicar razones." sqref="B33" xr:uid="{00000000-0002-0000-0100-000006000000}"/>
    <dataValidation allowBlank="1" showInputMessage="1" showErrorMessage="1" prompt="Oportunidades de mejora identificadas" sqref="A37:A38 B38:J38" xr:uid="{00000000-0002-0000-0100-000007000000}"/>
    <dataValidation allowBlank="1" showInputMessage="1" showErrorMessage="1" prompt="Presupuesto del programa" sqref="A24:C24 F24" xr:uid="{00000000-0002-0000-0100-000008000000}"/>
    <dataValidation allowBlank="1" showInputMessage="1" showErrorMessage="1" prompt="¿En qué consiste el programa?" sqref="B18:J18" xr:uid="{00000000-0002-0000-0100-000009000000}"/>
    <dataValidation allowBlank="1" showInputMessage="1" showErrorMessage="1" prompt="Nombre de cada producto" sqref="A27:A28" xr:uid="{00000000-0002-0000-0100-00000A000000}"/>
    <dataValidation allowBlank="1" showInputMessage="1" showErrorMessage="1" prompt="Nombre del indicador" sqref="B27:B28" xr:uid="{00000000-0002-0000-0100-00000B000000}"/>
    <dataValidation allowBlank="1" showInputMessage="1" showErrorMessage="1" prompt="Meta anual del indicador" sqref="E27 C27:C28" xr:uid="{00000000-0002-0000-0100-00000C000000}"/>
    <dataValidation allowBlank="1" showInputMessage="1" showErrorMessage="1" prompt="Monto presupuestado para el producto" sqref="F27 E28:F28 D27:D28" xr:uid="{00000000-0002-0000-0100-00000D000000}"/>
    <dataValidation allowBlank="1" showInputMessage="1" showErrorMessage="1" prompt="Meta alcanzada en el trimestre" sqref="G27:G28" xr:uid="{00000000-0002-0000-0100-00000E000000}"/>
    <dataValidation allowBlank="1" showInputMessage="1" showErrorMessage="1" prompt="Monto ejecutado en el trimestre" sqref="H27:H28" xr:uid="{00000000-0002-0000-0100-00000F000000}"/>
  </dataValidations>
  <printOptions horizontalCentered="1" verticalCentered="1"/>
  <pageMargins left="0.62992125984251968" right="0.62992125984251968" top="0.74803149606299213" bottom="0.74803149606299213" header="0.31496062992125984" footer="0.31496062992125984"/>
  <pageSetup scale="65" orientation="portrait"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2"/>
  <sheetViews>
    <sheetView showGridLines="0" zoomScaleNormal="100" workbookViewId="0">
      <selection activeCell="A20" sqref="A20"/>
    </sheetView>
  </sheetViews>
  <sheetFormatPr baseColWidth="10" defaultColWidth="11.5703125" defaultRowHeight="15" x14ac:dyDescent="0.25"/>
  <cols>
    <col min="1" max="1" width="75.5703125" customWidth="1"/>
    <col min="2" max="2" width="8.5703125" customWidth="1"/>
    <col min="3" max="3" width="8.85546875" customWidth="1"/>
    <col min="4" max="4" width="15.140625" customWidth="1"/>
    <col min="5" max="5" width="40.140625" customWidth="1"/>
  </cols>
  <sheetData>
    <row r="1" spans="1:5" ht="16.5" customHeight="1" x14ac:dyDescent="0.25"/>
    <row r="2" spans="1:5" ht="16.5" customHeight="1" x14ac:dyDescent="0.25"/>
    <row r="3" spans="1:5" ht="16.5" customHeight="1" x14ac:dyDescent="0.25"/>
    <row r="4" spans="1:5" ht="16.5" customHeight="1" thickBot="1" x14ac:dyDescent="0.3"/>
    <row r="5" spans="1:5" ht="16.5" customHeight="1" thickBot="1" x14ac:dyDescent="0.3">
      <c r="A5" s="134" t="s">
        <v>28</v>
      </c>
      <c r="B5" s="135"/>
      <c r="C5" s="135"/>
    </row>
    <row r="6" spans="1:5" ht="16.5" customHeight="1" x14ac:dyDescent="0.25">
      <c r="A6" s="10"/>
      <c r="B6" s="10"/>
      <c r="C6" s="10"/>
    </row>
    <row r="7" spans="1:5" ht="16.5" customHeight="1" x14ac:dyDescent="0.25">
      <c r="A7" s="10"/>
      <c r="B7" s="10"/>
      <c r="C7" s="10"/>
    </row>
    <row r="8" spans="1:5" ht="18.75" x14ac:dyDescent="0.25">
      <c r="A8" s="9" t="s">
        <v>74</v>
      </c>
      <c r="B8" t="s" vm="2">
        <v>73</v>
      </c>
      <c r="C8" s="10"/>
      <c r="D8" s="9" t="s">
        <v>72</v>
      </c>
      <c r="E8" t="s" vm="1">
        <v>8</v>
      </c>
    </row>
    <row r="10" spans="1:5" x14ac:dyDescent="0.25">
      <c r="A10" t="s">
        <v>29</v>
      </c>
    </row>
    <row r="11" spans="1:5" x14ac:dyDescent="0.25">
      <c r="A11" t="s">
        <v>8</v>
      </c>
    </row>
    <row r="12" spans="1:5" x14ac:dyDescent="0.25">
      <c r="A12" t="s">
        <v>9</v>
      </c>
    </row>
    <row r="13" spans="1:5" x14ac:dyDescent="0.25">
      <c r="A13" t="s">
        <v>35</v>
      </c>
    </row>
    <row r="14" spans="1:5" x14ac:dyDescent="0.25">
      <c r="A14" t="s">
        <v>30</v>
      </c>
    </row>
    <row r="15" spans="1:5" x14ac:dyDescent="0.25">
      <c r="A15" t="s">
        <v>36</v>
      </c>
    </row>
    <row r="16" spans="1:5" x14ac:dyDescent="0.25">
      <c r="A16" t="s">
        <v>47</v>
      </c>
    </row>
    <row r="17" spans="1:1" x14ac:dyDescent="0.25">
      <c r="A17" t="s">
        <v>48</v>
      </c>
    </row>
    <row r="18" spans="1:1" x14ac:dyDescent="0.25">
      <c r="A18" t="s">
        <v>49</v>
      </c>
    </row>
    <row r="19" spans="1:1" x14ac:dyDescent="0.25">
      <c r="A19" t="s">
        <v>50</v>
      </c>
    </row>
    <row r="20" spans="1:1" x14ac:dyDescent="0.25">
      <c r="A20" t="s">
        <v>51</v>
      </c>
    </row>
    <row r="21" spans="1:1" x14ac:dyDescent="0.25">
      <c r="A21" t="s">
        <v>37</v>
      </c>
    </row>
    <row r="22" spans="1:1" x14ac:dyDescent="0.25">
      <c r="A22" t="s">
        <v>47</v>
      </c>
    </row>
    <row r="23" spans="1:1" x14ac:dyDescent="0.25">
      <c r="A23" t="s">
        <v>52</v>
      </c>
    </row>
    <row r="24" spans="1:1" x14ac:dyDescent="0.25">
      <c r="A24" t="s">
        <v>53</v>
      </c>
    </row>
    <row r="25" spans="1:1" x14ac:dyDescent="0.25">
      <c r="A25" t="s">
        <v>54</v>
      </c>
    </row>
    <row r="26" spans="1:1" x14ac:dyDescent="0.25">
      <c r="A26" t="s">
        <v>38</v>
      </c>
    </row>
    <row r="27" spans="1:1" x14ac:dyDescent="0.25">
      <c r="A27" t="s">
        <v>47</v>
      </c>
    </row>
    <row r="28" spans="1:1" x14ac:dyDescent="0.25">
      <c r="A28" t="s">
        <v>55</v>
      </c>
    </row>
    <row r="29" spans="1:1" x14ac:dyDescent="0.25">
      <c r="A29" t="s">
        <v>56</v>
      </c>
    </row>
    <row r="30" spans="1:1" x14ac:dyDescent="0.25">
      <c r="A30" t="s">
        <v>57</v>
      </c>
    </row>
    <row r="31" spans="1:1" x14ac:dyDescent="0.25">
      <c r="A31" t="s">
        <v>39</v>
      </c>
    </row>
    <row r="32" spans="1:1" x14ac:dyDescent="0.25">
      <c r="A32" t="s">
        <v>47</v>
      </c>
    </row>
    <row r="33" spans="1:1" x14ac:dyDescent="0.25">
      <c r="A33" t="s">
        <v>58</v>
      </c>
    </row>
    <row r="34" spans="1:1" x14ac:dyDescent="0.25">
      <c r="A34" t="s">
        <v>59</v>
      </c>
    </row>
    <row r="35" spans="1:1" x14ac:dyDescent="0.25">
      <c r="A35" t="s">
        <v>60</v>
      </c>
    </row>
    <row r="36" spans="1:1" x14ac:dyDescent="0.25">
      <c r="A36" t="s">
        <v>40</v>
      </c>
    </row>
    <row r="37" spans="1:1" x14ac:dyDescent="0.25">
      <c r="A37" t="s">
        <v>61</v>
      </c>
    </row>
    <row r="38" spans="1:1" x14ac:dyDescent="0.25">
      <c r="A38" t="s">
        <v>41</v>
      </c>
    </row>
    <row r="39" spans="1:1" x14ac:dyDescent="0.25">
      <c r="A39" t="s">
        <v>62</v>
      </c>
    </row>
    <row r="40" spans="1:1" x14ac:dyDescent="0.25">
      <c r="A40" t="s">
        <v>63</v>
      </c>
    </row>
    <row r="41" spans="1:1" x14ac:dyDescent="0.25">
      <c r="A41" t="s">
        <v>64</v>
      </c>
    </row>
    <row r="42" spans="1:1" x14ac:dyDescent="0.25">
      <c r="A42" t="s">
        <v>42</v>
      </c>
    </row>
    <row r="43" spans="1:1" x14ac:dyDescent="0.25">
      <c r="A43" t="s">
        <v>47</v>
      </c>
    </row>
    <row r="44" spans="1:1" x14ac:dyDescent="0.25">
      <c r="A44" t="s">
        <v>65</v>
      </c>
    </row>
    <row r="45" spans="1:1" x14ac:dyDescent="0.25">
      <c r="A45" t="s">
        <v>66</v>
      </c>
    </row>
    <row r="46" spans="1:1" x14ac:dyDescent="0.25">
      <c r="A46" t="s">
        <v>43</v>
      </c>
    </row>
    <row r="47" spans="1:1" x14ac:dyDescent="0.25">
      <c r="A47" t="s">
        <v>67</v>
      </c>
    </row>
    <row r="48" spans="1:1" x14ac:dyDescent="0.25">
      <c r="A48" t="s">
        <v>44</v>
      </c>
    </row>
    <row r="49" spans="1:1" x14ac:dyDescent="0.25">
      <c r="A49" t="s">
        <v>68</v>
      </c>
    </row>
    <row r="50" spans="1:1" x14ac:dyDescent="0.25">
      <c r="A50" t="s">
        <v>45</v>
      </c>
    </row>
    <row r="51" spans="1:1" x14ac:dyDescent="0.25">
      <c r="A51" t="s">
        <v>47</v>
      </c>
    </row>
    <row r="52" spans="1:1" x14ac:dyDescent="0.25">
      <c r="A52" t="s">
        <v>69</v>
      </c>
    </row>
    <row r="53" spans="1:1" x14ac:dyDescent="0.25">
      <c r="A53" t="s">
        <v>70</v>
      </c>
    </row>
    <row r="54" spans="1:1" x14ac:dyDescent="0.25">
      <c r="A54" t="s">
        <v>46</v>
      </c>
    </row>
    <row r="55" spans="1:1" x14ac:dyDescent="0.25">
      <c r="A55" t="s">
        <v>71</v>
      </c>
    </row>
    <row r="56" spans="1:1" x14ac:dyDescent="0.25">
      <c r="A56" t="s">
        <v>32</v>
      </c>
    </row>
    <row r="57" spans="1:1" x14ac:dyDescent="0.25">
      <c r="A57" t="s">
        <v>30</v>
      </c>
    </row>
    <row r="58" spans="1:1" x14ac:dyDescent="0.25">
      <c r="A58" t="s">
        <v>31</v>
      </c>
    </row>
    <row r="59" spans="1:1" x14ac:dyDescent="0.25">
      <c r="A59" t="s">
        <v>30</v>
      </c>
    </row>
    <row r="60" spans="1:1" x14ac:dyDescent="0.25">
      <c r="A60" t="s">
        <v>33</v>
      </c>
    </row>
    <row r="61" spans="1:1" x14ac:dyDescent="0.25">
      <c r="A61" t="s">
        <v>30</v>
      </c>
    </row>
    <row r="62" spans="1:1" x14ac:dyDescent="0.25">
      <c r="A62" t="s">
        <v>34</v>
      </c>
    </row>
  </sheetData>
  <mergeCells count="1">
    <mergeCell ref="A5:C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showGridLines="0" zoomScaleNormal="100" zoomScaleSheetLayoutView="100" workbookViewId="0">
      <selection activeCell="C33" sqref="C33"/>
    </sheetView>
  </sheetViews>
  <sheetFormatPr baseColWidth="10" defaultColWidth="5" defaultRowHeight="15" x14ac:dyDescent="0.25"/>
  <cols>
    <col min="1" max="1" width="10.42578125" customWidth="1"/>
    <col min="2" max="2" width="14" customWidth="1"/>
    <col min="3" max="3" width="10" customWidth="1"/>
    <col min="4" max="4" width="27.5703125" customWidth="1"/>
    <col min="5" max="5" width="13.85546875" customWidth="1"/>
    <col min="6" max="6" width="14.140625" customWidth="1"/>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34" t="s">
        <v>10</v>
      </c>
      <c r="B5" s="135"/>
      <c r="C5" s="135"/>
      <c r="D5" s="135"/>
      <c r="E5" s="135"/>
      <c r="F5" s="136"/>
    </row>
    <row r="6" spans="1:6" ht="16.5" customHeight="1" thickBot="1" x14ac:dyDescent="0.3"/>
    <row r="7" spans="1:6" ht="16.5" customHeight="1" x14ac:dyDescent="0.25">
      <c r="A7" s="1" t="s">
        <v>11</v>
      </c>
      <c r="B7" s="1" t="s">
        <v>12</v>
      </c>
      <c r="C7" s="1" t="s">
        <v>13</v>
      </c>
      <c r="D7" s="1" t="s">
        <v>6</v>
      </c>
      <c r="E7" s="1" t="s">
        <v>14</v>
      </c>
      <c r="F7" s="2" t="s">
        <v>15</v>
      </c>
    </row>
    <row r="8" spans="1:6" ht="72.75" thickBot="1" x14ac:dyDescent="0.3">
      <c r="A8" s="3">
        <v>0</v>
      </c>
      <c r="B8" s="4" t="s">
        <v>16</v>
      </c>
      <c r="C8" s="5" t="s">
        <v>17</v>
      </c>
      <c r="D8" s="6" t="s">
        <v>18</v>
      </c>
      <c r="E8" s="7" t="s">
        <v>19</v>
      </c>
      <c r="F8" s="7" t="s">
        <v>19</v>
      </c>
    </row>
    <row r="9" spans="1:6" ht="60.75" thickBot="1" x14ac:dyDescent="0.3">
      <c r="A9" s="3">
        <v>1</v>
      </c>
      <c r="B9" s="4" t="s">
        <v>20</v>
      </c>
      <c r="C9" s="5" t="s">
        <v>21</v>
      </c>
      <c r="D9" s="8" t="s">
        <v>22</v>
      </c>
      <c r="E9" s="7" t="s">
        <v>75</v>
      </c>
      <c r="F9" s="7" t="s">
        <v>75</v>
      </c>
    </row>
    <row r="10" spans="1:6" ht="72.75" thickBot="1" x14ac:dyDescent="0.3">
      <c r="A10" s="3">
        <v>2</v>
      </c>
      <c r="B10" s="4" t="s">
        <v>23</v>
      </c>
      <c r="C10" s="5" t="s">
        <v>17</v>
      </c>
      <c r="D10" s="8" t="s">
        <v>24</v>
      </c>
      <c r="E10" s="7" t="s">
        <v>19</v>
      </c>
      <c r="F10" s="7" t="s">
        <v>19</v>
      </c>
    </row>
    <row r="11" spans="1:6" ht="72.75" thickBot="1" x14ac:dyDescent="0.3">
      <c r="A11" s="3">
        <v>3</v>
      </c>
      <c r="B11" s="4" t="s">
        <v>25</v>
      </c>
      <c r="C11" s="5" t="s">
        <v>26</v>
      </c>
      <c r="D11" s="8" t="s">
        <v>27</v>
      </c>
      <c r="E11" s="7" t="s">
        <v>19</v>
      </c>
      <c r="F11" s="7" t="s">
        <v>19</v>
      </c>
    </row>
    <row r="12" spans="1:6" ht="72.75" thickBot="1" x14ac:dyDescent="0.3">
      <c r="A12" s="3">
        <v>4</v>
      </c>
      <c r="B12" s="4" t="s">
        <v>76</v>
      </c>
      <c r="C12" s="5" t="s">
        <v>17</v>
      </c>
      <c r="D12" s="8" t="s">
        <v>1125</v>
      </c>
      <c r="E12" s="7" t="s">
        <v>1126</v>
      </c>
      <c r="F12" s="7" t="s">
        <v>19</v>
      </c>
    </row>
  </sheetData>
  <sheetProtection algorithmName="SHA-512" hashValue="C4jVPZp6/BiWaTuPP7HGSNW9heyvf8qZmKuxQeW+L2usyVsjeLFqtm2d7PxhXEbwUjrFQaEov/JnJk2xhrLOVQ==" saltValue="EWEQp87N4QunYBr4o0U1cQ==" spinCount="100000" sheet="1" objects="1" scenarios="1"/>
  <mergeCells count="1">
    <mergeCell ref="A5:F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C528"/>
  <sheetViews>
    <sheetView workbookViewId="0">
      <selection activeCell="C33" sqref="C33"/>
    </sheetView>
  </sheetViews>
  <sheetFormatPr baseColWidth="10" defaultColWidth="11.5703125" defaultRowHeight="15" x14ac:dyDescent="0.25"/>
  <sheetData>
    <row r="3" spans="2:3" x14ac:dyDescent="0.25">
      <c r="B3" t="s">
        <v>1124</v>
      </c>
    </row>
    <row r="5" spans="2:3" x14ac:dyDescent="0.25">
      <c r="B5" t="s">
        <v>77</v>
      </c>
      <c r="C5" t="s">
        <v>78</v>
      </c>
    </row>
    <row r="6" spans="2:3" x14ac:dyDescent="0.25">
      <c r="B6" t="s">
        <v>80</v>
      </c>
      <c r="C6" t="s">
        <v>79</v>
      </c>
    </row>
    <row r="7" spans="2:3" x14ac:dyDescent="0.25">
      <c r="B7" t="s">
        <v>81</v>
      </c>
      <c r="C7" t="s">
        <v>82</v>
      </c>
    </row>
    <row r="8" spans="2:3" x14ac:dyDescent="0.25">
      <c r="B8" t="s">
        <v>83</v>
      </c>
      <c r="C8" t="s">
        <v>84</v>
      </c>
    </row>
    <row r="9" spans="2:3" x14ac:dyDescent="0.25">
      <c r="B9" t="s">
        <v>85</v>
      </c>
      <c r="C9" t="s">
        <v>86</v>
      </c>
    </row>
    <row r="10" spans="2:3" x14ac:dyDescent="0.25">
      <c r="B10" t="s">
        <v>87</v>
      </c>
      <c r="C10" t="s">
        <v>88</v>
      </c>
    </row>
    <row r="11" spans="2:3" x14ac:dyDescent="0.25">
      <c r="B11" t="s">
        <v>89</v>
      </c>
      <c r="C11" t="s">
        <v>90</v>
      </c>
    </row>
    <row r="12" spans="2:3" x14ac:dyDescent="0.25">
      <c r="B12" t="s">
        <v>91</v>
      </c>
      <c r="C12" t="s">
        <v>92</v>
      </c>
    </row>
    <row r="13" spans="2:3" x14ac:dyDescent="0.25">
      <c r="B13" t="s">
        <v>93</v>
      </c>
      <c r="C13" t="s">
        <v>94</v>
      </c>
    </row>
    <row r="14" spans="2:3" x14ac:dyDescent="0.25">
      <c r="B14" t="s">
        <v>95</v>
      </c>
      <c r="C14" t="s">
        <v>96</v>
      </c>
    </row>
    <row r="15" spans="2:3" x14ac:dyDescent="0.25">
      <c r="B15" t="s">
        <v>97</v>
      </c>
      <c r="C15" t="s">
        <v>98</v>
      </c>
    </row>
    <row r="16" spans="2:3" x14ac:dyDescent="0.25">
      <c r="B16" t="s">
        <v>99</v>
      </c>
      <c r="C16" t="s">
        <v>100</v>
      </c>
    </row>
    <row r="17" spans="2:3" x14ac:dyDescent="0.25">
      <c r="B17" t="s">
        <v>101</v>
      </c>
      <c r="C17" t="s">
        <v>102</v>
      </c>
    </row>
    <row r="18" spans="2:3" x14ac:dyDescent="0.25">
      <c r="B18" t="s">
        <v>103</v>
      </c>
      <c r="C18" t="s">
        <v>104</v>
      </c>
    </row>
    <row r="19" spans="2:3" x14ac:dyDescent="0.25">
      <c r="B19" t="s">
        <v>105</v>
      </c>
      <c r="C19" t="s">
        <v>106</v>
      </c>
    </row>
    <row r="20" spans="2:3" x14ac:dyDescent="0.25">
      <c r="B20" t="s">
        <v>107</v>
      </c>
      <c r="C20" t="s">
        <v>108</v>
      </c>
    </row>
    <row r="21" spans="2:3" x14ac:dyDescent="0.25">
      <c r="B21" t="s">
        <v>109</v>
      </c>
      <c r="C21" t="s">
        <v>110</v>
      </c>
    </row>
    <row r="22" spans="2:3" x14ac:dyDescent="0.25">
      <c r="B22" t="s">
        <v>111</v>
      </c>
      <c r="C22" t="s">
        <v>112</v>
      </c>
    </row>
    <row r="23" spans="2:3" x14ac:dyDescent="0.25">
      <c r="B23" t="s">
        <v>113</v>
      </c>
      <c r="C23" t="s">
        <v>114</v>
      </c>
    </row>
    <row r="24" spans="2:3" x14ac:dyDescent="0.25">
      <c r="B24" t="s">
        <v>115</v>
      </c>
      <c r="C24" t="s">
        <v>116</v>
      </c>
    </row>
    <row r="25" spans="2:3" x14ac:dyDescent="0.25">
      <c r="B25" t="s">
        <v>117</v>
      </c>
      <c r="C25" t="s">
        <v>118</v>
      </c>
    </row>
    <row r="26" spans="2:3" x14ac:dyDescent="0.25">
      <c r="B26" t="s">
        <v>119</v>
      </c>
      <c r="C26" t="s">
        <v>120</v>
      </c>
    </row>
    <row r="27" spans="2:3" x14ac:dyDescent="0.25">
      <c r="B27" t="s">
        <v>122</v>
      </c>
      <c r="C27" t="s">
        <v>123</v>
      </c>
    </row>
    <row r="28" spans="2:3" x14ac:dyDescent="0.25">
      <c r="B28" t="s">
        <v>124</v>
      </c>
      <c r="C28" t="s">
        <v>125</v>
      </c>
    </row>
    <row r="29" spans="2:3" x14ac:dyDescent="0.25">
      <c r="B29" t="s">
        <v>138</v>
      </c>
      <c r="C29" t="s">
        <v>139</v>
      </c>
    </row>
    <row r="30" spans="2:3" x14ac:dyDescent="0.25">
      <c r="B30" t="s">
        <v>140</v>
      </c>
      <c r="C30" t="s">
        <v>141</v>
      </c>
    </row>
    <row r="31" spans="2:3" x14ac:dyDescent="0.25">
      <c r="B31" t="s">
        <v>142</v>
      </c>
      <c r="C31" t="s">
        <v>143</v>
      </c>
    </row>
    <row r="32" spans="2:3" x14ac:dyDescent="0.25">
      <c r="B32" t="s">
        <v>144</v>
      </c>
      <c r="C32" t="s">
        <v>145</v>
      </c>
    </row>
    <row r="33" spans="2:3" x14ac:dyDescent="0.25">
      <c r="B33" t="s">
        <v>146</v>
      </c>
      <c r="C33" t="s">
        <v>147</v>
      </c>
    </row>
    <row r="34" spans="2:3" x14ac:dyDescent="0.25">
      <c r="B34" t="s">
        <v>148</v>
      </c>
      <c r="C34" t="s">
        <v>149</v>
      </c>
    </row>
    <row r="35" spans="2:3" x14ac:dyDescent="0.25">
      <c r="B35" t="s">
        <v>150</v>
      </c>
      <c r="C35" t="s">
        <v>151</v>
      </c>
    </row>
    <row r="36" spans="2:3" x14ac:dyDescent="0.25">
      <c r="B36" t="s">
        <v>152</v>
      </c>
      <c r="C36" t="s">
        <v>153</v>
      </c>
    </row>
    <row r="37" spans="2:3" x14ac:dyDescent="0.25">
      <c r="B37" t="s">
        <v>154</v>
      </c>
      <c r="C37" t="s">
        <v>155</v>
      </c>
    </row>
    <row r="38" spans="2:3" x14ac:dyDescent="0.25">
      <c r="B38" t="s">
        <v>156</v>
      </c>
      <c r="C38" t="s">
        <v>157</v>
      </c>
    </row>
    <row r="39" spans="2:3" x14ac:dyDescent="0.25">
      <c r="B39" t="s">
        <v>158</v>
      </c>
      <c r="C39" t="s">
        <v>159</v>
      </c>
    </row>
    <row r="40" spans="2:3" x14ac:dyDescent="0.25">
      <c r="B40" t="s">
        <v>160</v>
      </c>
      <c r="C40" t="s">
        <v>161</v>
      </c>
    </row>
    <row r="41" spans="2:3" x14ac:dyDescent="0.25">
      <c r="B41" t="s">
        <v>162</v>
      </c>
      <c r="C41" t="s">
        <v>163</v>
      </c>
    </row>
    <row r="42" spans="2:3" x14ac:dyDescent="0.25">
      <c r="B42" t="s">
        <v>164</v>
      </c>
      <c r="C42" t="s">
        <v>165</v>
      </c>
    </row>
    <row r="43" spans="2:3" x14ac:dyDescent="0.25">
      <c r="B43" t="s">
        <v>166</v>
      </c>
      <c r="C43" t="s">
        <v>167</v>
      </c>
    </row>
    <row r="44" spans="2:3" x14ac:dyDescent="0.25">
      <c r="B44" t="s">
        <v>168</v>
      </c>
      <c r="C44" t="s">
        <v>169</v>
      </c>
    </row>
    <row r="45" spans="2:3" x14ac:dyDescent="0.25">
      <c r="B45" t="s">
        <v>170</v>
      </c>
      <c r="C45" t="s">
        <v>171</v>
      </c>
    </row>
    <row r="46" spans="2:3" x14ac:dyDescent="0.25">
      <c r="B46" t="s">
        <v>127</v>
      </c>
      <c r="C46" t="s">
        <v>172</v>
      </c>
    </row>
    <row r="47" spans="2:3" x14ac:dyDescent="0.25">
      <c r="B47" t="s">
        <v>173</v>
      </c>
      <c r="C47" t="s">
        <v>174</v>
      </c>
    </row>
    <row r="48" spans="2:3" x14ac:dyDescent="0.25">
      <c r="B48" t="s">
        <v>175</v>
      </c>
      <c r="C48" t="s">
        <v>176</v>
      </c>
    </row>
    <row r="49" spans="2:3" x14ac:dyDescent="0.25">
      <c r="B49" t="s">
        <v>177</v>
      </c>
      <c r="C49" t="s">
        <v>178</v>
      </c>
    </row>
    <row r="50" spans="2:3" x14ac:dyDescent="0.25">
      <c r="B50" t="s">
        <v>179</v>
      </c>
      <c r="C50" t="s">
        <v>180</v>
      </c>
    </row>
    <row r="51" spans="2:3" x14ac:dyDescent="0.25">
      <c r="B51" t="s">
        <v>181</v>
      </c>
      <c r="C51" t="s">
        <v>182</v>
      </c>
    </row>
    <row r="52" spans="2:3" x14ac:dyDescent="0.25">
      <c r="B52" t="s">
        <v>183</v>
      </c>
      <c r="C52" t="s">
        <v>184</v>
      </c>
    </row>
    <row r="53" spans="2:3" x14ac:dyDescent="0.25">
      <c r="B53" t="s">
        <v>185</v>
      </c>
      <c r="C53" t="s">
        <v>186</v>
      </c>
    </row>
    <row r="54" spans="2:3" x14ac:dyDescent="0.25">
      <c r="B54" t="s">
        <v>187</v>
      </c>
      <c r="C54" t="s">
        <v>188</v>
      </c>
    </row>
    <row r="55" spans="2:3" x14ac:dyDescent="0.25">
      <c r="B55" t="s">
        <v>189</v>
      </c>
      <c r="C55" t="s">
        <v>190</v>
      </c>
    </row>
    <row r="56" spans="2:3" x14ac:dyDescent="0.25">
      <c r="B56" t="s">
        <v>191</v>
      </c>
      <c r="C56" t="s">
        <v>192</v>
      </c>
    </row>
    <row r="57" spans="2:3" x14ac:dyDescent="0.25">
      <c r="B57" t="s">
        <v>193</v>
      </c>
      <c r="C57" t="s">
        <v>194</v>
      </c>
    </row>
    <row r="58" spans="2:3" x14ac:dyDescent="0.25">
      <c r="B58" t="s">
        <v>195</v>
      </c>
      <c r="C58" t="s">
        <v>196</v>
      </c>
    </row>
    <row r="59" spans="2:3" x14ac:dyDescent="0.25">
      <c r="B59" t="s">
        <v>197</v>
      </c>
      <c r="C59" t="s">
        <v>198</v>
      </c>
    </row>
    <row r="60" spans="2:3" x14ac:dyDescent="0.25">
      <c r="B60" t="s">
        <v>199</v>
      </c>
      <c r="C60" t="s">
        <v>200</v>
      </c>
    </row>
    <row r="61" spans="2:3" x14ac:dyDescent="0.25">
      <c r="B61" t="s">
        <v>201</v>
      </c>
      <c r="C61" t="s">
        <v>202</v>
      </c>
    </row>
    <row r="62" spans="2:3" x14ac:dyDescent="0.25">
      <c r="B62" t="s">
        <v>203</v>
      </c>
      <c r="C62" t="s">
        <v>204</v>
      </c>
    </row>
    <row r="63" spans="2:3" x14ac:dyDescent="0.25">
      <c r="B63" t="s">
        <v>205</v>
      </c>
      <c r="C63" t="s">
        <v>206</v>
      </c>
    </row>
    <row r="64" spans="2:3" x14ac:dyDescent="0.25">
      <c r="B64" t="s">
        <v>128</v>
      </c>
      <c r="C64" t="s">
        <v>207</v>
      </c>
    </row>
    <row r="65" spans="2:3" x14ac:dyDescent="0.25">
      <c r="B65" t="s">
        <v>208</v>
      </c>
      <c r="C65" t="s">
        <v>209</v>
      </c>
    </row>
    <row r="66" spans="2:3" x14ac:dyDescent="0.25">
      <c r="B66" t="s">
        <v>210</v>
      </c>
      <c r="C66" t="s">
        <v>211</v>
      </c>
    </row>
    <row r="67" spans="2:3" x14ac:dyDescent="0.25">
      <c r="B67" t="s">
        <v>212</v>
      </c>
      <c r="C67" t="s">
        <v>213</v>
      </c>
    </row>
    <row r="68" spans="2:3" x14ac:dyDescent="0.25">
      <c r="B68" t="s">
        <v>129</v>
      </c>
      <c r="C68" t="s">
        <v>130</v>
      </c>
    </row>
    <row r="69" spans="2:3" x14ac:dyDescent="0.25">
      <c r="B69" t="s">
        <v>131</v>
      </c>
      <c r="C69" t="s">
        <v>132</v>
      </c>
    </row>
    <row r="70" spans="2:3" x14ac:dyDescent="0.25">
      <c r="B70" t="s">
        <v>133</v>
      </c>
      <c r="C70" t="s">
        <v>214</v>
      </c>
    </row>
    <row r="71" spans="2:3" x14ac:dyDescent="0.25">
      <c r="B71" t="s">
        <v>134</v>
      </c>
      <c r="C71" t="s">
        <v>135</v>
      </c>
    </row>
    <row r="72" spans="2:3" x14ac:dyDescent="0.25">
      <c r="B72" t="s">
        <v>215</v>
      </c>
      <c r="C72" t="s">
        <v>216</v>
      </c>
    </row>
    <row r="73" spans="2:3" x14ac:dyDescent="0.25">
      <c r="B73" t="s">
        <v>217</v>
      </c>
      <c r="C73" t="s">
        <v>218</v>
      </c>
    </row>
    <row r="74" spans="2:3" x14ac:dyDescent="0.25">
      <c r="B74" t="s">
        <v>219</v>
      </c>
      <c r="C74" t="s">
        <v>220</v>
      </c>
    </row>
    <row r="75" spans="2:3" x14ac:dyDescent="0.25">
      <c r="B75" t="s">
        <v>221</v>
      </c>
      <c r="C75" t="s">
        <v>222</v>
      </c>
    </row>
    <row r="76" spans="2:3" x14ac:dyDescent="0.25">
      <c r="B76" t="s">
        <v>223</v>
      </c>
      <c r="C76" t="s">
        <v>224</v>
      </c>
    </row>
    <row r="77" spans="2:3" x14ac:dyDescent="0.25">
      <c r="B77" t="s">
        <v>225</v>
      </c>
      <c r="C77" t="s">
        <v>226</v>
      </c>
    </row>
    <row r="78" spans="2:3" x14ac:dyDescent="0.25">
      <c r="B78" t="s">
        <v>227</v>
      </c>
      <c r="C78" t="s">
        <v>228</v>
      </c>
    </row>
    <row r="79" spans="2:3" x14ac:dyDescent="0.25">
      <c r="B79" t="s">
        <v>229</v>
      </c>
      <c r="C79" t="s">
        <v>230</v>
      </c>
    </row>
    <row r="80" spans="2:3" x14ac:dyDescent="0.25">
      <c r="B80" t="s">
        <v>231</v>
      </c>
      <c r="C80" t="s">
        <v>232</v>
      </c>
    </row>
    <row r="81" spans="2:3" x14ac:dyDescent="0.25">
      <c r="B81" t="s">
        <v>233</v>
      </c>
      <c r="C81" t="s">
        <v>234</v>
      </c>
    </row>
    <row r="82" spans="2:3" x14ac:dyDescent="0.25">
      <c r="B82" t="s">
        <v>235</v>
      </c>
      <c r="C82" t="s">
        <v>121</v>
      </c>
    </row>
    <row r="83" spans="2:3" x14ac:dyDescent="0.25">
      <c r="B83" t="s">
        <v>236</v>
      </c>
      <c r="C83" t="s">
        <v>237</v>
      </c>
    </row>
    <row r="84" spans="2:3" x14ac:dyDescent="0.25">
      <c r="B84" t="s">
        <v>238</v>
      </c>
      <c r="C84" t="s">
        <v>239</v>
      </c>
    </row>
    <row r="85" spans="2:3" x14ac:dyDescent="0.25">
      <c r="B85" t="s">
        <v>240</v>
      </c>
      <c r="C85" t="s">
        <v>241</v>
      </c>
    </row>
    <row r="86" spans="2:3" x14ac:dyDescent="0.25">
      <c r="B86" t="s">
        <v>242</v>
      </c>
      <c r="C86" t="s">
        <v>126</v>
      </c>
    </row>
    <row r="87" spans="2:3" x14ac:dyDescent="0.25">
      <c r="B87" t="s">
        <v>243</v>
      </c>
      <c r="C87" t="s">
        <v>244</v>
      </c>
    </row>
    <row r="88" spans="2:3" x14ac:dyDescent="0.25">
      <c r="B88" t="s">
        <v>245</v>
      </c>
      <c r="C88" t="s">
        <v>246</v>
      </c>
    </row>
    <row r="89" spans="2:3" x14ac:dyDescent="0.25">
      <c r="B89" t="s">
        <v>247</v>
      </c>
      <c r="C89" t="s">
        <v>248</v>
      </c>
    </row>
    <row r="90" spans="2:3" x14ac:dyDescent="0.25">
      <c r="B90" t="s">
        <v>249</v>
      </c>
      <c r="C90" t="s">
        <v>250</v>
      </c>
    </row>
    <row r="91" spans="2:3" x14ac:dyDescent="0.25">
      <c r="B91" t="s">
        <v>251</v>
      </c>
      <c r="C91" t="s">
        <v>252</v>
      </c>
    </row>
    <row r="92" spans="2:3" x14ac:dyDescent="0.25">
      <c r="B92" t="s">
        <v>254</v>
      </c>
      <c r="C92" t="s">
        <v>253</v>
      </c>
    </row>
    <row r="93" spans="2:3" x14ac:dyDescent="0.25">
      <c r="B93" t="s">
        <v>255</v>
      </c>
      <c r="C93" t="s">
        <v>256</v>
      </c>
    </row>
    <row r="94" spans="2:3" x14ac:dyDescent="0.25">
      <c r="B94" t="s">
        <v>257</v>
      </c>
      <c r="C94" t="s">
        <v>258</v>
      </c>
    </row>
    <row r="95" spans="2:3" x14ac:dyDescent="0.25">
      <c r="B95" t="s">
        <v>259</v>
      </c>
      <c r="C95" t="s">
        <v>260</v>
      </c>
    </row>
    <row r="96" spans="2:3" x14ac:dyDescent="0.25">
      <c r="B96" t="s">
        <v>261</v>
      </c>
      <c r="C96" t="s">
        <v>262</v>
      </c>
    </row>
    <row r="97" spans="2:3" x14ac:dyDescent="0.25">
      <c r="B97" t="s">
        <v>263</v>
      </c>
      <c r="C97" t="s">
        <v>264</v>
      </c>
    </row>
    <row r="98" spans="2:3" x14ac:dyDescent="0.25">
      <c r="B98" t="s">
        <v>265</v>
      </c>
      <c r="C98" t="s">
        <v>266</v>
      </c>
    </row>
    <row r="99" spans="2:3" x14ac:dyDescent="0.25">
      <c r="B99" t="s">
        <v>267</v>
      </c>
      <c r="C99" t="s">
        <v>268</v>
      </c>
    </row>
    <row r="100" spans="2:3" x14ac:dyDescent="0.25">
      <c r="B100" t="s">
        <v>269</v>
      </c>
      <c r="C100" t="s">
        <v>270</v>
      </c>
    </row>
    <row r="101" spans="2:3" x14ac:dyDescent="0.25">
      <c r="B101" t="s">
        <v>271</v>
      </c>
      <c r="C101" t="s">
        <v>272</v>
      </c>
    </row>
    <row r="102" spans="2:3" x14ac:dyDescent="0.25">
      <c r="B102" t="s">
        <v>273</v>
      </c>
      <c r="C102" t="s">
        <v>274</v>
      </c>
    </row>
    <row r="103" spans="2:3" x14ac:dyDescent="0.25">
      <c r="B103" t="s">
        <v>275</v>
      </c>
      <c r="C103" t="s">
        <v>276</v>
      </c>
    </row>
    <row r="104" spans="2:3" x14ac:dyDescent="0.25">
      <c r="B104" t="s">
        <v>277</v>
      </c>
      <c r="C104" t="s">
        <v>278</v>
      </c>
    </row>
    <row r="105" spans="2:3" x14ac:dyDescent="0.25">
      <c r="B105" t="s">
        <v>279</v>
      </c>
      <c r="C105" t="s">
        <v>280</v>
      </c>
    </row>
    <row r="106" spans="2:3" x14ac:dyDescent="0.25">
      <c r="B106" t="s">
        <v>281</v>
      </c>
      <c r="C106" t="s">
        <v>282</v>
      </c>
    </row>
    <row r="107" spans="2:3" x14ac:dyDescent="0.25">
      <c r="B107" t="s">
        <v>283</v>
      </c>
      <c r="C107" t="s">
        <v>284</v>
      </c>
    </row>
    <row r="108" spans="2:3" x14ac:dyDescent="0.25">
      <c r="B108" t="s">
        <v>285</v>
      </c>
      <c r="C108" t="s">
        <v>286</v>
      </c>
    </row>
    <row r="109" spans="2:3" x14ac:dyDescent="0.25">
      <c r="B109" t="s">
        <v>287</v>
      </c>
      <c r="C109" t="s">
        <v>288</v>
      </c>
    </row>
    <row r="110" spans="2:3" x14ac:dyDescent="0.25">
      <c r="B110" t="s">
        <v>289</v>
      </c>
      <c r="C110" t="s">
        <v>290</v>
      </c>
    </row>
    <row r="111" spans="2:3" x14ac:dyDescent="0.25">
      <c r="B111" t="s">
        <v>291</v>
      </c>
      <c r="C111" t="s">
        <v>292</v>
      </c>
    </row>
    <row r="112" spans="2:3" x14ac:dyDescent="0.25">
      <c r="B112" t="s">
        <v>293</v>
      </c>
      <c r="C112" t="s">
        <v>294</v>
      </c>
    </row>
    <row r="113" spans="2:3" x14ac:dyDescent="0.25">
      <c r="B113" t="s">
        <v>295</v>
      </c>
      <c r="C113" t="s">
        <v>296</v>
      </c>
    </row>
    <row r="114" spans="2:3" x14ac:dyDescent="0.25">
      <c r="B114" t="s">
        <v>297</v>
      </c>
      <c r="C114" t="s">
        <v>298</v>
      </c>
    </row>
    <row r="115" spans="2:3" x14ac:dyDescent="0.25">
      <c r="B115" t="s">
        <v>299</v>
      </c>
      <c r="C115" t="s">
        <v>300</v>
      </c>
    </row>
    <row r="116" spans="2:3" x14ac:dyDescent="0.25">
      <c r="B116" t="s">
        <v>301</v>
      </c>
      <c r="C116" t="s">
        <v>302</v>
      </c>
    </row>
    <row r="117" spans="2:3" x14ac:dyDescent="0.25">
      <c r="B117" t="s">
        <v>303</v>
      </c>
      <c r="C117" t="s">
        <v>304</v>
      </c>
    </row>
    <row r="118" spans="2:3" x14ac:dyDescent="0.25">
      <c r="B118" t="s">
        <v>305</v>
      </c>
      <c r="C118" t="s">
        <v>306</v>
      </c>
    </row>
    <row r="119" spans="2:3" x14ac:dyDescent="0.25">
      <c r="B119" t="s">
        <v>307</v>
      </c>
      <c r="C119" t="s">
        <v>308</v>
      </c>
    </row>
    <row r="120" spans="2:3" x14ac:dyDescent="0.25">
      <c r="B120" t="s">
        <v>309</v>
      </c>
      <c r="C120" t="s">
        <v>310</v>
      </c>
    </row>
    <row r="121" spans="2:3" x14ac:dyDescent="0.25">
      <c r="B121" t="s">
        <v>311</v>
      </c>
      <c r="C121" t="s">
        <v>312</v>
      </c>
    </row>
    <row r="122" spans="2:3" x14ac:dyDescent="0.25">
      <c r="B122" t="s">
        <v>313</v>
      </c>
      <c r="C122" t="s">
        <v>314</v>
      </c>
    </row>
    <row r="123" spans="2:3" x14ac:dyDescent="0.25">
      <c r="B123" t="s">
        <v>315</v>
      </c>
      <c r="C123" t="s">
        <v>316</v>
      </c>
    </row>
    <row r="124" spans="2:3" x14ac:dyDescent="0.25">
      <c r="B124" t="s">
        <v>317</v>
      </c>
      <c r="C124" t="s">
        <v>318</v>
      </c>
    </row>
    <row r="125" spans="2:3" x14ac:dyDescent="0.25">
      <c r="B125" t="s">
        <v>319</v>
      </c>
      <c r="C125" t="s">
        <v>320</v>
      </c>
    </row>
    <row r="126" spans="2:3" x14ac:dyDescent="0.25">
      <c r="B126" t="s">
        <v>321</v>
      </c>
      <c r="C126" t="s">
        <v>322</v>
      </c>
    </row>
    <row r="127" spans="2:3" x14ac:dyDescent="0.25">
      <c r="B127" t="s">
        <v>323</v>
      </c>
      <c r="C127" t="s">
        <v>324</v>
      </c>
    </row>
    <row r="128" spans="2:3" x14ac:dyDescent="0.25">
      <c r="B128" t="s">
        <v>325</v>
      </c>
      <c r="C128" t="s">
        <v>326</v>
      </c>
    </row>
    <row r="129" spans="2:3" x14ac:dyDescent="0.25">
      <c r="B129" t="s">
        <v>327</v>
      </c>
      <c r="C129" t="s">
        <v>328</v>
      </c>
    </row>
    <row r="130" spans="2:3" x14ac:dyDescent="0.25">
      <c r="B130" t="s">
        <v>329</v>
      </c>
      <c r="C130" t="s">
        <v>330</v>
      </c>
    </row>
    <row r="131" spans="2:3" x14ac:dyDescent="0.25">
      <c r="B131" t="s">
        <v>331</v>
      </c>
      <c r="C131" t="s">
        <v>332</v>
      </c>
    </row>
    <row r="132" spans="2:3" x14ac:dyDescent="0.25">
      <c r="B132" t="s">
        <v>333</v>
      </c>
      <c r="C132" t="s">
        <v>334</v>
      </c>
    </row>
    <row r="133" spans="2:3" x14ac:dyDescent="0.25">
      <c r="B133" t="s">
        <v>335</v>
      </c>
      <c r="C133" t="s">
        <v>336</v>
      </c>
    </row>
    <row r="134" spans="2:3" x14ac:dyDescent="0.25">
      <c r="B134" t="s">
        <v>337</v>
      </c>
      <c r="C134" t="s">
        <v>338</v>
      </c>
    </row>
    <row r="135" spans="2:3" x14ac:dyDescent="0.25">
      <c r="B135" t="s">
        <v>339</v>
      </c>
      <c r="C135" t="s">
        <v>340</v>
      </c>
    </row>
    <row r="136" spans="2:3" x14ac:dyDescent="0.25">
      <c r="B136" t="s">
        <v>341</v>
      </c>
      <c r="C136" t="s">
        <v>342</v>
      </c>
    </row>
    <row r="137" spans="2:3" x14ac:dyDescent="0.25">
      <c r="B137" t="s">
        <v>343</v>
      </c>
      <c r="C137" t="s">
        <v>344</v>
      </c>
    </row>
    <row r="138" spans="2:3" x14ac:dyDescent="0.25">
      <c r="B138" t="s">
        <v>345</v>
      </c>
      <c r="C138" t="s">
        <v>346</v>
      </c>
    </row>
    <row r="139" spans="2:3" x14ac:dyDescent="0.25">
      <c r="B139" t="s">
        <v>347</v>
      </c>
      <c r="C139" t="s">
        <v>348</v>
      </c>
    </row>
    <row r="140" spans="2:3" x14ac:dyDescent="0.25">
      <c r="B140" t="s">
        <v>349</v>
      </c>
      <c r="C140" t="s">
        <v>350</v>
      </c>
    </row>
    <row r="141" spans="2:3" x14ac:dyDescent="0.25">
      <c r="B141" t="s">
        <v>351</v>
      </c>
      <c r="C141" t="s">
        <v>352</v>
      </c>
    </row>
    <row r="142" spans="2:3" x14ac:dyDescent="0.25">
      <c r="B142" t="s">
        <v>353</v>
      </c>
      <c r="C142" t="s">
        <v>354</v>
      </c>
    </row>
    <row r="143" spans="2:3" x14ac:dyDescent="0.25">
      <c r="B143" t="s">
        <v>355</v>
      </c>
      <c r="C143" t="s">
        <v>356</v>
      </c>
    </row>
    <row r="144" spans="2:3" x14ac:dyDescent="0.25">
      <c r="B144" t="s">
        <v>357</v>
      </c>
      <c r="C144" t="s">
        <v>358</v>
      </c>
    </row>
    <row r="145" spans="2:3" x14ac:dyDescent="0.25">
      <c r="B145" t="s">
        <v>359</v>
      </c>
      <c r="C145" t="s">
        <v>360</v>
      </c>
    </row>
    <row r="146" spans="2:3" x14ac:dyDescent="0.25">
      <c r="B146" t="s">
        <v>361</v>
      </c>
      <c r="C146" t="s">
        <v>362</v>
      </c>
    </row>
    <row r="147" spans="2:3" x14ac:dyDescent="0.25">
      <c r="B147" t="s">
        <v>363</v>
      </c>
      <c r="C147" t="s">
        <v>364</v>
      </c>
    </row>
    <row r="148" spans="2:3" x14ac:dyDescent="0.25">
      <c r="B148" t="s">
        <v>365</v>
      </c>
      <c r="C148" t="s">
        <v>366</v>
      </c>
    </row>
    <row r="149" spans="2:3" x14ac:dyDescent="0.25">
      <c r="B149" t="s">
        <v>367</v>
      </c>
      <c r="C149" t="s">
        <v>368</v>
      </c>
    </row>
    <row r="150" spans="2:3" x14ac:dyDescent="0.25">
      <c r="B150" t="s">
        <v>369</v>
      </c>
      <c r="C150" t="s">
        <v>370</v>
      </c>
    </row>
    <row r="151" spans="2:3" x14ac:dyDescent="0.25">
      <c r="B151" t="s">
        <v>371</v>
      </c>
      <c r="C151" t="s">
        <v>372</v>
      </c>
    </row>
    <row r="152" spans="2:3" x14ac:dyDescent="0.25">
      <c r="B152" t="s">
        <v>373</v>
      </c>
      <c r="C152" t="s">
        <v>374</v>
      </c>
    </row>
    <row r="153" spans="2:3" x14ac:dyDescent="0.25">
      <c r="B153" t="s">
        <v>375</v>
      </c>
      <c r="C153" t="s">
        <v>376</v>
      </c>
    </row>
    <row r="154" spans="2:3" x14ac:dyDescent="0.25">
      <c r="B154" t="s">
        <v>377</v>
      </c>
      <c r="C154" t="s">
        <v>378</v>
      </c>
    </row>
    <row r="155" spans="2:3" x14ac:dyDescent="0.25">
      <c r="B155" t="s">
        <v>379</v>
      </c>
      <c r="C155" t="s">
        <v>380</v>
      </c>
    </row>
    <row r="156" spans="2:3" x14ac:dyDescent="0.25">
      <c r="B156" t="s">
        <v>381</v>
      </c>
      <c r="C156" t="s">
        <v>382</v>
      </c>
    </row>
    <row r="157" spans="2:3" x14ac:dyDescent="0.25">
      <c r="B157" t="s">
        <v>383</v>
      </c>
      <c r="C157" t="s">
        <v>384</v>
      </c>
    </row>
    <row r="158" spans="2:3" x14ac:dyDescent="0.25">
      <c r="B158" t="s">
        <v>385</v>
      </c>
      <c r="C158" t="s">
        <v>386</v>
      </c>
    </row>
    <row r="159" spans="2:3" x14ac:dyDescent="0.25">
      <c r="B159" t="s">
        <v>387</v>
      </c>
      <c r="C159" t="s">
        <v>388</v>
      </c>
    </row>
    <row r="160" spans="2:3" x14ac:dyDescent="0.25">
      <c r="B160" t="s">
        <v>389</v>
      </c>
      <c r="C160" t="s">
        <v>390</v>
      </c>
    </row>
    <row r="161" spans="2:3" x14ac:dyDescent="0.25">
      <c r="B161" t="s">
        <v>391</v>
      </c>
      <c r="C161" t="s">
        <v>392</v>
      </c>
    </row>
    <row r="162" spans="2:3" x14ac:dyDescent="0.25">
      <c r="B162" t="s">
        <v>393</v>
      </c>
      <c r="C162" t="s">
        <v>394</v>
      </c>
    </row>
    <row r="163" spans="2:3" x14ac:dyDescent="0.25">
      <c r="B163" t="s">
        <v>395</v>
      </c>
      <c r="C163" t="s">
        <v>396</v>
      </c>
    </row>
    <row r="164" spans="2:3" x14ac:dyDescent="0.25">
      <c r="B164" t="s">
        <v>397</v>
      </c>
      <c r="C164" t="s">
        <v>398</v>
      </c>
    </row>
    <row r="165" spans="2:3" x14ac:dyDescent="0.25">
      <c r="B165" t="s">
        <v>399</v>
      </c>
      <c r="C165" t="s">
        <v>400</v>
      </c>
    </row>
    <row r="166" spans="2:3" x14ac:dyDescent="0.25">
      <c r="B166" t="s">
        <v>401</v>
      </c>
      <c r="C166" t="s">
        <v>402</v>
      </c>
    </row>
    <row r="167" spans="2:3" x14ac:dyDescent="0.25">
      <c r="B167" t="s">
        <v>403</v>
      </c>
      <c r="C167" t="s">
        <v>404</v>
      </c>
    </row>
    <row r="168" spans="2:3" x14ac:dyDescent="0.25">
      <c r="B168" t="s">
        <v>405</v>
      </c>
      <c r="C168" t="s">
        <v>406</v>
      </c>
    </row>
    <row r="169" spans="2:3" x14ac:dyDescent="0.25">
      <c r="B169" t="s">
        <v>407</v>
      </c>
      <c r="C169" t="s">
        <v>408</v>
      </c>
    </row>
    <row r="170" spans="2:3" x14ac:dyDescent="0.25">
      <c r="B170" t="s">
        <v>409</v>
      </c>
      <c r="C170" t="s">
        <v>410</v>
      </c>
    </row>
    <row r="171" spans="2:3" x14ac:dyDescent="0.25">
      <c r="B171" t="s">
        <v>409</v>
      </c>
      <c r="C171" t="s">
        <v>411</v>
      </c>
    </row>
    <row r="172" spans="2:3" x14ac:dyDescent="0.25">
      <c r="B172" t="s">
        <v>412</v>
      </c>
      <c r="C172" t="s">
        <v>413</v>
      </c>
    </row>
    <row r="173" spans="2:3" x14ac:dyDescent="0.25">
      <c r="B173" t="s">
        <v>414</v>
      </c>
      <c r="C173" t="s">
        <v>415</v>
      </c>
    </row>
    <row r="174" spans="2:3" x14ac:dyDescent="0.25">
      <c r="B174" t="s">
        <v>416</v>
      </c>
      <c r="C174" t="s">
        <v>417</v>
      </c>
    </row>
    <row r="175" spans="2:3" x14ac:dyDescent="0.25">
      <c r="B175" t="s">
        <v>418</v>
      </c>
      <c r="C175" t="s">
        <v>419</v>
      </c>
    </row>
    <row r="176" spans="2:3" x14ac:dyDescent="0.25">
      <c r="B176" t="s">
        <v>420</v>
      </c>
      <c r="C176" t="s">
        <v>421</v>
      </c>
    </row>
    <row r="177" spans="2:3" x14ac:dyDescent="0.25">
      <c r="B177" t="s">
        <v>422</v>
      </c>
      <c r="C177" t="s">
        <v>423</v>
      </c>
    </row>
    <row r="178" spans="2:3" x14ac:dyDescent="0.25">
      <c r="B178" t="s">
        <v>424</v>
      </c>
      <c r="C178" t="s">
        <v>425</v>
      </c>
    </row>
    <row r="179" spans="2:3" x14ac:dyDescent="0.25">
      <c r="B179" t="s">
        <v>426</v>
      </c>
      <c r="C179" t="s">
        <v>427</v>
      </c>
    </row>
    <row r="180" spans="2:3" x14ac:dyDescent="0.25">
      <c r="B180" t="s">
        <v>428</v>
      </c>
      <c r="C180" t="s">
        <v>429</v>
      </c>
    </row>
    <row r="181" spans="2:3" x14ac:dyDescent="0.25">
      <c r="B181" t="s">
        <v>430</v>
      </c>
      <c r="C181" t="s">
        <v>431</v>
      </c>
    </row>
    <row r="182" spans="2:3" x14ac:dyDescent="0.25">
      <c r="B182" t="s">
        <v>432</v>
      </c>
      <c r="C182" t="s">
        <v>433</v>
      </c>
    </row>
    <row r="183" spans="2:3" x14ac:dyDescent="0.25">
      <c r="B183" t="s">
        <v>434</v>
      </c>
      <c r="C183" t="s">
        <v>435</v>
      </c>
    </row>
    <row r="184" spans="2:3" x14ac:dyDescent="0.25">
      <c r="B184" t="s">
        <v>436</v>
      </c>
      <c r="C184" t="s">
        <v>437</v>
      </c>
    </row>
    <row r="185" spans="2:3" x14ac:dyDescent="0.25">
      <c r="B185" t="s">
        <v>438</v>
      </c>
      <c r="C185" t="s">
        <v>439</v>
      </c>
    </row>
    <row r="186" spans="2:3" x14ac:dyDescent="0.25">
      <c r="B186" t="s">
        <v>440</v>
      </c>
      <c r="C186" t="s">
        <v>441</v>
      </c>
    </row>
    <row r="187" spans="2:3" x14ac:dyDescent="0.25">
      <c r="B187" t="s">
        <v>442</v>
      </c>
      <c r="C187" t="s">
        <v>443</v>
      </c>
    </row>
    <row r="188" spans="2:3" x14ac:dyDescent="0.25">
      <c r="B188" t="s">
        <v>444</v>
      </c>
      <c r="C188" t="s">
        <v>445</v>
      </c>
    </row>
    <row r="189" spans="2:3" x14ac:dyDescent="0.25">
      <c r="B189" t="s">
        <v>446</v>
      </c>
      <c r="C189" t="s">
        <v>447</v>
      </c>
    </row>
    <row r="190" spans="2:3" x14ac:dyDescent="0.25">
      <c r="B190" t="s">
        <v>448</v>
      </c>
      <c r="C190" t="s">
        <v>449</v>
      </c>
    </row>
    <row r="191" spans="2:3" x14ac:dyDescent="0.25">
      <c r="B191" t="s">
        <v>450</v>
      </c>
      <c r="C191" t="s">
        <v>451</v>
      </c>
    </row>
    <row r="192" spans="2:3" x14ac:dyDescent="0.25">
      <c r="B192" t="s">
        <v>452</v>
      </c>
      <c r="C192" t="s">
        <v>453</v>
      </c>
    </row>
    <row r="193" spans="2:3" x14ac:dyDescent="0.25">
      <c r="B193" t="s">
        <v>454</v>
      </c>
      <c r="C193" t="s">
        <v>455</v>
      </c>
    </row>
    <row r="194" spans="2:3" x14ac:dyDescent="0.25">
      <c r="B194" t="s">
        <v>456</v>
      </c>
      <c r="C194" t="s">
        <v>457</v>
      </c>
    </row>
    <row r="195" spans="2:3" x14ac:dyDescent="0.25">
      <c r="B195" t="s">
        <v>458</v>
      </c>
      <c r="C195" t="s">
        <v>459</v>
      </c>
    </row>
    <row r="196" spans="2:3" x14ac:dyDescent="0.25">
      <c r="B196" t="s">
        <v>460</v>
      </c>
      <c r="C196" t="s">
        <v>461</v>
      </c>
    </row>
    <row r="197" spans="2:3" x14ac:dyDescent="0.25">
      <c r="B197" t="s">
        <v>462</v>
      </c>
      <c r="C197" t="s">
        <v>463</v>
      </c>
    </row>
    <row r="198" spans="2:3" x14ac:dyDescent="0.25">
      <c r="B198" t="s">
        <v>464</v>
      </c>
      <c r="C198" t="s">
        <v>465</v>
      </c>
    </row>
    <row r="199" spans="2:3" x14ac:dyDescent="0.25">
      <c r="B199" t="s">
        <v>466</v>
      </c>
      <c r="C199" t="s">
        <v>467</v>
      </c>
    </row>
    <row r="200" spans="2:3" x14ac:dyDescent="0.25">
      <c r="B200" t="s">
        <v>468</v>
      </c>
      <c r="C200" t="s">
        <v>469</v>
      </c>
    </row>
    <row r="201" spans="2:3" x14ac:dyDescent="0.25">
      <c r="B201" t="s">
        <v>470</v>
      </c>
      <c r="C201" t="s">
        <v>471</v>
      </c>
    </row>
    <row r="202" spans="2:3" x14ac:dyDescent="0.25">
      <c r="B202" t="s">
        <v>472</v>
      </c>
      <c r="C202" t="s">
        <v>473</v>
      </c>
    </row>
    <row r="203" spans="2:3" x14ac:dyDescent="0.25">
      <c r="B203" t="s">
        <v>474</v>
      </c>
      <c r="C203" t="s">
        <v>475</v>
      </c>
    </row>
    <row r="204" spans="2:3" x14ac:dyDescent="0.25">
      <c r="B204" t="s">
        <v>476</v>
      </c>
      <c r="C204" t="s">
        <v>477</v>
      </c>
    </row>
    <row r="205" spans="2:3" x14ac:dyDescent="0.25">
      <c r="B205" t="s">
        <v>478</v>
      </c>
      <c r="C205" t="s">
        <v>479</v>
      </c>
    </row>
    <row r="206" spans="2:3" x14ac:dyDescent="0.25">
      <c r="B206" t="s">
        <v>480</v>
      </c>
      <c r="C206" t="s">
        <v>481</v>
      </c>
    </row>
    <row r="207" spans="2:3" x14ac:dyDescent="0.25">
      <c r="B207" t="s">
        <v>482</v>
      </c>
      <c r="C207" t="s">
        <v>483</v>
      </c>
    </row>
    <row r="208" spans="2:3" x14ac:dyDescent="0.25">
      <c r="B208" t="s">
        <v>484</v>
      </c>
      <c r="C208" t="s">
        <v>485</v>
      </c>
    </row>
    <row r="209" spans="2:3" x14ac:dyDescent="0.25">
      <c r="B209" t="s">
        <v>486</v>
      </c>
      <c r="C209" t="s">
        <v>487</v>
      </c>
    </row>
    <row r="210" spans="2:3" x14ac:dyDescent="0.25">
      <c r="B210" t="s">
        <v>488</v>
      </c>
      <c r="C210" t="s">
        <v>489</v>
      </c>
    </row>
    <row r="211" spans="2:3" x14ac:dyDescent="0.25">
      <c r="B211" t="s">
        <v>490</v>
      </c>
      <c r="C211" t="s">
        <v>491</v>
      </c>
    </row>
    <row r="212" spans="2:3" x14ac:dyDescent="0.25">
      <c r="B212" t="s">
        <v>492</v>
      </c>
      <c r="C212" t="s">
        <v>493</v>
      </c>
    </row>
    <row r="213" spans="2:3" x14ac:dyDescent="0.25">
      <c r="B213" t="s">
        <v>494</v>
      </c>
      <c r="C213" t="s">
        <v>495</v>
      </c>
    </row>
    <row r="214" spans="2:3" x14ac:dyDescent="0.25">
      <c r="B214" t="s">
        <v>496</v>
      </c>
      <c r="C214" t="s">
        <v>497</v>
      </c>
    </row>
    <row r="215" spans="2:3" x14ac:dyDescent="0.25">
      <c r="B215" t="s">
        <v>498</v>
      </c>
      <c r="C215" t="s">
        <v>499</v>
      </c>
    </row>
    <row r="216" spans="2:3" x14ac:dyDescent="0.25">
      <c r="B216" t="s">
        <v>500</v>
      </c>
      <c r="C216" t="s">
        <v>501</v>
      </c>
    </row>
    <row r="217" spans="2:3" x14ac:dyDescent="0.25">
      <c r="B217" t="s">
        <v>502</v>
      </c>
      <c r="C217" t="s">
        <v>503</v>
      </c>
    </row>
    <row r="218" spans="2:3" x14ac:dyDescent="0.25">
      <c r="B218" t="s">
        <v>504</v>
      </c>
      <c r="C218" t="s">
        <v>505</v>
      </c>
    </row>
    <row r="219" spans="2:3" x14ac:dyDescent="0.25">
      <c r="B219" t="s">
        <v>506</v>
      </c>
      <c r="C219" t="s">
        <v>507</v>
      </c>
    </row>
    <row r="220" spans="2:3" x14ac:dyDescent="0.25">
      <c r="B220" t="s">
        <v>508</v>
      </c>
      <c r="C220" t="s">
        <v>509</v>
      </c>
    </row>
    <row r="221" spans="2:3" x14ac:dyDescent="0.25">
      <c r="B221" t="s">
        <v>510</v>
      </c>
      <c r="C221" t="s">
        <v>511</v>
      </c>
    </row>
    <row r="222" spans="2:3" x14ac:dyDescent="0.25">
      <c r="B222" t="s">
        <v>512</v>
      </c>
      <c r="C222" t="s">
        <v>513</v>
      </c>
    </row>
    <row r="223" spans="2:3" x14ac:dyDescent="0.25">
      <c r="B223" t="s">
        <v>514</v>
      </c>
      <c r="C223" t="s">
        <v>515</v>
      </c>
    </row>
    <row r="224" spans="2:3" x14ac:dyDescent="0.25">
      <c r="B224" t="s">
        <v>516</v>
      </c>
      <c r="C224" t="s">
        <v>517</v>
      </c>
    </row>
    <row r="225" spans="2:3" x14ac:dyDescent="0.25">
      <c r="B225" t="s">
        <v>518</v>
      </c>
      <c r="C225" t="s">
        <v>519</v>
      </c>
    </row>
    <row r="226" spans="2:3" x14ac:dyDescent="0.25">
      <c r="B226" t="s">
        <v>520</v>
      </c>
      <c r="C226" t="s">
        <v>521</v>
      </c>
    </row>
    <row r="227" spans="2:3" x14ac:dyDescent="0.25">
      <c r="B227" t="s">
        <v>522</v>
      </c>
      <c r="C227" t="s">
        <v>523</v>
      </c>
    </row>
    <row r="228" spans="2:3" x14ac:dyDescent="0.25">
      <c r="B228" t="s">
        <v>524</v>
      </c>
      <c r="C228" t="s">
        <v>525</v>
      </c>
    </row>
    <row r="229" spans="2:3" x14ac:dyDescent="0.25">
      <c r="B229" t="s">
        <v>526</v>
      </c>
      <c r="C229" t="s">
        <v>527</v>
      </c>
    </row>
    <row r="230" spans="2:3" x14ac:dyDescent="0.25">
      <c r="B230" t="s">
        <v>528</v>
      </c>
      <c r="C230" t="s">
        <v>529</v>
      </c>
    </row>
    <row r="231" spans="2:3" x14ac:dyDescent="0.25">
      <c r="B231" t="s">
        <v>530</v>
      </c>
      <c r="C231" t="s">
        <v>531</v>
      </c>
    </row>
    <row r="232" spans="2:3" x14ac:dyDescent="0.25">
      <c r="B232" t="s">
        <v>532</v>
      </c>
      <c r="C232" t="s">
        <v>533</v>
      </c>
    </row>
    <row r="233" spans="2:3" x14ac:dyDescent="0.25">
      <c r="B233" t="s">
        <v>534</v>
      </c>
      <c r="C233" t="s">
        <v>535</v>
      </c>
    </row>
    <row r="234" spans="2:3" x14ac:dyDescent="0.25">
      <c r="B234" t="s">
        <v>536</v>
      </c>
      <c r="C234" t="s">
        <v>537</v>
      </c>
    </row>
    <row r="235" spans="2:3" x14ac:dyDescent="0.25">
      <c r="B235" t="s">
        <v>538</v>
      </c>
      <c r="C235" t="s">
        <v>539</v>
      </c>
    </row>
    <row r="236" spans="2:3" x14ac:dyDescent="0.25">
      <c r="B236" t="s">
        <v>540</v>
      </c>
      <c r="C236" t="s">
        <v>541</v>
      </c>
    </row>
    <row r="237" spans="2:3" x14ac:dyDescent="0.25">
      <c r="B237" t="s">
        <v>542</v>
      </c>
      <c r="C237" t="s">
        <v>543</v>
      </c>
    </row>
    <row r="238" spans="2:3" x14ac:dyDescent="0.25">
      <c r="B238" t="s">
        <v>544</v>
      </c>
      <c r="C238" t="s">
        <v>545</v>
      </c>
    </row>
    <row r="239" spans="2:3" x14ac:dyDescent="0.25">
      <c r="B239" t="s">
        <v>546</v>
      </c>
      <c r="C239" t="s">
        <v>547</v>
      </c>
    </row>
    <row r="240" spans="2:3" x14ac:dyDescent="0.25">
      <c r="B240" t="s">
        <v>548</v>
      </c>
      <c r="C240" t="s">
        <v>549</v>
      </c>
    </row>
    <row r="241" spans="2:3" x14ac:dyDescent="0.25">
      <c r="B241" t="s">
        <v>550</v>
      </c>
      <c r="C241" t="s">
        <v>551</v>
      </c>
    </row>
    <row r="242" spans="2:3" x14ac:dyDescent="0.25">
      <c r="B242" t="s">
        <v>552</v>
      </c>
      <c r="C242" t="s">
        <v>553</v>
      </c>
    </row>
    <row r="243" spans="2:3" x14ac:dyDescent="0.25">
      <c r="B243" t="s">
        <v>554</v>
      </c>
      <c r="C243" t="s">
        <v>555</v>
      </c>
    </row>
    <row r="244" spans="2:3" x14ac:dyDescent="0.25">
      <c r="B244" t="s">
        <v>556</v>
      </c>
      <c r="C244" t="s">
        <v>557</v>
      </c>
    </row>
    <row r="245" spans="2:3" x14ac:dyDescent="0.25">
      <c r="B245" t="s">
        <v>558</v>
      </c>
      <c r="C245" t="s">
        <v>559</v>
      </c>
    </row>
    <row r="246" spans="2:3" x14ac:dyDescent="0.25">
      <c r="B246" t="s">
        <v>560</v>
      </c>
      <c r="C246" t="s">
        <v>561</v>
      </c>
    </row>
    <row r="247" spans="2:3" x14ac:dyDescent="0.25">
      <c r="B247" t="s">
        <v>562</v>
      </c>
      <c r="C247" t="s">
        <v>563</v>
      </c>
    </row>
    <row r="248" spans="2:3" x14ac:dyDescent="0.25">
      <c r="B248" t="s">
        <v>564</v>
      </c>
      <c r="C248" t="s">
        <v>565</v>
      </c>
    </row>
    <row r="249" spans="2:3" x14ac:dyDescent="0.25">
      <c r="B249" t="s">
        <v>566</v>
      </c>
      <c r="C249" t="s">
        <v>567</v>
      </c>
    </row>
    <row r="250" spans="2:3" x14ac:dyDescent="0.25">
      <c r="B250" t="s">
        <v>568</v>
      </c>
      <c r="C250" t="s">
        <v>569</v>
      </c>
    </row>
    <row r="251" spans="2:3" x14ac:dyDescent="0.25">
      <c r="B251" t="s">
        <v>570</v>
      </c>
      <c r="C251" t="s">
        <v>571</v>
      </c>
    </row>
    <row r="252" spans="2:3" x14ac:dyDescent="0.25">
      <c r="B252" t="s">
        <v>572</v>
      </c>
      <c r="C252" t="s">
        <v>573</v>
      </c>
    </row>
    <row r="253" spans="2:3" x14ac:dyDescent="0.25">
      <c r="B253" t="s">
        <v>574</v>
      </c>
      <c r="C253" t="s">
        <v>575</v>
      </c>
    </row>
    <row r="254" spans="2:3" x14ac:dyDescent="0.25">
      <c r="B254" t="s">
        <v>576</v>
      </c>
      <c r="C254" t="s">
        <v>577</v>
      </c>
    </row>
    <row r="255" spans="2:3" x14ac:dyDescent="0.25">
      <c r="B255" t="s">
        <v>578</v>
      </c>
      <c r="C255" t="s">
        <v>579</v>
      </c>
    </row>
    <row r="256" spans="2:3" x14ac:dyDescent="0.25">
      <c r="B256" t="s">
        <v>580</v>
      </c>
      <c r="C256" t="s">
        <v>581</v>
      </c>
    </row>
    <row r="257" spans="2:3" x14ac:dyDescent="0.25">
      <c r="B257" t="s">
        <v>582</v>
      </c>
      <c r="C257" t="s">
        <v>583</v>
      </c>
    </row>
    <row r="258" spans="2:3" x14ac:dyDescent="0.25">
      <c r="B258" t="s">
        <v>584</v>
      </c>
      <c r="C258" t="s">
        <v>585</v>
      </c>
    </row>
    <row r="259" spans="2:3" x14ac:dyDescent="0.25">
      <c r="B259" t="s">
        <v>586</v>
      </c>
      <c r="C259" t="s">
        <v>587</v>
      </c>
    </row>
    <row r="260" spans="2:3" x14ac:dyDescent="0.25">
      <c r="B260" t="s">
        <v>588</v>
      </c>
      <c r="C260" t="s">
        <v>589</v>
      </c>
    </row>
    <row r="261" spans="2:3" x14ac:dyDescent="0.25">
      <c r="B261" t="s">
        <v>590</v>
      </c>
      <c r="C261" t="s">
        <v>591</v>
      </c>
    </row>
    <row r="262" spans="2:3" x14ac:dyDescent="0.25">
      <c r="B262" t="s">
        <v>592</v>
      </c>
      <c r="C262" t="s">
        <v>593</v>
      </c>
    </row>
    <row r="263" spans="2:3" x14ac:dyDescent="0.25">
      <c r="B263" t="s">
        <v>594</v>
      </c>
      <c r="C263" t="s">
        <v>595</v>
      </c>
    </row>
    <row r="264" spans="2:3" x14ac:dyDescent="0.25">
      <c r="B264" t="s">
        <v>596</v>
      </c>
      <c r="C264" t="s">
        <v>597</v>
      </c>
    </row>
    <row r="265" spans="2:3" x14ac:dyDescent="0.25">
      <c r="B265" t="s">
        <v>598</v>
      </c>
      <c r="C265" t="s">
        <v>599</v>
      </c>
    </row>
    <row r="266" spans="2:3" x14ac:dyDescent="0.25">
      <c r="B266" t="s">
        <v>600</v>
      </c>
      <c r="C266" t="s">
        <v>601</v>
      </c>
    </row>
    <row r="267" spans="2:3" x14ac:dyDescent="0.25">
      <c r="B267" t="s">
        <v>602</v>
      </c>
      <c r="C267" t="s">
        <v>603</v>
      </c>
    </row>
    <row r="268" spans="2:3" x14ac:dyDescent="0.25">
      <c r="B268" t="s">
        <v>604</v>
      </c>
      <c r="C268" t="s">
        <v>605</v>
      </c>
    </row>
    <row r="269" spans="2:3" x14ac:dyDescent="0.25">
      <c r="B269" t="s">
        <v>606</v>
      </c>
      <c r="C269" t="s">
        <v>607</v>
      </c>
    </row>
    <row r="270" spans="2:3" x14ac:dyDescent="0.25">
      <c r="B270" t="s">
        <v>608</v>
      </c>
      <c r="C270" t="s">
        <v>609</v>
      </c>
    </row>
    <row r="271" spans="2:3" x14ac:dyDescent="0.25">
      <c r="B271" t="s">
        <v>610</v>
      </c>
      <c r="C271" t="s">
        <v>611</v>
      </c>
    </row>
    <row r="272" spans="2:3" x14ac:dyDescent="0.25">
      <c r="B272" t="s">
        <v>612</v>
      </c>
      <c r="C272" t="s">
        <v>613</v>
      </c>
    </row>
    <row r="273" spans="2:3" x14ac:dyDescent="0.25">
      <c r="B273" t="s">
        <v>614</v>
      </c>
      <c r="C273" t="s">
        <v>615</v>
      </c>
    </row>
    <row r="274" spans="2:3" x14ac:dyDescent="0.25">
      <c r="B274" t="s">
        <v>616</v>
      </c>
      <c r="C274" t="s">
        <v>617</v>
      </c>
    </row>
    <row r="275" spans="2:3" x14ac:dyDescent="0.25">
      <c r="B275" t="s">
        <v>618</v>
      </c>
      <c r="C275" t="s">
        <v>619</v>
      </c>
    </row>
    <row r="276" spans="2:3" x14ac:dyDescent="0.25">
      <c r="B276" t="s">
        <v>620</v>
      </c>
      <c r="C276" t="s">
        <v>621</v>
      </c>
    </row>
    <row r="277" spans="2:3" x14ac:dyDescent="0.25">
      <c r="B277" t="s">
        <v>622</v>
      </c>
      <c r="C277" t="s">
        <v>623</v>
      </c>
    </row>
    <row r="278" spans="2:3" x14ac:dyDescent="0.25">
      <c r="B278" t="s">
        <v>624</v>
      </c>
      <c r="C278" t="s">
        <v>625</v>
      </c>
    </row>
    <row r="279" spans="2:3" x14ac:dyDescent="0.25">
      <c r="B279" t="s">
        <v>626</v>
      </c>
      <c r="C279" t="s">
        <v>627</v>
      </c>
    </row>
    <row r="280" spans="2:3" x14ac:dyDescent="0.25">
      <c r="B280" t="s">
        <v>628</v>
      </c>
      <c r="C280" t="s">
        <v>629</v>
      </c>
    </row>
    <row r="281" spans="2:3" x14ac:dyDescent="0.25">
      <c r="B281" t="s">
        <v>630</v>
      </c>
      <c r="C281" t="s">
        <v>631</v>
      </c>
    </row>
    <row r="282" spans="2:3" x14ac:dyDescent="0.25">
      <c r="B282" t="s">
        <v>632</v>
      </c>
      <c r="C282" t="s">
        <v>633</v>
      </c>
    </row>
    <row r="283" spans="2:3" x14ac:dyDescent="0.25">
      <c r="B283" t="s">
        <v>634</v>
      </c>
      <c r="C283" t="s">
        <v>635</v>
      </c>
    </row>
    <row r="284" spans="2:3" x14ac:dyDescent="0.25">
      <c r="B284" t="s">
        <v>636</v>
      </c>
      <c r="C284" t="s">
        <v>637</v>
      </c>
    </row>
    <row r="285" spans="2:3" x14ac:dyDescent="0.25">
      <c r="B285" t="s">
        <v>638</v>
      </c>
      <c r="C285" t="s">
        <v>639</v>
      </c>
    </row>
    <row r="286" spans="2:3" x14ac:dyDescent="0.25">
      <c r="B286" t="s">
        <v>640</v>
      </c>
      <c r="C286" t="s">
        <v>641</v>
      </c>
    </row>
    <row r="287" spans="2:3" x14ac:dyDescent="0.25">
      <c r="B287" t="s">
        <v>642</v>
      </c>
      <c r="C287" t="s">
        <v>643</v>
      </c>
    </row>
    <row r="288" spans="2:3" x14ac:dyDescent="0.25">
      <c r="B288" t="s">
        <v>644</v>
      </c>
      <c r="C288" t="s">
        <v>645</v>
      </c>
    </row>
    <row r="289" spans="2:3" x14ac:dyDescent="0.25">
      <c r="B289" t="s">
        <v>646</v>
      </c>
      <c r="C289" t="s">
        <v>647</v>
      </c>
    </row>
    <row r="290" spans="2:3" x14ac:dyDescent="0.25">
      <c r="B290" t="s">
        <v>648</v>
      </c>
      <c r="C290" t="s">
        <v>649</v>
      </c>
    </row>
    <row r="291" spans="2:3" x14ac:dyDescent="0.25">
      <c r="B291" t="s">
        <v>650</v>
      </c>
      <c r="C291" t="s">
        <v>651</v>
      </c>
    </row>
    <row r="292" spans="2:3" x14ac:dyDescent="0.25">
      <c r="B292" t="s">
        <v>652</v>
      </c>
      <c r="C292" t="s">
        <v>653</v>
      </c>
    </row>
    <row r="293" spans="2:3" x14ac:dyDescent="0.25">
      <c r="B293" t="s">
        <v>654</v>
      </c>
      <c r="C293" t="s">
        <v>655</v>
      </c>
    </row>
    <row r="294" spans="2:3" x14ac:dyDescent="0.25">
      <c r="B294" t="s">
        <v>656</v>
      </c>
      <c r="C294" t="s">
        <v>657</v>
      </c>
    </row>
    <row r="295" spans="2:3" x14ac:dyDescent="0.25">
      <c r="B295" t="s">
        <v>658</v>
      </c>
      <c r="C295" t="s">
        <v>659</v>
      </c>
    </row>
    <row r="296" spans="2:3" x14ac:dyDescent="0.25">
      <c r="B296" t="s">
        <v>660</v>
      </c>
      <c r="C296" t="s">
        <v>661</v>
      </c>
    </row>
    <row r="297" spans="2:3" x14ac:dyDescent="0.25">
      <c r="B297" t="s">
        <v>662</v>
      </c>
      <c r="C297" t="s">
        <v>663</v>
      </c>
    </row>
    <row r="298" spans="2:3" x14ac:dyDescent="0.25">
      <c r="B298" t="s">
        <v>664</v>
      </c>
      <c r="C298" t="s">
        <v>665</v>
      </c>
    </row>
    <row r="299" spans="2:3" x14ac:dyDescent="0.25">
      <c r="B299" t="s">
        <v>666</v>
      </c>
      <c r="C299" t="s">
        <v>667</v>
      </c>
    </row>
    <row r="300" spans="2:3" x14ac:dyDescent="0.25">
      <c r="B300" t="s">
        <v>668</v>
      </c>
      <c r="C300" t="s">
        <v>669</v>
      </c>
    </row>
    <row r="301" spans="2:3" x14ac:dyDescent="0.25">
      <c r="B301" t="s">
        <v>670</v>
      </c>
      <c r="C301" t="s">
        <v>671</v>
      </c>
    </row>
    <row r="302" spans="2:3" x14ac:dyDescent="0.25">
      <c r="B302" t="s">
        <v>672</v>
      </c>
      <c r="C302" t="s">
        <v>673</v>
      </c>
    </row>
    <row r="303" spans="2:3" x14ac:dyDescent="0.25">
      <c r="B303" t="s">
        <v>674</v>
      </c>
      <c r="C303" t="s">
        <v>675</v>
      </c>
    </row>
    <row r="304" spans="2:3" x14ac:dyDescent="0.25">
      <c r="B304" t="s">
        <v>676</v>
      </c>
      <c r="C304" t="s">
        <v>677</v>
      </c>
    </row>
    <row r="305" spans="2:3" x14ac:dyDescent="0.25">
      <c r="B305" t="s">
        <v>678</v>
      </c>
      <c r="C305" t="s">
        <v>679</v>
      </c>
    </row>
    <row r="306" spans="2:3" x14ac:dyDescent="0.25">
      <c r="B306" t="s">
        <v>680</v>
      </c>
      <c r="C306" t="s">
        <v>681</v>
      </c>
    </row>
    <row r="307" spans="2:3" x14ac:dyDescent="0.25">
      <c r="B307" t="s">
        <v>682</v>
      </c>
      <c r="C307" t="s">
        <v>683</v>
      </c>
    </row>
    <row r="308" spans="2:3" x14ac:dyDescent="0.25">
      <c r="B308" t="s">
        <v>684</v>
      </c>
      <c r="C308" t="s">
        <v>685</v>
      </c>
    </row>
    <row r="309" spans="2:3" x14ac:dyDescent="0.25">
      <c r="B309" t="s">
        <v>686</v>
      </c>
      <c r="C309" t="s">
        <v>687</v>
      </c>
    </row>
    <row r="310" spans="2:3" x14ac:dyDescent="0.25">
      <c r="B310" t="s">
        <v>688</v>
      </c>
      <c r="C310" t="s">
        <v>689</v>
      </c>
    </row>
    <row r="311" spans="2:3" x14ac:dyDescent="0.25">
      <c r="B311" t="s">
        <v>690</v>
      </c>
      <c r="C311" t="s">
        <v>691</v>
      </c>
    </row>
    <row r="312" spans="2:3" x14ac:dyDescent="0.25">
      <c r="B312" t="s">
        <v>692</v>
      </c>
      <c r="C312" t="s">
        <v>693</v>
      </c>
    </row>
    <row r="313" spans="2:3" x14ac:dyDescent="0.25">
      <c r="B313" t="s">
        <v>694</v>
      </c>
      <c r="C313" t="s">
        <v>695</v>
      </c>
    </row>
    <row r="314" spans="2:3" x14ac:dyDescent="0.25">
      <c r="B314" t="s">
        <v>696</v>
      </c>
      <c r="C314" t="s">
        <v>697</v>
      </c>
    </row>
    <row r="315" spans="2:3" x14ac:dyDescent="0.25">
      <c r="B315" t="s">
        <v>698</v>
      </c>
      <c r="C315" t="s">
        <v>699</v>
      </c>
    </row>
    <row r="316" spans="2:3" x14ac:dyDescent="0.25">
      <c r="B316" t="s">
        <v>700</v>
      </c>
      <c r="C316" t="s">
        <v>701</v>
      </c>
    </row>
    <row r="317" spans="2:3" x14ac:dyDescent="0.25">
      <c r="B317" t="s">
        <v>702</v>
      </c>
      <c r="C317" t="s">
        <v>703</v>
      </c>
    </row>
    <row r="318" spans="2:3" x14ac:dyDescent="0.25">
      <c r="B318" t="s">
        <v>704</v>
      </c>
      <c r="C318" t="s">
        <v>705</v>
      </c>
    </row>
    <row r="319" spans="2:3" x14ac:dyDescent="0.25">
      <c r="B319" t="s">
        <v>706</v>
      </c>
      <c r="C319" t="s">
        <v>707</v>
      </c>
    </row>
    <row r="320" spans="2:3" x14ac:dyDescent="0.25">
      <c r="B320" t="s">
        <v>708</v>
      </c>
      <c r="C320" t="s">
        <v>709</v>
      </c>
    </row>
    <row r="321" spans="2:3" x14ac:dyDescent="0.25">
      <c r="B321" t="s">
        <v>710</v>
      </c>
      <c r="C321" t="s">
        <v>711</v>
      </c>
    </row>
    <row r="322" spans="2:3" x14ac:dyDescent="0.25">
      <c r="B322" t="s">
        <v>712</v>
      </c>
      <c r="C322" t="s">
        <v>713</v>
      </c>
    </row>
    <row r="323" spans="2:3" x14ac:dyDescent="0.25">
      <c r="B323" t="s">
        <v>714</v>
      </c>
      <c r="C323" t="s">
        <v>715</v>
      </c>
    </row>
    <row r="324" spans="2:3" x14ac:dyDescent="0.25">
      <c r="B324" t="s">
        <v>716</v>
      </c>
      <c r="C324" t="s">
        <v>717</v>
      </c>
    </row>
    <row r="325" spans="2:3" x14ac:dyDescent="0.25">
      <c r="B325" t="s">
        <v>718</v>
      </c>
      <c r="C325" t="s">
        <v>719</v>
      </c>
    </row>
    <row r="326" spans="2:3" x14ac:dyDescent="0.25">
      <c r="B326" t="s">
        <v>720</v>
      </c>
      <c r="C326" t="s">
        <v>721</v>
      </c>
    </row>
    <row r="327" spans="2:3" x14ac:dyDescent="0.25">
      <c r="B327" t="s">
        <v>722</v>
      </c>
      <c r="C327" t="s">
        <v>723</v>
      </c>
    </row>
    <row r="328" spans="2:3" x14ac:dyDescent="0.25">
      <c r="B328" t="s">
        <v>724</v>
      </c>
      <c r="C328" t="s">
        <v>725</v>
      </c>
    </row>
    <row r="329" spans="2:3" x14ac:dyDescent="0.25">
      <c r="B329" t="s">
        <v>726</v>
      </c>
      <c r="C329" t="s">
        <v>727</v>
      </c>
    </row>
    <row r="330" spans="2:3" x14ac:dyDescent="0.25">
      <c r="B330" t="s">
        <v>728</v>
      </c>
      <c r="C330" t="s">
        <v>729</v>
      </c>
    </row>
    <row r="331" spans="2:3" x14ac:dyDescent="0.25">
      <c r="B331" t="s">
        <v>730</v>
      </c>
      <c r="C331" t="s">
        <v>731</v>
      </c>
    </row>
    <row r="332" spans="2:3" x14ac:dyDescent="0.25">
      <c r="B332" t="s">
        <v>732</v>
      </c>
      <c r="C332" t="s">
        <v>733</v>
      </c>
    </row>
    <row r="333" spans="2:3" x14ac:dyDescent="0.25">
      <c r="B333" t="s">
        <v>734</v>
      </c>
      <c r="C333" t="s">
        <v>735</v>
      </c>
    </row>
    <row r="334" spans="2:3" x14ac:dyDescent="0.25">
      <c r="B334" t="s">
        <v>736</v>
      </c>
      <c r="C334" t="s">
        <v>737</v>
      </c>
    </row>
    <row r="335" spans="2:3" x14ac:dyDescent="0.25">
      <c r="B335" t="s">
        <v>738</v>
      </c>
      <c r="C335" t="s">
        <v>739</v>
      </c>
    </row>
    <row r="336" spans="2:3" x14ac:dyDescent="0.25">
      <c r="B336" t="s">
        <v>740</v>
      </c>
      <c r="C336" t="s">
        <v>741</v>
      </c>
    </row>
    <row r="337" spans="2:3" x14ac:dyDescent="0.25">
      <c r="B337" t="s">
        <v>742</v>
      </c>
      <c r="C337" t="s">
        <v>743</v>
      </c>
    </row>
    <row r="338" spans="2:3" x14ac:dyDescent="0.25">
      <c r="B338" t="s">
        <v>744</v>
      </c>
      <c r="C338" t="s">
        <v>745</v>
      </c>
    </row>
    <row r="339" spans="2:3" x14ac:dyDescent="0.25">
      <c r="B339" t="s">
        <v>746</v>
      </c>
      <c r="C339" t="s">
        <v>747</v>
      </c>
    </row>
    <row r="340" spans="2:3" x14ac:dyDescent="0.25">
      <c r="B340" t="s">
        <v>748</v>
      </c>
      <c r="C340" t="s">
        <v>749</v>
      </c>
    </row>
    <row r="341" spans="2:3" x14ac:dyDescent="0.25">
      <c r="B341" t="s">
        <v>750</v>
      </c>
      <c r="C341" t="s">
        <v>751</v>
      </c>
    </row>
    <row r="342" spans="2:3" x14ac:dyDescent="0.25">
      <c r="B342" t="s">
        <v>752</v>
      </c>
      <c r="C342" t="s">
        <v>753</v>
      </c>
    </row>
    <row r="343" spans="2:3" x14ac:dyDescent="0.25">
      <c r="B343" t="s">
        <v>754</v>
      </c>
      <c r="C343" t="s">
        <v>755</v>
      </c>
    </row>
    <row r="344" spans="2:3" x14ac:dyDescent="0.25">
      <c r="B344" t="s">
        <v>756</v>
      </c>
      <c r="C344" t="s">
        <v>757</v>
      </c>
    </row>
    <row r="345" spans="2:3" x14ac:dyDescent="0.25">
      <c r="B345" t="s">
        <v>758</v>
      </c>
      <c r="C345" t="s">
        <v>759</v>
      </c>
    </row>
    <row r="346" spans="2:3" x14ac:dyDescent="0.25">
      <c r="B346" t="s">
        <v>760</v>
      </c>
      <c r="C346" t="s">
        <v>761</v>
      </c>
    </row>
    <row r="347" spans="2:3" x14ac:dyDescent="0.25">
      <c r="B347" t="s">
        <v>762</v>
      </c>
      <c r="C347" t="s">
        <v>763</v>
      </c>
    </row>
    <row r="348" spans="2:3" x14ac:dyDescent="0.25">
      <c r="B348" t="s">
        <v>764</v>
      </c>
      <c r="C348" t="s">
        <v>765</v>
      </c>
    </row>
    <row r="349" spans="2:3" x14ac:dyDescent="0.25">
      <c r="B349" t="s">
        <v>766</v>
      </c>
      <c r="C349" t="s">
        <v>767</v>
      </c>
    </row>
    <row r="350" spans="2:3" x14ac:dyDescent="0.25">
      <c r="B350" t="s">
        <v>768</v>
      </c>
      <c r="C350" t="s">
        <v>769</v>
      </c>
    </row>
    <row r="351" spans="2:3" x14ac:dyDescent="0.25">
      <c r="B351" t="s">
        <v>770</v>
      </c>
      <c r="C351" t="s">
        <v>771</v>
      </c>
    </row>
    <row r="352" spans="2:3" x14ac:dyDescent="0.25">
      <c r="B352" t="s">
        <v>772</v>
      </c>
      <c r="C352" t="s">
        <v>773</v>
      </c>
    </row>
    <row r="353" spans="2:3" x14ac:dyDescent="0.25">
      <c r="B353" t="s">
        <v>774</v>
      </c>
      <c r="C353" t="s">
        <v>775</v>
      </c>
    </row>
    <row r="354" spans="2:3" x14ac:dyDescent="0.25">
      <c r="B354" t="s">
        <v>776</v>
      </c>
      <c r="C354" t="s">
        <v>777</v>
      </c>
    </row>
    <row r="355" spans="2:3" x14ac:dyDescent="0.25">
      <c r="B355" t="s">
        <v>778</v>
      </c>
      <c r="C355" t="s">
        <v>779</v>
      </c>
    </row>
    <row r="356" spans="2:3" x14ac:dyDescent="0.25">
      <c r="B356" t="s">
        <v>780</v>
      </c>
      <c r="C356" t="s">
        <v>781</v>
      </c>
    </row>
    <row r="357" spans="2:3" x14ac:dyDescent="0.25">
      <c r="B357" t="s">
        <v>782</v>
      </c>
      <c r="C357" t="s">
        <v>783</v>
      </c>
    </row>
    <row r="358" spans="2:3" x14ac:dyDescent="0.25">
      <c r="B358" t="s">
        <v>784</v>
      </c>
      <c r="C358" t="s">
        <v>785</v>
      </c>
    </row>
    <row r="359" spans="2:3" x14ac:dyDescent="0.25">
      <c r="B359" t="s">
        <v>786</v>
      </c>
      <c r="C359" t="s">
        <v>787</v>
      </c>
    </row>
    <row r="360" spans="2:3" x14ac:dyDescent="0.25">
      <c r="B360" t="s">
        <v>788</v>
      </c>
      <c r="C360" t="s">
        <v>789</v>
      </c>
    </row>
    <row r="361" spans="2:3" x14ac:dyDescent="0.25">
      <c r="B361" t="s">
        <v>790</v>
      </c>
      <c r="C361" t="s">
        <v>791</v>
      </c>
    </row>
    <row r="362" spans="2:3" x14ac:dyDescent="0.25">
      <c r="B362" t="s">
        <v>792</v>
      </c>
      <c r="C362" t="s">
        <v>793</v>
      </c>
    </row>
    <row r="363" spans="2:3" x14ac:dyDescent="0.25">
      <c r="B363" t="s">
        <v>794</v>
      </c>
      <c r="C363" t="s">
        <v>795</v>
      </c>
    </row>
    <row r="364" spans="2:3" x14ac:dyDescent="0.25">
      <c r="B364" t="s">
        <v>796</v>
      </c>
      <c r="C364" t="s">
        <v>797</v>
      </c>
    </row>
    <row r="365" spans="2:3" x14ac:dyDescent="0.25">
      <c r="B365" t="s">
        <v>798</v>
      </c>
      <c r="C365" t="s">
        <v>799</v>
      </c>
    </row>
    <row r="366" spans="2:3" x14ac:dyDescent="0.25">
      <c r="B366" t="s">
        <v>800</v>
      </c>
      <c r="C366" t="s">
        <v>801</v>
      </c>
    </row>
    <row r="367" spans="2:3" x14ac:dyDescent="0.25">
      <c r="B367" t="s">
        <v>802</v>
      </c>
      <c r="C367" t="s">
        <v>803</v>
      </c>
    </row>
    <row r="368" spans="2:3" x14ac:dyDescent="0.25">
      <c r="B368" t="s">
        <v>804</v>
      </c>
      <c r="C368" t="s">
        <v>805</v>
      </c>
    </row>
    <row r="369" spans="2:3" x14ac:dyDescent="0.25">
      <c r="B369" t="s">
        <v>806</v>
      </c>
      <c r="C369" t="s">
        <v>807</v>
      </c>
    </row>
    <row r="370" spans="2:3" x14ac:dyDescent="0.25">
      <c r="B370" t="s">
        <v>808</v>
      </c>
      <c r="C370" t="s">
        <v>809</v>
      </c>
    </row>
    <row r="371" spans="2:3" x14ac:dyDescent="0.25">
      <c r="B371" t="s">
        <v>810</v>
      </c>
      <c r="C371" t="s">
        <v>811</v>
      </c>
    </row>
    <row r="372" spans="2:3" x14ac:dyDescent="0.25">
      <c r="B372" t="s">
        <v>812</v>
      </c>
      <c r="C372" t="s">
        <v>813</v>
      </c>
    </row>
    <row r="373" spans="2:3" x14ac:dyDescent="0.25">
      <c r="B373" t="s">
        <v>814</v>
      </c>
      <c r="C373" t="s">
        <v>815</v>
      </c>
    </row>
    <row r="374" spans="2:3" x14ac:dyDescent="0.25">
      <c r="B374" t="s">
        <v>816</v>
      </c>
      <c r="C374" t="s">
        <v>817</v>
      </c>
    </row>
    <row r="375" spans="2:3" x14ac:dyDescent="0.25">
      <c r="B375" t="s">
        <v>818</v>
      </c>
      <c r="C375" t="s">
        <v>819</v>
      </c>
    </row>
    <row r="376" spans="2:3" x14ac:dyDescent="0.25">
      <c r="B376" t="s">
        <v>820</v>
      </c>
      <c r="C376" t="s">
        <v>821</v>
      </c>
    </row>
    <row r="377" spans="2:3" x14ac:dyDescent="0.25">
      <c r="B377" t="s">
        <v>822</v>
      </c>
      <c r="C377" t="s">
        <v>823</v>
      </c>
    </row>
    <row r="378" spans="2:3" x14ac:dyDescent="0.25">
      <c r="B378" t="s">
        <v>824</v>
      </c>
      <c r="C378" t="s">
        <v>825</v>
      </c>
    </row>
    <row r="379" spans="2:3" x14ac:dyDescent="0.25">
      <c r="B379" t="s">
        <v>826</v>
      </c>
      <c r="C379" t="s">
        <v>827</v>
      </c>
    </row>
    <row r="380" spans="2:3" x14ac:dyDescent="0.25">
      <c r="B380" t="s">
        <v>828</v>
      </c>
      <c r="C380" t="s">
        <v>829</v>
      </c>
    </row>
    <row r="381" spans="2:3" x14ac:dyDescent="0.25">
      <c r="B381" t="s">
        <v>830</v>
      </c>
      <c r="C381" t="s">
        <v>831</v>
      </c>
    </row>
    <row r="382" spans="2:3" x14ac:dyDescent="0.25">
      <c r="B382" t="s">
        <v>832</v>
      </c>
      <c r="C382" t="s">
        <v>833</v>
      </c>
    </row>
    <row r="383" spans="2:3" x14ac:dyDescent="0.25">
      <c r="B383" t="s">
        <v>834</v>
      </c>
      <c r="C383" t="s">
        <v>835</v>
      </c>
    </row>
    <row r="384" spans="2:3" x14ac:dyDescent="0.25">
      <c r="B384" t="s">
        <v>836</v>
      </c>
      <c r="C384" t="s">
        <v>837</v>
      </c>
    </row>
    <row r="385" spans="2:3" x14ac:dyDescent="0.25">
      <c r="B385" t="s">
        <v>838</v>
      </c>
      <c r="C385" t="s">
        <v>839</v>
      </c>
    </row>
    <row r="386" spans="2:3" x14ac:dyDescent="0.25">
      <c r="B386" t="s">
        <v>840</v>
      </c>
      <c r="C386" t="s">
        <v>841</v>
      </c>
    </row>
    <row r="387" spans="2:3" x14ac:dyDescent="0.25">
      <c r="B387" t="s">
        <v>842</v>
      </c>
      <c r="C387" t="s">
        <v>843</v>
      </c>
    </row>
    <row r="388" spans="2:3" x14ac:dyDescent="0.25">
      <c r="B388" t="s">
        <v>844</v>
      </c>
      <c r="C388" t="s">
        <v>845</v>
      </c>
    </row>
    <row r="389" spans="2:3" x14ac:dyDescent="0.25">
      <c r="B389" t="s">
        <v>846</v>
      </c>
      <c r="C389" t="s">
        <v>847</v>
      </c>
    </row>
    <row r="390" spans="2:3" x14ac:dyDescent="0.25">
      <c r="B390" t="s">
        <v>848</v>
      </c>
      <c r="C390" t="s">
        <v>849</v>
      </c>
    </row>
    <row r="391" spans="2:3" x14ac:dyDescent="0.25">
      <c r="B391" t="s">
        <v>850</v>
      </c>
      <c r="C391" t="s">
        <v>851</v>
      </c>
    </row>
    <row r="392" spans="2:3" x14ac:dyDescent="0.25">
      <c r="B392" t="s">
        <v>852</v>
      </c>
      <c r="C392" t="s">
        <v>853</v>
      </c>
    </row>
    <row r="393" spans="2:3" x14ac:dyDescent="0.25">
      <c r="B393" t="s">
        <v>854</v>
      </c>
      <c r="C393" t="s">
        <v>855</v>
      </c>
    </row>
    <row r="394" spans="2:3" x14ac:dyDescent="0.25">
      <c r="B394" t="s">
        <v>856</v>
      </c>
      <c r="C394" t="s">
        <v>857</v>
      </c>
    </row>
    <row r="395" spans="2:3" x14ac:dyDescent="0.25">
      <c r="B395" t="s">
        <v>858</v>
      </c>
      <c r="C395" t="s">
        <v>859</v>
      </c>
    </row>
    <row r="396" spans="2:3" x14ac:dyDescent="0.25">
      <c r="B396" t="s">
        <v>860</v>
      </c>
      <c r="C396" t="s">
        <v>861</v>
      </c>
    </row>
    <row r="397" spans="2:3" x14ac:dyDescent="0.25">
      <c r="B397" t="s">
        <v>862</v>
      </c>
      <c r="C397" t="s">
        <v>863</v>
      </c>
    </row>
    <row r="398" spans="2:3" x14ac:dyDescent="0.25">
      <c r="B398" t="s">
        <v>864</v>
      </c>
      <c r="C398" t="s">
        <v>865</v>
      </c>
    </row>
    <row r="399" spans="2:3" x14ac:dyDescent="0.25">
      <c r="B399" t="s">
        <v>866</v>
      </c>
      <c r="C399" t="s">
        <v>867</v>
      </c>
    </row>
    <row r="400" spans="2:3" x14ac:dyDescent="0.25">
      <c r="B400" t="s">
        <v>868</v>
      </c>
      <c r="C400" t="s">
        <v>869</v>
      </c>
    </row>
    <row r="401" spans="2:3" x14ac:dyDescent="0.25">
      <c r="B401" t="s">
        <v>870</v>
      </c>
      <c r="C401" t="s">
        <v>871</v>
      </c>
    </row>
    <row r="402" spans="2:3" x14ac:dyDescent="0.25">
      <c r="B402" t="s">
        <v>872</v>
      </c>
      <c r="C402" t="s">
        <v>873</v>
      </c>
    </row>
    <row r="403" spans="2:3" x14ac:dyDescent="0.25">
      <c r="B403" t="s">
        <v>874</v>
      </c>
      <c r="C403" t="s">
        <v>875</v>
      </c>
    </row>
    <row r="404" spans="2:3" x14ac:dyDescent="0.25">
      <c r="B404" t="s">
        <v>876</v>
      </c>
      <c r="C404" t="s">
        <v>877</v>
      </c>
    </row>
    <row r="405" spans="2:3" x14ac:dyDescent="0.25">
      <c r="B405" t="s">
        <v>878</v>
      </c>
      <c r="C405" t="s">
        <v>879</v>
      </c>
    </row>
    <row r="406" spans="2:3" x14ac:dyDescent="0.25">
      <c r="B406" t="s">
        <v>880</v>
      </c>
      <c r="C406" t="s">
        <v>881</v>
      </c>
    </row>
    <row r="407" spans="2:3" x14ac:dyDescent="0.25">
      <c r="B407" t="s">
        <v>882</v>
      </c>
      <c r="C407" t="s">
        <v>883</v>
      </c>
    </row>
    <row r="408" spans="2:3" x14ac:dyDescent="0.25">
      <c r="B408" t="s">
        <v>884</v>
      </c>
      <c r="C408" t="s">
        <v>885</v>
      </c>
    </row>
    <row r="409" spans="2:3" x14ac:dyDescent="0.25">
      <c r="B409" t="s">
        <v>886</v>
      </c>
      <c r="C409" t="s">
        <v>887</v>
      </c>
    </row>
    <row r="410" spans="2:3" x14ac:dyDescent="0.25">
      <c r="B410" t="s">
        <v>888</v>
      </c>
      <c r="C410" t="s">
        <v>889</v>
      </c>
    </row>
    <row r="411" spans="2:3" x14ac:dyDescent="0.25">
      <c r="B411" t="s">
        <v>890</v>
      </c>
      <c r="C411" t="s">
        <v>891</v>
      </c>
    </row>
    <row r="412" spans="2:3" x14ac:dyDescent="0.25">
      <c r="B412" t="s">
        <v>892</v>
      </c>
      <c r="C412" t="s">
        <v>893</v>
      </c>
    </row>
    <row r="413" spans="2:3" x14ac:dyDescent="0.25">
      <c r="B413" t="s">
        <v>894</v>
      </c>
      <c r="C413" t="s">
        <v>895</v>
      </c>
    </row>
    <row r="414" spans="2:3" x14ac:dyDescent="0.25">
      <c r="B414" t="s">
        <v>896</v>
      </c>
      <c r="C414" t="s">
        <v>897</v>
      </c>
    </row>
    <row r="415" spans="2:3" x14ac:dyDescent="0.25">
      <c r="B415" t="s">
        <v>898</v>
      </c>
      <c r="C415" t="s">
        <v>899</v>
      </c>
    </row>
    <row r="416" spans="2:3" x14ac:dyDescent="0.25">
      <c r="B416" t="s">
        <v>900</v>
      </c>
      <c r="C416" t="s">
        <v>901</v>
      </c>
    </row>
    <row r="417" spans="2:3" x14ac:dyDescent="0.25">
      <c r="B417" t="s">
        <v>902</v>
      </c>
      <c r="C417" t="s">
        <v>903</v>
      </c>
    </row>
    <row r="418" spans="2:3" x14ac:dyDescent="0.25">
      <c r="B418" t="s">
        <v>904</v>
      </c>
      <c r="C418" t="s">
        <v>905</v>
      </c>
    </row>
    <row r="419" spans="2:3" x14ac:dyDescent="0.25">
      <c r="B419" t="s">
        <v>906</v>
      </c>
      <c r="C419" t="s">
        <v>907</v>
      </c>
    </row>
    <row r="420" spans="2:3" x14ac:dyDescent="0.25">
      <c r="B420" t="s">
        <v>908</v>
      </c>
      <c r="C420" t="s">
        <v>909</v>
      </c>
    </row>
    <row r="421" spans="2:3" x14ac:dyDescent="0.25">
      <c r="B421" t="s">
        <v>910</v>
      </c>
      <c r="C421" t="s">
        <v>911</v>
      </c>
    </row>
    <row r="422" spans="2:3" x14ac:dyDescent="0.25">
      <c r="B422" t="s">
        <v>912</v>
      </c>
      <c r="C422" t="s">
        <v>913</v>
      </c>
    </row>
    <row r="423" spans="2:3" x14ac:dyDescent="0.25">
      <c r="B423" t="s">
        <v>914</v>
      </c>
      <c r="C423" t="s">
        <v>915</v>
      </c>
    </row>
    <row r="424" spans="2:3" x14ac:dyDescent="0.25">
      <c r="B424" t="s">
        <v>916</v>
      </c>
      <c r="C424" t="s">
        <v>917</v>
      </c>
    </row>
    <row r="425" spans="2:3" x14ac:dyDescent="0.25">
      <c r="B425" t="s">
        <v>918</v>
      </c>
      <c r="C425" t="s">
        <v>919</v>
      </c>
    </row>
    <row r="426" spans="2:3" x14ac:dyDescent="0.25">
      <c r="B426" t="s">
        <v>920</v>
      </c>
      <c r="C426" t="s">
        <v>921</v>
      </c>
    </row>
    <row r="427" spans="2:3" x14ac:dyDescent="0.25">
      <c r="B427" t="s">
        <v>922</v>
      </c>
      <c r="C427" t="s">
        <v>923</v>
      </c>
    </row>
    <row r="428" spans="2:3" x14ac:dyDescent="0.25">
      <c r="B428" t="s">
        <v>924</v>
      </c>
      <c r="C428" t="s">
        <v>925</v>
      </c>
    </row>
    <row r="429" spans="2:3" x14ac:dyDescent="0.25">
      <c r="B429" t="s">
        <v>926</v>
      </c>
      <c r="C429" t="s">
        <v>927</v>
      </c>
    </row>
    <row r="430" spans="2:3" x14ac:dyDescent="0.25">
      <c r="B430" t="s">
        <v>928</v>
      </c>
      <c r="C430" t="s">
        <v>929</v>
      </c>
    </row>
    <row r="431" spans="2:3" x14ac:dyDescent="0.25">
      <c r="B431" t="s">
        <v>930</v>
      </c>
      <c r="C431" t="s">
        <v>931</v>
      </c>
    </row>
    <row r="432" spans="2:3" x14ac:dyDescent="0.25">
      <c r="B432" t="s">
        <v>932</v>
      </c>
      <c r="C432" t="s">
        <v>933</v>
      </c>
    </row>
    <row r="433" spans="2:3" x14ac:dyDescent="0.25">
      <c r="B433" t="s">
        <v>934</v>
      </c>
      <c r="C433" t="s">
        <v>935</v>
      </c>
    </row>
    <row r="434" spans="2:3" x14ac:dyDescent="0.25">
      <c r="B434" t="s">
        <v>936</v>
      </c>
      <c r="C434" t="s">
        <v>937</v>
      </c>
    </row>
    <row r="435" spans="2:3" x14ac:dyDescent="0.25">
      <c r="B435" t="s">
        <v>938</v>
      </c>
      <c r="C435" t="s">
        <v>939</v>
      </c>
    </row>
    <row r="436" spans="2:3" x14ac:dyDescent="0.25">
      <c r="B436" t="s">
        <v>940</v>
      </c>
      <c r="C436" t="s">
        <v>941</v>
      </c>
    </row>
    <row r="437" spans="2:3" x14ac:dyDescent="0.25">
      <c r="B437" t="s">
        <v>942</v>
      </c>
      <c r="C437" t="s">
        <v>943</v>
      </c>
    </row>
    <row r="438" spans="2:3" x14ac:dyDescent="0.25">
      <c r="B438" t="s">
        <v>944</v>
      </c>
      <c r="C438" t="s">
        <v>945</v>
      </c>
    </row>
    <row r="439" spans="2:3" x14ac:dyDescent="0.25">
      <c r="B439" t="s">
        <v>946</v>
      </c>
      <c r="C439" t="s">
        <v>947</v>
      </c>
    </row>
    <row r="440" spans="2:3" x14ac:dyDescent="0.25">
      <c r="B440" t="s">
        <v>948</v>
      </c>
      <c r="C440" t="s">
        <v>949</v>
      </c>
    </row>
    <row r="441" spans="2:3" x14ac:dyDescent="0.25">
      <c r="B441" t="s">
        <v>950</v>
      </c>
      <c r="C441" t="s">
        <v>951</v>
      </c>
    </row>
    <row r="442" spans="2:3" x14ac:dyDescent="0.25">
      <c r="B442" t="s">
        <v>952</v>
      </c>
      <c r="C442" t="s">
        <v>953</v>
      </c>
    </row>
    <row r="443" spans="2:3" x14ac:dyDescent="0.25">
      <c r="B443" t="s">
        <v>954</v>
      </c>
      <c r="C443" t="s">
        <v>955</v>
      </c>
    </row>
    <row r="444" spans="2:3" x14ac:dyDescent="0.25">
      <c r="B444" t="s">
        <v>956</v>
      </c>
      <c r="C444" t="s">
        <v>957</v>
      </c>
    </row>
    <row r="445" spans="2:3" x14ac:dyDescent="0.25">
      <c r="B445" t="s">
        <v>958</v>
      </c>
      <c r="C445" t="s">
        <v>959</v>
      </c>
    </row>
    <row r="446" spans="2:3" x14ac:dyDescent="0.25">
      <c r="B446" t="s">
        <v>960</v>
      </c>
      <c r="C446" t="s">
        <v>961</v>
      </c>
    </row>
    <row r="447" spans="2:3" x14ac:dyDescent="0.25">
      <c r="B447" t="s">
        <v>962</v>
      </c>
      <c r="C447" t="s">
        <v>963</v>
      </c>
    </row>
    <row r="448" spans="2:3" x14ac:dyDescent="0.25">
      <c r="B448" t="s">
        <v>964</v>
      </c>
      <c r="C448" t="s">
        <v>965</v>
      </c>
    </row>
    <row r="449" spans="2:3" x14ac:dyDescent="0.25">
      <c r="B449" t="s">
        <v>966</v>
      </c>
      <c r="C449" t="s">
        <v>967</v>
      </c>
    </row>
    <row r="450" spans="2:3" x14ac:dyDescent="0.25">
      <c r="B450" t="s">
        <v>968</v>
      </c>
      <c r="C450" t="s">
        <v>969</v>
      </c>
    </row>
    <row r="451" spans="2:3" x14ac:dyDescent="0.25">
      <c r="B451" t="s">
        <v>970</v>
      </c>
      <c r="C451" t="s">
        <v>971</v>
      </c>
    </row>
    <row r="452" spans="2:3" x14ac:dyDescent="0.25">
      <c r="B452" t="s">
        <v>972</v>
      </c>
      <c r="C452" t="s">
        <v>973</v>
      </c>
    </row>
    <row r="453" spans="2:3" x14ac:dyDescent="0.25">
      <c r="B453" t="s">
        <v>974</v>
      </c>
      <c r="C453" t="s">
        <v>975</v>
      </c>
    </row>
    <row r="454" spans="2:3" x14ac:dyDescent="0.25">
      <c r="B454" t="s">
        <v>976</v>
      </c>
      <c r="C454" t="s">
        <v>977</v>
      </c>
    </row>
    <row r="455" spans="2:3" x14ac:dyDescent="0.25">
      <c r="B455" t="s">
        <v>978</v>
      </c>
      <c r="C455" t="s">
        <v>979</v>
      </c>
    </row>
    <row r="456" spans="2:3" x14ac:dyDescent="0.25">
      <c r="B456" t="s">
        <v>980</v>
      </c>
      <c r="C456" t="s">
        <v>981</v>
      </c>
    </row>
    <row r="457" spans="2:3" x14ac:dyDescent="0.25">
      <c r="B457" t="s">
        <v>982</v>
      </c>
      <c r="C457" t="s">
        <v>983</v>
      </c>
    </row>
    <row r="458" spans="2:3" x14ac:dyDescent="0.25">
      <c r="B458" t="s">
        <v>984</v>
      </c>
      <c r="C458" t="s">
        <v>985</v>
      </c>
    </row>
    <row r="459" spans="2:3" x14ac:dyDescent="0.25">
      <c r="B459" t="s">
        <v>986</v>
      </c>
      <c r="C459" t="s">
        <v>987</v>
      </c>
    </row>
    <row r="460" spans="2:3" x14ac:dyDescent="0.25">
      <c r="B460" t="s">
        <v>988</v>
      </c>
      <c r="C460" t="s">
        <v>989</v>
      </c>
    </row>
    <row r="461" spans="2:3" x14ac:dyDescent="0.25">
      <c r="B461" t="s">
        <v>990</v>
      </c>
      <c r="C461" t="s">
        <v>991</v>
      </c>
    </row>
    <row r="462" spans="2:3" x14ac:dyDescent="0.25">
      <c r="B462" t="s">
        <v>992</v>
      </c>
      <c r="C462" t="s">
        <v>993</v>
      </c>
    </row>
    <row r="463" spans="2:3" x14ac:dyDescent="0.25">
      <c r="B463" t="s">
        <v>994</v>
      </c>
      <c r="C463" t="s">
        <v>995</v>
      </c>
    </row>
    <row r="464" spans="2:3" x14ac:dyDescent="0.25">
      <c r="B464" t="s">
        <v>996</v>
      </c>
      <c r="C464" t="s">
        <v>997</v>
      </c>
    </row>
    <row r="465" spans="2:3" x14ac:dyDescent="0.25">
      <c r="B465" t="s">
        <v>998</v>
      </c>
      <c r="C465" t="s">
        <v>999</v>
      </c>
    </row>
    <row r="466" spans="2:3" x14ac:dyDescent="0.25">
      <c r="B466" t="s">
        <v>1000</v>
      </c>
      <c r="C466" t="s">
        <v>1001</v>
      </c>
    </row>
    <row r="467" spans="2:3" x14ac:dyDescent="0.25">
      <c r="B467" t="s">
        <v>1002</v>
      </c>
      <c r="C467" t="s">
        <v>1003</v>
      </c>
    </row>
    <row r="468" spans="2:3" x14ac:dyDescent="0.25">
      <c r="B468" t="s">
        <v>1004</v>
      </c>
      <c r="C468" t="s">
        <v>1005</v>
      </c>
    </row>
    <row r="469" spans="2:3" x14ac:dyDescent="0.25">
      <c r="B469" t="s">
        <v>1006</v>
      </c>
      <c r="C469" t="s">
        <v>1007</v>
      </c>
    </row>
    <row r="470" spans="2:3" x14ac:dyDescent="0.25">
      <c r="B470" t="s">
        <v>1008</v>
      </c>
      <c r="C470" t="s">
        <v>1009</v>
      </c>
    </row>
    <row r="471" spans="2:3" x14ac:dyDescent="0.25">
      <c r="B471" t="s">
        <v>1010</v>
      </c>
      <c r="C471" t="s">
        <v>1011</v>
      </c>
    </row>
    <row r="472" spans="2:3" x14ac:dyDescent="0.25">
      <c r="B472" t="s">
        <v>1012</v>
      </c>
      <c r="C472" t="s">
        <v>1013</v>
      </c>
    </row>
    <row r="473" spans="2:3" x14ac:dyDescent="0.25">
      <c r="B473" t="s">
        <v>1014</v>
      </c>
      <c r="C473" t="s">
        <v>1015</v>
      </c>
    </row>
    <row r="474" spans="2:3" x14ac:dyDescent="0.25">
      <c r="B474" t="s">
        <v>1016</v>
      </c>
      <c r="C474" t="s">
        <v>1017</v>
      </c>
    </row>
    <row r="475" spans="2:3" x14ac:dyDescent="0.25">
      <c r="B475" t="s">
        <v>1018</v>
      </c>
      <c r="C475" t="s">
        <v>1019</v>
      </c>
    </row>
    <row r="476" spans="2:3" x14ac:dyDescent="0.25">
      <c r="B476" t="s">
        <v>1020</v>
      </c>
      <c r="C476" t="s">
        <v>1021</v>
      </c>
    </row>
    <row r="477" spans="2:3" x14ac:dyDescent="0.25">
      <c r="B477" t="s">
        <v>1022</v>
      </c>
      <c r="C477" t="s">
        <v>1023</v>
      </c>
    </row>
    <row r="478" spans="2:3" x14ac:dyDescent="0.25">
      <c r="B478" t="s">
        <v>1024</v>
      </c>
      <c r="C478" t="s">
        <v>1025</v>
      </c>
    </row>
    <row r="479" spans="2:3" x14ac:dyDescent="0.25">
      <c r="B479" t="s">
        <v>1026</v>
      </c>
      <c r="C479" t="s">
        <v>1027</v>
      </c>
    </row>
    <row r="480" spans="2:3" x14ac:dyDescent="0.25">
      <c r="B480" t="s">
        <v>1028</v>
      </c>
      <c r="C480" t="s">
        <v>1029</v>
      </c>
    </row>
    <row r="481" spans="2:3" x14ac:dyDescent="0.25">
      <c r="B481" t="s">
        <v>1030</v>
      </c>
      <c r="C481" t="s">
        <v>1031</v>
      </c>
    </row>
    <row r="482" spans="2:3" x14ac:dyDescent="0.25">
      <c r="B482" t="s">
        <v>1032</v>
      </c>
      <c r="C482" t="s">
        <v>1033</v>
      </c>
    </row>
    <row r="483" spans="2:3" x14ac:dyDescent="0.25">
      <c r="B483" t="s">
        <v>1034</v>
      </c>
      <c r="C483" t="s">
        <v>1035</v>
      </c>
    </row>
    <row r="484" spans="2:3" x14ac:dyDescent="0.25">
      <c r="B484" t="s">
        <v>1036</v>
      </c>
      <c r="C484" t="s">
        <v>1037</v>
      </c>
    </row>
    <row r="485" spans="2:3" x14ac:dyDescent="0.25">
      <c r="B485" t="s">
        <v>1038</v>
      </c>
      <c r="C485" t="s">
        <v>1039</v>
      </c>
    </row>
    <row r="486" spans="2:3" x14ac:dyDescent="0.25">
      <c r="B486" t="s">
        <v>1040</v>
      </c>
      <c r="C486" t="s">
        <v>1041</v>
      </c>
    </row>
    <row r="487" spans="2:3" x14ac:dyDescent="0.25">
      <c r="B487" t="s">
        <v>1042</v>
      </c>
      <c r="C487" t="s">
        <v>1043</v>
      </c>
    </row>
    <row r="488" spans="2:3" x14ac:dyDescent="0.25">
      <c r="B488" t="s">
        <v>1044</v>
      </c>
      <c r="C488" t="s">
        <v>1045</v>
      </c>
    </row>
    <row r="489" spans="2:3" x14ac:dyDescent="0.25">
      <c r="B489" t="s">
        <v>1046</v>
      </c>
      <c r="C489" t="s">
        <v>1047</v>
      </c>
    </row>
    <row r="490" spans="2:3" x14ac:dyDescent="0.25">
      <c r="B490" t="s">
        <v>1048</v>
      </c>
      <c r="C490" t="s">
        <v>1049</v>
      </c>
    </row>
    <row r="491" spans="2:3" x14ac:dyDescent="0.25">
      <c r="B491" t="s">
        <v>1050</v>
      </c>
      <c r="C491" t="s">
        <v>1051</v>
      </c>
    </row>
    <row r="492" spans="2:3" x14ac:dyDescent="0.25">
      <c r="B492" t="s">
        <v>1052</v>
      </c>
      <c r="C492" t="s">
        <v>1053</v>
      </c>
    </row>
    <row r="493" spans="2:3" x14ac:dyDescent="0.25">
      <c r="B493" t="s">
        <v>1054</v>
      </c>
      <c r="C493" t="s">
        <v>1055</v>
      </c>
    </row>
    <row r="494" spans="2:3" x14ac:dyDescent="0.25">
      <c r="B494" t="s">
        <v>1056</v>
      </c>
      <c r="C494" t="s">
        <v>1057</v>
      </c>
    </row>
    <row r="495" spans="2:3" x14ac:dyDescent="0.25">
      <c r="B495" t="s">
        <v>1058</v>
      </c>
      <c r="C495" t="s">
        <v>1059</v>
      </c>
    </row>
    <row r="496" spans="2:3" x14ac:dyDescent="0.25">
      <c r="B496" t="s">
        <v>1060</v>
      </c>
      <c r="C496" t="s">
        <v>1061</v>
      </c>
    </row>
    <row r="497" spans="2:3" x14ac:dyDescent="0.25">
      <c r="B497" t="s">
        <v>1062</v>
      </c>
      <c r="C497" t="s">
        <v>1063</v>
      </c>
    </row>
    <row r="498" spans="2:3" x14ac:dyDescent="0.25">
      <c r="B498" t="s">
        <v>1064</v>
      </c>
      <c r="C498" t="s">
        <v>1065</v>
      </c>
    </row>
    <row r="499" spans="2:3" x14ac:dyDescent="0.25">
      <c r="B499" t="s">
        <v>1066</v>
      </c>
      <c r="C499" t="s">
        <v>1067</v>
      </c>
    </row>
    <row r="500" spans="2:3" x14ac:dyDescent="0.25">
      <c r="B500" t="s">
        <v>1068</v>
      </c>
      <c r="C500" t="s">
        <v>1069</v>
      </c>
    </row>
    <row r="501" spans="2:3" x14ac:dyDescent="0.25">
      <c r="B501" t="s">
        <v>1071</v>
      </c>
      <c r="C501" t="s">
        <v>1072</v>
      </c>
    </row>
    <row r="502" spans="2:3" x14ac:dyDescent="0.25">
      <c r="B502" t="s">
        <v>1073</v>
      </c>
      <c r="C502" t="s">
        <v>1074</v>
      </c>
    </row>
    <row r="503" spans="2:3" x14ac:dyDescent="0.25">
      <c r="B503" t="s">
        <v>1075</v>
      </c>
      <c r="C503" t="s">
        <v>1076</v>
      </c>
    </row>
    <row r="504" spans="2:3" x14ac:dyDescent="0.25">
      <c r="B504" t="s">
        <v>1077</v>
      </c>
      <c r="C504" t="s">
        <v>1078</v>
      </c>
    </row>
    <row r="505" spans="2:3" x14ac:dyDescent="0.25">
      <c r="B505" t="s">
        <v>1079</v>
      </c>
      <c r="C505" t="s">
        <v>1080</v>
      </c>
    </row>
    <row r="506" spans="2:3" x14ac:dyDescent="0.25">
      <c r="B506" t="s">
        <v>1081</v>
      </c>
      <c r="C506" t="s">
        <v>1082</v>
      </c>
    </row>
    <row r="507" spans="2:3" x14ac:dyDescent="0.25">
      <c r="B507" t="s">
        <v>1083</v>
      </c>
      <c r="C507" t="s">
        <v>1084</v>
      </c>
    </row>
    <row r="508" spans="2:3" x14ac:dyDescent="0.25">
      <c r="B508" t="s">
        <v>136</v>
      </c>
      <c r="C508" t="s">
        <v>137</v>
      </c>
    </row>
    <row r="509" spans="2:3" x14ac:dyDescent="0.25">
      <c r="B509" t="s">
        <v>1085</v>
      </c>
      <c r="C509" t="s">
        <v>1086</v>
      </c>
    </row>
    <row r="510" spans="2:3" x14ac:dyDescent="0.25">
      <c r="B510" t="s">
        <v>1087</v>
      </c>
      <c r="C510" t="s">
        <v>1088</v>
      </c>
    </row>
    <row r="511" spans="2:3" x14ac:dyDescent="0.25">
      <c r="B511" t="s">
        <v>1089</v>
      </c>
      <c r="C511" t="s">
        <v>1090</v>
      </c>
    </row>
    <row r="512" spans="2:3" x14ac:dyDescent="0.25">
      <c r="B512" t="s">
        <v>1091</v>
      </c>
      <c r="C512" t="s">
        <v>1092</v>
      </c>
    </row>
    <row r="513" spans="2:3" x14ac:dyDescent="0.25">
      <c r="B513" t="s">
        <v>1093</v>
      </c>
      <c r="C513" t="s">
        <v>1094</v>
      </c>
    </row>
    <row r="514" spans="2:3" x14ac:dyDescent="0.25">
      <c r="B514" t="s">
        <v>1095</v>
      </c>
      <c r="C514" t="s">
        <v>1070</v>
      </c>
    </row>
    <row r="515" spans="2:3" x14ac:dyDescent="0.25">
      <c r="B515" t="s">
        <v>1096</v>
      </c>
      <c r="C515" t="s">
        <v>1097</v>
      </c>
    </row>
    <row r="516" spans="2:3" x14ac:dyDescent="0.25">
      <c r="B516" t="s">
        <v>1098</v>
      </c>
      <c r="C516" t="s">
        <v>1099</v>
      </c>
    </row>
    <row r="517" spans="2:3" x14ac:dyDescent="0.25">
      <c r="B517" t="s">
        <v>1100</v>
      </c>
      <c r="C517" t="s">
        <v>1101</v>
      </c>
    </row>
    <row r="518" spans="2:3" x14ac:dyDescent="0.25">
      <c r="B518" t="s">
        <v>1102</v>
      </c>
      <c r="C518" t="s">
        <v>1103</v>
      </c>
    </row>
    <row r="519" spans="2:3" x14ac:dyDescent="0.25">
      <c r="B519" t="s">
        <v>1104</v>
      </c>
      <c r="C519" t="s">
        <v>1105</v>
      </c>
    </row>
    <row r="520" spans="2:3" x14ac:dyDescent="0.25">
      <c r="B520" t="s">
        <v>1106</v>
      </c>
      <c r="C520" t="s">
        <v>1107</v>
      </c>
    </row>
    <row r="521" spans="2:3" x14ac:dyDescent="0.25">
      <c r="B521" t="s">
        <v>1108</v>
      </c>
      <c r="C521" t="s">
        <v>1109</v>
      </c>
    </row>
    <row r="522" spans="2:3" x14ac:dyDescent="0.25">
      <c r="B522" t="s">
        <v>1110</v>
      </c>
      <c r="C522" t="s">
        <v>1111</v>
      </c>
    </row>
    <row r="523" spans="2:3" x14ac:dyDescent="0.25">
      <c r="B523" t="s">
        <v>1112</v>
      </c>
      <c r="C523" t="s">
        <v>1113</v>
      </c>
    </row>
    <row r="524" spans="2:3" x14ac:dyDescent="0.25">
      <c r="B524" t="s">
        <v>1114</v>
      </c>
      <c r="C524" t="s">
        <v>1115</v>
      </c>
    </row>
    <row r="525" spans="2:3" x14ac:dyDescent="0.25">
      <c r="B525" t="s">
        <v>1116</v>
      </c>
      <c r="C525" t="s">
        <v>1117</v>
      </c>
    </row>
    <row r="526" spans="2:3" x14ac:dyDescent="0.25">
      <c r="B526" t="s">
        <v>1118</v>
      </c>
      <c r="C526" t="s">
        <v>1119</v>
      </c>
    </row>
    <row r="527" spans="2:3" x14ac:dyDescent="0.25">
      <c r="B527" t="s">
        <v>1120</v>
      </c>
      <c r="C527" t="s">
        <v>1121</v>
      </c>
    </row>
    <row r="528" spans="2:3" x14ac:dyDescent="0.25">
      <c r="B528" t="s">
        <v>1122</v>
      </c>
      <c r="C528" t="s">
        <v>1123</v>
      </c>
    </row>
  </sheetData>
  <pageMargins left="0.7" right="0.7" top="0.75" bottom="0.75" header="0.3" footer="0.3"/>
</worksheet>
</file>

<file path=docMetadata/LabelInfo.xml><?xml version="1.0" encoding="utf-8"?>
<clbl:labelList xmlns:clbl="http://schemas.microsoft.com/office/2020/mipLabelMetadata">
  <clbl:label id="{b5510b9d-1611-4022-8488-41b0fd106d01}" enabled="1" method="Standard" siteId="{84c19291-14ab-4867-8582-dbea5badaa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Programa 12</vt:lpstr>
      <vt:lpstr>4to. Trim. 2024</vt:lpstr>
      <vt:lpstr>Estructura Vigente</vt:lpstr>
      <vt:lpstr>Historial de Cambios</vt:lpstr>
      <vt:lpstr>Hoja3</vt:lpstr>
      <vt:lpstr>'Historial de Cambios'!Área_de_impresión</vt:lpstr>
      <vt:lpstr>'Historial de Cambios'!Títulos_a_imprimir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dc:creator>
  <cp:lastModifiedBy>Franklin Diaz</cp:lastModifiedBy>
  <cp:lastPrinted>2025-01-17T16:41:19Z</cp:lastPrinted>
  <dcterms:created xsi:type="dcterms:W3CDTF">2019-02-14T20:11:18Z</dcterms:created>
  <dcterms:modified xsi:type="dcterms:W3CDTF">2025-01-30T14:55:33Z</dcterms:modified>
</cp:coreProperties>
</file>