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rdiaz\Downloads\"/>
    </mc:Choice>
  </mc:AlternateContent>
  <xr:revisionPtr revIDLastSave="0" documentId="8_{120C1B5B-F87D-43F2-8920-C81C91782277}" xr6:coauthVersionLast="47" xr6:coauthVersionMax="47" xr10:uidLastSave="{00000000-0000-0000-0000-000000000000}"/>
  <bookViews>
    <workbookView xWindow="-120" yWindow="-120" windowWidth="29040" windowHeight="15720" xr2:uid="{B67A49CE-D9BF-44B5-B2FD-E34004444BF7}"/>
  </bookViews>
  <sheets>
    <sheet name="Pagos a Proveedores  " sheetId="1" r:id="rId1"/>
  </sheets>
  <definedNames>
    <definedName name="_xlnm._FilterDatabase" localSheetId="0" hidden="1">'Pagos a Proveedores  '!$A$5:$I$190</definedName>
    <definedName name="_xlnm.Print_Area" localSheetId="0">'Pagos a Proveedores  '!$A$1:$I$198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4" i="1" l="1"/>
  <c r="H10" i="1" l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E26" i="1"/>
  <c r="H26" i="1" s="1"/>
  <c r="E27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G83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E190" i="1"/>
  <c r="G190" i="1"/>
  <c r="H190" i="1" l="1"/>
</calcChain>
</file>

<file path=xl/sharedStrings.xml><?xml version="1.0" encoding="utf-8"?>
<sst xmlns="http://schemas.openxmlformats.org/spreadsheetml/2006/main" count="737" uniqueCount="373">
  <si>
    <t>.</t>
  </si>
  <si>
    <t>PENDIENTE</t>
  </si>
  <si>
    <t>B15000001314</t>
  </si>
  <si>
    <t>SERVICIOS DE ALMUERZO</t>
  </si>
  <si>
    <t>COMEDORES ECONOMICOS DE ESTADO</t>
  </si>
  <si>
    <t>B1500000081</t>
  </si>
  <si>
    <t>LEGALIZACION</t>
  </si>
  <si>
    <t>FERNANDO LANGA FERREIRA</t>
  </si>
  <si>
    <t>B150000375</t>
  </si>
  <si>
    <t>PUBLICIDAD</t>
  </si>
  <si>
    <t>DANIA ALTAGRACIA MERCEDES GORIS RODRIGUEZ DE RIVAS</t>
  </si>
  <si>
    <t>B1500000284 Y 286</t>
  </si>
  <si>
    <t>HORMIGON ASFALTICO FRIO</t>
  </si>
  <si>
    <t>REMIX, S.A.</t>
  </si>
  <si>
    <t>B1500000261</t>
  </si>
  <si>
    <t>VIRGINIA ANTONIA GORIS RODRIGUEZ</t>
  </si>
  <si>
    <t>B1500000324</t>
  </si>
  <si>
    <t>NOTARIZACION</t>
  </si>
  <si>
    <t>LIC. KATIA LEONOR MARTINEZ NICOLAS</t>
  </si>
  <si>
    <t>B1500000266</t>
  </si>
  <si>
    <t>UBI RIVAS RODRIGUEZ</t>
  </si>
  <si>
    <t>B1500000541</t>
  </si>
  <si>
    <t>DR. JOSE PIO SANTANA HERRERA</t>
  </si>
  <si>
    <t>B1500000367</t>
  </si>
  <si>
    <t>LIC. AYARILIS SANCHEZ DE MEJIA</t>
  </si>
  <si>
    <t>B1500001302</t>
  </si>
  <si>
    <t>B1500000054 AL 71</t>
  </si>
  <si>
    <t>DR. AGUSTIN FAJARDO REYES</t>
  </si>
  <si>
    <t>B1500000048</t>
  </si>
  <si>
    <t>DR. CESAR MEJIA REYES</t>
  </si>
  <si>
    <t>B1500005235</t>
  </si>
  <si>
    <t>SERVICIO DE REPARACION DE VEHICULO Y EQUIPO PESADO</t>
  </si>
  <si>
    <t>SERVICIO SISTEMA MOTRIZ AMG, EIRL</t>
  </si>
  <si>
    <t>B1500001232</t>
  </si>
  <si>
    <t>TALADRO HIDRAULICO</t>
  </si>
  <si>
    <t>INVERSIONES YANG</t>
  </si>
  <si>
    <t>B1500000599</t>
  </si>
  <si>
    <t>SERVICIOS MOTAJE DE EVENTO</t>
  </si>
  <si>
    <t>CTAV, SRL</t>
  </si>
  <si>
    <t>B1500000953 Y 954</t>
  </si>
  <si>
    <t>PINK IGUANA</t>
  </si>
  <si>
    <t>COMPLETO</t>
  </si>
  <si>
    <t>B1500000515</t>
  </si>
  <si>
    <t>MONTAJE DE EVENTOS</t>
  </si>
  <si>
    <t>RANRAIBY CONSTRUCCIONES &amp; SERVICIOS, SRL</t>
  </si>
  <si>
    <t>REPARACION DE VEHICULOS Y EQUIPOS PESADOS</t>
  </si>
  <si>
    <t>LUMON COMPANY, SRL</t>
  </si>
  <si>
    <t>B1500000923</t>
  </si>
  <si>
    <t xml:space="preserve">SUMINISTRO DE TRAMERIAS </t>
  </si>
  <si>
    <t>SKETCPROM, SRL</t>
  </si>
  <si>
    <t>B1500000950</t>
  </si>
  <si>
    <t>B1500000001 AL 3</t>
  </si>
  <si>
    <t>CONSORCIO EMPRESAS INTEGRADAS &amp; CONCRETOS PRETENSADO</t>
  </si>
  <si>
    <t>B1500000487</t>
  </si>
  <si>
    <t>SUMINISTRO DE OFICINA</t>
  </si>
  <si>
    <t>COMPU-OFFICE DOMINICANA, SRL</t>
  </si>
  <si>
    <t>SUMINISTROS ELECTRICOS</t>
  </si>
  <si>
    <t>VIVICIO REPUESTOS Y SERVICIOS</t>
  </si>
  <si>
    <t>B1500000169</t>
  </si>
  <si>
    <t>REHABILITACION Y REPARACION SISTEMA ELECTRICO VARIAS INSTALACIONES DEL MOPC</t>
  </si>
  <si>
    <t>INGENIERIA ELECTROMECANICA Y CONSTRUCCIONM SRL</t>
  </si>
  <si>
    <t>B1500000656 Y N/C B040000495</t>
  </si>
  <si>
    <t>HERAMIENTAS MENORES</t>
  </si>
  <si>
    <t>TECNOFIJACIONES DE DOMINICANA, SRL</t>
  </si>
  <si>
    <t>B1500001729 AL 1731</t>
  </si>
  <si>
    <t>MANTENIMIENTO PARA VEHICULOS PESADOS</t>
  </si>
  <si>
    <t>LA ANTILLANA COMERCIAL, S.A.</t>
  </si>
  <si>
    <t>E250000006099,6085,6076,4929,4936,6062,4921,4655 Y 6093</t>
  </si>
  <si>
    <t>SUMINISTRO DE AGUA</t>
  </si>
  <si>
    <t>AGUA PLANETA AZUL</t>
  </si>
  <si>
    <t>B1500000425,426,428 AL 431</t>
  </si>
  <si>
    <t>MANTENIMIENTO DE VEHICULOS</t>
  </si>
  <si>
    <t>HYLCON, SRL</t>
  </si>
  <si>
    <t>B1500000168</t>
  </si>
  <si>
    <t>ADQUISICION E INSTALACION DE TRANSFORMADOR</t>
  </si>
  <si>
    <t>B1500003825</t>
  </si>
  <si>
    <t>COMPRA DE MADERA</t>
  </si>
  <si>
    <t>BOSQUESA, SRL</t>
  </si>
  <si>
    <t>B1500001174, 1180,1178 Y 1194</t>
  </si>
  <si>
    <t>CK TRANS  MOTOR,  SRL</t>
  </si>
  <si>
    <t>B1500008131</t>
  </si>
  <si>
    <t>IMPRESIÓN Y RENTA DE IMPRESORAS</t>
  </si>
  <si>
    <t>TONER DEPOT MULTISERVICIOS EORG, SRL</t>
  </si>
  <si>
    <t>B1500054390,91,98,4403,04,23,30,32 Y 33</t>
  </si>
  <si>
    <t>COMBUSTIBLE</t>
  </si>
  <si>
    <t>SIGMA PETROLEUM CORP, SAS</t>
  </si>
  <si>
    <t>B1500000373</t>
  </si>
  <si>
    <t>PIO DEPORTES RADIO TV</t>
  </si>
  <si>
    <t>4918-1</t>
  </si>
  <si>
    <t>ANTICIPO ORDEN 4918-1</t>
  </si>
  <si>
    <t>IRON HARD GROUP, SRL</t>
  </si>
  <si>
    <t>B1500000213</t>
  </si>
  <si>
    <t>MOBILIARIOS</t>
  </si>
  <si>
    <t>BURDIEZ COMPAÑÍA, SRL</t>
  </si>
  <si>
    <t>B1500000192</t>
  </si>
  <si>
    <t>JOSE MARIA PANTALEONBUJOSA MIESES</t>
  </si>
  <si>
    <t>B1500002984</t>
  </si>
  <si>
    <t>CADENA DE NOTICIAS RADIO CDN-R</t>
  </si>
  <si>
    <t>B1500000010</t>
  </si>
  <si>
    <t>INSTALACION DE TRANSFORMADOR</t>
  </si>
  <si>
    <t>DIAMILECTRIC ELECTRICIDAD DOMINICANA, SRL</t>
  </si>
  <si>
    <t>B1500000309 Y 327</t>
  </si>
  <si>
    <t>FRANFLIN MIRABAL, SRL</t>
  </si>
  <si>
    <t>INDUMENTARIAS</t>
  </si>
  <si>
    <t>DIRECCION GENERAL DE LA INDUSTRIA MILITAR DE LAS FUERZAS ARMADAS</t>
  </si>
  <si>
    <t>B1500000371</t>
  </si>
  <si>
    <t>B1500002986 Y 3021</t>
  </si>
  <si>
    <t>B1500000231</t>
  </si>
  <si>
    <t>MANTENIMIENTO DE PUENTE</t>
  </si>
  <si>
    <t>CENTRO DIESEL CENDI, SRL</t>
  </si>
  <si>
    <t>b1500001386,80,77,69,81,83,79,82,62,47,46,42,1413,1414</t>
  </si>
  <si>
    <t>B1500000238</t>
  </si>
  <si>
    <t>LUIS RAFAEL SANTANA SANTANA</t>
  </si>
  <si>
    <t>B1500000150</t>
  </si>
  <si>
    <t>RICKMAR SERVICIOS MULTIPLES, SRL</t>
  </si>
  <si>
    <t>B1500000783</t>
  </si>
  <si>
    <t>TELENORTE, SRL</t>
  </si>
  <si>
    <t>E450000000040</t>
  </si>
  <si>
    <t>TELESISTEMA DOMINICANO, S.A.</t>
  </si>
  <si>
    <t>B1500000423</t>
  </si>
  <si>
    <t>SILVIA MARTINA INFANTE TORIBIO</t>
  </si>
  <si>
    <t>B1500000799</t>
  </si>
  <si>
    <t>EMPRESAS RADIOFONICAS</t>
  </si>
  <si>
    <t>B1500000723</t>
  </si>
  <si>
    <t>MARIA ELENA NUÑEZ &amp; ASOCIADOS</t>
  </si>
  <si>
    <t>B1500000459</t>
  </si>
  <si>
    <t>REDDENOTICIASSRDN.COM.SRL</t>
  </si>
  <si>
    <t>E450000000125</t>
  </si>
  <si>
    <t>CORPORACION DOMINICANA DE RADIO Y TELEVISION, SRL</t>
  </si>
  <si>
    <t>E450000000126</t>
  </si>
  <si>
    <t>B1500002070</t>
  </si>
  <si>
    <t>RADIO CADENA COMERCIAL</t>
  </si>
  <si>
    <t>B1500000467</t>
  </si>
  <si>
    <t>TARJETAS NAVIDEÑAS</t>
  </si>
  <si>
    <t>GRAFICAS COMERCIALES EDWARD</t>
  </si>
  <si>
    <t>B1500001065</t>
  </si>
  <si>
    <t>FARDOS DE AGUA</t>
  </si>
  <si>
    <t>SUPLIMADE COMERCIAL, S.R.L.</t>
  </si>
  <si>
    <t>B1500000372</t>
  </si>
  <si>
    <t>INSUMOS DE LIMPIEZA</t>
  </si>
  <si>
    <t>ZADESA, SRL</t>
  </si>
  <si>
    <t>PEcNDIEccTE</t>
  </si>
  <si>
    <t>B1500000435</t>
  </si>
  <si>
    <t>OMX  MULTISERVICIOS, SRL</t>
  </si>
  <si>
    <t>E450000000124</t>
  </si>
  <si>
    <t>B1500000019</t>
  </si>
  <si>
    <t>SERVICIOS E INSTALACION DE TRANSFORMADOR</t>
  </si>
  <si>
    <t>BARNHOUSE SERVICES, SRL</t>
  </si>
  <si>
    <t>B1500000279</t>
  </si>
  <si>
    <t>REMIX, S,A.</t>
  </si>
  <si>
    <t>B1500001093</t>
  </si>
  <si>
    <t>MAX COMERCIAL, SRL</t>
  </si>
  <si>
    <t>B1500000071</t>
  </si>
  <si>
    <t>DR. JOSE FRANCISCO MATOS MATOS</t>
  </si>
  <si>
    <t>B1500000084</t>
  </si>
  <si>
    <t>COMUNICACIONES Y SERVICIOS COMSERVISA, SRL</t>
  </si>
  <si>
    <t>B1500000178</t>
  </si>
  <si>
    <t>MILLORD y MINAYA COMUNICACIONES</t>
  </si>
  <si>
    <t>B1500039622</t>
  </si>
  <si>
    <t>INSUMOS Y PRODUCTOS MEDICOS</t>
  </si>
  <si>
    <t>PROMESE-CAL</t>
  </si>
  <si>
    <t>B150000772 773</t>
  </si>
  <si>
    <t>B1500000351</t>
  </si>
  <si>
    <t>GRACIELA SEPULVEDA MARTINEZ</t>
  </si>
  <si>
    <t>E450000000005</t>
  </si>
  <si>
    <t>EDITORA DIARIO DIGITAL, SRL</t>
  </si>
  <si>
    <t>B1500002048</t>
  </si>
  <si>
    <t>B15800000096</t>
  </si>
  <si>
    <t>RADION, SRL</t>
  </si>
  <si>
    <t>E45000000040 AL 44</t>
  </si>
  <si>
    <t>B1500000021</t>
  </si>
  <si>
    <t>MINISTERIAL RONALD MATOS RAMOS</t>
  </si>
  <si>
    <t>B1500000118</t>
  </si>
  <si>
    <t>LIC. LUZ JACQUELINE PEÑA ROJAS</t>
  </si>
  <si>
    <t>B1500000592</t>
  </si>
  <si>
    <t>DRA. ENELIA SANTOS DE LOS SANTOS</t>
  </si>
  <si>
    <t>B1500000017</t>
  </si>
  <si>
    <t>VISION EXTRA, STL</t>
  </si>
  <si>
    <t>B1500000008</t>
  </si>
  <si>
    <t>UNIPROTECT, SRL</t>
  </si>
  <si>
    <t>B1500000007</t>
  </si>
  <si>
    <t>B1500000287</t>
  </si>
  <si>
    <t>INTALACIONES MOBILIARIAS ODONTOLOGICAS</t>
  </si>
  <si>
    <t>SERVICIOS PARA CLINICAS Y HOSPITALES (SECLIHOCA) SA</t>
  </si>
  <si>
    <t>B1500000281</t>
  </si>
  <si>
    <t>REMIX</t>
  </si>
  <si>
    <t>B1500000005 Y 6</t>
  </si>
  <si>
    <t>B1500035087,88 Y 36105</t>
  </si>
  <si>
    <t>PROMESE/CAL</t>
  </si>
  <si>
    <t>B1500000713</t>
  </si>
  <si>
    <t>B1500000334</t>
  </si>
  <si>
    <t>CAPACITACION</t>
  </si>
  <si>
    <t>SOCIEDAD DOMINICANA DE ABOGADOS SIGLO XXI</t>
  </si>
  <si>
    <t>3/3/20258</t>
  </si>
  <si>
    <t>B1500001777</t>
  </si>
  <si>
    <t>TELEANTILLAS, SAS</t>
  </si>
  <si>
    <t>E450000000067 Y 68</t>
  </si>
  <si>
    <t>B1500001215,19,23,18,22,20,06,07, 03 Y 1163</t>
  </si>
  <si>
    <t>MANTENIMIENTO VEHICULOS PESADOS</t>
  </si>
  <si>
    <t>B1500147681,147834,147816,E34…...2947,,48 Y 49</t>
  </si>
  <si>
    <t>V ENERGY, S.A.</t>
  </si>
  <si>
    <t>B1500000076</t>
  </si>
  <si>
    <t>DOS PUNTOS DE VISTA</t>
  </si>
  <si>
    <t>B1500000030</t>
  </si>
  <si>
    <t>CARLOS ALBERTO MARTINEZ MORONTA</t>
  </si>
  <si>
    <t>B150000096</t>
  </si>
  <si>
    <t>ALL STAR MARKETING, SRL</t>
  </si>
  <si>
    <t>B1500001389</t>
  </si>
  <si>
    <t>GTB RADIODIFUSORES, SRL</t>
  </si>
  <si>
    <t>B15000411.412, 414 AL 418</t>
  </si>
  <si>
    <t>B1500000733,734 Y 736</t>
  </si>
  <si>
    <t>SUPLIDORES INDUSTRIALES MELLA, SRL</t>
  </si>
  <si>
    <t>B1500000014</t>
  </si>
  <si>
    <t>VANDERHORST &amp; PAULINO, SRL</t>
  </si>
  <si>
    <t>B150000193</t>
  </si>
  <si>
    <t>WENDY SANTANA COMUNICACIONES, SRL</t>
  </si>
  <si>
    <t>O/C 4917-1</t>
  </si>
  <si>
    <t>BLAJIM, SRL</t>
  </si>
  <si>
    <t>B1500002975</t>
  </si>
  <si>
    <t>B1500147833 N/C E340000002959</t>
  </si>
  <si>
    <t>B1500001286</t>
  </si>
  <si>
    <t>SUMINISTRO DE ALMUERZO</t>
  </si>
  <si>
    <t>B1500000988</t>
  </si>
  <si>
    <t>ADQUISICION  DE FARDOS DE AGUA</t>
  </si>
  <si>
    <t>B1500000143,144,151 AL 153, 157,159 , B0400000001 Y 02</t>
  </si>
  <si>
    <t>B1500034435,37737,38931,38932 Y 33691</t>
  </si>
  <si>
    <t>PRODUCTOS MEDICOS</t>
  </si>
  <si>
    <t>B1500000002</t>
  </si>
  <si>
    <t>LIC. JUAN BREA MONTERO</t>
  </si>
  <si>
    <t>OC004779, B1500001511</t>
  </si>
  <si>
    <t>ADQUISICION DE ELOCTRODOMETICOS</t>
  </si>
  <si>
    <t>HERMOSILLO COMERCIAL, S.R.L</t>
  </si>
  <si>
    <t>B15000012</t>
  </si>
  <si>
    <t>SERVICIOS DE COMINDA</t>
  </si>
  <si>
    <t>B1500000146</t>
  </si>
  <si>
    <t>ADQUISICION DE INDUMENTARIAS</t>
  </si>
  <si>
    <t>INDUSTRIA MILITAR DE LAS FUERZAS ARMADAS</t>
  </si>
  <si>
    <t>B15000005363</t>
  </si>
  <si>
    <t>JOSE MARIA REYES PEREZ</t>
  </si>
  <si>
    <t>B1500000257</t>
  </si>
  <si>
    <t xml:space="preserve">ADQUISICION DE NEUMATICOS </t>
  </si>
  <si>
    <t>GALERIA LEGAL.  Y/O BENAVIDE NICASIO RODRIGUEZ</t>
  </si>
  <si>
    <t>B1500000111</t>
  </si>
  <si>
    <t>CASCARA TV, S.R.L</t>
  </si>
  <si>
    <t>B1500007893</t>
  </si>
  <si>
    <t>SERVICIOS DE IMPRESIÓN Y RENTA DE IMPRESORA</t>
  </si>
  <si>
    <t>TONER DEPORT, SRL</t>
  </si>
  <si>
    <t>B1500012327</t>
  </si>
  <si>
    <t>B1500001220</t>
  </si>
  <si>
    <t>SUMINISTROS DE ALMUERZOS</t>
  </si>
  <si>
    <t>B1500000338</t>
  </si>
  <si>
    <t>INSTITUTO DE CONTADORES PUBLICOS AUTORIZADOS</t>
  </si>
  <si>
    <t>B1500000124</t>
  </si>
  <si>
    <t>DR. LORENZO E. FRIAS MERCADO</t>
  </si>
  <si>
    <t>S/N INTERNACIONAL PASAPORTE YB871608</t>
  </si>
  <si>
    <t>HONORARIOS PROFESIONALES</t>
  </si>
  <si>
    <t>LINKLATERS</t>
  </si>
  <si>
    <t>B1500001708,09,11,14 Y 21</t>
  </si>
  <si>
    <t>LA ANTILLANA COMERCIAL</t>
  </si>
  <si>
    <t>B1500001208</t>
  </si>
  <si>
    <t>B1500000121</t>
  </si>
  <si>
    <t>DR. JOSE AGUSTIN LOÉZ HENRIQUEZ</t>
  </si>
  <si>
    <t>B1500000029</t>
  </si>
  <si>
    <t>DR. DOROTEO HERNANDEZ VILLAR</t>
  </si>
  <si>
    <t>31/9/2024</t>
  </si>
  <si>
    <t>B1500001190 Y 1191</t>
  </si>
  <si>
    <t>SUMINISTRO DE ALMUERZOS</t>
  </si>
  <si>
    <t>B1500003194</t>
  </si>
  <si>
    <t>SERVICIOS DE CATERING</t>
  </si>
  <si>
    <t>DISLA URIBE KONCEPTO, SRL</t>
  </si>
  <si>
    <t>B1500000011</t>
  </si>
  <si>
    <t>LIC. JOSE LUIS CASTRO GARABITO</t>
  </si>
  <si>
    <t>B1500000836,37,67,38,39,26,25,40,68,724, 871,69,73,725,862,70,75,60,,740,872,73,737,37,38,39,41,36 Y 896</t>
  </si>
  <si>
    <t>B1500000943</t>
  </si>
  <si>
    <t>ADQUISICION DE CABLEADO ESTRUCTURADO PARA DATA CENTER</t>
  </si>
  <si>
    <t>IQTEK SOLUTIONS, SRL</t>
  </si>
  <si>
    <t>LIC. RAMON MARIA CEPEDA MENA</t>
  </si>
  <si>
    <t>B1500000747 Y 779</t>
  </si>
  <si>
    <t>B15000001160</t>
  </si>
  <si>
    <t>B1500001150</t>
  </si>
  <si>
    <t>B1500000655</t>
  </si>
  <si>
    <t>ARTICULOS COMPLEMENTARIOS PARA EL CAID-SDE</t>
  </si>
  <si>
    <t>B1500001096</t>
  </si>
  <si>
    <t>B1500001072</t>
  </si>
  <si>
    <t>B1500000288</t>
  </si>
  <si>
    <t>OCP-FCR-00001289</t>
  </si>
  <si>
    <t>UNIDAD DE VIAJES DEL MINISTERIO ADMINISTRATIVO DE LA PRESIDENCIA</t>
  </si>
  <si>
    <t>ANTICIPO O/C 4690</t>
  </si>
  <si>
    <t>B1500001055</t>
  </si>
  <si>
    <t>B1500000249</t>
  </si>
  <si>
    <t>DR. LUIS ARTURO ACOSTA HERASME</t>
  </si>
  <si>
    <t>B1500001040</t>
  </si>
  <si>
    <t>O/C 4677</t>
  </si>
  <si>
    <t>ADQUISICION E INSTALACION DE ARTICULOS COMPLEMENTARIOS PARA EL CAID</t>
  </si>
  <si>
    <t>OC/ 4667-1</t>
  </si>
  <si>
    <t>OC/4662-1</t>
  </si>
  <si>
    <t>ADQUISICION DE MOBILIARIOS ADONTOPEDRIATICOS</t>
  </si>
  <si>
    <t>OC/4665-1</t>
  </si>
  <si>
    <t>B1500001023 Y 1024</t>
  </si>
  <si>
    <t>B1500002212,13 Y 15</t>
  </si>
  <si>
    <t>GULFSTREAM PETROLEUM DOMINICANA</t>
  </si>
  <si>
    <t>B1500002263, 64</t>
  </si>
  <si>
    <t>B1500002188,89,55,56,21, Y 22</t>
  </si>
  <si>
    <t>B1500002237,43,39,2161,81 Y 78</t>
  </si>
  <si>
    <t>B1500002067 al 69, 74,75, 79 y 80</t>
  </si>
  <si>
    <t>B1500000078</t>
  </si>
  <si>
    <t>WENDY CARRASCO MARTINEZ</t>
  </si>
  <si>
    <t>B1500000119</t>
  </si>
  <si>
    <t>GRUPOS DE COMUNICACIONES ARMARIO LIBRE CCA, SRL</t>
  </si>
  <si>
    <t>ATRASO</t>
  </si>
  <si>
    <t>B1500000002,3 Y 4</t>
  </si>
  <si>
    <t>DEOMEDES ELENO OLIVARES ROSARIO</t>
  </si>
  <si>
    <t xml:space="preserve">B15000000001 </t>
  </si>
  <si>
    <t>LICDA. MERCEDES GARCIA COLLADO</t>
  </si>
  <si>
    <t>B15000000318</t>
  </si>
  <si>
    <t>ALQUILER DE LOCAL</t>
  </si>
  <si>
    <t>MULTIGESTIONES CENREX</t>
  </si>
  <si>
    <t>B15000000313</t>
  </si>
  <si>
    <t>LICDA. MIRIAN DE LA CRUZ VILLEGA</t>
  </si>
  <si>
    <t>B1500000004</t>
  </si>
  <si>
    <t>LICDA. CLARISA NOLASCO GERMAN</t>
  </si>
  <si>
    <t>31/9/2021</t>
  </si>
  <si>
    <t>B1500000303</t>
  </si>
  <si>
    <t>ALQUILER</t>
  </si>
  <si>
    <t>B1500000148</t>
  </si>
  <si>
    <t>EDITORIA LISTIN DIARIO</t>
  </si>
  <si>
    <t>B1500000068</t>
  </si>
  <si>
    <t>CONSULTURIA</t>
  </si>
  <si>
    <t>LIC. AQUILES CALDERON ROSA</t>
  </si>
  <si>
    <t>1002756586</t>
  </si>
  <si>
    <t>DRA. YILDA VERENISIA DE LEON</t>
  </si>
  <si>
    <t>B1500000181</t>
  </si>
  <si>
    <t>B1500000544 Y 557</t>
  </si>
  <si>
    <t>B1500000485,486,,496,534 Y 535</t>
  </si>
  <si>
    <t>PF. 9112701</t>
  </si>
  <si>
    <t>REPARACION</t>
  </si>
  <si>
    <t>MAGNA MOTOR</t>
  </si>
  <si>
    <t>B1500000248</t>
  </si>
  <si>
    <t>MANTENIMIENTO AREA COMUN</t>
  </si>
  <si>
    <t>B1500000807</t>
  </si>
  <si>
    <t>SERVICIO DE MANTENIMIENTO Y REPARACION DE CONTRUCCION E INSTALACIONES</t>
  </si>
  <si>
    <t>B1500000210,221,217,225,229,231,237,236,243,241,246,259,258,257,261,267,268,272 y 173</t>
  </si>
  <si>
    <t>B1500000302</t>
  </si>
  <si>
    <t>EULALIO ANIBAL HERRERA FERNANDEZ</t>
  </si>
  <si>
    <t>B1500000151</t>
  </si>
  <si>
    <t>PRODUCCIONES LASO, S.R.L.</t>
  </si>
  <si>
    <t>B1500000245</t>
  </si>
  <si>
    <t>GRUPO ENJOY, S.R.L.</t>
  </si>
  <si>
    <t>B1500000308</t>
  </si>
  <si>
    <t>TELEOPERADORA NACIONAL, SRL</t>
  </si>
  <si>
    <t>B1500000297</t>
  </si>
  <si>
    <t>MBE COMUNICACIONES, SRL.</t>
  </si>
  <si>
    <t>B1500000271</t>
  </si>
  <si>
    <t>FRECUENCIAS DOMINICANAS</t>
  </si>
  <si>
    <t xml:space="preserve">  </t>
  </si>
  <si>
    <t>F1000270677 Y 0512</t>
  </si>
  <si>
    <t>INSUMOS MEDICOS</t>
  </si>
  <si>
    <t>F1000270751 Y F1000271196</t>
  </si>
  <si>
    <t>ESTADO</t>
  </si>
  <si>
    <t xml:space="preserve">MONTO PENDIENTE </t>
  </si>
  <si>
    <t xml:space="preserve">MONTO PAGADO HASTA LA FECHA </t>
  </si>
  <si>
    <t>FECHA FINAL DE LA FACTURA</t>
  </si>
  <si>
    <t>MONTO DE FACTURADO</t>
  </si>
  <si>
    <t>FECHA DE FACTURA</t>
  </si>
  <si>
    <t>FACTURA No.</t>
  </si>
  <si>
    <t>CONCEPTO</t>
  </si>
  <si>
    <t>proveedor</t>
  </si>
  <si>
    <t>ABONO</t>
  </si>
  <si>
    <t xml:space="preserve">PAGADOS </t>
  </si>
  <si>
    <t xml:space="preserve">Descripción de Colores </t>
  </si>
  <si>
    <t>Relación Pagos a Proveedores al 31 Enero 2025</t>
  </si>
  <si>
    <t>DEPARTAMENTO DE CONTABILIDAD GENERAL</t>
  </si>
  <si>
    <t>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</si>
</sst>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</font>
    <font>
      <i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16"/>
      <color theme="5" tint="-0.249977111117893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i/>
      <sz val="12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0"/>
      <name val="Times"/>
      <family val="1"/>
    </font>
    <font>
      <b/>
      <sz val="11"/>
      <color theme="0"/>
      <name val="Times"/>
      <family val="1"/>
    </font>
    <font>
      <b/>
      <sz val="16"/>
      <color theme="1"/>
      <name val="Times"/>
      <family val="1"/>
    </font>
    <font>
      <b/>
      <sz val="16"/>
      <color theme="1"/>
      <name val="Roboto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124">
    <xf numFmtId="0" fontId="0" fillId="0" borderId="0" xfId="0"/>
    <xf numFmtId="0" fontId="2" fillId="0" borderId="0" xfId="0" applyFont="1" applyAlignment="1">
      <alignment horizontal="center"/>
    </xf>
    <xf numFmtId="43" fontId="3" fillId="0" borderId="0" xfId="1" applyFont="1"/>
    <xf numFmtId="0" fontId="2" fillId="0" borderId="0" xfId="0" applyFont="1" applyAlignment="1">
      <alignment horizontal="center" wrapText="1"/>
    </xf>
    <xf numFmtId="43" fontId="3" fillId="0" borderId="0" xfId="2" applyFont="1"/>
    <xf numFmtId="0" fontId="3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5" fillId="0" borderId="0" xfId="0" applyFont="1" applyAlignment="1">
      <alignment horizontal="left" wrapText="1"/>
    </xf>
    <xf numFmtId="0" fontId="3" fillId="0" borderId="0" xfId="0" applyFont="1" applyAlignment="1">
      <alignment horizontal="left" wrapText="1"/>
    </xf>
    <xf numFmtId="43" fontId="6" fillId="0" borderId="1" xfId="1" applyFont="1" applyBorder="1"/>
    <xf numFmtId="0" fontId="7" fillId="0" borderId="0" xfId="0" applyFont="1" applyAlignment="1">
      <alignment horizontal="center" wrapText="1"/>
    </xf>
    <xf numFmtId="43" fontId="6" fillId="0" borderId="1" xfId="2" applyFont="1" applyBorder="1"/>
    <xf numFmtId="43" fontId="3" fillId="0" borderId="0" xfId="1" applyFont="1" applyFill="1" applyAlignment="1">
      <alignment horizontal="center"/>
    </xf>
    <xf numFmtId="43" fontId="0" fillId="0" borderId="0" xfId="1" applyFont="1" applyFill="1" applyAlignment="1">
      <alignment horizontal="left"/>
    </xf>
    <xf numFmtId="14" fontId="2" fillId="0" borderId="0" xfId="0" applyNumberFormat="1" applyFont="1" applyAlignment="1">
      <alignment horizontal="center" wrapText="1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 wrapText="1"/>
    </xf>
    <xf numFmtId="9" fontId="3" fillId="0" borderId="0" xfId="0" applyNumberFormat="1" applyFont="1" applyAlignment="1">
      <alignment horizontal="left" wrapText="1"/>
    </xf>
    <xf numFmtId="0" fontId="2" fillId="2" borderId="0" xfId="0" applyFont="1" applyFill="1" applyAlignment="1">
      <alignment horizontal="center"/>
    </xf>
    <xf numFmtId="43" fontId="3" fillId="2" borderId="0" xfId="1" applyFont="1" applyFill="1" applyAlignment="1">
      <alignment horizontal="center"/>
    </xf>
    <xf numFmtId="43" fontId="0" fillId="2" borderId="0" xfId="1" applyFont="1" applyFill="1" applyAlignment="1">
      <alignment horizontal="left"/>
    </xf>
    <xf numFmtId="14" fontId="2" fillId="2" borderId="0" xfId="0" applyNumberFormat="1" applyFont="1" applyFill="1" applyAlignment="1">
      <alignment horizontal="center" wrapText="1"/>
    </xf>
    <xf numFmtId="14" fontId="0" fillId="2" borderId="0" xfId="0" applyNumberFormat="1" applyFill="1" applyAlignment="1">
      <alignment horizontal="center"/>
    </xf>
    <xf numFmtId="0" fontId="0" fillId="2" borderId="0" xfId="0" applyFill="1" applyAlignment="1">
      <alignment horizontal="center" wrapText="1"/>
    </xf>
    <xf numFmtId="9" fontId="3" fillId="2" borderId="0" xfId="0" applyNumberFormat="1" applyFont="1" applyFill="1" applyAlignment="1">
      <alignment horizontal="left" wrapText="1"/>
    </xf>
    <xf numFmtId="0" fontId="3" fillId="2" borderId="0" xfId="0" applyFont="1" applyFill="1" applyAlignment="1">
      <alignment wrapText="1"/>
    </xf>
    <xf numFmtId="0" fontId="2" fillId="3" borderId="0" xfId="0" applyFont="1" applyFill="1" applyAlignment="1">
      <alignment horizontal="center"/>
    </xf>
    <xf numFmtId="43" fontId="3" fillId="3" borderId="0" xfId="1" applyFont="1" applyFill="1" applyAlignment="1">
      <alignment horizontal="center"/>
    </xf>
    <xf numFmtId="43" fontId="0" fillId="3" borderId="0" xfId="1" applyFont="1" applyFill="1" applyAlignment="1">
      <alignment horizontal="left"/>
    </xf>
    <xf numFmtId="14" fontId="2" fillId="3" borderId="0" xfId="0" applyNumberFormat="1" applyFont="1" applyFill="1" applyAlignment="1">
      <alignment horizontal="center" wrapText="1"/>
    </xf>
    <xf numFmtId="14" fontId="0" fillId="3" borderId="0" xfId="0" applyNumberFormat="1" applyFill="1" applyAlignment="1">
      <alignment horizontal="center"/>
    </xf>
    <xf numFmtId="0" fontId="0" fillId="3" borderId="0" xfId="0" applyFill="1" applyAlignment="1">
      <alignment horizontal="center" wrapText="1"/>
    </xf>
    <xf numFmtId="9" fontId="3" fillId="3" borderId="0" xfId="0" applyNumberFormat="1" applyFont="1" applyFill="1" applyAlignment="1">
      <alignment horizontal="left" wrapText="1"/>
    </xf>
    <xf numFmtId="0" fontId="3" fillId="3" borderId="0" xfId="0" applyFont="1" applyFill="1" applyAlignment="1">
      <alignment wrapText="1"/>
    </xf>
    <xf numFmtId="14" fontId="0" fillId="2" borderId="0" xfId="0" applyNumberFormat="1" applyFill="1" applyAlignment="1">
      <alignment horizontal="center" wrapText="1"/>
    </xf>
    <xf numFmtId="0" fontId="2" fillId="4" borderId="0" xfId="0" applyFont="1" applyFill="1" applyAlignment="1">
      <alignment horizontal="center"/>
    </xf>
    <xf numFmtId="43" fontId="3" fillId="4" borderId="0" xfId="1" applyFont="1" applyFill="1" applyAlignment="1">
      <alignment horizontal="center"/>
    </xf>
    <xf numFmtId="43" fontId="0" fillId="4" borderId="0" xfId="1" applyFont="1" applyFill="1" applyAlignment="1">
      <alignment horizontal="left"/>
    </xf>
    <xf numFmtId="14" fontId="2" fillId="4" borderId="0" xfId="0" applyNumberFormat="1" applyFont="1" applyFill="1" applyAlignment="1">
      <alignment horizontal="center" wrapText="1"/>
    </xf>
    <xf numFmtId="14" fontId="0" fillId="4" borderId="0" xfId="0" applyNumberFormat="1" applyFill="1" applyAlignment="1">
      <alignment horizontal="center"/>
    </xf>
    <xf numFmtId="0" fontId="0" fillId="4" borderId="0" xfId="0" applyFill="1" applyAlignment="1">
      <alignment horizontal="center" wrapText="1"/>
    </xf>
    <xf numFmtId="9" fontId="3" fillId="4" borderId="0" xfId="0" applyNumberFormat="1" applyFont="1" applyFill="1" applyAlignment="1">
      <alignment horizontal="left" wrapText="1"/>
    </xf>
    <xf numFmtId="0" fontId="3" fillId="4" borderId="0" xfId="0" applyFont="1" applyFill="1" applyAlignment="1">
      <alignment wrapText="1"/>
    </xf>
    <xf numFmtId="43" fontId="8" fillId="0" borderId="0" xfId="0" applyNumberFormat="1" applyFont="1"/>
    <xf numFmtId="43" fontId="3" fillId="3" borderId="0" xfId="1" applyFont="1" applyFill="1"/>
    <xf numFmtId="0" fontId="3" fillId="3" borderId="0" xfId="0" applyFont="1" applyFill="1" applyAlignment="1">
      <alignment horizontal="left" wrapText="1"/>
    </xf>
    <xf numFmtId="43" fontId="3" fillId="0" borderId="0" xfId="1" applyFont="1" applyFill="1"/>
    <xf numFmtId="4" fontId="0" fillId="0" borderId="0" xfId="0" applyNumberFormat="1" applyAlignment="1">
      <alignment horizontal="center" wrapText="1"/>
    </xf>
    <xf numFmtId="43" fontId="10" fillId="0" borderId="0" xfId="0" applyNumberFormat="1" applyFont="1"/>
    <xf numFmtId="43" fontId="3" fillId="0" borderId="0" xfId="1" applyFont="1" applyAlignment="1">
      <alignment horizontal="center"/>
    </xf>
    <xf numFmtId="14" fontId="0" fillId="0" borderId="0" xfId="0" applyNumberFormat="1" applyAlignment="1">
      <alignment horizontal="center" wrapText="1"/>
    </xf>
    <xf numFmtId="43" fontId="3" fillId="2" borderId="0" xfId="1" applyFont="1" applyFill="1"/>
    <xf numFmtId="0" fontId="5" fillId="2" borderId="0" xfId="0" applyFont="1" applyFill="1" applyAlignment="1">
      <alignment horizontal="left" wrapText="1"/>
    </xf>
    <xf numFmtId="0" fontId="2" fillId="5" borderId="0" xfId="0" applyFont="1" applyFill="1" applyAlignment="1">
      <alignment horizontal="center"/>
    </xf>
    <xf numFmtId="43" fontId="3" fillId="5" borderId="0" xfId="1" applyFont="1" applyFill="1" applyAlignment="1">
      <alignment horizontal="center"/>
    </xf>
    <xf numFmtId="43" fontId="0" fillId="5" borderId="0" xfId="1" applyFont="1" applyFill="1" applyAlignment="1">
      <alignment horizontal="left"/>
    </xf>
    <xf numFmtId="14" fontId="2" fillId="5" borderId="0" xfId="0" applyNumberFormat="1" applyFont="1" applyFill="1" applyAlignment="1">
      <alignment horizontal="center" wrapText="1"/>
    </xf>
    <xf numFmtId="14" fontId="0" fillId="5" borderId="0" xfId="0" applyNumberFormat="1" applyFill="1" applyAlignment="1">
      <alignment horizontal="center"/>
    </xf>
    <xf numFmtId="0" fontId="0" fillId="5" borderId="0" xfId="0" applyFill="1" applyAlignment="1">
      <alignment horizontal="center" wrapText="1"/>
    </xf>
    <xf numFmtId="9" fontId="3" fillId="5" borderId="0" xfId="0" applyNumberFormat="1" applyFont="1" applyFill="1" applyAlignment="1">
      <alignment horizontal="left" wrapText="1"/>
    </xf>
    <xf numFmtId="0" fontId="5" fillId="5" borderId="0" xfId="0" applyFont="1" applyFill="1" applyAlignment="1">
      <alignment horizontal="left" wrapText="1"/>
    </xf>
    <xf numFmtId="0" fontId="5" fillId="3" borderId="0" xfId="0" applyFont="1" applyFill="1" applyAlignment="1">
      <alignment horizontal="left" wrapText="1"/>
    </xf>
    <xf numFmtId="0" fontId="11" fillId="0" borderId="0" xfId="0" applyFont="1" applyAlignment="1">
      <alignment horizontal="center"/>
    </xf>
    <xf numFmtId="43" fontId="5" fillId="0" borderId="0" xfId="1" applyFont="1" applyAlignment="1">
      <alignment horizontal="center"/>
    </xf>
    <xf numFmtId="43" fontId="5" fillId="0" borderId="0" xfId="1" applyFont="1"/>
    <xf numFmtId="14" fontId="11" fillId="0" borderId="0" xfId="0" applyNumberFormat="1" applyFont="1" applyAlignment="1">
      <alignment horizontal="center" wrapText="1"/>
    </xf>
    <xf numFmtId="43" fontId="9" fillId="0" borderId="0" xfId="1" applyFont="1" applyFill="1" applyAlignment="1">
      <alignment horizontal="left"/>
    </xf>
    <xf numFmtId="0" fontId="11" fillId="2" borderId="0" xfId="0" applyFont="1" applyFill="1" applyAlignment="1">
      <alignment horizontal="center"/>
    </xf>
    <xf numFmtId="43" fontId="5" fillId="2" borderId="0" xfId="1" applyFont="1" applyFill="1" applyAlignment="1">
      <alignment horizontal="center"/>
    </xf>
    <xf numFmtId="43" fontId="9" fillId="2" borderId="0" xfId="1" applyFont="1" applyFill="1" applyAlignment="1">
      <alignment horizontal="left"/>
    </xf>
    <xf numFmtId="14" fontId="11" fillId="2" borderId="0" xfId="0" applyNumberFormat="1" applyFont="1" applyFill="1" applyAlignment="1">
      <alignment horizontal="center" wrapText="1"/>
    </xf>
    <xf numFmtId="0" fontId="11" fillId="3" borderId="0" xfId="0" applyFont="1" applyFill="1" applyAlignment="1">
      <alignment horizontal="center"/>
    </xf>
    <xf numFmtId="43" fontId="5" fillId="3" borderId="0" xfId="1" applyFont="1" applyFill="1" applyAlignment="1">
      <alignment horizontal="center"/>
    </xf>
    <xf numFmtId="43" fontId="5" fillId="3" borderId="0" xfId="1" applyFont="1" applyFill="1"/>
    <xf numFmtId="14" fontId="11" fillId="3" borderId="0" xfId="0" applyNumberFormat="1" applyFont="1" applyFill="1" applyAlignment="1">
      <alignment horizontal="center" wrapText="1"/>
    </xf>
    <xf numFmtId="43" fontId="9" fillId="3" borderId="0" xfId="1" applyFont="1" applyFill="1" applyAlignment="1">
      <alignment horizontal="left"/>
    </xf>
    <xf numFmtId="14" fontId="0" fillId="3" borderId="0" xfId="0" applyNumberFormat="1" applyFill="1" applyAlignment="1">
      <alignment horizontal="center" wrapText="1"/>
    </xf>
    <xf numFmtId="14" fontId="3" fillId="0" borderId="0" xfId="0" applyNumberFormat="1" applyFont="1" applyAlignment="1">
      <alignment horizontal="center"/>
    </xf>
    <xf numFmtId="49" fontId="2" fillId="0" borderId="0" xfId="0" applyNumberFormat="1" applyFont="1" applyAlignment="1">
      <alignment horizontal="center" wrapText="1"/>
    </xf>
    <xf numFmtId="43" fontId="3" fillId="0" borderId="0" xfId="0" applyNumberFormat="1" applyFont="1" applyAlignment="1">
      <alignment wrapText="1"/>
    </xf>
    <xf numFmtId="14" fontId="2" fillId="0" borderId="0" xfId="0" applyNumberFormat="1" applyFont="1" applyAlignment="1">
      <alignment horizontal="center"/>
    </xf>
    <xf numFmtId="0" fontId="8" fillId="0" borderId="0" xfId="0" applyFont="1"/>
    <xf numFmtId="0" fontId="10" fillId="0" borderId="0" xfId="0" applyFont="1" applyAlignment="1">
      <alignment horizontal="center"/>
    </xf>
    <xf numFmtId="43" fontId="2" fillId="0" borderId="0" xfId="1" applyFont="1" applyAlignment="1">
      <alignment horizontal="center" wrapText="1"/>
    </xf>
    <xf numFmtId="0" fontId="2" fillId="0" borderId="0" xfId="0" applyFont="1" applyAlignment="1">
      <alignment wrapText="1"/>
    </xf>
    <xf numFmtId="43" fontId="2" fillId="0" borderId="0" xfId="1" applyFont="1" applyAlignment="1">
      <alignment horizontal="center"/>
    </xf>
    <xf numFmtId="0" fontId="12" fillId="0" borderId="0" xfId="0" applyFont="1"/>
    <xf numFmtId="49" fontId="15" fillId="4" borderId="15" xfId="0" applyNumberFormat="1" applyFont="1" applyFill="1" applyBorder="1" applyAlignment="1">
      <alignment horizontal="center" wrapText="1"/>
    </xf>
    <xf numFmtId="49" fontId="15" fillId="0" borderId="6" xfId="0" applyNumberFormat="1" applyFont="1" applyBorder="1" applyAlignment="1">
      <alignment horizontal="left" wrapText="1"/>
    </xf>
    <xf numFmtId="0" fontId="6" fillId="7" borderId="0" xfId="0" applyFont="1" applyFill="1" applyAlignment="1">
      <alignment horizontal="center"/>
    </xf>
    <xf numFmtId="0" fontId="15" fillId="2" borderId="18" xfId="0" applyFont="1" applyFill="1" applyBorder="1" applyAlignment="1">
      <alignment horizontal="center" wrapText="1"/>
    </xf>
    <xf numFmtId="0" fontId="15" fillId="0" borderId="19" xfId="0" applyFont="1" applyBorder="1" applyAlignment="1">
      <alignment horizontal="center" wrapText="1"/>
    </xf>
    <xf numFmtId="0" fontId="10" fillId="7" borderId="16" xfId="0" applyFont="1" applyFill="1" applyBorder="1" applyAlignment="1">
      <alignment horizontal="center"/>
    </xf>
    <xf numFmtId="0" fontId="2" fillId="7" borderId="0" xfId="0" applyFont="1" applyFill="1" applyAlignment="1">
      <alignment horizontal="center"/>
    </xf>
    <xf numFmtId="0" fontId="6" fillId="0" borderId="17" xfId="0" applyFont="1" applyBorder="1" applyAlignment="1">
      <alignment horizontal="center"/>
    </xf>
    <xf numFmtId="0" fontId="15" fillId="7" borderId="17" xfId="0" applyFont="1" applyFill="1" applyBorder="1" applyAlignment="1">
      <alignment horizontal="center" wrapText="1"/>
    </xf>
    <xf numFmtId="0" fontId="15" fillId="7" borderId="0" xfId="0" applyFont="1" applyFill="1" applyAlignment="1">
      <alignment horizontal="center" wrapText="1"/>
    </xf>
    <xf numFmtId="0" fontId="15" fillId="7" borderId="16" xfId="0" applyFont="1" applyFill="1" applyBorder="1" applyAlignment="1">
      <alignment horizontal="center" wrapText="1"/>
    </xf>
    <xf numFmtId="0" fontId="6" fillId="7" borderId="0" xfId="0" applyFont="1" applyFill="1" applyAlignment="1">
      <alignment horizontal="center"/>
    </xf>
    <xf numFmtId="0" fontId="6" fillId="7" borderId="16" xfId="0" applyFont="1" applyFill="1" applyBorder="1" applyAlignment="1">
      <alignment horizontal="center"/>
    </xf>
    <xf numFmtId="0" fontId="16" fillId="5" borderId="22" xfId="0" applyFont="1" applyFill="1" applyBorder="1" applyAlignment="1">
      <alignment horizontal="center"/>
    </xf>
    <xf numFmtId="0" fontId="16" fillId="5" borderId="21" xfId="0" applyFont="1" applyFill="1" applyBorder="1" applyAlignment="1">
      <alignment horizontal="center"/>
    </xf>
    <xf numFmtId="0" fontId="16" fillId="5" borderId="20" xfId="0" applyFont="1" applyFill="1" applyBorder="1" applyAlignment="1">
      <alignment horizontal="center"/>
    </xf>
    <xf numFmtId="0" fontId="6" fillId="7" borderId="17" xfId="0" applyFont="1" applyFill="1" applyBorder="1" applyAlignment="1">
      <alignment horizontal="center"/>
    </xf>
    <xf numFmtId="0" fontId="15" fillId="7" borderId="17" xfId="0" applyFont="1" applyFill="1" applyBorder="1" applyAlignment="1">
      <alignment horizontal="left" wrapText="1"/>
    </xf>
    <xf numFmtId="0" fontId="15" fillId="7" borderId="0" xfId="0" applyFont="1" applyFill="1" applyAlignment="1">
      <alignment horizontal="left" wrapText="1"/>
    </xf>
    <xf numFmtId="0" fontId="15" fillId="7" borderId="16" xfId="0" applyFont="1" applyFill="1" applyBorder="1" applyAlignment="1">
      <alignment horizontal="left" wrapText="1"/>
    </xf>
    <xf numFmtId="0" fontId="6" fillId="7" borderId="14" xfId="0" applyFont="1" applyFill="1" applyBorder="1" applyAlignment="1">
      <alignment horizontal="center"/>
    </xf>
    <xf numFmtId="0" fontId="6" fillId="7" borderId="13" xfId="0" applyFont="1" applyFill="1" applyBorder="1" applyAlignment="1">
      <alignment horizontal="center"/>
    </xf>
    <xf numFmtId="0" fontId="6" fillId="7" borderId="12" xfId="0" applyFont="1" applyFill="1" applyBorder="1" applyAlignment="1">
      <alignment horizontal="center"/>
    </xf>
    <xf numFmtId="43" fontId="14" fillId="6" borderId="8" xfId="1" applyFont="1" applyFill="1" applyBorder="1" applyAlignment="1">
      <alignment horizontal="center" vertical="center" wrapText="1"/>
    </xf>
    <xf numFmtId="43" fontId="14" fillId="6" borderId="3" xfId="1" applyFont="1" applyFill="1" applyBorder="1" applyAlignment="1">
      <alignment horizontal="center" vertical="center" wrapText="1"/>
    </xf>
    <xf numFmtId="43" fontId="13" fillId="6" borderId="7" xfId="2" applyFont="1" applyFill="1" applyBorder="1" applyAlignment="1">
      <alignment horizontal="center" vertical="center" wrapText="1"/>
    </xf>
    <xf numFmtId="43" fontId="13" fillId="6" borderId="2" xfId="2" applyFont="1" applyFill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6" borderId="9" xfId="0" applyFont="1" applyFill="1" applyBorder="1" applyAlignment="1">
      <alignment horizontal="center" vertical="center" wrapText="1"/>
    </xf>
    <xf numFmtId="0" fontId="14" fillId="6" borderId="4" xfId="0" applyFont="1" applyFill="1" applyBorder="1" applyAlignment="1">
      <alignment horizontal="center" vertical="center" wrapText="1"/>
    </xf>
    <xf numFmtId="0" fontId="14" fillId="6" borderId="10" xfId="0" applyFont="1" applyFill="1" applyBorder="1" applyAlignment="1">
      <alignment horizontal="center" vertical="center" wrapText="1"/>
    </xf>
    <xf numFmtId="0" fontId="14" fillId="6" borderId="5" xfId="0" applyFont="1" applyFill="1" applyBorder="1" applyAlignment="1">
      <alignment horizontal="center" vertical="center" wrapText="1"/>
    </xf>
    <xf numFmtId="0" fontId="14" fillId="6" borderId="8" xfId="0" applyFont="1" applyFill="1" applyBorder="1" applyAlignment="1">
      <alignment horizontal="center" vertical="center" wrapText="1"/>
    </xf>
    <xf numFmtId="0" fontId="14" fillId="6" borderId="3" xfId="0" applyFont="1" applyFill="1" applyBorder="1" applyAlignment="1">
      <alignment horizontal="center" vertical="center" wrapText="1"/>
    </xf>
    <xf numFmtId="43" fontId="14" fillId="6" borderId="9" xfId="2" applyFont="1" applyFill="1" applyBorder="1" applyAlignment="1">
      <alignment horizontal="center" vertical="center" wrapText="1"/>
    </xf>
    <xf numFmtId="43" fontId="14" fillId="6" borderId="4" xfId="2" applyFont="1" applyFill="1" applyBorder="1" applyAlignment="1">
      <alignment horizontal="center" vertical="center" wrapText="1"/>
    </xf>
  </cellXfs>
  <cellStyles count="3">
    <cellStyle name="Millares" xfId="1" builtinId="3"/>
    <cellStyle name="Millares 2" xfId="2" xr:uid="{2D4CAAED-CF9D-4471-B6CC-A59FD4A9E8F7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" name="CuadroTexto 3">
          <a:extLst>
            <a:ext uri="{FF2B5EF4-FFF2-40B4-BE49-F238E27FC236}">
              <a16:creationId xmlns:a16="http://schemas.microsoft.com/office/drawing/2014/main" id="{3C3BB354-45E2-4009-A398-C7E97A0A41B2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3" name="CuadroTexto 7">
          <a:extLst>
            <a:ext uri="{FF2B5EF4-FFF2-40B4-BE49-F238E27FC236}">
              <a16:creationId xmlns:a16="http://schemas.microsoft.com/office/drawing/2014/main" id="{E9563CDD-5B29-4613-B1DC-A9BD453F8AA9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4" name="CuadroTexto 8">
          <a:extLst>
            <a:ext uri="{FF2B5EF4-FFF2-40B4-BE49-F238E27FC236}">
              <a16:creationId xmlns:a16="http://schemas.microsoft.com/office/drawing/2014/main" id="{1A2A226E-3E36-4C2D-B12D-22754534606C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5" name="CuadroTexto 9">
          <a:extLst>
            <a:ext uri="{FF2B5EF4-FFF2-40B4-BE49-F238E27FC236}">
              <a16:creationId xmlns:a16="http://schemas.microsoft.com/office/drawing/2014/main" id="{8816F6A6-82F9-4E32-9139-B260AAB251E0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6" name="CuadroTexto 3">
          <a:extLst>
            <a:ext uri="{FF2B5EF4-FFF2-40B4-BE49-F238E27FC236}">
              <a16:creationId xmlns:a16="http://schemas.microsoft.com/office/drawing/2014/main" id="{17FB54EE-EA8C-4CB8-924B-F88776B8CF71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A5FA1313-ABCA-459C-9CC7-6DF8BDED8534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id="{BED69E26-D912-4112-BBAC-670CC09813AD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FC2317CA-A88A-415F-9E0D-E5EDEE58946C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0" name="CuadroTexto 8">
          <a:extLst>
            <a:ext uri="{FF2B5EF4-FFF2-40B4-BE49-F238E27FC236}">
              <a16:creationId xmlns:a16="http://schemas.microsoft.com/office/drawing/2014/main" id="{49003794-82F9-4ADC-B78F-AD4AADC316E5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1" name="CuadroTexto 9">
          <a:extLst>
            <a:ext uri="{FF2B5EF4-FFF2-40B4-BE49-F238E27FC236}">
              <a16:creationId xmlns:a16="http://schemas.microsoft.com/office/drawing/2014/main" id="{6237A309-0B68-47A0-9989-D92BEF61FC4D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2" name="CuadroTexto 8">
          <a:extLst>
            <a:ext uri="{FF2B5EF4-FFF2-40B4-BE49-F238E27FC236}">
              <a16:creationId xmlns:a16="http://schemas.microsoft.com/office/drawing/2014/main" id="{EEE4E3A0-58EC-4BFC-9F88-5BB321099693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3" name="CuadroTexto 9">
          <a:extLst>
            <a:ext uri="{FF2B5EF4-FFF2-40B4-BE49-F238E27FC236}">
              <a16:creationId xmlns:a16="http://schemas.microsoft.com/office/drawing/2014/main" id="{9AD016F5-8F8C-405D-9424-B10C7D5103B7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4" name="CuadroTexto 8">
          <a:extLst>
            <a:ext uri="{FF2B5EF4-FFF2-40B4-BE49-F238E27FC236}">
              <a16:creationId xmlns:a16="http://schemas.microsoft.com/office/drawing/2014/main" id="{E892EFF3-2DDF-4BE4-9DD1-3CD53F513428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5" name="CuadroTexto 9">
          <a:extLst>
            <a:ext uri="{FF2B5EF4-FFF2-40B4-BE49-F238E27FC236}">
              <a16:creationId xmlns:a16="http://schemas.microsoft.com/office/drawing/2014/main" id="{5CA06A62-FEE3-4C3E-874C-D92B72526E59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6" name="CuadroTexto 15">
          <a:extLst>
            <a:ext uri="{FF2B5EF4-FFF2-40B4-BE49-F238E27FC236}">
              <a16:creationId xmlns:a16="http://schemas.microsoft.com/office/drawing/2014/main" id="{5A93115F-CDDF-4853-8F2F-28A5EEEA4A9E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7" name="CuadroTexto 16">
          <a:extLst>
            <a:ext uri="{FF2B5EF4-FFF2-40B4-BE49-F238E27FC236}">
              <a16:creationId xmlns:a16="http://schemas.microsoft.com/office/drawing/2014/main" id="{0EA9899A-1D64-4F18-AD98-73ED8ECF5901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8" name="CuadroTexto 3">
          <a:extLst>
            <a:ext uri="{FF2B5EF4-FFF2-40B4-BE49-F238E27FC236}">
              <a16:creationId xmlns:a16="http://schemas.microsoft.com/office/drawing/2014/main" id="{F83B9F0F-3648-42F9-AF17-ADFBADFD807F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9" name="CuadroTexto 7">
          <a:extLst>
            <a:ext uri="{FF2B5EF4-FFF2-40B4-BE49-F238E27FC236}">
              <a16:creationId xmlns:a16="http://schemas.microsoft.com/office/drawing/2014/main" id="{BBA2D91D-3176-4AE3-900F-80039192D115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0" name="CuadroTexto 8">
          <a:extLst>
            <a:ext uri="{FF2B5EF4-FFF2-40B4-BE49-F238E27FC236}">
              <a16:creationId xmlns:a16="http://schemas.microsoft.com/office/drawing/2014/main" id="{CE14DD9C-2AB6-41EA-BC07-76819B707903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1" name="CuadroTexto 9">
          <a:extLst>
            <a:ext uri="{FF2B5EF4-FFF2-40B4-BE49-F238E27FC236}">
              <a16:creationId xmlns:a16="http://schemas.microsoft.com/office/drawing/2014/main" id="{BD3C7A71-0628-4636-B3A3-905A3B6B902D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2" name="CuadroTexto 3">
          <a:extLst>
            <a:ext uri="{FF2B5EF4-FFF2-40B4-BE49-F238E27FC236}">
              <a16:creationId xmlns:a16="http://schemas.microsoft.com/office/drawing/2014/main" id="{61A44ECF-4979-44EF-9310-FA8575149B4E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3" name="CuadroTexto 22">
          <a:extLst>
            <a:ext uri="{FF2B5EF4-FFF2-40B4-BE49-F238E27FC236}">
              <a16:creationId xmlns:a16="http://schemas.microsoft.com/office/drawing/2014/main" id="{3F74C062-07A3-4402-B77B-497BC5E6ACC2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4" name="CuadroTexto 23">
          <a:extLst>
            <a:ext uri="{FF2B5EF4-FFF2-40B4-BE49-F238E27FC236}">
              <a16:creationId xmlns:a16="http://schemas.microsoft.com/office/drawing/2014/main" id="{615CD75E-B5FA-4801-8038-DF5E9C6C7724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5" name="CuadroTexto 24">
          <a:extLst>
            <a:ext uri="{FF2B5EF4-FFF2-40B4-BE49-F238E27FC236}">
              <a16:creationId xmlns:a16="http://schemas.microsoft.com/office/drawing/2014/main" id="{BA6C1CAE-0E5C-479A-AADD-184A7AE35D61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6" name="CuadroTexto 9">
          <a:extLst>
            <a:ext uri="{FF2B5EF4-FFF2-40B4-BE49-F238E27FC236}">
              <a16:creationId xmlns:a16="http://schemas.microsoft.com/office/drawing/2014/main" id="{D6613A85-0C2E-4F20-ABD4-DFE5BBC03E4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7" name="CuadroTexto 9">
          <a:extLst>
            <a:ext uri="{FF2B5EF4-FFF2-40B4-BE49-F238E27FC236}">
              <a16:creationId xmlns:a16="http://schemas.microsoft.com/office/drawing/2014/main" id="{9C7A49D8-09C2-4295-8ACE-5CFC498B5FB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8" name="CuadroTexto 9">
          <a:extLst>
            <a:ext uri="{FF2B5EF4-FFF2-40B4-BE49-F238E27FC236}">
              <a16:creationId xmlns:a16="http://schemas.microsoft.com/office/drawing/2014/main" id="{8297C2AB-4C71-4F63-9D03-70181FE42F2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9" name="CuadroTexto 28">
          <a:extLst>
            <a:ext uri="{FF2B5EF4-FFF2-40B4-BE49-F238E27FC236}">
              <a16:creationId xmlns:a16="http://schemas.microsoft.com/office/drawing/2014/main" id="{781737B3-2606-4273-A9DB-68F73C33B28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0" name="CuadroTexto 9">
          <a:extLst>
            <a:ext uri="{FF2B5EF4-FFF2-40B4-BE49-F238E27FC236}">
              <a16:creationId xmlns:a16="http://schemas.microsoft.com/office/drawing/2014/main" id="{38D53CFD-FE92-4275-A2FD-1E553644580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1" name="CuadroTexto 9">
          <a:extLst>
            <a:ext uri="{FF2B5EF4-FFF2-40B4-BE49-F238E27FC236}">
              <a16:creationId xmlns:a16="http://schemas.microsoft.com/office/drawing/2014/main" id="{ECC2055B-E0E5-48D6-9380-ADAF0F86862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2" name="CuadroTexto 9">
          <a:extLst>
            <a:ext uri="{FF2B5EF4-FFF2-40B4-BE49-F238E27FC236}">
              <a16:creationId xmlns:a16="http://schemas.microsoft.com/office/drawing/2014/main" id="{0BE41A40-4DB8-4D88-9DE3-F275AC17344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3" name="CuadroTexto 32">
          <a:extLst>
            <a:ext uri="{FF2B5EF4-FFF2-40B4-BE49-F238E27FC236}">
              <a16:creationId xmlns:a16="http://schemas.microsoft.com/office/drawing/2014/main" id="{51408C90-CA1D-4848-BA2F-F2A44B8DFA6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4" name="CuadroTexto 9">
          <a:extLst>
            <a:ext uri="{FF2B5EF4-FFF2-40B4-BE49-F238E27FC236}">
              <a16:creationId xmlns:a16="http://schemas.microsoft.com/office/drawing/2014/main" id="{FF98F90D-D30A-4E2C-9167-A6BFA48F6AE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5" name="CuadroTexto 9">
          <a:extLst>
            <a:ext uri="{FF2B5EF4-FFF2-40B4-BE49-F238E27FC236}">
              <a16:creationId xmlns:a16="http://schemas.microsoft.com/office/drawing/2014/main" id="{9FD5C3A7-26BD-48B4-BF82-59B2993AEEE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6" name="CuadroTexto 9">
          <a:extLst>
            <a:ext uri="{FF2B5EF4-FFF2-40B4-BE49-F238E27FC236}">
              <a16:creationId xmlns:a16="http://schemas.microsoft.com/office/drawing/2014/main" id="{8E3F8710-471C-44E9-AB1D-E8A84F9B121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7" name="CuadroTexto 36">
          <a:extLst>
            <a:ext uri="{FF2B5EF4-FFF2-40B4-BE49-F238E27FC236}">
              <a16:creationId xmlns:a16="http://schemas.microsoft.com/office/drawing/2014/main" id="{D9058C4E-E1F2-406E-908C-52D77308728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8" name="CuadroTexto 9">
          <a:extLst>
            <a:ext uri="{FF2B5EF4-FFF2-40B4-BE49-F238E27FC236}">
              <a16:creationId xmlns:a16="http://schemas.microsoft.com/office/drawing/2014/main" id="{AE8E1860-00A8-4E8C-95D9-C62F37EA507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9" name="CuadroTexto 9">
          <a:extLst>
            <a:ext uri="{FF2B5EF4-FFF2-40B4-BE49-F238E27FC236}">
              <a16:creationId xmlns:a16="http://schemas.microsoft.com/office/drawing/2014/main" id="{26BE9B1C-C1B7-4C89-82F6-44368476A3C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0" name="CuadroTexto 9">
          <a:extLst>
            <a:ext uri="{FF2B5EF4-FFF2-40B4-BE49-F238E27FC236}">
              <a16:creationId xmlns:a16="http://schemas.microsoft.com/office/drawing/2014/main" id="{76B140FE-6D1D-4499-AA6C-88D443E7899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1" name="CuadroTexto 40">
          <a:extLst>
            <a:ext uri="{FF2B5EF4-FFF2-40B4-BE49-F238E27FC236}">
              <a16:creationId xmlns:a16="http://schemas.microsoft.com/office/drawing/2014/main" id="{003BF59D-D581-4822-9573-2230A33B8DB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2" name="CuadroTexto 9">
          <a:extLst>
            <a:ext uri="{FF2B5EF4-FFF2-40B4-BE49-F238E27FC236}">
              <a16:creationId xmlns:a16="http://schemas.microsoft.com/office/drawing/2014/main" id="{76EBEAE6-1BC7-4936-836A-1CFCEE0C561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3" name="CuadroTexto 9">
          <a:extLst>
            <a:ext uri="{FF2B5EF4-FFF2-40B4-BE49-F238E27FC236}">
              <a16:creationId xmlns:a16="http://schemas.microsoft.com/office/drawing/2014/main" id="{59BAAB47-B126-477F-89B6-4DE46C70D8C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4" name="CuadroTexto 9">
          <a:extLst>
            <a:ext uri="{FF2B5EF4-FFF2-40B4-BE49-F238E27FC236}">
              <a16:creationId xmlns:a16="http://schemas.microsoft.com/office/drawing/2014/main" id="{99D61F03-BE64-4D04-A826-5B51B10F705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5" name="CuadroTexto 44">
          <a:extLst>
            <a:ext uri="{FF2B5EF4-FFF2-40B4-BE49-F238E27FC236}">
              <a16:creationId xmlns:a16="http://schemas.microsoft.com/office/drawing/2014/main" id="{4AD406FC-B846-4B43-AE51-5704AAA4107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6" name="CuadroTexto 9">
          <a:extLst>
            <a:ext uri="{FF2B5EF4-FFF2-40B4-BE49-F238E27FC236}">
              <a16:creationId xmlns:a16="http://schemas.microsoft.com/office/drawing/2014/main" id="{12357E09-2C3D-43B5-8939-F5E6CBE1E6F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7" name="CuadroTexto 46">
          <a:extLst>
            <a:ext uri="{FF2B5EF4-FFF2-40B4-BE49-F238E27FC236}">
              <a16:creationId xmlns:a16="http://schemas.microsoft.com/office/drawing/2014/main" id="{E7EB6CB2-CA42-40CC-8AF8-C5990672353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8" name="CuadroTexto 9">
          <a:extLst>
            <a:ext uri="{FF2B5EF4-FFF2-40B4-BE49-F238E27FC236}">
              <a16:creationId xmlns:a16="http://schemas.microsoft.com/office/drawing/2014/main" id="{4BE50765-D77E-462D-8E07-8FCDFB14DDD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9" name="CuadroTexto 48">
          <a:extLst>
            <a:ext uri="{FF2B5EF4-FFF2-40B4-BE49-F238E27FC236}">
              <a16:creationId xmlns:a16="http://schemas.microsoft.com/office/drawing/2014/main" id="{16EF54BD-975A-487C-9AAC-1A534B0CCCF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0" name="CuadroTexto 9">
          <a:extLst>
            <a:ext uri="{FF2B5EF4-FFF2-40B4-BE49-F238E27FC236}">
              <a16:creationId xmlns:a16="http://schemas.microsoft.com/office/drawing/2014/main" id="{EFE939DD-109B-4CD2-A3B1-B4E077794EB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1" name="CuadroTexto 9">
          <a:extLst>
            <a:ext uri="{FF2B5EF4-FFF2-40B4-BE49-F238E27FC236}">
              <a16:creationId xmlns:a16="http://schemas.microsoft.com/office/drawing/2014/main" id="{36279D6E-B419-47B2-83C8-52B2AADB0AD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2" name="CuadroTexto 9">
          <a:extLst>
            <a:ext uri="{FF2B5EF4-FFF2-40B4-BE49-F238E27FC236}">
              <a16:creationId xmlns:a16="http://schemas.microsoft.com/office/drawing/2014/main" id="{B44FC802-0810-41DD-82F2-1DAA9BC43E1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3" name="CuadroTexto 52">
          <a:extLst>
            <a:ext uri="{FF2B5EF4-FFF2-40B4-BE49-F238E27FC236}">
              <a16:creationId xmlns:a16="http://schemas.microsoft.com/office/drawing/2014/main" id="{D6CAB6AF-BA77-490F-9EC5-453196A147D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4" name="CuadroTexto 9">
          <a:extLst>
            <a:ext uri="{FF2B5EF4-FFF2-40B4-BE49-F238E27FC236}">
              <a16:creationId xmlns:a16="http://schemas.microsoft.com/office/drawing/2014/main" id="{25F33998-995B-445D-880C-A42658A1DBB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5" name="CuadroTexto 9">
          <a:extLst>
            <a:ext uri="{FF2B5EF4-FFF2-40B4-BE49-F238E27FC236}">
              <a16:creationId xmlns:a16="http://schemas.microsoft.com/office/drawing/2014/main" id="{D9493B35-9201-42C6-806E-319EAAEA0DC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6" name="CuadroTexto 9">
          <a:extLst>
            <a:ext uri="{FF2B5EF4-FFF2-40B4-BE49-F238E27FC236}">
              <a16:creationId xmlns:a16="http://schemas.microsoft.com/office/drawing/2014/main" id="{BB4327B9-3024-40DF-94BC-BB88455E704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7" name="CuadroTexto 56">
          <a:extLst>
            <a:ext uri="{FF2B5EF4-FFF2-40B4-BE49-F238E27FC236}">
              <a16:creationId xmlns:a16="http://schemas.microsoft.com/office/drawing/2014/main" id="{5DD3B8EB-D795-4623-863D-22B6BE82382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8" name="CuadroTexto 9">
          <a:extLst>
            <a:ext uri="{FF2B5EF4-FFF2-40B4-BE49-F238E27FC236}">
              <a16:creationId xmlns:a16="http://schemas.microsoft.com/office/drawing/2014/main" id="{F45F3202-0090-47DA-B934-B161549B963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9" name="CuadroTexto 9">
          <a:extLst>
            <a:ext uri="{FF2B5EF4-FFF2-40B4-BE49-F238E27FC236}">
              <a16:creationId xmlns:a16="http://schemas.microsoft.com/office/drawing/2014/main" id="{4C232684-0BA8-4A93-89B3-72AF841CDE8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0" name="CuadroTexto 9">
          <a:extLst>
            <a:ext uri="{FF2B5EF4-FFF2-40B4-BE49-F238E27FC236}">
              <a16:creationId xmlns:a16="http://schemas.microsoft.com/office/drawing/2014/main" id="{3D3838B6-C457-45EE-9A41-BA92845A1E2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1" name="CuadroTexto 60">
          <a:extLst>
            <a:ext uri="{FF2B5EF4-FFF2-40B4-BE49-F238E27FC236}">
              <a16:creationId xmlns:a16="http://schemas.microsoft.com/office/drawing/2014/main" id="{D2320CA0-0B1A-48A2-8486-0F60EE9387E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2" name="CuadroTexto 9">
          <a:extLst>
            <a:ext uri="{FF2B5EF4-FFF2-40B4-BE49-F238E27FC236}">
              <a16:creationId xmlns:a16="http://schemas.microsoft.com/office/drawing/2014/main" id="{4178A523-58AC-40FD-9AC5-BA85ADF88E7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3" name="CuadroTexto 62">
          <a:extLst>
            <a:ext uri="{FF2B5EF4-FFF2-40B4-BE49-F238E27FC236}">
              <a16:creationId xmlns:a16="http://schemas.microsoft.com/office/drawing/2014/main" id="{5F098B1C-DC2D-4030-B2AB-1D3788DE168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4" name="CuadroTexto 9">
          <a:extLst>
            <a:ext uri="{FF2B5EF4-FFF2-40B4-BE49-F238E27FC236}">
              <a16:creationId xmlns:a16="http://schemas.microsoft.com/office/drawing/2014/main" id="{054B25D2-4ED9-4E66-A361-2CEA19AAF5E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5" name="CuadroTexto 9">
          <a:extLst>
            <a:ext uri="{FF2B5EF4-FFF2-40B4-BE49-F238E27FC236}">
              <a16:creationId xmlns:a16="http://schemas.microsoft.com/office/drawing/2014/main" id="{1BC6A4C6-957F-4B81-A04A-EB3F3DED9E6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6" name="CuadroTexto 9">
          <a:extLst>
            <a:ext uri="{FF2B5EF4-FFF2-40B4-BE49-F238E27FC236}">
              <a16:creationId xmlns:a16="http://schemas.microsoft.com/office/drawing/2014/main" id="{649174BF-CF32-43A9-B780-9C8B5907C0E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7" name="CuadroTexto 66">
          <a:extLst>
            <a:ext uri="{FF2B5EF4-FFF2-40B4-BE49-F238E27FC236}">
              <a16:creationId xmlns:a16="http://schemas.microsoft.com/office/drawing/2014/main" id="{4D9C4138-653A-4A6D-8E3B-AC21F32507A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8" name="CuadroTexto 9">
          <a:extLst>
            <a:ext uri="{FF2B5EF4-FFF2-40B4-BE49-F238E27FC236}">
              <a16:creationId xmlns:a16="http://schemas.microsoft.com/office/drawing/2014/main" id="{E4CF9015-3719-4CCA-9E14-C8F12C0C654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9" name="CuadroTexto 68">
          <a:extLst>
            <a:ext uri="{FF2B5EF4-FFF2-40B4-BE49-F238E27FC236}">
              <a16:creationId xmlns:a16="http://schemas.microsoft.com/office/drawing/2014/main" id="{E20FD707-CC67-4ED3-8EC0-1734B1B7AF1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0" name="CuadroTexto 3">
          <a:extLst>
            <a:ext uri="{FF2B5EF4-FFF2-40B4-BE49-F238E27FC236}">
              <a16:creationId xmlns:a16="http://schemas.microsoft.com/office/drawing/2014/main" id="{92EB3B5E-7AAF-4CEA-9903-B0AAC41CF623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1" name="CuadroTexto 7">
          <a:extLst>
            <a:ext uri="{FF2B5EF4-FFF2-40B4-BE49-F238E27FC236}">
              <a16:creationId xmlns:a16="http://schemas.microsoft.com/office/drawing/2014/main" id="{3CFDE515-599A-4A85-9D70-48B9F9EC930D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2" name="CuadroTexto 8">
          <a:extLst>
            <a:ext uri="{FF2B5EF4-FFF2-40B4-BE49-F238E27FC236}">
              <a16:creationId xmlns:a16="http://schemas.microsoft.com/office/drawing/2014/main" id="{97AA56BE-B4E8-4507-9103-0826C09707D1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3" name="CuadroTexto 9">
          <a:extLst>
            <a:ext uri="{FF2B5EF4-FFF2-40B4-BE49-F238E27FC236}">
              <a16:creationId xmlns:a16="http://schemas.microsoft.com/office/drawing/2014/main" id="{80B06708-CCB8-4B1E-8C3F-31680234407E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4" name="CuadroTexto 3">
          <a:extLst>
            <a:ext uri="{FF2B5EF4-FFF2-40B4-BE49-F238E27FC236}">
              <a16:creationId xmlns:a16="http://schemas.microsoft.com/office/drawing/2014/main" id="{0CEE4008-C47D-4527-B744-033B50FE96EF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5" name="CuadroTexto 74">
          <a:extLst>
            <a:ext uri="{FF2B5EF4-FFF2-40B4-BE49-F238E27FC236}">
              <a16:creationId xmlns:a16="http://schemas.microsoft.com/office/drawing/2014/main" id="{FB1706D8-B5ED-4A30-9D69-F7DA895F0FE3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6" name="CuadroTexto 75">
          <a:extLst>
            <a:ext uri="{FF2B5EF4-FFF2-40B4-BE49-F238E27FC236}">
              <a16:creationId xmlns:a16="http://schemas.microsoft.com/office/drawing/2014/main" id="{39C58537-F6B6-4847-8D72-FF9C309FC6F8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7" name="CuadroTexto 76">
          <a:extLst>
            <a:ext uri="{FF2B5EF4-FFF2-40B4-BE49-F238E27FC236}">
              <a16:creationId xmlns:a16="http://schemas.microsoft.com/office/drawing/2014/main" id="{C3C3D5B9-DA70-41D2-9D39-98A1CEEA42EE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8" name="CuadroTexto 8">
          <a:extLst>
            <a:ext uri="{FF2B5EF4-FFF2-40B4-BE49-F238E27FC236}">
              <a16:creationId xmlns:a16="http://schemas.microsoft.com/office/drawing/2014/main" id="{2D7BC6CA-4938-48C0-B5A2-E8742E215B1F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9" name="CuadroTexto 9">
          <a:extLst>
            <a:ext uri="{FF2B5EF4-FFF2-40B4-BE49-F238E27FC236}">
              <a16:creationId xmlns:a16="http://schemas.microsoft.com/office/drawing/2014/main" id="{505A4FE3-9F8F-431D-9507-9E5B95FC84F9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0" name="CuadroTexto 8">
          <a:extLst>
            <a:ext uri="{FF2B5EF4-FFF2-40B4-BE49-F238E27FC236}">
              <a16:creationId xmlns:a16="http://schemas.microsoft.com/office/drawing/2014/main" id="{A6294F80-B957-4E91-B3A3-7CD1EB52E386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1" name="CuadroTexto 9">
          <a:extLst>
            <a:ext uri="{FF2B5EF4-FFF2-40B4-BE49-F238E27FC236}">
              <a16:creationId xmlns:a16="http://schemas.microsoft.com/office/drawing/2014/main" id="{84E0EE47-E5EF-4E1D-9228-70549FA90414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2" name="CuadroTexto 8">
          <a:extLst>
            <a:ext uri="{FF2B5EF4-FFF2-40B4-BE49-F238E27FC236}">
              <a16:creationId xmlns:a16="http://schemas.microsoft.com/office/drawing/2014/main" id="{FB80E71C-EF43-48D1-9701-2B056DDFF256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3" name="CuadroTexto 9">
          <a:extLst>
            <a:ext uri="{FF2B5EF4-FFF2-40B4-BE49-F238E27FC236}">
              <a16:creationId xmlns:a16="http://schemas.microsoft.com/office/drawing/2014/main" id="{9ADC3E47-C7C1-4528-A46F-2B63C59D6577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4" name="CuadroTexto 83">
          <a:extLst>
            <a:ext uri="{FF2B5EF4-FFF2-40B4-BE49-F238E27FC236}">
              <a16:creationId xmlns:a16="http://schemas.microsoft.com/office/drawing/2014/main" id="{04D2976E-AEFE-47B6-9B0F-A0100ED432B8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5" name="CuadroTexto 84">
          <a:extLst>
            <a:ext uri="{FF2B5EF4-FFF2-40B4-BE49-F238E27FC236}">
              <a16:creationId xmlns:a16="http://schemas.microsoft.com/office/drawing/2014/main" id="{3686418C-5138-4D5F-BAFC-2C13898C6BFF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6" name="CuadroTexto 3">
          <a:extLst>
            <a:ext uri="{FF2B5EF4-FFF2-40B4-BE49-F238E27FC236}">
              <a16:creationId xmlns:a16="http://schemas.microsoft.com/office/drawing/2014/main" id="{1A30DC1E-1A54-4C1A-9E18-42F04A37EC60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7" name="CuadroTexto 7">
          <a:extLst>
            <a:ext uri="{FF2B5EF4-FFF2-40B4-BE49-F238E27FC236}">
              <a16:creationId xmlns:a16="http://schemas.microsoft.com/office/drawing/2014/main" id="{C71C3DEC-94BC-4438-B59A-49FD1EA8203C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8" name="CuadroTexto 8">
          <a:extLst>
            <a:ext uri="{FF2B5EF4-FFF2-40B4-BE49-F238E27FC236}">
              <a16:creationId xmlns:a16="http://schemas.microsoft.com/office/drawing/2014/main" id="{5C20545E-3C20-4D16-B8C7-0361F42EF050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9" name="CuadroTexto 9">
          <a:extLst>
            <a:ext uri="{FF2B5EF4-FFF2-40B4-BE49-F238E27FC236}">
              <a16:creationId xmlns:a16="http://schemas.microsoft.com/office/drawing/2014/main" id="{93597C5A-371F-422B-B16E-1D17683B3FE8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90" name="CuadroTexto 3">
          <a:extLst>
            <a:ext uri="{FF2B5EF4-FFF2-40B4-BE49-F238E27FC236}">
              <a16:creationId xmlns:a16="http://schemas.microsoft.com/office/drawing/2014/main" id="{5BB5AB31-82D9-4C7D-B3CD-CDDC8BEE8B58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91" name="CuadroTexto 90">
          <a:extLst>
            <a:ext uri="{FF2B5EF4-FFF2-40B4-BE49-F238E27FC236}">
              <a16:creationId xmlns:a16="http://schemas.microsoft.com/office/drawing/2014/main" id="{600F3303-7E30-4D28-B2E2-9DC23DB3B3D0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92" name="CuadroTexto 91">
          <a:extLst>
            <a:ext uri="{FF2B5EF4-FFF2-40B4-BE49-F238E27FC236}">
              <a16:creationId xmlns:a16="http://schemas.microsoft.com/office/drawing/2014/main" id="{4862EC32-2B71-469F-867E-F6A4DD2E163B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93" name="CuadroTexto 92">
          <a:extLst>
            <a:ext uri="{FF2B5EF4-FFF2-40B4-BE49-F238E27FC236}">
              <a16:creationId xmlns:a16="http://schemas.microsoft.com/office/drawing/2014/main" id="{BF7EF3EB-8B43-4E17-B5FA-718B5489B51D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4" name="CuadroTexto 9">
          <a:extLst>
            <a:ext uri="{FF2B5EF4-FFF2-40B4-BE49-F238E27FC236}">
              <a16:creationId xmlns:a16="http://schemas.microsoft.com/office/drawing/2014/main" id="{82361EE4-F160-4435-9FED-94CF1FCB7C4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5" name="CuadroTexto 9">
          <a:extLst>
            <a:ext uri="{FF2B5EF4-FFF2-40B4-BE49-F238E27FC236}">
              <a16:creationId xmlns:a16="http://schemas.microsoft.com/office/drawing/2014/main" id="{07C058F5-4EA5-4083-AE40-4AD180788A2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6" name="CuadroTexto 9">
          <a:extLst>
            <a:ext uri="{FF2B5EF4-FFF2-40B4-BE49-F238E27FC236}">
              <a16:creationId xmlns:a16="http://schemas.microsoft.com/office/drawing/2014/main" id="{258E5EF1-ABB9-4F9F-B860-DF141295E23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7" name="CuadroTexto 96">
          <a:extLst>
            <a:ext uri="{FF2B5EF4-FFF2-40B4-BE49-F238E27FC236}">
              <a16:creationId xmlns:a16="http://schemas.microsoft.com/office/drawing/2014/main" id="{925D8B44-E43E-46A4-8083-D02F7BD4CEE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8" name="CuadroTexto 9">
          <a:extLst>
            <a:ext uri="{FF2B5EF4-FFF2-40B4-BE49-F238E27FC236}">
              <a16:creationId xmlns:a16="http://schemas.microsoft.com/office/drawing/2014/main" id="{559DB7ED-B615-4225-AB65-FCBEA54B845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9" name="CuadroTexto 9">
          <a:extLst>
            <a:ext uri="{FF2B5EF4-FFF2-40B4-BE49-F238E27FC236}">
              <a16:creationId xmlns:a16="http://schemas.microsoft.com/office/drawing/2014/main" id="{9FF4E681-7CF1-4E48-A1C0-9D3EFB549E3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0" name="CuadroTexto 9">
          <a:extLst>
            <a:ext uri="{FF2B5EF4-FFF2-40B4-BE49-F238E27FC236}">
              <a16:creationId xmlns:a16="http://schemas.microsoft.com/office/drawing/2014/main" id="{99B5234D-90B2-4622-AE1C-423F49FF9DA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1" name="CuadroTexto 100">
          <a:extLst>
            <a:ext uri="{FF2B5EF4-FFF2-40B4-BE49-F238E27FC236}">
              <a16:creationId xmlns:a16="http://schemas.microsoft.com/office/drawing/2014/main" id="{8E1E43F1-BCE7-401F-AA96-50D3602B7B0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2" name="CuadroTexto 9">
          <a:extLst>
            <a:ext uri="{FF2B5EF4-FFF2-40B4-BE49-F238E27FC236}">
              <a16:creationId xmlns:a16="http://schemas.microsoft.com/office/drawing/2014/main" id="{60695863-E3AE-43B1-9918-957B50E531E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3" name="CuadroTexto 9">
          <a:extLst>
            <a:ext uri="{FF2B5EF4-FFF2-40B4-BE49-F238E27FC236}">
              <a16:creationId xmlns:a16="http://schemas.microsoft.com/office/drawing/2014/main" id="{C73F2E26-32B0-4867-B9DE-9D13540D9B3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4" name="CuadroTexto 9">
          <a:extLst>
            <a:ext uri="{FF2B5EF4-FFF2-40B4-BE49-F238E27FC236}">
              <a16:creationId xmlns:a16="http://schemas.microsoft.com/office/drawing/2014/main" id="{68E31F01-40B7-438E-9B8A-34F48780F3A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5" name="CuadroTexto 104">
          <a:extLst>
            <a:ext uri="{FF2B5EF4-FFF2-40B4-BE49-F238E27FC236}">
              <a16:creationId xmlns:a16="http://schemas.microsoft.com/office/drawing/2014/main" id="{EACB09E0-17CD-4D98-98CC-44036A3121A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6" name="CuadroTexto 9">
          <a:extLst>
            <a:ext uri="{FF2B5EF4-FFF2-40B4-BE49-F238E27FC236}">
              <a16:creationId xmlns:a16="http://schemas.microsoft.com/office/drawing/2014/main" id="{5A750B69-4214-4088-8E1B-2D8B3F2BABF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7" name="CuadroTexto 9">
          <a:extLst>
            <a:ext uri="{FF2B5EF4-FFF2-40B4-BE49-F238E27FC236}">
              <a16:creationId xmlns:a16="http://schemas.microsoft.com/office/drawing/2014/main" id="{3D12BAFA-C886-4CFA-893A-CB9EED82491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8" name="CuadroTexto 9">
          <a:extLst>
            <a:ext uri="{FF2B5EF4-FFF2-40B4-BE49-F238E27FC236}">
              <a16:creationId xmlns:a16="http://schemas.microsoft.com/office/drawing/2014/main" id="{3C6F68C8-E509-4308-8262-41B33FAC105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9" name="CuadroTexto 108">
          <a:extLst>
            <a:ext uri="{FF2B5EF4-FFF2-40B4-BE49-F238E27FC236}">
              <a16:creationId xmlns:a16="http://schemas.microsoft.com/office/drawing/2014/main" id="{AABF3221-BBAF-4691-8BA1-C6A278886EC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0" name="CuadroTexto 9">
          <a:extLst>
            <a:ext uri="{FF2B5EF4-FFF2-40B4-BE49-F238E27FC236}">
              <a16:creationId xmlns:a16="http://schemas.microsoft.com/office/drawing/2014/main" id="{D62E9A7E-63E2-4EDC-AFD7-78EB59D60E0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1" name="CuadroTexto 9">
          <a:extLst>
            <a:ext uri="{FF2B5EF4-FFF2-40B4-BE49-F238E27FC236}">
              <a16:creationId xmlns:a16="http://schemas.microsoft.com/office/drawing/2014/main" id="{C0B56947-279D-46D8-945C-52D65415C74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2" name="CuadroTexto 9">
          <a:extLst>
            <a:ext uri="{FF2B5EF4-FFF2-40B4-BE49-F238E27FC236}">
              <a16:creationId xmlns:a16="http://schemas.microsoft.com/office/drawing/2014/main" id="{7B019A0B-DDF0-40AB-B132-92B86A0C314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3" name="CuadroTexto 112">
          <a:extLst>
            <a:ext uri="{FF2B5EF4-FFF2-40B4-BE49-F238E27FC236}">
              <a16:creationId xmlns:a16="http://schemas.microsoft.com/office/drawing/2014/main" id="{BD1FC8F8-440E-4955-86F4-1E58F7884A4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4" name="CuadroTexto 9">
          <a:extLst>
            <a:ext uri="{FF2B5EF4-FFF2-40B4-BE49-F238E27FC236}">
              <a16:creationId xmlns:a16="http://schemas.microsoft.com/office/drawing/2014/main" id="{C6BF1506-2732-4F50-AB0E-8ACF04488B8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5" name="CuadroTexto 114">
          <a:extLst>
            <a:ext uri="{FF2B5EF4-FFF2-40B4-BE49-F238E27FC236}">
              <a16:creationId xmlns:a16="http://schemas.microsoft.com/office/drawing/2014/main" id="{F56ADDBC-E68B-4624-9DFA-0B88520AD92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6" name="CuadroTexto 9">
          <a:extLst>
            <a:ext uri="{FF2B5EF4-FFF2-40B4-BE49-F238E27FC236}">
              <a16:creationId xmlns:a16="http://schemas.microsoft.com/office/drawing/2014/main" id="{9ED7AA71-703A-42D7-8B9D-15C2DFBA352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7" name="CuadroTexto 116">
          <a:extLst>
            <a:ext uri="{FF2B5EF4-FFF2-40B4-BE49-F238E27FC236}">
              <a16:creationId xmlns:a16="http://schemas.microsoft.com/office/drawing/2014/main" id="{A295242F-BE0C-4E74-8920-3088E5CD6CE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8" name="CuadroTexto 9">
          <a:extLst>
            <a:ext uri="{FF2B5EF4-FFF2-40B4-BE49-F238E27FC236}">
              <a16:creationId xmlns:a16="http://schemas.microsoft.com/office/drawing/2014/main" id="{003A642F-4034-4C94-8A4F-7CAC773988D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9" name="CuadroTexto 9">
          <a:extLst>
            <a:ext uri="{FF2B5EF4-FFF2-40B4-BE49-F238E27FC236}">
              <a16:creationId xmlns:a16="http://schemas.microsoft.com/office/drawing/2014/main" id="{88D49797-E9DF-45DE-A867-EF709BF3832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0" name="CuadroTexto 9">
          <a:extLst>
            <a:ext uri="{FF2B5EF4-FFF2-40B4-BE49-F238E27FC236}">
              <a16:creationId xmlns:a16="http://schemas.microsoft.com/office/drawing/2014/main" id="{50E58CA2-DC89-4381-89E2-11B9DD72818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1" name="CuadroTexto 120">
          <a:extLst>
            <a:ext uri="{FF2B5EF4-FFF2-40B4-BE49-F238E27FC236}">
              <a16:creationId xmlns:a16="http://schemas.microsoft.com/office/drawing/2014/main" id="{1CCBA0F4-8979-4778-AC99-A896FBE9C5A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2" name="CuadroTexto 9">
          <a:extLst>
            <a:ext uri="{FF2B5EF4-FFF2-40B4-BE49-F238E27FC236}">
              <a16:creationId xmlns:a16="http://schemas.microsoft.com/office/drawing/2014/main" id="{1FFAF37B-69E5-49A4-9DDF-7EBD2010F12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3" name="CuadroTexto 9">
          <a:extLst>
            <a:ext uri="{FF2B5EF4-FFF2-40B4-BE49-F238E27FC236}">
              <a16:creationId xmlns:a16="http://schemas.microsoft.com/office/drawing/2014/main" id="{E5D130EB-9A25-4961-B2ED-B6B2AD88DFF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4" name="CuadroTexto 9">
          <a:extLst>
            <a:ext uri="{FF2B5EF4-FFF2-40B4-BE49-F238E27FC236}">
              <a16:creationId xmlns:a16="http://schemas.microsoft.com/office/drawing/2014/main" id="{3504F6AD-DA68-4BB7-B384-F3452C8DB86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5" name="CuadroTexto 124">
          <a:extLst>
            <a:ext uri="{FF2B5EF4-FFF2-40B4-BE49-F238E27FC236}">
              <a16:creationId xmlns:a16="http://schemas.microsoft.com/office/drawing/2014/main" id="{9DB9699B-56A2-48A2-9ACA-441208A4D9D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6" name="CuadroTexto 9">
          <a:extLst>
            <a:ext uri="{FF2B5EF4-FFF2-40B4-BE49-F238E27FC236}">
              <a16:creationId xmlns:a16="http://schemas.microsoft.com/office/drawing/2014/main" id="{947697CF-179B-4E7B-9724-2AE8117499C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7" name="CuadroTexto 9">
          <a:extLst>
            <a:ext uri="{FF2B5EF4-FFF2-40B4-BE49-F238E27FC236}">
              <a16:creationId xmlns:a16="http://schemas.microsoft.com/office/drawing/2014/main" id="{EF3B2DE9-9D04-4D46-B22D-3BFC2B68111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8" name="CuadroTexto 9">
          <a:extLst>
            <a:ext uri="{FF2B5EF4-FFF2-40B4-BE49-F238E27FC236}">
              <a16:creationId xmlns:a16="http://schemas.microsoft.com/office/drawing/2014/main" id="{981B1E08-8211-4C0E-AD40-B87CC739F02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9" name="CuadroTexto 128">
          <a:extLst>
            <a:ext uri="{FF2B5EF4-FFF2-40B4-BE49-F238E27FC236}">
              <a16:creationId xmlns:a16="http://schemas.microsoft.com/office/drawing/2014/main" id="{A6CA8524-6B05-4014-B3E6-515F30DDE5D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0" name="CuadroTexto 9">
          <a:extLst>
            <a:ext uri="{FF2B5EF4-FFF2-40B4-BE49-F238E27FC236}">
              <a16:creationId xmlns:a16="http://schemas.microsoft.com/office/drawing/2014/main" id="{4D5101A3-9B5A-4EE5-A1D2-07FA8A1A157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1" name="CuadroTexto 130">
          <a:extLst>
            <a:ext uri="{FF2B5EF4-FFF2-40B4-BE49-F238E27FC236}">
              <a16:creationId xmlns:a16="http://schemas.microsoft.com/office/drawing/2014/main" id="{564E14F9-E312-463B-A23F-C834EA96E75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2" name="CuadroTexto 9">
          <a:extLst>
            <a:ext uri="{FF2B5EF4-FFF2-40B4-BE49-F238E27FC236}">
              <a16:creationId xmlns:a16="http://schemas.microsoft.com/office/drawing/2014/main" id="{1F08B191-93C7-414C-BBAE-6EBDCAF53E8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3" name="CuadroTexto 9">
          <a:extLst>
            <a:ext uri="{FF2B5EF4-FFF2-40B4-BE49-F238E27FC236}">
              <a16:creationId xmlns:a16="http://schemas.microsoft.com/office/drawing/2014/main" id="{89C5B640-1F1C-47EA-8EC6-069AC6B4D9B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4" name="CuadroTexto 9">
          <a:extLst>
            <a:ext uri="{FF2B5EF4-FFF2-40B4-BE49-F238E27FC236}">
              <a16:creationId xmlns:a16="http://schemas.microsoft.com/office/drawing/2014/main" id="{B2F3F215-F70D-4EA7-AA9B-E9CDA3B03B9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5" name="CuadroTexto 134">
          <a:extLst>
            <a:ext uri="{FF2B5EF4-FFF2-40B4-BE49-F238E27FC236}">
              <a16:creationId xmlns:a16="http://schemas.microsoft.com/office/drawing/2014/main" id="{56E3E5C2-6E56-44D5-B7F6-D4EED9F7DDC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6" name="CuadroTexto 9">
          <a:extLst>
            <a:ext uri="{FF2B5EF4-FFF2-40B4-BE49-F238E27FC236}">
              <a16:creationId xmlns:a16="http://schemas.microsoft.com/office/drawing/2014/main" id="{B5A8FC7A-C0DE-4D64-B118-E3987EA0052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7" name="CuadroTexto 136">
          <a:extLst>
            <a:ext uri="{FF2B5EF4-FFF2-40B4-BE49-F238E27FC236}">
              <a16:creationId xmlns:a16="http://schemas.microsoft.com/office/drawing/2014/main" id="{E255EDF9-B448-48B1-B5FD-94D3D3E838E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8" name="CuadroTexto 9">
          <a:extLst>
            <a:ext uri="{FF2B5EF4-FFF2-40B4-BE49-F238E27FC236}">
              <a16:creationId xmlns:a16="http://schemas.microsoft.com/office/drawing/2014/main" id="{CFA46456-0C22-4E41-8B52-1A96A59E221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9" name="CuadroTexto 138">
          <a:extLst>
            <a:ext uri="{FF2B5EF4-FFF2-40B4-BE49-F238E27FC236}">
              <a16:creationId xmlns:a16="http://schemas.microsoft.com/office/drawing/2014/main" id="{24B2A976-C19C-4D20-984C-A176788FA0D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0" name="CuadroTexto 9">
          <a:extLst>
            <a:ext uri="{FF2B5EF4-FFF2-40B4-BE49-F238E27FC236}">
              <a16:creationId xmlns:a16="http://schemas.microsoft.com/office/drawing/2014/main" id="{BBC7629E-B229-4BE1-93D1-A8C5ED4FAAC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1" name="CuadroTexto 9">
          <a:extLst>
            <a:ext uri="{FF2B5EF4-FFF2-40B4-BE49-F238E27FC236}">
              <a16:creationId xmlns:a16="http://schemas.microsoft.com/office/drawing/2014/main" id="{FBC8A005-064E-4CE6-AD22-E1A3ACB0FFB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2" name="CuadroTexto 9">
          <a:extLst>
            <a:ext uri="{FF2B5EF4-FFF2-40B4-BE49-F238E27FC236}">
              <a16:creationId xmlns:a16="http://schemas.microsoft.com/office/drawing/2014/main" id="{3F477E32-0C6F-4F65-BE84-3C0AFC64697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3" name="CuadroTexto 142">
          <a:extLst>
            <a:ext uri="{FF2B5EF4-FFF2-40B4-BE49-F238E27FC236}">
              <a16:creationId xmlns:a16="http://schemas.microsoft.com/office/drawing/2014/main" id="{CAEAF0A0-B8F8-44BB-A010-00D18343A1D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4" name="CuadroTexto 9">
          <a:extLst>
            <a:ext uri="{FF2B5EF4-FFF2-40B4-BE49-F238E27FC236}">
              <a16:creationId xmlns:a16="http://schemas.microsoft.com/office/drawing/2014/main" id="{6403E22A-1A86-434B-B05E-4DB69FB5BC1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5" name="CuadroTexto 144">
          <a:extLst>
            <a:ext uri="{FF2B5EF4-FFF2-40B4-BE49-F238E27FC236}">
              <a16:creationId xmlns:a16="http://schemas.microsoft.com/office/drawing/2014/main" id="{D9D79CF6-A832-4263-805B-3F637726C22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6" name="CuadroTexto 9">
          <a:extLst>
            <a:ext uri="{FF2B5EF4-FFF2-40B4-BE49-F238E27FC236}">
              <a16:creationId xmlns:a16="http://schemas.microsoft.com/office/drawing/2014/main" id="{497393D4-F1EF-4615-AD95-3B0D800D41C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7" name="CuadroTexto 146">
          <a:extLst>
            <a:ext uri="{FF2B5EF4-FFF2-40B4-BE49-F238E27FC236}">
              <a16:creationId xmlns:a16="http://schemas.microsoft.com/office/drawing/2014/main" id="{9EC32CCA-E836-4C83-A906-8101187AAE3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8" name="CuadroTexto 9">
          <a:extLst>
            <a:ext uri="{FF2B5EF4-FFF2-40B4-BE49-F238E27FC236}">
              <a16:creationId xmlns:a16="http://schemas.microsoft.com/office/drawing/2014/main" id="{1C102296-69E5-48B9-B1ED-BABC68FBE1A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9" name="CuadroTexto 9">
          <a:extLst>
            <a:ext uri="{FF2B5EF4-FFF2-40B4-BE49-F238E27FC236}">
              <a16:creationId xmlns:a16="http://schemas.microsoft.com/office/drawing/2014/main" id="{933F9F8F-5C2C-43A9-8BE3-BB53A04936F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50" name="CuadroTexto 9">
          <a:extLst>
            <a:ext uri="{FF2B5EF4-FFF2-40B4-BE49-F238E27FC236}">
              <a16:creationId xmlns:a16="http://schemas.microsoft.com/office/drawing/2014/main" id="{DEE57518-ED5B-4C25-B615-2CF8F7485B0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51" name="CuadroTexto 150">
          <a:extLst>
            <a:ext uri="{FF2B5EF4-FFF2-40B4-BE49-F238E27FC236}">
              <a16:creationId xmlns:a16="http://schemas.microsoft.com/office/drawing/2014/main" id="{4EAA2630-5A36-4189-B7CB-0E5CF431CBC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52" name="CuadroTexto 9">
          <a:extLst>
            <a:ext uri="{FF2B5EF4-FFF2-40B4-BE49-F238E27FC236}">
              <a16:creationId xmlns:a16="http://schemas.microsoft.com/office/drawing/2014/main" id="{515D3562-6AD6-4D5A-A131-1D9725F4899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53" name="CuadroTexto 152">
          <a:extLst>
            <a:ext uri="{FF2B5EF4-FFF2-40B4-BE49-F238E27FC236}">
              <a16:creationId xmlns:a16="http://schemas.microsoft.com/office/drawing/2014/main" id="{13A9CFD3-26BD-4CF5-BB49-106378BB2C1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54" name="CuadroTexto 8">
          <a:extLst>
            <a:ext uri="{FF2B5EF4-FFF2-40B4-BE49-F238E27FC236}">
              <a16:creationId xmlns:a16="http://schemas.microsoft.com/office/drawing/2014/main" id="{AD37A969-B9DE-4A93-A44C-3DFE5E75D19F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55" name="CuadroTexto 9">
          <a:extLst>
            <a:ext uri="{FF2B5EF4-FFF2-40B4-BE49-F238E27FC236}">
              <a16:creationId xmlns:a16="http://schemas.microsoft.com/office/drawing/2014/main" id="{F0FA5C7A-7837-414C-B733-57E2B1327BDF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56" name="CuadroTexto 155">
          <a:extLst>
            <a:ext uri="{FF2B5EF4-FFF2-40B4-BE49-F238E27FC236}">
              <a16:creationId xmlns:a16="http://schemas.microsoft.com/office/drawing/2014/main" id="{46573E65-E9FE-4472-AC7A-65E42963E6EA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57" name="CuadroTexto 156">
          <a:extLst>
            <a:ext uri="{FF2B5EF4-FFF2-40B4-BE49-F238E27FC236}">
              <a16:creationId xmlns:a16="http://schemas.microsoft.com/office/drawing/2014/main" id="{17AC96B3-A972-4FAB-B5D7-32E2A990EF7F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58" name="CuadroTexto 8">
          <a:extLst>
            <a:ext uri="{FF2B5EF4-FFF2-40B4-BE49-F238E27FC236}">
              <a16:creationId xmlns:a16="http://schemas.microsoft.com/office/drawing/2014/main" id="{73223353-D02E-432F-BF67-B96CC5451008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59" name="CuadroTexto 9">
          <a:extLst>
            <a:ext uri="{FF2B5EF4-FFF2-40B4-BE49-F238E27FC236}">
              <a16:creationId xmlns:a16="http://schemas.microsoft.com/office/drawing/2014/main" id="{D3F8C27A-25E1-47AA-A577-350D12350AEF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60" name="CuadroTexto 159">
          <a:extLst>
            <a:ext uri="{FF2B5EF4-FFF2-40B4-BE49-F238E27FC236}">
              <a16:creationId xmlns:a16="http://schemas.microsoft.com/office/drawing/2014/main" id="{122A29AE-B213-4CE4-ACA9-50F7345E75DE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61" name="CuadroTexto 160">
          <a:extLst>
            <a:ext uri="{FF2B5EF4-FFF2-40B4-BE49-F238E27FC236}">
              <a16:creationId xmlns:a16="http://schemas.microsoft.com/office/drawing/2014/main" id="{940FB90C-3F28-4901-93EA-48AD5356C936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62" name="CuadroTexto 9">
          <a:extLst>
            <a:ext uri="{FF2B5EF4-FFF2-40B4-BE49-F238E27FC236}">
              <a16:creationId xmlns:a16="http://schemas.microsoft.com/office/drawing/2014/main" id="{283A332A-7E4D-49AF-8B62-1CAB6CFC366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63" name="CuadroTexto 162">
          <a:extLst>
            <a:ext uri="{FF2B5EF4-FFF2-40B4-BE49-F238E27FC236}">
              <a16:creationId xmlns:a16="http://schemas.microsoft.com/office/drawing/2014/main" id="{237EEF65-A4AF-4FFF-A7A6-2F7AED352FC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64" name="CuadroTexto 9">
          <a:extLst>
            <a:ext uri="{FF2B5EF4-FFF2-40B4-BE49-F238E27FC236}">
              <a16:creationId xmlns:a16="http://schemas.microsoft.com/office/drawing/2014/main" id="{D6FC3F9E-A595-4D76-A23D-91F491D8AEF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65" name="CuadroTexto 164">
          <a:extLst>
            <a:ext uri="{FF2B5EF4-FFF2-40B4-BE49-F238E27FC236}">
              <a16:creationId xmlns:a16="http://schemas.microsoft.com/office/drawing/2014/main" id="{BA62A4AF-D9D5-4BCD-B254-F179CED5A36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66" name="CuadroTexto 9">
          <a:extLst>
            <a:ext uri="{FF2B5EF4-FFF2-40B4-BE49-F238E27FC236}">
              <a16:creationId xmlns:a16="http://schemas.microsoft.com/office/drawing/2014/main" id="{AA0E8351-656B-47AC-A1E1-A98B1767501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67" name="CuadroTexto 166">
          <a:extLst>
            <a:ext uri="{FF2B5EF4-FFF2-40B4-BE49-F238E27FC236}">
              <a16:creationId xmlns:a16="http://schemas.microsoft.com/office/drawing/2014/main" id="{335465C2-6DE5-4122-99CF-E56B000B1C4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68" name="CuadroTexto 9">
          <a:extLst>
            <a:ext uri="{FF2B5EF4-FFF2-40B4-BE49-F238E27FC236}">
              <a16:creationId xmlns:a16="http://schemas.microsoft.com/office/drawing/2014/main" id="{207D1014-96C2-44FE-93AE-FF9649BFB06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69" name="CuadroTexto 168">
          <a:extLst>
            <a:ext uri="{FF2B5EF4-FFF2-40B4-BE49-F238E27FC236}">
              <a16:creationId xmlns:a16="http://schemas.microsoft.com/office/drawing/2014/main" id="{B32FA497-5854-4222-8EB1-8CCFE5EC122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70" name="CuadroTexto 9">
          <a:extLst>
            <a:ext uri="{FF2B5EF4-FFF2-40B4-BE49-F238E27FC236}">
              <a16:creationId xmlns:a16="http://schemas.microsoft.com/office/drawing/2014/main" id="{3F17191F-5A5A-4E0A-A334-F50AC331BC29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71" name="CuadroTexto 170">
          <a:extLst>
            <a:ext uri="{FF2B5EF4-FFF2-40B4-BE49-F238E27FC236}">
              <a16:creationId xmlns:a16="http://schemas.microsoft.com/office/drawing/2014/main" id="{53477768-0C55-4D05-803F-1617383ACBA7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72" name="CuadroTexto 9">
          <a:extLst>
            <a:ext uri="{FF2B5EF4-FFF2-40B4-BE49-F238E27FC236}">
              <a16:creationId xmlns:a16="http://schemas.microsoft.com/office/drawing/2014/main" id="{1B0E27E4-21C7-433B-AC33-7D13E9417CCC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73" name="CuadroTexto 9">
          <a:extLst>
            <a:ext uri="{FF2B5EF4-FFF2-40B4-BE49-F238E27FC236}">
              <a16:creationId xmlns:a16="http://schemas.microsoft.com/office/drawing/2014/main" id="{CAB006C4-422D-4D72-AE15-A8725BF9C246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74" name="CuadroTexto 9">
          <a:extLst>
            <a:ext uri="{FF2B5EF4-FFF2-40B4-BE49-F238E27FC236}">
              <a16:creationId xmlns:a16="http://schemas.microsoft.com/office/drawing/2014/main" id="{D16B03E1-2CA7-41C2-AA15-8A9D2091E69C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75" name="CuadroTexto 174">
          <a:extLst>
            <a:ext uri="{FF2B5EF4-FFF2-40B4-BE49-F238E27FC236}">
              <a16:creationId xmlns:a16="http://schemas.microsoft.com/office/drawing/2014/main" id="{32535819-FF79-49A8-BB8E-6915FD00D061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76" name="CuadroTexto 9">
          <a:extLst>
            <a:ext uri="{FF2B5EF4-FFF2-40B4-BE49-F238E27FC236}">
              <a16:creationId xmlns:a16="http://schemas.microsoft.com/office/drawing/2014/main" id="{01A53D5C-BA11-40A0-9A6A-172792DF8680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77" name="CuadroTexto 176">
          <a:extLst>
            <a:ext uri="{FF2B5EF4-FFF2-40B4-BE49-F238E27FC236}">
              <a16:creationId xmlns:a16="http://schemas.microsoft.com/office/drawing/2014/main" id="{EE3AA59F-40F4-452C-8C34-83E4EA50DF5E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78" name="CuadroTexto 9">
          <a:extLst>
            <a:ext uri="{FF2B5EF4-FFF2-40B4-BE49-F238E27FC236}">
              <a16:creationId xmlns:a16="http://schemas.microsoft.com/office/drawing/2014/main" id="{DF16606D-1DED-4CF5-8DF4-00EA51FA080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79" name="CuadroTexto 178">
          <a:extLst>
            <a:ext uri="{FF2B5EF4-FFF2-40B4-BE49-F238E27FC236}">
              <a16:creationId xmlns:a16="http://schemas.microsoft.com/office/drawing/2014/main" id="{72189CF9-DAFC-43EE-B18A-4ED069217F5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80" name="CuadroTexto 9">
          <a:extLst>
            <a:ext uri="{FF2B5EF4-FFF2-40B4-BE49-F238E27FC236}">
              <a16:creationId xmlns:a16="http://schemas.microsoft.com/office/drawing/2014/main" id="{324DD729-9590-478F-95C5-DEA3FCA1F31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81" name="CuadroTexto 9">
          <a:extLst>
            <a:ext uri="{FF2B5EF4-FFF2-40B4-BE49-F238E27FC236}">
              <a16:creationId xmlns:a16="http://schemas.microsoft.com/office/drawing/2014/main" id="{B9ED1325-05DA-4B37-B1E7-69653E84ADF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82" name="CuadroTexto 9">
          <a:extLst>
            <a:ext uri="{FF2B5EF4-FFF2-40B4-BE49-F238E27FC236}">
              <a16:creationId xmlns:a16="http://schemas.microsoft.com/office/drawing/2014/main" id="{A074F653-0766-49A2-B3C0-9EEB309BD11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83" name="CuadroTexto 182">
          <a:extLst>
            <a:ext uri="{FF2B5EF4-FFF2-40B4-BE49-F238E27FC236}">
              <a16:creationId xmlns:a16="http://schemas.microsoft.com/office/drawing/2014/main" id="{4A94BC2A-EEE8-4831-8A54-41C78043501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84" name="CuadroTexto 9">
          <a:extLst>
            <a:ext uri="{FF2B5EF4-FFF2-40B4-BE49-F238E27FC236}">
              <a16:creationId xmlns:a16="http://schemas.microsoft.com/office/drawing/2014/main" id="{336591E7-A897-441C-B103-0E7F65130C6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85" name="CuadroTexto 184">
          <a:extLst>
            <a:ext uri="{FF2B5EF4-FFF2-40B4-BE49-F238E27FC236}">
              <a16:creationId xmlns:a16="http://schemas.microsoft.com/office/drawing/2014/main" id="{D1362EAE-3216-4AA2-A9A8-F6103E1F1C6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86" name="CuadroTexto 9">
          <a:extLst>
            <a:ext uri="{FF2B5EF4-FFF2-40B4-BE49-F238E27FC236}">
              <a16:creationId xmlns:a16="http://schemas.microsoft.com/office/drawing/2014/main" id="{128B4A30-9414-44A0-92DF-FF3BDED1625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87" name="CuadroTexto 186">
          <a:extLst>
            <a:ext uri="{FF2B5EF4-FFF2-40B4-BE49-F238E27FC236}">
              <a16:creationId xmlns:a16="http://schemas.microsoft.com/office/drawing/2014/main" id="{F12D1C8A-C15F-4B7D-81FA-B9DED83EEA9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88" name="CuadroTexto 9">
          <a:extLst>
            <a:ext uri="{FF2B5EF4-FFF2-40B4-BE49-F238E27FC236}">
              <a16:creationId xmlns:a16="http://schemas.microsoft.com/office/drawing/2014/main" id="{104A4BB5-5FDB-450C-880B-033334E9FC6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89" name="CuadroTexto 9">
          <a:extLst>
            <a:ext uri="{FF2B5EF4-FFF2-40B4-BE49-F238E27FC236}">
              <a16:creationId xmlns:a16="http://schemas.microsoft.com/office/drawing/2014/main" id="{C846F510-E71D-4897-90B0-9FC0CC80927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90" name="CuadroTexto 9">
          <a:extLst>
            <a:ext uri="{FF2B5EF4-FFF2-40B4-BE49-F238E27FC236}">
              <a16:creationId xmlns:a16="http://schemas.microsoft.com/office/drawing/2014/main" id="{7D9103B3-0A53-4AE4-A587-17610CCBCE9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91" name="CuadroTexto 190">
          <a:extLst>
            <a:ext uri="{FF2B5EF4-FFF2-40B4-BE49-F238E27FC236}">
              <a16:creationId xmlns:a16="http://schemas.microsoft.com/office/drawing/2014/main" id="{FB7D831F-C979-4103-80E8-8FEE878578A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92" name="CuadroTexto 9">
          <a:extLst>
            <a:ext uri="{FF2B5EF4-FFF2-40B4-BE49-F238E27FC236}">
              <a16:creationId xmlns:a16="http://schemas.microsoft.com/office/drawing/2014/main" id="{F08F6FBC-C749-457C-910D-E74F0C556B3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93" name="CuadroTexto 192">
          <a:extLst>
            <a:ext uri="{FF2B5EF4-FFF2-40B4-BE49-F238E27FC236}">
              <a16:creationId xmlns:a16="http://schemas.microsoft.com/office/drawing/2014/main" id="{00AD41A3-F3AD-4BAB-AA51-958207BB024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94" name="CuadroTexto 9">
          <a:extLst>
            <a:ext uri="{FF2B5EF4-FFF2-40B4-BE49-F238E27FC236}">
              <a16:creationId xmlns:a16="http://schemas.microsoft.com/office/drawing/2014/main" id="{E8244CE0-4FA3-4F7A-A53C-823391DD759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95" name="CuadroTexto 194">
          <a:extLst>
            <a:ext uri="{FF2B5EF4-FFF2-40B4-BE49-F238E27FC236}">
              <a16:creationId xmlns:a16="http://schemas.microsoft.com/office/drawing/2014/main" id="{7ABC7065-3BF4-424E-A84D-2CC6812B225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96" name="CuadroTexto 9">
          <a:extLst>
            <a:ext uri="{FF2B5EF4-FFF2-40B4-BE49-F238E27FC236}">
              <a16:creationId xmlns:a16="http://schemas.microsoft.com/office/drawing/2014/main" id="{202C4EBB-36B6-49BB-8AF1-C1EF050224A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97" name="CuadroTexto 196">
          <a:extLst>
            <a:ext uri="{FF2B5EF4-FFF2-40B4-BE49-F238E27FC236}">
              <a16:creationId xmlns:a16="http://schemas.microsoft.com/office/drawing/2014/main" id="{BBB96FD8-4C52-41F7-A262-1A5E27A5F32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98" name="CuadroTexto 8">
          <a:extLst>
            <a:ext uri="{FF2B5EF4-FFF2-40B4-BE49-F238E27FC236}">
              <a16:creationId xmlns:a16="http://schemas.microsoft.com/office/drawing/2014/main" id="{C2C20146-67E2-4B94-8F81-33F129664FA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99" name="CuadroTexto 9">
          <a:extLst>
            <a:ext uri="{FF2B5EF4-FFF2-40B4-BE49-F238E27FC236}">
              <a16:creationId xmlns:a16="http://schemas.microsoft.com/office/drawing/2014/main" id="{999394EC-3511-4BA5-BEE5-F7E0B1E1670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00" name="CuadroTexto 199">
          <a:extLst>
            <a:ext uri="{FF2B5EF4-FFF2-40B4-BE49-F238E27FC236}">
              <a16:creationId xmlns:a16="http://schemas.microsoft.com/office/drawing/2014/main" id="{3F19F5EE-5D49-4BA0-8816-6401F54B4C5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01" name="CuadroTexto 200">
          <a:extLst>
            <a:ext uri="{FF2B5EF4-FFF2-40B4-BE49-F238E27FC236}">
              <a16:creationId xmlns:a16="http://schemas.microsoft.com/office/drawing/2014/main" id="{86CE2F41-95F2-4B69-90FE-04A662DD031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02" name="CuadroTexto 8">
          <a:extLst>
            <a:ext uri="{FF2B5EF4-FFF2-40B4-BE49-F238E27FC236}">
              <a16:creationId xmlns:a16="http://schemas.microsoft.com/office/drawing/2014/main" id="{D3E6FD15-0678-49A9-9E19-D984125CF16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03" name="CuadroTexto 9">
          <a:extLst>
            <a:ext uri="{FF2B5EF4-FFF2-40B4-BE49-F238E27FC236}">
              <a16:creationId xmlns:a16="http://schemas.microsoft.com/office/drawing/2014/main" id="{E0919B29-7079-4BF0-B57D-7A2A99543ED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04" name="CuadroTexto 203">
          <a:extLst>
            <a:ext uri="{FF2B5EF4-FFF2-40B4-BE49-F238E27FC236}">
              <a16:creationId xmlns:a16="http://schemas.microsoft.com/office/drawing/2014/main" id="{15A5C623-EF43-48FE-921D-44E5912C90C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05" name="CuadroTexto 204">
          <a:extLst>
            <a:ext uri="{FF2B5EF4-FFF2-40B4-BE49-F238E27FC236}">
              <a16:creationId xmlns:a16="http://schemas.microsoft.com/office/drawing/2014/main" id="{1242AD3C-C4B6-4514-928F-B1D56FF472A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06" name="CuadroTexto 8">
          <a:extLst>
            <a:ext uri="{FF2B5EF4-FFF2-40B4-BE49-F238E27FC236}">
              <a16:creationId xmlns:a16="http://schemas.microsoft.com/office/drawing/2014/main" id="{0A25F450-3FB7-44B0-8778-7E37A844C9F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07" name="CuadroTexto 9">
          <a:extLst>
            <a:ext uri="{FF2B5EF4-FFF2-40B4-BE49-F238E27FC236}">
              <a16:creationId xmlns:a16="http://schemas.microsoft.com/office/drawing/2014/main" id="{A4E46762-2D5B-455C-8055-5AC7AE4760C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08" name="CuadroTexto 207">
          <a:extLst>
            <a:ext uri="{FF2B5EF4-FFF2-40B4-BE49-F238E27FC236}">
              <a16:creationId xmlns:a16="http://schemas.microsoft.com/office/drawing/2014/main" id="{916EDF75-A62F-42DD-8A79-588EFDC3EFC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09" name="CuadroTexto 208">
          <a:extLst>
            <a:ext uri="{FF2B5EF4-FFF2-40B4-BE49-F238E27FC236}">
              <a16:creationId xmlns:a16="http://schemas.microsoft.com/office/drawing/2014/main" id="{08ADF761-79C0-4367-B12F-AC6577FF517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10" name="CuadroTexto 8">
          <a:extLst>
            <a:ext uri="{FF2B5EF4-FFF2-40B4-BE49-F238E27FC236}">
              <a16:creationId xmlns:a16="http://schemas.microsoft.com/office/drawing/2014/main" id="{AB578E76-773F-4412-95AA-9B3DC6D01B7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11" name="CuadroTexto 9">
          <a:extLst>
            <a:ext uri="{FF2B5EF4-FFF2-40B4-BE49-F238E27FC236}">
              <a16:creationId xmlns:a16="http://schemas.microsoft.com/office/drawing/2014/main" id="{AC26A18F-7517-43C0-B6D9-03A01F92D8A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12" name="CuadroTexto 211">
          <a:extLst>
            <a:ext uri="{FF2B5EF4-FFF2-40B4-BE49-F238E27FC236}">
              <a16:creationId xmlns:a16="http://schemas.microsoft.com/office/drawing/2014/main" id="{B4DB64AA-922E-41D0-9A1C-79F1809F5B0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13" name="CuadroTexto 212">
          <a:extLst>
            <a:ext uri="{FF2B5EF4-FFF2-40B4-BE49-F238E27FC236}">
              <a16:creationId xmlns:a16="http://schemas.microsoft.com/office/drawing/2014/main" id="{A9690B97-B307-4582-867C-ACED5E38B05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14" name="CuadroTexto 9">
          <a:extLst>
            <a:ext uri="{FF2B5EF4-FFF2-40B4-BE49-F238E27FC236}">
              <a16:creationId xmlns:a16="http://schemas.microsoft.com/office/drawing/2014/main" id="{7926490F-4610-4CDA-9FEA-5A44B6E68E3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15" name="CuadroTexto 214">
          <a:extLst>
            <a:ext uri="{FF2B5EF4-FFF2-40B4-BE49-F238E27FC236}">
              <a16:creationId xmlns:a16="http://schemas.microsoft.com/office/drawing/2014/main" id="{427F5A19-F25E-428B-BCEA-1CE7F80DD0E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16" name="CuadroTexto 9">
          <a:extLst>
            <a:ext uri="{FF2B5EF4-FFF2-40B4-BE49-F238E27FC236}">
              <a16:creationId xmlns:a16="http://schemas.microsoft.com/office/drawing/2014/main" id="{6B690490-74A3-44EC-A191-6242A171932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17" name="CuadroTexto 216">
          <a:extLst>
            <a:ext uri="{FF2B5EF4-FFF2-40B4-BE49-F238E27FC236}">
              <a16:creationId xmlns:a16="http://schemas.microsoft.com/office/drawing/2014/main" id="{21085DE1-6480-4C41-A015-18502650D1B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18" name="CuadroTexto 8">
          <a:extLst>
            <a:ext uri="{FF2B5EF4-FFF2-40B4-BE49-F238E27FC236}">
              <a16:creationId xmlns:a16="http://schemas.microsoft.com/office/drawing/2014/main" id="{B319FF6E-9DBE-457D-A7DC-0EC2E708FF8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19" name="CuadroTexto 9">
          <a:extLst>
            <a:ext uri="{FF2B5EF4-FFF2-40B4-BE49-F238E27FC236}">
              <a16:creationId xmlns:a16="http://schemas.microsoft.com/office/drawing/2014/main" id="{1F29310F-19C1-4FCA-947F-3EC91B1FBD3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20" name="CuadroTexto 219">
          <a:extLst>
            <a:ext uri="{FF2B5EF4-FFF2-40B4-BE49-F238E27FC236}">
              <a16:creationId xmlns:a16="http://schemas.microsoft.com/office/drawing/2014/main" id="{19CD15B6-D0D3-41A9-81A5-0CD1719BC66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21" name="CuadroTexto 220">
          <a:extLst>
            <a:ext uri="{FF2B5EF4-FFF2-40B4-BE49-F238E27FC236}">
              <a16:creationId xmlns:a16="http://schemas.microsoft.com/office/drawing/2014/main" id="{3853C116-8E52-40B1-B5E4-8F458DB97C2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22" name="CuadroTexto 8">
          <a:extLst>
            <a:ext uri="{FF2B5EF4-FFF2-40B4-BE49-F238E27FC236}">
              <a16:creationId xmlns:a16="http://schemas.microsoft.com/office/drawing/2014/main" id="{AAA4E283-A2F8-4420-9EEF-0BB087730A4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23" name="CuadroTexto 9">
          <a:extLst>
            <a:ext uri="{FF2B5EF4-FFF2-40B4-BE49-F238E27FC236}">
              <a16:creationId xmlns:a16="http://schemas.microsoft.com/office/drawing/2014/main" id="{3EB48D0A-EED5-4434-B715-2690D02926C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24" name="CuadroTexto 223">
          <a:extLst>
            <a:ext uri="{FF2B5EF4-FFF2-40B4-BE49-F238E27FC236}">
              <a16:creationId xmlns:a16="http://schemas.microsoft.com/office/drawing/2014/main" id="{1BCB0F4C-5A12-4BBA-80D0-2863C6978C5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25" name="CuadroTexto 224">
          <a:extLst>
            <a:ext uri="{FF2B5EF4-FFF2-40B4-BE49-F238E27FC236}">
              <a16:creationId xmlns:a16="http://schemas.microsoft.com/office/drawing/2014/main" id="{C3AD23A0-DAA8-4E7C-A0B7-FE7DB727A0D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26" name="CuadroTexto 9">
          <a:extLst>
            <a:ext uri="{FF2B5EF4-FFF2-40B4-BE49-F238E27FC236}">
              <a16:creationId xmlns:a16="http://schemas.microsoft.com/office/drawing/2014/main" id="{5751AFF6-755C-4157-A0D9-698697BB3F4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27" name="CuadroTexto 226">
          <a:extLst>
            <a:ext uri="{FF2B5EF4-FFF2-40B4-BE49-F238E27FC236}">
              <a16:creationId xmlns:a16="http://schemas.microsoft.com/office/drawing/2014/main" id="{F1920EC4-C27C-406B-A43B-9ED67850096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28" name="CuadroTexto 9">
          <a:extLst>
            <a:ext uri="{FF2B5EF4-FFF2-40B4-BE49-F238E27FC236}">
              <a16:creationId xmlns:a16="http://schemas.microsoft.com/office/drawing/2014/main" id="{B0546063-2E22-4B54-A6BA-6610AE3C454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29" name="CuadroTexto 9">
          <a:extLst>
            <a:ext uri="{FF2B5EF4-FFF2-40B4-BE49-F238E27FC236}">
              <a16:creationId xmlns:a16="http://schemas.microsoft.com/office/drawing/2014/main" id="{F56FCB07-89CE-40DB-BA2A-D073DE4535A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30" name="CuadroTexto 9">
          <a:extLst>
            <a:ext uri="{FF2B5EF4-FFF2-40B4-BE49-F238E27FC236}">
              <a16:creationId xmlns:a16="http://schemas.microsoft.com/office/drawing/2014/main" id="{1BC65801-4C47-4DAD-87D5-9DB14FE3F39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31" name="CuadroTexto 230">
          <a:extLst>
            <a:ext uri="{FF2B5EF4-FFF2-40B4-BE49-F238E27FC236}">
              <a16:creationId xmlns:a16="http://schemas.microsoft.com/office/drawing/2014/main" id="{B1CC0C79-1AFD-48EB-93BB-DABBD6A2E4D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32" name="CuadroTexto 9">
          <a:extLst>
            <a:ext uri="{FF2B5EF4-FFF2-40B4-BE49-F238E27FC236}">
              <a16:creationId xmlns:a16="http://schemas.microsoft.com/office/drawing/2014/main" id="{01D10156-902D-40C4-9C95-F77FCCF8CCB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33" name="CuadroTexto 232">
          <a:extLst>
            <a:ext uri="{FF2B5EF4-FFF2-40B4-BE49-F238E27FC236}">
              <a16:creationId xmlns:a16="http://schemas.microsoft.com/office/drawing/2014/main" id="{C998393C-10CB-4DFC-82B3-03A32331E64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34" name="CuadroTexto 9">
          <a:extLst>
            <a:ext uri="{FF2B5EF4-FFF2-40B4-BE49-F238E27FC236}">
              <a16:creationId xmlns:a16="http://schemas.microsoft.com/office/drawing/2014/main" id="{D774C0C3-7BED-479B-8DD2-0A1107E1FA9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35" name="CuadroTexto 234">
          <a:extLst>
            <a:ext uri="{FF2B5EF4-FFF2-40B4-BE49-F238E27FC236}">
              <a16:creationId xmlns:a16="http://schemas.microsoft.com/office/drawing/2014/main" id="{7827BD24-F6D7-4951-B513-5DBBF014189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36" name="CuadroTexto 9">
          <a:extLst>
            <a:ext uri="{FF2B5EF4-FFF2-40B4-BE49-F238E27FC236}">
              <a16:creationId xmlns:a16="http://schemas.microsoft.com/office/drawing/2014/main" id="{53712B93-19C8-45AD-81DE-3C4BBD28E2B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37" name="CuadroTexto 9">
          <a:extLst>
            <a:ext uri="{FF2B5EF4-FFF2-40B4-BE49-F238E27FC236}">
              <a16:creationId xmlns:a16="http://schemas.microsoft.com/office/drawing/2014/main" id="{074749CC-7983-4DCA-99A4-2E2BC8F9E6E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38" name="CuadroTexto 9">
          <a:extLst>
            <a:ext uri="{FF2B5EF4-FFF2-40B4-BE49-F238E27FC236}">
              <a16:creationId xmlns:a16="http://schemas.microsoft.com/office/drawing/2014/main" id="{8483935F-D526-4E92-BCD3-2CE414D7229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39" name="CuadroTexto 238">
          <a:extLst>
            <a:ext uri="{FF2B5EF4-FFF2-40B4-BE49-F238E27FC236}">
              <a16:creationId xmlns:a16="http://schemas.microsoft.com/office/drawing/2014/main" id="{D0819674-F7ED-406D-B805-B4DBD331FC2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40" name="CuadroTexto 9">
          <a:extLst>
            <a:ext uri="{FF2B5EF4-FFF2-40B4-BE49-F238E27FC236}">
              <a16:creationId xmlns:a16="http://schemas.microsoft.com/office/drawing/2014/main" id="{22B3F36C-5480-441B-BEE5-76FD75953F6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41" name="CuadroTexto 240">
          <a:extLst>
            <a:ext uri="{FF2B5EF4-FFF2-40B4-BE49-F238E27FC236}">
              <a16:creationId xmlns:a16="http://schemas.microsoft.com/office/drawing/2014/main" id="{2EEFF83B-040A-41DD-9C77-3C430B40688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42" name="CuadroTexto 8">
          <a:extLst>
            <a:ext uri="{FF2B5EF4-FFF2-40B4-BE49-F238E27FC236}">
              <a16:creationId xmlns:a16="http://schemas.microsoft.com/office/drawing/2014/main" id="{6074C877-548A-4ED8-B185-7BACADEF9EC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43" name="CuadroTexto 9">
          <a:extLst>
            <a:ext uri="{FF2B5EF4-FFF2-40B4-BE49-F238E27FC236}">
              <a16:creationId xmlns:a16="http://schemas.microsoft.com/office/drawing/2014/main" id="{A552EC52-A4B6-4D9C-BD0C-E2FB469AA98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44" name="CuadroTexto 243">
          <a:extLst>
            <a:ext uri="{FF2B5EF4-FFF2-40B4-BE49-F238E27FC236}">
              <a16:creationId xmlns:a16="http://schemas.microsoft.com/office/drawing/2014/main" id="{151E48B4-D454-40DC-A77F-CDC60AFDD5A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45" name="CuadroTexto 244">
          <a:extLst>
            <a:ext uri="{FF2B5EF4-FFF2-40B4-BE49-F238E27FC236}">
              <a16:creationId xmlns:a16="http://schemas.microsoft.com/office/drawing/2014/main" id="{462D147E-FA44-4BC2-8CB0-E276C3DD3E7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46" name="CuadroTexto 8">
          <a:extLst>
            <a:ext uri="{FF2B5EF4-FFF2-40B4-BE49-F238E27FC236}">
              <a16:creationId xmlns:a16="http://schemas.microsoft.com/office/drawing/2014/main" id="{DD677CDD-270F-4480-9EDB-FF3C439065F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47" name="CuadroTexto 9">
          <a:extLst>
            <a:ext uri="{FF2B5EF4-FFF2-40B4-BE49-F238E27FC236}">
              <a16:creationId xmlns:a16="http://schemas.microsoft.com/office/drawing/2014/main" id="{AD870EBB-DABC-424E-A46A-4E27261D319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48" name="CuadroTexto 247">
          <a:extLst>
            <a:ext uri="{FF2B5EF4-FFF2-40B4-BE49-F238E27FC236}">
              <a16:creationId xmlns:a16="http://schemas.microsoft.com/office/drawing/2014/main" id="{A7A81A2A-F4B5-4159-907D-68CD4FED642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49" name="CuadroTexto 248">
          <a:extLst>
            <a:ext uri="{FF2B5EF4-FFF2-40B4-BE49-F238E27FC236}">
              <a16:creationId xmlns:a16="http://schemas.microsoft.com/office/drawing/2014/main" id="{4645A7B2-552E-4E04-9677-4E6B505CBF1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50" name="CuadroTexto 9">
          <a:extLst>
            <a:ext uri="{FF2B5EF4-FFF2-40B4-BE49-F238E27FC236}">
              <a16:creationId xmlns:a16="http://schemas.microsoft.com/office/drawing/2014/main" id="{5866B80B-ACA8-48C8-A342-1BF50CB563A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51" name="CuadroTexto 250">
          <a:extLst>
            <a:ext uri="{FF2B5EF4-FFF2-40B4-BE49-F238E27FC236}">
              <a16:creationId xmlns:a16="http://schemas.microsoft.com/office/drawing/2014/main" id="{04E5CB07-DAAD-4164-87D0-431D7744BA9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52" name="CuadroTexto 9">
          <a:extLst>
            <a:ext uri="{FF2B5EF4-FFF2-40B4-BE49-F238E27FC236}">
              <a16:creationId xmlns:a16="http://schemas.microsoft.com/office/drawing/2014/main" id="{82B92C1A-D7EB-4638-B3C8-DD46C4F1FEF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53" name="CuadroTexto 9">
          <a:extLst>
            <a:ext uri="{FF2B5EF4-FFF2-40B4-BE49-F238E27FC236}">
              <a16:creationId xmlns:a16="http://schemas.microsoft.com/office/drawing/2014/main" id="{A13765CA-EFE9-4389-AD86-78C2BF130A6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54" name="CuadroTexto 9">
          <a:extLst>
            <a:ext uri="{FF2B5EF4-FFF2-40B4-BE49-F238E27FC236}">
              <a16:creationId xmlns:a16="http://schemas.microsoft.com/office/drawing/2014/main" id="{39F019C0-5F1A-4CBD-AFC6-25F9461FB39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55" name="CuadroTexto 254">
          <a:extLst>
            <a:ext uri="{FF2B5EF4-FFF2-40B4-BE49-F238E27FC236}">
              <a16:creationId xmlns:a16="http://schemas.microsoft.com/office/drawing/2014/main" id="{8E84D39B-13D9-4687-BBBB-0B790CCFE53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56" name="CuadroTexto 9">
          <a:extLst>
            <a:ext uri="{FF2B5EF4-FFF2-40B4-BE49-F238E27FC236}">
              <a16:creationId xmlns:a16="http://schemas.microsoft.com/office/drawing/2014/main" id="{0A4B39F6-0E31-45FF-8BD9-370FA2A7D47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57" name="CuadroTexto 256">
          <a:extLst>
            <a:ext uri="{FF2B5EF4-FFF2-40B4-BE49-F238E27FC236}">
              <a16:creationId xmlns:a16="http://schemas.microsoft.com/office/drawing/2014/main" id="{EAB94534-2F69-4D07-8EBB-147331AC3C6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58" name="CuadroTexto 8">
          <a:extLst>
            <a:ext uri="{FF2B5EF4-FFF2-40B4-BE49-F238E27FC236}">
              <a16:creationId xmlns:a16="http://schemas.microsoft.com/office/drawing/2014/main" id="{0664BA8D-A282-4245-9497-632D29513A6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59" name="CuadroTexto 9">
          <a:extLst>
            <a:ext uri="{FF2B5EF4-FFF2-40B4-BE49-F238E27FC236}">
              <a16:creationId xmlns:a16="http://schemas.microsoft.com/office/drawing/2014/main" id="{EFF15602-2F7D-462D-BB2B-70D525D3142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60" name="CuadroTexto 259">
          <a:extLst>
            <a:ext uri="{FF2B5EF4-FFF2-40B4-BE49-F238E27FC236}">
              <a16:creationId xmlns:a16="http://schemas.microsoft.com/office/drawing/2014/main" id="{B66F693B-E249-4EBB-BF11-6924607712C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61" name="CuadroTexto 260">
          <a:extLst>
            <a:ext uri="{FF2B5EF4-FFF2-40B4-BE49-F238E27FC236}">
              <a16:creationId xmlns:a16="http://schemas.microsoft.com/office/drawing/2014/main" id="{2634F70E-ED0C-452C-B15A-451069CFC80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62" name="CuadroTexto 8">
          <a:extLst>
            <a:ext uri="{FF2B5EF4-FFF2-40B4-BE49-F238E27FC236}">
              <a16:creationId xmlns:a16="http://schemas.microsoft.com/office/drawing/2014/main" id="{FE9F4CF6-458A-4188-873F-D62D72F966A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63" name="CuadroTexto 9">
          <a:extLst>
            <a:ext uri="{FF2B5EF4-FFF2-40B4-BE49-F238E27FC236}">
              <a16:creationId xmlns:a16="http://schemas.microsoft.com/office/drawing/2014/main" id="{FC1A34AE-A6D2-441C-B030-432A9787046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64" name="CuadroTexto 263">
          <a:extLst>
            <a:ext uri="{FF2B5EF4-FFF2-40B4-BE49-F238E27FC236}">
              <a16:creationId xmlns:a16="http://schemas.microsoft.com/office/drawing/2014/main" id="{7F500DB7-3A66-4208-AB06-62CAE161B7D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65" name="CuadroTexto 264">
          <a:extLst>
            <a:ext uri="{FF2B5EF4-FFF2-40B4-BE49-F238E27FC236}">
              <a16:creationId xmlns:a16="http://schemas.microsoft.com/office/drawing/2014/main" id="{6A0D15B6-F2A8-401D-96C7-5BBCF8C0BB6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66" name="CuadroTexto 8">
          <a:extLst>
            <a:ext uri="{FF2B5EF4-FFF2-40B4-BE49-F238E27FC236}">
              <a16:creationId xmlns:a16="http://schemas.microsoft.com/office/drawing/2014/main" id="{F4A2B8D0-3625-491C-B840-9572F0AD5385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67" name="CuadroTexto 9">
          <a:extLst>
            <a:ext uri="{FF2B5EF4-FFF2-40B4-BE49-F238E27FC236}">
              <a16:creationId xmlns:a16="http://schemas.microsoft.com/office/drawing/2014/main" id="{5D93F52D-301A-47E1-9110-A0C61D7A9679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68" name="CuadroTexto 267">
          <a:extLst>
            <a:ext uri="{FF2B5EF4-FFF2-40B4-BE49-F238E27FC236}">
              <a16:creationId xmlns:a16="http://schemas.microsoft.com/office/drawing/2014/main" id="{530F4C78-E516-43CE-B5FD-79590778E9A5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69" name="CuadroTexto 268">
          <a:extLst>
            <a:ext uri="{FF2B5EF4-FFF2-40B4-BE49-F238E27FC236}">
              <a16:creationId xmlns:a16="http://schemas.microsoft.com/office/drawing/2014/main" id="{C0FC798F-16D7-454D-849D-2BA8114E73E6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70" name="CuadroTexto 8">
          <a:extLst>
            <a:ext uri="{FF2B5EF4-FFF2-40B4-BE49-F238E27FC236}">
              <a16:creationId xmlns:a16="http://schemas.microsoft.com/office/drawing/2014/main" id="{284BF1B3-D996-4B8F-A08F-F436F1A96C0E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71" name="CuadroTexto 9">
          <a:extLst>
            <a:ext uri="{FF2B5EF4-FFF2-40B4-BE49-F238E27FC236}">
              <a16:creationId xmlns:a16="http://schemas.microsoft.com/office/drawing/2014/main" id="{389E26C0-E049-4755-9258-DDE4D36FD187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72" name="CuadroTexto 271">
          <a:extLst>
            <a:ext uri="{FF2B5EF4-FFF2-40B4-BE49-F238E27FC236}">
              <a16:creationId xmlns:a16="http://schemas.microsoft.com/office/drawing/2014/main" id="{8CC34286-5AF7-4B55-9335-592F126240A0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73" name="CuadroTexto 272">
          <a:extLst>
            <a:ext uri="{FF2B5EF4-FFF2-40B4-BE49-F238E27FC236}">
              <a16:creationId xmlns:a16="http://schemas.microsoft.com/office/drawing/2014/main" id="{FEAD9A81-89E7-4AFD-A98A-0254D8EF80D6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74" name="CuadroTexto 9">
          <a:extLst>
            <a:ext uri="{FF2B5EF4-FFF2-40B4-BE49-F238E27FC236}">
              <a16:creationId xmlns:a16="http://schemas.microsoft.com/office/drawing/2014/main" id="{7AA20657-95EA-4B36-A0EA-F6FA99AD5C7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75" name="CuadroTexto 274">
          <a:extLst>
            <a:ext uri="{FF2B5EF4-FFF2-40B4-BE49-F238E27FC236}">
              <a16:creationId xmlns:a16="http://schemas.microsoft.com/office/drawing/2014/main" id="{43DDE13B-88BE-4E6B-9AD1-A3421888E4D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76" name="CuadroTexto 9">
          <a:extLst>
            <a:ext uri="{FF2B5EF4-FFF2-40B4-BE49-F238E27FC236}">
              <a16:creationId xmlns:a16="http://schemas.microsoft.com/office/drawing/2014/main" id="{E833BDA3-8608-435F-8E0A-03359F882AB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77" name="CuadroTexto 276">
          <a:extLst>
            <a:ext uri="{FF2B5EF4-FFF2-40B4-BE49-F238E27FC236}">
              <a16:creationId xmlns:a16="http://schemas.microsoft.com/office/drawing/2014/main" id="{D317235C-1E99-4CBF-9D76-44F31E2ABDA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78" name="CuadroTexto 9">
          <a:extLst>
            <a:ext uri="{FF2B5EF4-FFF2-40B4-BE49-F238E27FC236}">
              <a16:creationId xmlns:a16="http://schemas.microsoft.com/office/drawing/2014/main" id="{DECD67B6-F44B-4CDA-A022-E473AF495BF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79" name="CuadroTexto 278">
          <a:extLst>
            <a:ext uri="{FF2B5EF4-FFF2-40B4-BE49-F238E27FC236}">
              <a16:creationId xmlns:a16="http://schemas.microsoft.com/office/drawing/2014/main" id="{814F438A-37C3-44BD-BF58-2D2A82091A4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80" name="CuadroTexto 9">
          <a:extLst>
            <a:ext uri="{FF2B5EF4-FFF2-40B4-BE49-F238E27FC236}">
              <a16:creationId xmlns:a16="http://schemas.microsoft.com/office/drawing/2014/main" id="{29B79810-239E-40D5-B282-B49AF24DAE3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81" name="CuadroTexto 280">
          <a:extLst>
            <a:ext uri="{FF2B5EF4-FFF2-40B4-BE49-F238E27FC236}">
              <a16:creationId xmlns:a16="http://schemas.microsoft.com/office/drawing/2014/main" id="{60EF1CB8-DCAF-4A7C-B16E-4477C09DC27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82" name="CuadroTexto 9">
          <a:extLst>
            <a:ext uri="{FF2B5EF4-FFF2-40B4-BE49-F238E27FC236}">
              <a16:creationId xmlns:a16="http://schemas.microsoft.com/office/drawing/2014/main" id="{710F9739-91F6-4D92-B8B6-1368789627E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83" name="CuadroTexto 282">
          <a:extLst>
            <a:ext uri="{FF2B5EF4-FFF2-40B4-BE49-F238E27FC236}">
              <a16:creationId xmlns:a16="http://schemas.microsoft.com/office/drawing/2014/main" id="{95A7EA73-DC20-4C35-AFB9-4B237101119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84" name="CuadroTexto 9">
          <a:extLst>
            <a:ext uri="{FF2B5EF4-FFF2-40B4-BE49-F238E27FC236}">
              <a16:creationId xmlns:a16="http://schemas.microsoft.com/office/drawing/2014/main" id="{7C8AAAA2-15D7-4017-8082-222333AB19A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85" name="CuadroTexto 284">
          <a:extLst>
            <a:ext uri="{FF2B5EF4-FFF2-40B4-BE49-F238E27FC236}">
              <a16:creationId xmlns:a16="http://schemas.microsoft.com/office/drawing/2014/main" id="{7E917CA9-5BA0-4685-A8C4-75D3B91B827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86" name="CuadroTexto 9">
          <a:extLst>
            <a:ext uri="{FF2B5EF4-FFF2-40B4-BE49-F238E27FC236}">
              <a16:creationId xmlns:a16="http://schemas.microsoft.com/office/drawing/2014/main" id="{D011B0E1-8CF9-400C-9D25-B7B511C279F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87" name="CuadroTexto 286">
          <a:extLst>
            <a:ext uri="{FF2B5EF4-FFF2-40B4-BE49-F238E27FC236}">
              <a16:creationId xmlns:a16="http://schemas.microsoft.com/office/drawing/2014/main" id="{81D628FD-11DB-4A67-8A2F-5CC32659110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88" name="CuadroTexto 9">
          <a:extLst>
            <a:ext uri="{FF2B5EF4-FFF2-40B4-BE49-F238E27FC236}">
              <a16:creationId xmlns:a16="http://schemas.microsoft.com/office/drawing/2014/main" id="{6C2E0953-DAB7-4EFA-BF4F-519856749F3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89" name="CuadroTexto 288">
          <a:extLst>
            <a:ext uri="{FF2B5EF4-FFF2-40B4-BE49-F238E27FC236}">
              <a16:creationId xmlns:a16="http://schemas.microsoft.com/office/drawing/2014/main" id="{1FE2D57F-35E1-4355-B43B-D9F56336513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90" name="CuadroTexto 8">
          <a:extLst>
            <a:ext uri="{FF2B5EF4-FFF2-40B4-BE49-F238E27FC236}">
              <a16:creationId xmlns:a16="http://schemas.microsoft.com/office/drawing/2014/main" id="{36949D1D-6BB8-414C-BFB8-3FA2B88276B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91" name="CuadroTexto 9">
          <a:extLst>
            <a:ext uri="{FF2B5EF4-FFF2-40B4-BE49-F238E27FC236}">
              <a16:creationId xmlns:a16="http://schemas.microsoft.com/office/drawing/2014/main" id="{AF1D1C11-6229-417F-9398-AB85BAFB9FD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92" name="CuadroTexto 291">
          <a:extLst>
            <a:ext uri="{FF2B5EF4-FFF2-40B4-BE49-F238E27FC236}">
              <a16:creationId xmlns:a16="http://schemas.microsoft.com/office/drawing/2014/main" id="{154C1208-01D9-4290-B178-CEA160DA180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93" name="CuadroTexto 292">
          <a:extLst>
            <a:ext uri="{FF2B5EF4-FFF2-40B4-BE49-F238E27FC236}">
              <a16:creationId xmlns:a16="http://schemas.microsoft.com/office/drawing/2014/main" id="{C2B4CEAD-5455-4F1F-8F09-4543E32409D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94" name="CuadroTexto 8">
          <a:extLst>
            <a:ext uri="{FF2B5EF4-FFF2-40B4-BE49-F238E27FC236}">
              <a16:creationId xmlns:a16="http://schemas.microsoft.com/office/drawing/2014/main" id="{FAF02EB4-CA0C-469E-A29F-5166D342219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95" name="CuadroTexto 9">
          <a:extLst>
            <a:ext uri="{FF2B5EF4-FFF2-40B4-BE49-F238E27FC236}">
              <a16:creationId xmlns:a16="http://schemas.microsoft.com/office/drawing/2014/main" id="{7DE97EE5-7C38-4B3B-B0C3-8C1AB07C8AF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96" name="CuadroTexto 295">
          <a:extLst>
            <a:ext uri="{FF2B5EF4-FFF2-40B4-BE49-F238E27FC236}">
              <a16:creationId xmlns:a16="http://schemas.microsoft.com/office/drawing/2014/main" id="{FC0767E2-06F2-4C2E-8996-4EC9A1C98D1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97" name="CuadroTexto 296">
          <a:extLst>
            <a:ext uri="{FF2B5EF4-FFF2-40B4-BE49-F238E27FC236}">
              <a16:creationId xmlns:a16="http://schemas.microsoft.com/office/drawing/2014/main" id="{E72A44CA-306C-4DC5-A1D5-650DEE73580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98" name="CuadroTexto 9">
          <a:extLst>
            <a:ext uri="{FF2B5EF4-FFF2-40B4-BE49-F238E27FC236}">
              <a16:creationId xmlns:a16="http://schemas.microsoft.com/office/drawing/2014/main" id="{04140C6E-C465-4B57-B40A-0BFCEEF2452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99" name="CuadroTexto 298">
          <a:extLst>
            <a:ext uri="{FF2B5EF4-FFF2-40B4-BE49-F238E27FC236}">
              <a16:creationId xmlns:a16="http://schemas.microsoft.com/office/drawing/2014/main" id="{9B4D6375-D04D-474B-A602-1609D795651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00" name="CuadroTexto 9">
          <a:extLst>
            <a:ext uri="{FF2B5EF4-FFF2-40B4-BE49-F238E27FC236}">
              <a16:creationId xmlns:a16="http://schemas.microsoft.com/office/drawing/2014/main" id="{7DA7EB81-B62C-4AC8-AE65-789C5F66AD2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01" name="CuadroTexto 9">
          <a:extLst>
            <a:ext uri="{FF2B5EF4-FFF2-40B4-BE49-F238E27FC236}">
              <a16:creationId xmlns:a16="http://schemas.microsoft.com/office/drawing/2014/main" id="{2E2DA0BA-8BC1-4DB8-A0A5-898438E7962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02" name="CuadroTexto 9">
          <a:extLst>
            <a:ext uri="{FF2B5EF4-FFF2-40B4-BE49-F238E27FC236}">
              <a16:creationId xmlns:a16="http://schemas.microsoft.com/office/drawing/2014/main" id="{7F652804-B9C0-4EF1-B693-692E4FA0FC7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03" name="CuadroTexto 302">
          <a:extLst>
            <a:ext uri="{FF2B5EF4-FFF2-40B4-BE49-F238E27FC236}">
              <a16:creationId xmlns:a16="http://schemas.microsoft.com/office/drawing/2014/main" id="{9E582E0D-DD1F-4C00-87CD-E4A4DC251F7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04" name="CuadroTexto 9">
          <a:extLst>
            <a:ext uri="{FF2B5EF4-FFF2-40B4-BE49-F238E27FC236}">
              <a16:creationId xmlns:a16="http://schemas.microsoft.com/office/drawing/2014/main" id="{4C564518-759D-46EA-BF01-C11DE52C693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05" name="CuadroTexto 304">
          <a:extLst>
            <a:ext uri="{FF2B5EF4-FFF2-40B4-BE49-F238E27FC236}">
              <a16:creationId xmlns:a16="http://schemas.microsoft.com/office/drawing/2014/main" id="{DA7ADA27-A8D6-4C0C-B080-55EFA8BC72D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06" name="CuadroTexto 8">
          <a:extLst>
            <a:ext uri="{FF2B5EF4-FFF2-40B4-BE49-F238E27FC236}">
              <a16:creationId xmlns:a16="http://schemas.microsoft.com/office/drawing/2014/main" id="{1FE99B1A-250C-4CD1-AD2E-58B781699D0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07" name="CuadroTexto 9">
          <a:extLst>
            <a:ext uri="{FF2B5EF4-FFF2-40B4-BE49-F238E27FC236}">
              <a16:creationId xmlns:a16="http://schemas.microsoft.com/office/drawing/2014/main" id="{D9A4E21A-8375-4932-849B-C1828F36A4D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08" name="CuadroTexto 307">
          <a:extLst>
            <a:ext uri="{FF2B5EF4-FFF2-40B4-BE49-F238E27FC236}">
              <a16:creationId xmlns:a16="http://schemas.microsoft.com/office/drawing/2014/main" id="{7D96509A-2F61-44D3-9028-6AE06FBCD34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09" name="CuadroTexto 308">
          <a:extLst>
            <a:ext uri="{FF2B5EF4-FFF2-40B4-BE49-F238E27FC236}">
              <a16:creationId xmlns:a16="http://schemas.microsoft.com/office/drawing/2014/main" id="{E2DAA829-95C9-4169-802F-5D5771FB02F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10" name="CuadroTexto 8">
          <a:extLst>
            <a:ext uri="{FF2B5EF4-FFF2-40B4-BE49-F238E27FC236}">
              <a16:creationId xmlns:a16="http://schemas.microsoft.com/office/drawing/2014/main" id="{CC25A83B-9C37-4413-BDE9-4CD43E224E1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11" name="CuadroTexto 9">
          <a:extLst>
            <a:ext uri="{FF2B5EF4-FFF2-40B4-BE49-F238E27FC236}">
              <a16:creationId xmlns:a16="http://schemas.microsoft.com/office/drawing/2014/main" id="{7D357952-5A15-4984-9FB7-E13720CBDEC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12" name="CuadroTexto 311">
          <a:extLst>
            <a:ext uri="{FF2B5EF4-FFF2-40B4-BE49-F238E27FC236}">
              <a16:creationId xmlns:a16="http://schemas.microsoft.com/office/drawing/2014/main" id="{0C0CD07B-63D3-4736-B7BF-ADFBEFD47CF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13" name="CuadroTexto 312">
          <a:extLst>
            <a:ext uri="{FF2B5EF4-FFF2-40B4-BE49-F238E27FC236}">
              <a16:creationId xmlns:a16="http://schemas.microsoft.com/office/drawing/2014/main" id="{0B3D6458-1824-4957-8D43-5B7FA9D6034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14" name="CuadroTexto 9">
          <a:extLst>
            <a:ext uri="{FF2B5EF4-FFF2-40B4-BE49-F238E27FC236}">
              <a16:creationId xmlns:a16="http://schemas.microsoft.com/office/drawing/2014/main" id="{1690A713-6C7C-4C82-9FA0-5123ECE410E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15" name="CuadroTexto 314">
          <a:extLst>
            <a:ext uri="{FF2B5EF4-FFF2-40B4-BE49-F238E27FC236}">
              <a16:creationId xmlns:a16="http://schemas.microsoft.com/office/drawing/2014/main" id="{CE487B8D-BBE7-4EA6-9EA3-80130017305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16" name="CuadroTexto 9">
          <a:extLst>
            <a:ext uri="{FF2B5EF4-FFF2-40B4-BE49-F238E27FC236}">
              <a16:creationId xmlns:a16="http://schemas.microsoft.com/office/drawing/2014/main" id="{ADCED240-FC97-4E5B-8735-DEB26EC72AB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17" name="CuadroTexto 9">
          <a:extLst>
            <a:ext uri="{FF2B5EF4-FFF2-40B4-BE49-F238E27FC236}">
              <a16:creationId xmlns:a16="http://schemas.microsoft.com/office/drawing/2014/main" id="{37F71E60-BE64-4ADD-823E-85C187BF81F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18" name="CuadroTexto 9">
          <a:extLst>
            <a:ext uri="{FF2B5EF4-FFF2-40B4-BE49-F238E27FC236}">
              <a16:creationId xmlns:a16="http://schemas.microsoft.com/office/drawing/2014/main" id="{B214CC87-5AE4-4A74-8784-BDBFFCDF043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19" name="CuadroTexto 318">
          <a:extLst>
            <a:ext uri="{FF2B5EF4-FFF2-40B4-BE49-F238E27FC236}">
              <a16:creationId xmlns:a16="http://schemas.microsoft.com/office/drawing/2014/main" id="{0549858C-E7BC-48FC-9ACF-2BF584E770B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20" name="CuadroTexto 9">
          <a:extLst>
            <a:ext uri="{FF2B5EF4-FFF2-40B4-BE49-F238E27FC236}">
              <a16:creationId xmlns:a16="http://schemas.microsoft.com/office/drawing/2014/main" id="{22972C6B-3445-4D47-887A-86440ADB6E0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21" name="CuadroTexto 320">
          <a:extLst>
            <a:ext uri="{FF2B5EF4-FFF2-40B4-BE49-F238E27FC236}">
              <a16:creationId xmlns:a16="http://schemas.microsoft.com/office/drawing/2014/main" id="{159DF765-BCE5-4516-AB13-19718AC189F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22" name="CuadroTexto 9">
          <a:extLst>
            <a:ext uri="{FF2B5EF4-FFF2-40B4-BE49-F238E27FC236}">
              <a16:creationId xmlns:a16="http://schemas.microsoft.com/office/drawing/2014/main" id="{35D52F0B-D47C-458F-A830-C32BDF4483E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23" name="CuadroTexto 322">
          <a:extLst>
            <a:ext uri="{FF2B5EF4-FFF2-40B4-BE49-F238E27FC236}">
              <a16:creationId xmlns:a16="http://schemas.microsoft.com/office/drawing/2014/main" id="{BC7B7DD8-FEE7-4A29-A6F4-79EC5D6C182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24" name="CuadroTexto 9">
          <a:extLst>
            <a:ext uri="{FF2B5EF4-FFF2-40B4-BE49-F238E27FC236}">
              <a16:creationId xmlns:a16="http://schemas.microsoft.com/office/drawing/2014/main" id="{BAFA963C-B606-4B66-862A-8BC2E623D9F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25" name="CuadroTexto 324">
          <a:extLst>
            <a:ext uri="{FF2B5EF4-FFF2-40B4-BE49-F238E27FC236}">
              <a16:creationId xmlns:a16="http://schemas.microsoft.com/office/drawing/2014/main" id="{72423A52-8615-4E75-9205-F56DEA2649C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26" name="CuadroTexto 9">
          <a:extLst>
            <a:ext uri="{FF2B5EF4-FFF2-40B4-BE49-F238E27FC236}">
              <a16:creationId xmlns:a16="http://schemas.microsoft.com/office/drawing/2014/main" id="{1E7B812F-1F70-48FE-8094-5A64EF44C5C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27" name="CuadroTexto 326">
          <a:extLst>
            <a:ext uri="{FF2B5EF4-FFF2-40B4-BE49-F238E27FC236}">
              <a16:creationId xmlns:a16="http://schemas.microsoft.com/office/drawing/2014/main" id="{C00F22A7-7D28-46A9-B942-566E0B5DEDA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28" name="CuadroTexto 9">
          <a:extLst>
            <a:ext uri="{FF2B5EF4-FFF2-40B4-BE49-F238E27FC236}">
              <a16:creationId xmlns:a16="http://schemas.microsoft.com/office/drawing/2014/main" id="{2CAC369F-F582-4D12-845C-19678514846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29" name="CuadroTexto 328">
          <a:extLst>
            <a:ext uri="{FF2B5EF4-FFF2-40B4-BE49-F238E27FC236}">
              <a16:creationId xmlns:a16="http://schemas.microsoft.com/office/drawing/2014/main" id="{AA4B2373-84F7-4872-9EDA-D4DE9CF3364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30" name="CuadroTexto 9">
          <a:extLst>
            <a:ext uri="{FF2B5EF4-FFF2-40B4-BE49-F238E27FC236}">
              <a16:creationId xmlns:a16="http://schemas.microsoft.com/office/drawing/2014/main" id="{1D60BDFD-8C75-4801-A082-4B9C71A1851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31" name="CuadroTexto 330">
          <a:extLst>
            <a:ext uri="{FF2B5EF4-FFF2-40B4-BE49-F238E27FC236}">
              <a16:creationId xmlns:a16="http://schemas.microsoft.com/office/drawing/2014/main" id="{FF87753C-49DF-4D37-BE78-E1F0F414433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32" name="CuadroTexto 9">
          <a:extLst>
            <a:ext uri="{FF2B5EF4-FFF2-40B4-BE49-F238E27FC236}">
              <a16:creationId xmlns:a16="http://schemas.microsoft.com/office/drawing/2014/main" id="{010FBEB2-CB9A-43B9-92BB-96A1085B76F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33" name="CuadroTexto 332">
          <a:extLst>
            <a:ext uri="{FF2B5EF4-FFF2-40B4-BE49-F238E27FC236}">
              <a16:creationId xmlns:a16="http://schemas.microsoft.com/office/drawing/2014/main" id="{EFB52E0B-F660-4EBA-AA48-56FFF43D797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34" name="CuadroTexto 9">
          <a:extLst>
            <a:ext uri="{FF2B5EF4-FFF2-40B4-BE49-F238E27FC236}">
              <a16:creationId xmlns:a16="http://schemas.microsoft.com/office/drawing/2014/main" id="{7D9FD427-5125-4F43-A1FA-352BF0AB9BC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35" name="CuadroTexto 334">
          <a:extLst>
            <a:ext uri="{FF2B5EF4-FFF2-40B4-BE49-F238E27FC236}">
              <a16:creationId xmlns:a16="http://schemas.microsoft.com/office/drawing/2014/main" id="{099EACAC-9C74-44BF-B643-28E734CA81C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36" name="CuadroTexto 9">
          <a:extLst>
            <a:ext uri="{FF2B5EF4-FFF2-40B4-BE49-F238E27FC236}">
              <a16:creationId xmlns:a16="http://schemas.microsoft.com/office/drawing/2014/main" id="{B0C070DF-884E-4221-ADBD-8D0D709552F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37" name="CuadroTexto 9">
          <a:extLst>
            <a:ext uri="{FF2B5EF4-FFF2-40B4-BE49-F238E27FC236}">
              <a16:creationId xmlns:a16="http://schemas.microsoft.com/office/drawing/2014/main" id="{B1D5C0C4-9CE2-4885-A924-41B41CBDD84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38" name="CuadroTexto 9">
          <a:extLst>
            <a:ext uri="{FF2B5EF4-FFF2-40B4-BE49-F238E27FC236}">
              <a16:creationId xmlns:a16="http://schemas.microsoft.com/office/drawing/2014/main" id="{4694C792-BA92-4193-82F4-3AAFAB6A66A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39" name="CuadroTexto 338">
          <a:extLst>
            <a:ext uri="{FF2B5EF4-FFF2-40B4-BE49-F238E27FC236}">
              <a16:creationId xmlns:a16="http://schemas.microsoft.com/office/drawing/2014/main" id="{CED99FD4-881B-48EB-BE11-C688A339853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40" name="CuadroTexto 9">
          <a:extLst>
            <a:ext uri="{FF2B5EF4-FFF2-40B4-BE49-F238E27FC236}">
              <a16:creationId xmlns:a16="http://schemas.microsoft.com/office/drawing/2014/main" id="{5E32B632-65D4-4101-ABEB-46142E8155B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41" name="CuadroTexto 340">
          <a:extLst>
            <a:ext uri="{FF2B5EF4-FFF2-40B4-BE49-F238E27FC236}">
              <a16:creationId xmlns:a16="http://schemas.microsoft.com/office/drawing/2014/main" id="{B02FBFCE-49FE-401B-81E8-33B82B3E5F0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42" name="CuadroTexto 8">
          <a:extLst>
            <a:ext uri="{FF2B5EF4-FFF2-40B4-BE49-F238E27FC236}">
              <a16:creationId xmlns:a16="http://schemas.microsoft.com/office/drawing/2014/main" id="{089A2F09-9F87-430D-BB93-FD4CA5B08DE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43" name="CuadroTexto 9">
          <a:extLst>
            <a:ext uri="{FF2B5EF4-FFF2-40B4-BE49-F238E27FC236}">
              <a16:creationId xmlns:a16="http://schemas.microsoft.com/office/drawing/2014/main" id="{06E97200-8F18-4605-9EA8-BF50AC96A0C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44" name="CuadroTexto 343">
          <a:extLst>
            <a:ext uri="{FF2B5EF4-FFF2-40B4-BE49-F238E27FC236}">
              <a16:creationId xmlns:a16="http://schemas.microsoft.com/office/drawing/2014/main" id="{C3D1D8F3-9AD4-460B-BBF2-0AA10C16A23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45" name="CuadroTexto 344">
          <a:extLst>
            <a:ext uri="{FF2B5EF4-FFF2-40B4-BE49-F238E27FC236}">
              <a16:creationId xmlns:a16="http://schemas.microsoft.com/office/drawing/2014/main" id="{E87874C9-D287-42F1-961A-E5AE9CD895B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46" name="CuadroTexto 8">
          <a:extLst>
            <a:ext uri="{FF2B5EF4-FFF2-40B4-BE49-F238E27FC236}">
              <a16:creationId xmlns:a16="http://schemas.microsoft.com/office/drawing/2014/main" id="{E11560D0-0B17-4F7A-9C13-067B3487033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47" name="CuadroTexto 9">
          <a:extLst>
            <a:ext uri="{FF2B5EF4-FFF2-40B4-BE49-F238E27FC236}">
              <a16:creationId xmlns:a16="http://schemas.microsoft.com/office/drawing/2014/main" id="{F469A1C5-25DB-4604-8B60-D9BC5EEB0AD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48" name="CuadroTexto 347">
          <a:extLst>
            <a:ext uri="{FF2B5EF4-FFF2-40B4-BE49-F238E27FC236}">
              <a16:creationId xmlns:a16="http://schemas.microsoft.com/office/drawing/2014/main" id="{4A27E4B7-ABA2-4673-BCC5-058C4E801AB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49" name="CuadroTexto 348">
          <a:extLst>
            <a:ext uri="{FF2B5EF4-FFF2-40B4-BE49-F238E27FC236}">
              <a16:creationId xmlns:a16="http://schemas.microsoft.com/office/drawing/2014/main" id="{265B7719-7C5C-408D-9877-1512240E16A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50" name="CuadroTexto 9">
          <a:extLst>
            <a:ext uri="{FF2B5EF4-FFF2-40B4-BE49-F238E27FC236}">
              <a16:creationId xmlns:a16="http://schemas.microsoft.com/office/drawing/2014/main" id="{1C0A0754-329E-4426-8EEA-470FB066209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51" name="CuadroTexto 350">
          <a:extLst>
            <a:ext uri="{FF2B5EF4-FFF2-40B4-BE49-F238E27FC236}">
              <a16:creationId xmlns:a16="http://schemas.microsoft.com/office/drawing/2014/main" id="{35598EA7-D3C7-4F4E-94A1-4BF435992BE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52" name="CuadroTexto 9">
          <a:extLst>
            <a:ext uri="{FF2B5EF4-FFF2-40B4-BE49-F238E27FC236}">
              <a16:creationId xmlns:a16="http://schemas.microsoft.com/office/drawing/2014/main" id="{D23A307B-3B84-4E7B-B06E-258CA93CBE2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53" name="CuadroTexto 9">
          <a:extLst>
            <a:ext uri="{FF2B5EF4-FFF2-40B4-BE49-F238E27FC236}">
              <a16:creationId xmlns:a16="http://schemas.microsoft.com/office/drawing/2014/main" id="{9E841B32-4F71-4EBB-AF39-5080BF8952E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54" name="CuadroTexto 9">
          <a:extLst>
            <a:ext uri="{FF2B5EF4-FFF2-40B4-BE49-F238E27FC236}">
              <a16:creationId xmlns:a16="http://schemas.microsoft.com/office/drawing/2014/main" id="{070A0F25-BBA8-47FE-9D79-3EF22923FFB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55" name="CuadroTexto 354">
          <a:extLst>
            <a:ext uri="{FF2B5EF4-FFF2-40B4-BE49-F238E27FC236}">
              <a16:creationId xmlns:a16="http://schemas.microsoft.com/office/drawing/2014/main" id="{29D54131-FE19-4358-B712-FF58B341C17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56" name="CuadroTexto 9">
          <a:extLst>
            <a:ext uri="{FF2B5EF4-FFF2-40B4-BE49-F238E27FC236}">
              <a16:creationId xmlns:a16="http://schemas.microsoft.com/office/drawing/2014/main" id="{64166D80-0DBD-408D-A6B3-6DB9111A636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57" name="CuadroTexto 356">
          <a:extLst>
            <a:ext uri="{FF2B5EF4-FFF2-40B4-BE49-F238E27FC236}">
              <a16:creationId xmlns:a16="http://schemas.microsoft.com/office/drawing/2014/main" id="{A0ED4D28-1220-4042-98E9-F174B677585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58" name="CuadroTexto 9">
          <a:extLst>
            <a:ext uri="{FF2B5EF4-FFF2-40B4-BE49-F238E27FC236}">
              <a16:creationId xmlns:a16="http://schemas.microsoft.com/office/drawing/2014/main" id="{580ED6E4-C100-4B2E-8B2F-BE9EE590CA2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59" name="CuadroTexto 358">
          <a:extLst>
            <a:ext uri="{FF2B5EF4-FFF2-40B4-BE49-F238E27FC236}">
              <a16:creationId xmlns:a16="http://schemas.microsoft.com/office/drawing/2014/main" id="{0EF409EA-FCD9-4AB2-B467-D801C9E7F83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60" name="CuadroTexto 9">
          <a:extLst>
            <a:ext uri="{FF2B5EF4-FFF2-40B4-BE49-F238E27FC236}">
              <a16:creationId xmlns:a16="http://schemas.microsoft.com/office/drawing/2014/main" id="{AA7ED9B7-5FAB-46E3-B63F-508AE20AA9C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61" name="CuadroTexto 360">
          <a:extLst>
            <a:ext uri="{FF2B5EF4-FFF2-40B4-BE49-F238E27FC236}">
              <a16:creationId xmlns:a16="http://schemas.microsoft.com/office/drawing/2014/main" id="{35A79FAB-C2C2-4136-8840-2BF7B7783C8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62" name="CuadroTexto 9">
          <a:extLst>
            <a:ext uri="{FF2B5EF4-FFF2-40B4-BE49-F238E27FC236}">
              <a16:creationId xmlns:a16="http://schemas.microsoft.com/office/drawing/2014/main" id="{56044906-01DC-47D5-9AE1-EB7CFC59AA5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63" name="CuadroTexto 362">
          <a:extLst>
            <a:ext uri="{FF2B5EF4-FFF2-40B4-BE49-F238E27FC236}">
              <a16:creationId xmlns:a16="http://schemas.microsoft.com/office/drawing/2014/main" id="{46222C9C-56CA-4540-9F58-DA5A5ABDB0D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64" name="CuadroTexto 9">
          <a:extLst>
            <a:ext uri="{FF2B5EF4-FFF2-40B4-BE49-F238E27FC236}">
              <a16:creationId xmlns:a16="http://schemas.microsoft.com/office/drawing/2014/main" id="{4FFB8E72-E8C6-4CEF-8FD2-0DB87ADE2D6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65" name="CuadroTexto 364">
          <a:extLst>
            <a:ext uri="{FF2B5EF4-FFF2-40B4-BE49-F238E27FC236}">
              <a16:creationId xmlns:a16="http://schemas.microsoft.com/office/drawing/2014/main" id="{CA47672F-3164-44C6-A893-98699C4477E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66" name="CuadroTexto 9">
          <a:extLst>
            <a:ext uri="{FF2B5EF4-FFF2-40B4-BE49-F238E27FC236}">
              <a16:creationId xmlns:a16="http://schemas.microsoft.com/office/drawing/2014/main" id="{3718BC05-48C7-4992-87BF-3472638A709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67" name="CuadroTexto 366">
          <a:extLst>
            <a:ext uri="{FF2B5EF4-FFF2-40B4-BE49-F238E27FC236}">
              <a16:creationId xmlns:a16="http://schemas.microsoft.com/office/drawing/2014/main" id="{5E71693E-7161-4950-A8F7-01C12FBC223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68" name="CuadroTexto 9">
          <a:extLst>
            <a:ext uri="{FF2B5EF4-FFF2-40B4-BE49-F238E27FC236}">
              <a16:creationId xmlns:a16="http://schemas.microsoft.com/office/drawing/2014/main" id="{9E2FAE66-B469-4C9D-B89A-A8B32843904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69" name="CuadroTexto 9">
          <a:extLst>
            <a:ext uri="{FF2B5EF4-FFF2-40B4-BE49-F238E27FC236}">
              <a16:creationId xmlns:a16="http://schemas.microsoft.com/office/drawing/2014/main" id="{E5F22CF0-168A-4507-AA63-A6F24212665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70" name="CuadroTexto 9">
          <a:extLst>
            <a:ext uri="{FF2B5EF4-FFF2-40B4-BE49-F238E27FC236}">
              <a16:creationId xmlns:a16="http://schemas.microsoft.com/office/drawing/2014/main" id="{D021D0DC-2721-4CD5-AD25-5D31A9D52B2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71" name="CuadroTexto 370">
          <a:extLst>
            <a:ext uri="{FF2B5EF4-FFF2-40B4-BE49-F238E27FC236}">
              <a16:creationId xmlns:a16="http://schemas.microsoft.com/office/drawing/2014/main" id="{E68FCAB1-7DF2-4745-BFE2-61559F1B4E4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72" name="CuadroTexto 9">
          <a:extLst>
            <a:ext uri="{FF2B5EF4-FFF2-40B4-BE49-F238E27FC236}">
              <a16:creationId xmlns:a16="http://schemas.microsoft.com/office/drawing/2014/main" id="{64426A9C-4F0D-4F9E-AFD1-104A61C5BC8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73" name="CuadroTexto 372">
          <a:extLst>
            <a:ext uri="{FF2B5EF4-FFF2-40B4-BE49-F238E27FC236}">
              <a16:creationId xmlns:a16="http://schemas.microsoft.com/office/drawing/2014/main" id="{679E361D-B340-4183-BC00-EC4F7CF3F16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74" name="CuadroTexto 8">
          <a:extLst>
            <a:ext uri="{FF2B5EF4-FFF2-40B4-BE49-F238E27FC236}">
              <a16:creationId xmlns:a16="http://schemas.microsoft.com/office/drawing/2014/main" id="{E002CCA4-A5A1-4D51-B52C-55249A9BC56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75" name="CuadroTexto 9">
          <a:extLst>
            <a:ext uri="{FF2B5EF4-FFF2-40B4-BE49-F238E27FC236}">
              <a16:creationId xmlns:a16="http://schemas.microsoft.com/office/drawing/2014/main" id="{613F4990-684C-4E36-9FC4-382C5E03896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76" name="CuadroTexto 375">
          <a:extLst>
            <a:ext uri="{FF2B5EF4-FFF2-40B4-BE49-F238E27FC236}">
              <a16:creationId xmlns:a16="http://schemas.microsoft.com/office/drawing/2014/main" id="{4983DB73-C31F-4323-80FF-C2D318878B0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77" name="CuadroTexto 376">
          <a:extLst>
            <a:ext uri="{FF2B5EF4-FFF2-40B4-BE49-F238E27FC236}">
              <a16:creationId xmlns:a16="http://schemas.microsoft.com/office/drawing/2014/main" id="{E26BD1FC-00CD-458E-B588-FC566BC54B5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78" name="CuadroTexto 8">
          <a:extLst>
            <a:ext uri="{FF2B5EF4-FFF2-40B4-BE49-F238E27FC236}">
              <a16:creationId xmlns:a16="http://schemas.microsoft.com/office/drawing/2014/main" id="{54934ECD-F156-4E23-93F8-CF5A9E5D85E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79" name="CuadroTexto 9">
          <a:extLst>
            <a:ext uri="{FF2B5EF4-FFF2-40B4-BE49-F238E27FC236}">
              <a16:creationId xmlns:a16="http://schemas.microsoft.com/office/drawing/2014/main" id="{D50482EC-80DF-46FA-9939-CB00BD5D754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80" name="CuadroTexto 379">
          <a:extLst>
            <a:ext uri="{FF2B5EF4-FFF2-40B4-BE49-F238E27FC236}">
              <a16:creationId xmlns:a16="http://schemas.microsoft.com/office/drawing/2014/main" id="{2601249D-09DD-49C4-81FD-FECC2347E79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81" name="CuadroTexto 380">
          <a:extLst>
            <a:ext uri="{FF2B5EF4-FFF2-40B4-BE49-F238E27FC236}">
              <a16:creationId xmlns:a16="http://schemas.microsoft.com/office/drawing/2014/main" id="{95BB37D8-BE8A-4B30-AF89-A254A0E1FD3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82" name="CuadroTexto 9">
          <a:extLst>
            <a:ext uri="{FF2B5EF4-FFF2-40B4-BE49-F238E27FC236}">
              <a16:creationId xmlns:a16="http://schemas.microsoft.com/office/drawing/2014/main" id="{19ADD05A-D4FA-4DDF-8714-33ECE46EE90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83" name="CuadroTexto 382">
          <a:extLst>
            <a:ext uri="{FF2B5EF4-FFF2-40B4-BE49-F238E27FC236}">
              <a16:creationId xmlns:a16="http://schemas.microsoft.com/office/drawing/2014/main" id="{D6CB5360-0C75-403F-B6C7-C90579090BD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84" name="CuadroTexto 9">
          <a:extLst>
            <a:ext uri="{FF2B5EF4-FFF2-40B4-BE49-F238E27FC236}">
              <a16:creationId xmlns:a16="http://schemas.microsoft.com/office/drawing/2014/main" id="{A17C7936-FFBD-4863-B6D9-9169D4CBD9C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85" name="CuadroTexto 9">
          <a:extLst>
            <a:ext uri="{FF2B5EF4-FFF2-40B4-BE49-F238E27FC236}">
              <a16:creationId xmlns:a16="http://schemas.microsoft.com/office/drawing/2014/main" id="{C44CEDDE-E72E-4603-A95A-3C73111195A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86" name="CuadroTexto 9">
          <a:extLst>
            <a:ext uri="{FF2B5EF4-FFF2-40B4-BE49-F238E27FC236}">
              <a16:creationId xmlns:a16="http://schemas.microsoft.com/office/drawing/2014/main" id="{92C5F565-9A8E-4DF2-BB11-D2ACF03F2B0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87" name="CuadroTexto 386">
          <a:extLst>
            <a:ext uri="{FF2B5EF4-FFF2-40B4-BE49-F238E27FC236}">
              <a16:creationId xmlns:a16="http://schemas.microsoft.com/office/drawing/2014/main" id="{41301EC9-A70F-4216-A777-15FEDFD34CB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88" name="CuadroTexto 9">
          <a:extLst>
            <a:ext uri="{FF2B5EF4-FFF2-40B4-BE49-F238E27FC236}">
              <a16:creationId xmlns:a16="http://schemas.microsoft.com/office/drawing/2014/main" id="{31059AC2-967E-400E-AFD4-88DB0F01DCC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89" name="CuadroTexto 388">
          <a:extLst>
            <a:ext uri="{FF2B5EF4-FFF2-40B4-BE49-F238E27FC236}">
              <a16:creationId xmlns:a16="http://schemas.microsoft.com/office/drawing/2014/main" id="{19CAF12A-FFBF-4698-A5AE-DD30821CA55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90" name="CuadroTexto 9">
          <a:extLst>
            <a:ext uri="{FF2B5EF4-FFF2-40B4-BE49-F238E27FC236}">
              <a16:creationId xmlns:a16="http://schemas.microsoft.com/office/drawing/2014/main" id="{A3A1514E-268A-4FC2-A6A7-ED3ABE7D2E3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91" name="CuadroTexto 390">
          <a:extLst>
            <a:ext uri="{FF2B5EF4-FFF2-40B4-BE49-F238E27FC236}">
              <a16:creationId xmlns:a16="http://schemas.microsoft.com/office/drawing/2014/main" id="{0697CA8E-FB3B-42D2-92AC-54096768A23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92" name="CuadroTexto 9">
          <a:extLst>
            <a:ext uri="{FF2B5EF4-FFF2-40B4-BE49-F238E27FC236}">
              <a16:creationId xmlns:a16="http://schemas.microsoft.com/office/drawing/2014/main" id="{C4995456-7CBE-4179-92B1-1C643E2B2CA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93" name="CuadroTexto 392">
          <a:extLst>
            <a:ext uri="{FF2B5EF4-FFF2-40B4-BE49-F238E27FC236}">
              <a16:creationId xmlns:a16="http://schemas.microsoft.com/office/drawing/2014/main" id="{9B261ED6-5558-4D0C-B67B-1D228501112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94" name="CuadroTexto 9">
          <a:extLst>
            <a:ext uri="{FF2B5EF4-FFF2-40B4-BE49-F238E27FC236}">
              <a16:creationId xmlns:a16="http://schemas.microsoft.com/office/drawing/2014/main" id="{853E130A-5E2B-428A-AE0D-96CE29C9ECE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95" name="CuadroTexto 394">
          <a:extLst>
            <a:ext uri="{FF2B5EF4-FFF2-40B4-BE49-F238E27FC236}">
              <a16:creationId xmlns:a16="http://schemas.microsoft.com/office/drawing/2014/main" id="{9BEF461A-31DC-400A-B5FB-8D0A95AD480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96" name="CuadroTexto 9">
          <a:extLst>
            <a:ext uri="{FF2B5EF4-FFF2-40B4-BE49-F238E27FC236}">
              <a16:creationId xmlns:a16="http://schemas.microsoft.com/office/drawing/2014/main" id="{A13A48F1-7035-485A-99C7-756285A6599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97" name="CuadroTexto 396">
          <a:extLst>
            <a:ext uri="{FF2B5EF4-FFF2-40B4-BE49-F238E27FC236}">
              <a16:creationId xmlns:a16="http://schemas.microsoft.com/office/drawing/2014/main" id="{4F05E675-49FB-455B-A3D8-323C311C682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98" name="CuadroTexto 9">
          <a:extLst>
            <a:ext uri="{FF2B5EF4-FFF2-40B4-BE49-F238E27FC236}">
              <a16:creationId xmlns:a16="http://schemas.microsoft.com/office/drawing/2014/main" id="{867C132E-2171-4FB0-B73C-22BD38C68D2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99" name="CuadroTexto 398">
          <a:extLst>
            <a:ext uri="{FF2B5EF4-FFF2-40B4-BE49-F238E27FC236}">
              <a16:creationId xmlns:a16="http://schemas.microsoft.com/office/drawing/2014/main" id="{9229F6F6-4E97-4FC7-96AB-C2E02987EFE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00" name="CuadroTexto 9">
          <a:extLst>
            <a:ext uri="{FF2B5EF4-FFF2-40B4-BE49-F238E27FC236}">
              <a16:creationId xmlns:a16="http://schemas.microsoft.com/office/drawing/2014/main" id="{85E7525D-25A2-43CD-A173-76595B11BA3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01" name="CuadroTexto 9">
          <a:extLst>
            <a:ext uri="{FF2B5EF4-FFF2-40B4-BE49-F238E27FC236}">
              <a16:creationId xmlns:a16="http://schemas.microsoft.com/office/drawing/2014/main" id="{D381FB9F-BB6B-468D-8F0F-C1296FB62D5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02" name="CuadroTexto 9">
          <a:extLst>
            <a:ext uri="{FF2B5EF4-FFF2-40B4-BE49-F238E27FC236}">
              <a16:creationId xmlns:a16="http://schemas.microsoft.com/office/drawing/2014/main" id="{76EF76D1-9F7A-49F1-A1E3-F078E3BDF94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03" name="CuadroTexto 402">
          <a:extLst>
            <a:ext uri="{FF2B5EF4-FFF2-40B4-BE49-F238E27FC236}">
              <a16:creationId xmlns:a16="http://schemas.microsoft.com/office/drawing/2014/main" id="{C6CFD296-AD4A-49E4-9240-4EA7229110F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04" name="CuadroTexto 9">
          <a:extLst>
            <a:ext uri="{FF2B5EF4-FFF2-40B4-BE49-F238E27FC236}">
              <a16:creationId xmlns:a16="http://schemas.microsoft.com/office/drawing/2014/main" id="{7F4F6559-DEEC-44F9-83FE-698399C20D8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05" name="CuadroTexto 404">
          <a:extLst>
            <a:ext uri="{FF2B5EF4-FFF2-40B4-BE49-F238E27FC236}">
              <a16:creationId xmlns:a16="http://schemas.microsoft.com/office/drawing/2014/main" id="{884133E0-A34C-4EEF-BE17-C9C9BFEC7DD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06" name="CuadroTexto 8">
          <a:extLst>
            <a:ext uri="{FF2B5EF4-FFF2-40B4-BE49-F238E27FC236}">
              <a16:creationId xmlns:a16="http://schemas.microsoft.com/office/drawing/2014/main" id="{C9ACEBC9-EBF6-4093-8BE5-CB2FF29ECDA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07" name="CuadroTexto 9">
          <a:extLst>
            <a:ext uri="{FF2B5EF4-FFF2-40B4-BE49-F238E27FC236}">
              <a16:creationId xmlns:a16="http://schemas.microsoft.com/office/drawing/2014/main" id="{A65ED147-E537-4C7B-AA90-B0354100D25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08" name="CuadroTexto 407">
          <a:extLst>
            <a:ext uri="{FF2B5EF4-FFF2-40B4-BE49-F238E27FC236}">
              <a16:creationId xmlns:a16="http://schemas.microsoft.com/office/drawing/2014/main" id="{752B0994-670C-44C2-B800-F66157B0066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09" name="CuadroTexto 408">
          <a:extLst>
            <a:ext uri="{FF2B5EF4-FFF2-40B4-BE49-F238E27FC236}">
              <a16:creationId xmlns:a16="http://schemas.microsoft.com/office/drawing/2014/main" id="{D5C0F27B-B604-4FE7-9695-404E044EF47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10" name="CuadroTexto 8">
          <a:extLst>
            <a:ext uri="{FF2B5EF4-FFF2-40B4-BE49-F238E27FC236}">
              <a16:creationId xmlns:a16="http://schemas.microsoft.com/office/drawing/2014/main" id="{740347BC-2131-4958-B218-6C78216F677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11" name="CuadroTexto 9">
          <a:extLst>
            <a:ext uri="{FF2B5EF4-FFF2-40B4-BE49-F238E27FC236}">
              <a16:creationId xmlns:a16="http://schemas.microsoft.com/office/drawing/2014/main" id="{F875F206-449E-47DF-A81D-CE638819A23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12" name="CuadroTexto 411">
          <a:extLst>
            <a:ext uri="{FF2B5EF4-FFF2-40B4-BE49-F238E27FC236}">
              <a16:creationId xmlns:a16="http://schemas.microsoft.com/office/drawing/2014/main" id="{099FE62C-7BE7-4AB8-8321-4149B4F95D1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13" name="CuadroTexto 412">
          <a:extLst>
            <a:ext uri="{FF2B5EF4-FFF2-40B4-BE49-F238E27FC236}">
              <a16:creationId xmlns:a16="http://schemas.microsoft.com/office/drawing/2014/main" id="{1E5D5586-ED39-4027-A4E9-0F70423C3E1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14" name="CuadroTexto 9">
          <a:extLst>
            <a:ext uri="{FF2B5EF4-FFF2-40B4-BE49-F238E27FC236}">
              <a16:creationId xmlns:a16="http://schemas.microsoft.com/office/drawing/2014/main" id="{F1A0E6C4-A898-4AE5-9A65-F9808BE73FD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15" name="CuadroTexto 414">
          <a:extLst>
            <a:ext uri="{FF2B5EF4-FFF2-40B4-BE49-F238E27FC236}">
              <a16:creationId xmlns:a16="http://schemas.microsoft.com/office/drawing/2014/main" id="{06683985-4234-448E-8578-077E331A52E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16" name="CuadroTexto 9">
          <a:extLst>
            <a:ext uri="{FF2B5EF4-FFF2-40B4-BE49-F238E27FC236}">
              <a16:creationId xmlns:a16="http://schemas.microsoft.com/office/drawing/2014/main" id="{E1B4DA9D-0F0B-4100-9B6E-8DDDE23F6D8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17" name="CuadroTexto 9">
          <a:extLst>
            <a:ext uri="{FF2B5EF4-FFF2-40B4-BE49-F238E27FC236}">
              <a16:creationId xmlns:a16="http://schemas.microsoft.com/office/drawing/2014/main" id="{2AD7E8A9-2DBC-4AA2-AA1C-B67688D34E0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18" name="CuadroTexto 9">
          <a:extLst>
            <a:ext uri="{FF2B5EF4-FFF2-40B4-BE49-F238E27FC236}">
              <a16:creationId xmlns:a16="http://schemas.microsoft.com/office/drawing/2014/main" id="{692DD479-FE9E-401C-83C6-4A569448758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19" name="CuadroTexto 418">
          <a:extLst>
            <a:ext uri="{FF2B5EF4-FFF2-40B4-BE49-F238E27FC236}">
              <a16:creationId xmlns:a16="http://schemas.microsoft.com/office/drawing/2014/main" id="{2E72EBF7-2E28-4FEB-BFCA-6AE0AE34B83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20" name="CuadroTexto 9">
          <a:extLst>
            <a:ext uri="{FF2B5EF4-FFF2-40B4-BE49-F238E27FC236}">
              <a16:creationId xmlns:a16="http://schemas.microsoft.com/office/drawing/2014/main" id="{2C33CB43-8820-499A-A94C-337D4A1DE80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21" name="CuadroTexto 420">
          <a:extLst>
            <a:ext uri="{FF2B5EF4-FFF2-40B4-BE49-F238E27FC236}">
              <a16:creationId xmlns:a16="http://schemas.microsoft.com/office/drawing/2014/main" id="{03A82193-EB00-4CE3-B5C1-944DF73EA60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22" name="CuadroTexto 9">
          <a:extLst>
            <a:ext uri="{FF2B5EF4-FFF2-40B4-BE49-F238E27FC236}">
              <a16:creationId xmlns:a16="http://schemas.microsoft.com/office/drawing/2014/main" id="{E52FA3B6-F92A-4F70-9FD9-1E431D96069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23" name="CuadroTexto 422">
          <a:extLst>
            <a:ext uri="{FF2B5EF4-FFF2-40B4-BE49-F238E27FC236}">
              <a16:creationId xmlns:a16="http://schemas.microsoft.com/office/drawing/2014/main" id="{700D8DD4-A5E5-4F66-9179-D7DEB4E9096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24" name="CuadroTexto 9">
          <a:extLst>
            <a:ext uri="{FF2B5EF4-FFF2-40B4-BE49-F238E27FC236}">
              <a16:creationId xmlns:a16="http://schemas.microsoft.com/office/drawing/2014/main" id="{749EBCE6-B78E-441C-82AC-0C3731C7530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25" name="CuadroTexto 424">
          <a:extLst>
            <a:ext uri="{FF2B5EF4-FFF2-40B4-BE49-F238E27FC236}">
              <a16:creationId xmlns:a16="http://schemas.microsoft.com/office/drawing/2014/main" id="{8679A024-C0AA-4A97-BD40-4E7D9ABCD78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26" name="CuadroTexto 9">
          <a:extLst>
            <a:ext uri="{FF2B5EF4-FFF2-40B4-BE49-F238E27FC236}">
              <a16:creationId xmlns:a16="http://schemas.microsoft.com/office/drawing/2014/main" id="{CBB4BFF4-192B-4599-A4A8-4F64991059F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27" name="CuadroTexto 9">
          <a:extLst>
            <a:ext uri="{FF2B5EF4-FFF2-40B4-BE49-F238E27FC236}">
              <a16:creationId xmlns:a16="http://schemas.microsoft.com/office/drawing/2014/main" id="{F46337B1-1A25-4721-A972-70D39B00CD7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28" name="CuadroTexto 9">
          <a:extLst>
            <a:ext uri="{FF2B5EF4-FFF2-40B4-BE49-F238E27FC236}">
              <a16:creationId xmlns:a16="http://schemas.microsoft.com/office/drawing/2014/main" id="{C81AA822-A9D1-416C-9DCD-B6D1F736A42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29" name="CuadroTexto 428">
          <a:extLst>
            <a:ext uri="{FF2B5EF4-FFF2-40B4-BE49-F238E27FC236}">
              <a16:creationId xmlns:a16="http://schemas.microsoft.com/office/drawing/2014/main" id="{3D36DA6D-19B4-42CE-AE58-C1DF2A9EFC2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30" name="CuadroTexto 3">
          <a:extLst>
            <a:ext uri="{FF2B5EF4-FFF2-40B4-BE49-F238E27FC236}">
              <a16:creationId xmlns:a16="http://schemas.microsoft.com/office/drawing/2014/main" id="{510A23BC-D3C0-44E6-A72E-CA32C514928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31" name="CuadroTexto 7">
          <a:extLst>
            <a:ext uri="{FF2B5EF4-FFF2-40B4-BE49-F238E27FC236}">
              <a16:creationId xmlns:a16="http://schemas.microsoft.com/office/drawing/2014/main" id="{EE1E3D10-D0B0-48F8-BD03-BD4C712D954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32" name="CuadroTexto 8">
          <a:extLst>
            <a:ext uri="{FF2B5EF4-FFF2-40B4-BE49-F238E27FC236}">
              <a16:creationId xmlns:a16="http://schemas.microsoft.com/office/drawing/2014/main" id="{9DA975AC-9447-4BDB-9B15-F0078DD6E85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33" name="CuadroTexto 9">
          <a:extLst>
            <a:ext uri="{FF2B5EF4-FFF2-40B4-BE49-F238E27FC236}">
              <a16:creationId xmlns:a16="http://schemas.microsoft.com/office/drawing/2014/main" id="{2D2526FB-5B79-4E18-A5C2-CC3FDB5AA7E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34" name="CuadroTexto 3">
          <a:extLst>
            <a:ext uri="{FF2B5EF4-FFF2-40B4-BE49-F238E27FC236}">
              <a16:creationId xmlns:a16="http://schemas.microsoft.com/office/drawing/2014/main" id="{FA0DE6F0-6922-47F5-9A5D-8E088CAC140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35" name="CuadroTexto 434">
          <a:extLst>
            <a:ext uri="{FF2B5EF4-FFF2-40B4-BE49-F238E27FC236}">
              <a16:creationId xmlns:a16="http://schemas.microsoft.com/office/drawing/2014/main" id="{CBE3B9B8-71FB-4277-BC68-5205A03A9B1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36" name="CuadroTexto 435">
          <a:extLst>
            <a:ext uri="{FF2B5EF4-FFF2-40B4-BE49-F238E27FC236}">
              <a16:creationId xmlns:a16="http://schemas.microsoft.com/office/drawing/2014/main" id="{7FBD6C23-22B4-47E8-804D-03FE505D593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37" name="CuadroTexto 436">
          <a:extLst>
            <a:ext uri="{FF2B5EF4-FFF2-40B4-BE49-F238E27FC236}">
              <a16:creationId xmlns:a16="http://schemas.microsoft.com/office/drawing/2014/main" id="{FFEFC89A-3619-4136-9CE9-3447E399DC2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38" name="CuadroTexto 8">
          <a:extLst>
            <a:ext uri="{FF2B5EF4-FFF2-40B4-BE49-F238E27FC236}">
              <a16:creationId xmlns:a16="http://schemas.microsoft.com/office/drawing/2014/main" id="{CD10315D-3851-47A4-8717-98B00DDA5F8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39" name="CuadroTexto 9">
          <a:extLst>
            <a:ext uri="{FF2B5EF4-FFF2-40B4-BE49-F238E27FC236}">
              <a16:creationId xmlns:a16="http://schemas.microsoft.com/office/drawing/2014/main" id="{308D4A3C-3338-4281-A32B-C0B0F247B79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40" name="CuadroTexto 8">
          <a:extLst>
            <a:ext uri="{FF2B5EF4-FFF2-40B4-BE49-F238E27FC236}">
              <a16:creationId xmlns:a16="http://schemas.microsoft.com/office/drawing/2014/main" id="{E06355FE-E98C-40AF-9B89-DDBD3A66B11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41" name="CuadroTexto 9">
          <a:extLst>
            <a:ext uri="{FF2B5EF4-FFF2-40B4-BE49-F238E27FC236}">
              <a16:creationId xmlns:a16="http://schemas.microsoft.com/office/drawing/2014/main" id="{A08E6216-5FFA-4209-A4CE-E94A83E18A5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42" name="CuadroTexto 8">
          <a:extLst>
            <a:ext uri="{FF2B5EF4-FFF2-40B4-BE49-F238E27FC236}">
              <a16:creationId xmlns:a16="http://schemas.microsoft.com/office/drawing/2014/main" id="{E1625DCB-9F3B-4801-8FBC-D0923EBBABB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43" name="CuadroTexto 9">
          <a:extLst>
            <a:ext uri="{FF2B5EF4-FFF2-40B4-BE49-F238E27FC236}">
              <a16:creationId xmlns:a16="http://schemas.microsoft.com/office/drawing/2014/main" id="{BAC92E1A-0820-47BD-BD98-9962D2CCFD9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44" name="CuadroTexto 443">
          <a:extLst>
            <a:ext uri="{FF2B5EF4-FFF2-40B4-BE49-F238E27FC236}">
              <a16:creationId xmlns:a16="http://schemas.microsoft.com/office/drawing/2014/main" id="{872267D4-E744-4E6F-A351-8005E759F27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45" name="CuadroTexto 444">
          <a:extLst>
            <a:ext uri="{FF2B5EF4-FFF2-40B4-BE49-F238E27FC236}">
              <a16:creationId xmlns:a16="http://schemas.microsoft.com/office/drawing/2014/main" id="{BE3701A6-BBEC-4C9E-811F-ACA26A53E37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46" name="CuadroTexto 3">
          <a:extLst>
            <a:ext uri="{FF2B5EF4-FFF2-40B4-BE49-F238E27FC236}">
              <a16:creationId xmlns:a16="http://schemas.microsoft.com/office/drawing/2014/main" id="{272055ED-D27F-4FFD-A31D-A5E772B6E45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47" name="CuadroTexto 7">
          <a:extLst>
            <a:ext uri="{FF2B5EF4-FFF2-40B4-BE49-F238E27FC236}">
              <a16:creationId xmlns:a16="http://schemas.microsoft.com/office/drawing/2014/main" id="{F7F623C3-F2F0-4D22-9F06-FF4B846B730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48" name="CuadroTexto 8">
          <a:extLst>
            <a:ext uri="{FF2B5EF4-FFF2-40B4-BE49-F238E27FC236}">
              <a16:creationId xmlns:a16="http://schemas.microsoft.com/office/drawing/2014/main" id="{26FACAF9-D5BA-4236-80FC-F911A4271CB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49" name="CuadroTexto 9">
          <a:extLst>
            <a:ext uri="{FF2B5EF4-FFF2-40B4-BE49-F238E27FC236}">
              <a16:creationId xmlns:a16="http://schemas.microsoft.com/office/drawing/2014/main" id="{455FB283-5341-4BE7-8E75-5E5455ADF1A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50" name="CuadroTexto 3">
          <a:extLst>
            <a:ext uri="{FF2B5EF4-FFF2-40B4-BE49-F238E27FC236}">
              <a16:creationId xmlns:a16="http://schemas.microsoft.com/office/drawing/2014/main" id="{2686AADC-D456-4E95-822B-7C09A8CFF87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51" name="CuadroTexto 450">
          <a:extLst>
            <a:ext uri="{FF2B5EF4-FFF2-40B4-BE49-F238E27FC236}">
              <a16:creationId xmlns:a16="http://schemas.microsoft.com/office/drawing/2014/main" id="{9430B513-3AF4-42EF-92F9-E5407653E75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52" name="CuadroTexto 451">
          <a:extLst>
            <a:ext uri="{FF2B5EF4-FFF2-40B4-BE49-F238E27FC236}">
              <a16:creationId xmlns:a16="http://schemas.microsoft.com/office/drawing/2014/main" id="{73FD1984-52A9-43E2-BC4F-6500D6E9203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53" name="CuadroTexto 452">
          <a:extLst>
            <a:ext uri="{FF2B5EF4-FFF2-40B4-BE49-F238E27FC236}">
              <a16:creationId xmlns:a16="http://schemas.microsoft.com/office/drawing/2014/main" id="{DC4FA657-14BC-4A29-B74B-89389A64ED9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54" name="CuadroTexto 3">
          <a:extLst>
            <a:ext uri="{FF2B5EF4-FFF2-40B4-BE49-F238E27FC236}">
              <a16:creationId xmlns:a16="http://schemas.microsoft.com/office/drawing/2014/main" id="{7B4E0817-A8A8-4CF9-846F-7E2F9FAA70F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55" name="CuadroTexto 7">
          <a:extLst>
            <a:ext uri="{FF2B5EF4-FFF2-40B4-BE49-F238E27FC236}">
              <a16:creationId xmlns:a16="http://schemas.microsoft.com/office/drawing/2014/main" id="{41E78692-8301-42CD-8410-D9000CDE5AC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56" name="CuadroTexto 8">
          <a:extLst>
            <a:ext uri="{FF2B5EF4-FFF2-40B4-BE49-F238E27FC236}">
              <a16:creationId xmlns:a16="http://schemas.microsoft.com/office/drawing/2014/main" id="{8BF143C7-A8E2-4B6C-9356-FD0F138E25B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57" name="CuadroTexto 9">
          <a:extLst>
            <a:ext uri="{FF2B5EF4-FFF2-40B4-BE49-F238E27FC236}">
              <a16:creationId xmlns:a16="http://schemas.microsoft.com/office/drawing/2014/main" id="{F7DBD155-9669-4BDC-ABFB-DC0E17CBCF2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58" name="CuadroTexto 3">
          <a:extLst>
            <a:ext uri="{FF2B5EF4-FFF2-40B4-BE49-F238E27FC236}">
              <a16:creationId xmlns:a16="http://schemas.microsoft.com/office/drawing/2014/main" id="{0559460C-4230-468E-8F7E-51865FC5135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59" name="CuadroTexto 458">
          <a:extLst>
            <a:ext uri="{FF2B5EF4-FFF2-40B4-BE49-F238E27FC236}">
              <a16:creationId xmlns:a16="http://schemas.microsoft.com/office/drawing/2014/main" id="{5A14419F-F093-4EBF-A556-1A6E428DFE1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60" name="CuadroTexto 459">
          <a:extLst>
            <a:ext uri="{FF2B5EF4-FFF2-40B4-BE49-F238E27FC236}">
              <a16:creationId xmlns:a16="http://schemas.microsoft.com/office/drawing/2014/main" id="{AB0A8428-350C-41DC-B930-1C289522E34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61" name="CuadroTexto 460">
          <a:extLst>
            <a:ext uri="{FF2B5EF4-FFF2-40B4-BE49-F238E27FC236}">
              <a16:creationId xmlns:a16="http://schemas.microsoft.com/office/drawing/2014/main" id="{0CC90A6F-44E2-4E71-84FF-C3F251AD7DA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62" name="CuadroTexto 8">
          <a:extLst>
            <a:ext uri="{FF2B5EF4-FFF2-40B4-BE49-F238E27FC236}">
              <a16:creationId xmlns:a16="http://schemas.microsoft.com/office/drawing/2014/main" id="{B1F6E9BC-394E-40A2-B383-4F49BCBEF78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63" name="CuadroTexto 9">
          <a:extLst>
            <a:ext uri="{FF2B5EF4-FFF2-40B4-BE49-F238E27FC236}">
              <a16:creationId xmlns:a16="http://schemas.microsoft.com/office/drawing/2014/main" id="{FC3280AD-5F9D-4256-928B-34AABBAAAB4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64" name="CuadroTexto 8">
          <a:extLst>
            <a:ext uri="{FF2B5EF4-FFF2-40B4-BE49-F238E27FC236}">
              <a16:creationId xmlns:a16="http://schemas.microsoft.com/office/drawing/2014/main" id="{E29D277C-DD53-4957-B55E-3E336BDCE0D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65" name="CuadroTexto 9">
          <a:extLst>
            <a:ext uri="{FF2B5EF4-FFF2-40B4-BE49-F238E27FC236}">
              <a16:creationId xmlns:a16="http://schemas.microsoft.com/office/drawing/2014/main" id="{092C7564-15C3-49B3-B6FF-27614E759EB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66" name="CuadroTexto 8">
          <a:extLst>
            <a:ext uri="{FF2B5EF4-FFF2-40B4-BE49-F238E27FC236}">
              <a16:creationId xmlns:a16="http://schemas.microsoft.com/office/drawing/2014/main" id="{5EEA8089-0C15-4C4F-8E18-F7DF220A6D4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67" name="CuadroTexto 9">
          <a:extLst>
            <a:ext uri="{FF2B5EF4-FFF2-40B4-BE49-F238E27FC236}">
              <a16:creationId xmlns:a16="http://schemas.microsoft.com/office/drawing/2014/main" id="{6D061D80-C48E-43F1-B8BB-F578442F23D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68" name="CuadroTexto 467">
          <a:extLst>
            <a:ext uri="{FF2B5EF4-FFF2-40B4-BE49-F238E27FC236}">
              <a16:creationId xmlns:a16="http://schemas.microsoft.com/office/drawing/2014/main" id="{743AF3DF-47AF-41CD-8E1C-0DA2FF61AA8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69" name="CuadroTexto 468">
          <a:extLst>
            <a:ext uri="{FF2B5EF4-FFF2-40B4-BE49-F238E27FC236}">
              <a16:creationId xmlns:a16="http://schemas.microsoft.com/office/drawing/2014/main" id="{28331702-CD35-4038-AF4D-6F153D176D2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70" name="CuadroTexto 3">
          <a:extLst>
            <a:ext uri="{FF2B5EF4-FFF2-40B4-BE49-F238E27FC236}">
              <a16:creationId xmlns:a16="http://schemas.microsoft.com/office/drawing/2014/main" id="{7B6646BE-02C7-4452-96DD-772F74AE2CF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71" name="CuadroTexto 7">
          <a:extLst>
            <a:ext uri="{FF2B5EF4-FFF2-40B4-BE49-F238E27FC236}">
              <a16:creationId xmlns:a16="http://schemas.microsoft.com/office/drawing/2014/main" id="{E91D6A7C-C5CA-485C-B38B-10CB6B0E1C0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72" name="CuadroTexto 8">
          <a:extLst>
            <a:ext uri="{FF2B5EF4-FFF2-40B4-BE49-F238E27FC236}">
              <a16:creationId xmlns:a16="http://schemas.microsoft.com/office/drawing/2014/main" id="{8AD89225-D8C2-4D11-8FE2-D8291AF6176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73" name="CuadroTexto 9">
          <a:extLst>
            <a:ext uri="{FF2B5EF4-FFF2-40B4-BE49-F238E27FC236}">
              <a16:creationId xmlns:a16="http://schemas.microsoft.com/office/drawing/2014/main" id="{7596FBD0-D310-4EB6-AD63-B7D266737B1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74" name="CuadroTexto 3">
          <a:extLst>
            <a:ext uri="{FF2B5EF4-FFF2-40B4-BE49-F238E27FC236}">
              <a16:creationId xmlns:a16="http://schemas.microsoft.com/office/drawing/2014/main" id="{D8090EA3-A935-4FDD-A193-174764008B8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75" name="CuadroTexto 474">
          <a:extLst>
            <a:ext uri="{FF2B5EF4-FFF2-40B4-BE49-F238E27FC236}">
              <a16:creationId xmlns:a16="http://schemas.microsoft.com/office/drawing/2014/main" id="{3E8F58CA-3748-4A15-9D91-7F8685FF4CC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76" name="CuadroTexto 475">
          <a:extLst>
            <a:ext uri="{FF2B5EF4-FFF2-40B4-BE49-F238E27FC236}">
              <a16:creationId xmlns:a16="http://schemas.microsoft.com/office/drawing/2014/main" id="{253ADD25-7AF3-401A-92ED-055621F8258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77" name="CuadroTexto 476">
          <a:extLst>
            <a:ext uri="{FF2B5EF4-FFF2-40B4-BE49-F238E27FC236}">
              <a16:creationId xmlns:a16="http://schemas.microsoft.com/office/drawing/2014/main" id="{0E1980B4-1F6F-42DF-87F8-B35F5464ACF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78" name="CuadroTexto 8">
          <a:extLst>
            <a:ext uri="{FF2B5EF4-FFF2-40B4-BE49-F238E27FC236}">
              <a16:creationId xmlns:a16="http://schemas.microsoft.com/office/drawing/2014/main" id="{F250C7C3-ABC4-4816-9820-3284C3FA869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79" name="CuadroTexto 9">
          <a:extLst>
            <a:ext uri="{FF2B5EF4-FFF2-40B4-BE49-F238E27FC236}">
              <a16:creationId xmlns:a16="http://schemas.microsoft.com/office/drawing/2014/main" id="{117A971A-63CA-4D30-B5DF-130A2BFE300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80" name="CuadroTexto 479">
          <a:extLst>
            <a:ext uri="{FF2B5EF4-FFF2-40B4-BE49-F238E27FC236}">
              <a16:creationId xmlns:a16="http://schemas.microsoft.com/office/drawing/2014/main" id="{061B5738-70F6-4D4C-8B1C-E7E8D9C1722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81" name="CuadroTexto 480">
          <a:extLst>
            <a:ext uri="{FF2B5EF4-FFF2-40B4-BE49-F238E27FC236}">
              <a16:creationId xmlns:a16="http://schemas.microsoft.com/office/drawing/2014/main" id="{ED434CD0-5960-4A58-BBE4-033A69AFFE1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82" name="CuadroTexto 8">
          <a:extLst>
            <a:ext uri="{FF2B5EF4-FFF2-40B4-BE49-F238E27FC236}">
              <a16:creationId xmlns:a16="http://schemas.microsoft.com/office/drawing/2014/main" id="{A63958F8-1D9A-4E82-9E5F-1C0A3354A0C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83" name="CuadroTexto 9">
          <a:extLst>
            <a:ext uri="{FF2B5EF4-FFF2-40B4-BE49-F238E27FC236}">
              <a16:creationId xmlns:a16="http://schemas.microsoft.com/office/drawing/2014/main" id="{F62ED1B3-7A95-4B21-9FB8-1894CE9F191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84" name="CuadroTexto 483">
          <a:extLst>
            <a:ext uri="{FF2B5EF4-FFF2-40B4-BE49-F238E27FC236}">
              <a16:creationId xmlns:a16="http://schemas.microsoft.com/office/drawing/2014/main" id="{FC5C7EA7-E30B-4E9C-9FF1-5D08A99D22E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85" name="CuadroTexto 484">
          <a:extLst>
            <a:ext uri="{FF2B5EF4-FFF2-40B4-BE49-F238E27FC236}">
              <a16:creationId xmlns:a16="http://schemas.microsoft.com/office/drawing/2014/main" id="{AA4691BB-C367-4C6C-A95A-D4472CC6B0A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86" name="CuadroTexto 9">
          <a:extLst>
            <a:ext uri="{FF2B5EF4-FFF2-40B4-BE49-F238E27FC236}">
              <a16:creationId xmlns:a16="http://schemas.microsoft.com/office/drawing/2014/main" id="{A91E58DE-9E74-4017-A14E-F035D9767B9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87" name="CuadroTexto 486">
          <a:extLst>
            <a:ext uri="{FF2B5EF4-FFF2-40B4-BE49-F238E27FC236}">
              <a16:creationId xmlns:a16="http://schemas.microsoft.com/office/drawing/2014/main" id="{276A273C-D997-494B-93D2-C19770F5EAA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88" name="CuadroTexto 9">
          <a:extLst>
            <a:ext uri="{FF2B5EF4-FFF2-40B4-BE49-F238E27FC236}">
              <a16:creationId xmlns:a16="http://schemas.microsoft.com/office/drawing/2014/main" id="{FDC7407A-45C3-4C54-8BA4-FC752620B57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89" name="CuadroTexto 9">
          <a:extLst>
            <a:ext uri="{FF2B5EF4-FFF2-40B4-BE49-F238E27FC236}">
              <a16:creationId xmlns:a16="http://schemas.microsoft.com/office/drawing/2014/main" id="{3276A4B2-AB7A-4EB7-929D-2EDF79009EA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90" name="CuadroTexto 9">
          <a:extLst>
            <a:ext uri="{FF2B5EF4-FFF2-40B4-BE49-F238E27FC236}">
              <a16:creationId xmlns:a16="http://schemas.microsoft.com/office/drawing/2014/main" id="{4D5C12FF-0FA5-4A73-B509-02A289B9E23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91" name="CuadroTexto 490">
          <a:extLst>
            <a:ext uri="{FF2B5EF4-FFF2-40B4-BE49-F238E27FC236}">
              <a16:creationId xmlns:a16="http://schemas.microsoft.com/office/drawing/2014/main" id="{BAE69677-6930-4416-B1A6-4C9302CA1CE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92" name="CuadroTexto 9">
          <a:extLst>
            <a:ext uri="{FF2B5EF4-FFF2-40B4-BE49-F238E27FC236}">
              <a16:creationId xmlns:a16="http://schemas.microsoft.com/office/drawing/2014/main" id="{6C2BF800-D308-4569-8DFC-57A6E075579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93" name="CuadroTexto 492">
          <a:extLst>
            <a:ext uri="{FF2B5EF4-FFF2-40B4-BE49-F238E27FC236}">
              <a16:creationId xmlns:a16="http://schemas.microsoft.com/office/drawing/2014/main" id="{B217F9A3-AE30-464A-9E20-6913FDFC9F3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94" name="CuadroTexto 8">
          <a:extLst>
            <a:ext uri="{FF2B5EF4-FFF2-40B4-BE49-F238E27FC236}">
              <a16:creationId xmlns:a16="http://schemas.microsoft.com/office/drawing/2014/main" id="{5E20C4DC-DDDA-46A3-B8D6-6440AD7E573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95" name="CuadroTexto 9">
          <a:extLst>
            <a:ext uri="{FF2B5EF4-FFF2-40B4-BE49-F238E27FC236}">
              <a16:creationId xmlns:a16="http://schemas.microsoft.com/office/drawing/2014/main" id="{2FABC76B-D0E3-42D8-893C-29011C4186A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96" name="CuadroTexto 495">
          <a:extLst>
            <a:ext uri="{FF2B5EF4-FFF2-40B4-BE49-F238E27FC236}">
              <a16:creationId xmlns:a16="http://schemas.microsoft.com/office/drawing/2014/main" id="{A36F437D-BF9F-4AD0-B4A5-A52418A6584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97" name="CuadroTexto 496">
          <a:extLst>
            <a:ext uri="{FF2B5EF4-FFF2-40B4-BE49-F238E27FC236}">
              <a16:creationId xmlns:a16="http://schemas.microsoft.com/office/drawing/2014/main" id="{1A9BA83E-5CFD-4B61-B966-500CD5AD0B2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98" name="CuadroTexto 8">
          <a:extLst>
            <a:ext uri="{FF2B5EF4-FFF2-40B4-BE49-F238E27FC236}">
              <a16:creationId xmlns:a16="http://schemas.microsoft.com/office/drawing/2014/main" id="{339AE679-CB55-4726-9612-D19EFA801F0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99" name="CuadroTexto 9">
          <a:extLst>
            <a:ext uri="{FF2B5EF4-FFF2-40B4-BE49-F238E27FC236}">
              <a16:creationId xmlns:a16="http://schemas.microsoft.com/office/drawing/2014/main" id="{8A981DC8-E743-4D56-ABD0-86927CE9DEF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00" name="CuadroTexto 499">
          <a:extLst>
            <a:ext uri="{FF2B5EF4-FFF2-40B4-BE49-F238E27FC236}">
              <a16:creationId xmlns:a16="http://schemas.microsoft.com/office/drawing/2014/main" id="{A4C6F3CB-B6AE-406A-9652-6A57B595713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01" name="CuadroTexto 500">
          <a:extLst>
            <a:ext uri="{FF2B5EF4-FFF2-40B4-BE49-F238E27FC236}">
              <a16:creationId xmlns:a16="http://schemas.microsoft.com/office/drawing/2014/main" id="{DFA5D235-BF13-47FF-A92E-68C4BD89E45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02" name="CuadroTexto 3">
          <a:extLst>
            <a:ext uri="{FF2B5EF4-FFF2-40B4-BE49-F238E27FC236}">
              <a16:creationId xmlns:a16="http://schemas.microsoft.com/office/drawing/2014/main" id="{89ACFDAC-EF82-420C-BBCE-989AFF12FB6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03" name="CuadroTexto 7">
          <a:extLst>
            <a:ext uri="{FF2B5EF4-FFF2-40B4-BE49-F238E27FC236}">
              <a16:creationId xmlns:a16="http://schemas.microsoft.com/office/drawing/2014/main" id="{A7199D5B-B056-470D-9299-B187C621D88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04" name="CuadroTexto 8">
          <a:extLst>
            <a:ext uri="{FF2B5EF4-FFF2-40B4-BE49-F238E27FC236}">
              <a16:creationId xmlns:a16="http://schemas.microsoft.com/office/drawing/2014/main" id="{9495D9EC-0AA7-4433-9008-9C6BEFD2D8C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05" name="CuadroTexto 9">
          <a:extLst>
            <a:ext uri="{FF2B5EF4-FFF2-40B4-BE49-F238E27FC236}">
              <a16:creationId xmlns:a16="http://schemas.microsoft.com/office/drawing/2014/main" id="{0A80816A-CBE0-418E-89DA-A10A7CC3184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06" name="CuadroTexto 3">
          <a:extLst>
            <a:ext uri="{FF2B5EF4-FFF2-40B4-BE49-F238E27FC236}">
              <a16:creationId xmlns:a16="http://schemas.microsoft.com/office/drawing/2014/main" id="{E5EB80E0-3938-4B80-9689-C76288484CA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07" name="CuadroTexto 506">
          <a:extLst>
            <a:ext uri="{FF2B5EF4-FFF2-40B4-BE49-F238E27FC236}">
              <a16:creationId xmlns:a16="http://schemas.microsoft.com/office/drawing/2014/main" id="{DB59E13F-9F99-4BE8-8B5E-3EC799EDF30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08" name="CuadroTexto 507">
          <a:extLst>
            <a:ext uri="{FF2B5EF4-FFF2-40B4-BE49-F238E27FC236}">
              <a16:creationId xmlns:a16="http://schemas.microsoft.com/office/drawing/2014/main" id="{F45E305D-BA8F-4661-98A7-08B0C045657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09" name="CuadroTexto 508">
          <a:extLst>
            <a:ext uri="{FF2B5EF4-FFF2-40B4-BE49-F238E27FC236}">
              <a16:creationId xmlns:a16="http://schemas.microsoft.com/office/drawing/2014/main" id="{61B60708-B91A-4EED-9756-3B1F609E1FF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10" name="CuadroTexto 8">
          <a:extLst>
            <a:ext uri="{FF2B5EF4-FFF2-40B4-BE49-F238E27FC236}">
              <a16:creationId xmlns:a16="http://schemas.microsoft.com/office/drawing/2014/main" id="{7A975262-BC9F-4768-9EFA-4EC863EACCD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11" name="CuadroTexto 9">
          <a:extLst>
            <a:ext uri="{FF2B5EF4-FFF2-40B4-BE49-F238E27FC236}">
              <a16:creationId xmlns:a16="http://schemas.microsoft.com/office/drawing/2014/main" id="{4A5E1111-CD9A-4829-81DB-59EB61332A5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12" name="CuadroTexto 8">
          <a:extLst>
            <a:ext uri="{FF2B5EF4-FFF2-40B4-BE49-F238E27FC236}">
              <a16:creationId xmlns:a16="http://schemas.microsoft.com/office/drawing/2014/main" id="{36D4FB7C-4B63-4B22-9465-D45489C001F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13" name="CuadroTexto 9">
          <a:extLst>
            <a:ext uri="{FF2B5EF4-FFF2-40B4-BE49-F238E27FC236}">
              <a16:creationId xmlns:a16="http://schemas.microsoft.com/office/drawing/2014/main" id="{947B53BE-BE23-4372-84DA-A575823151D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14" name="CuadroTexto 8">
          <a:extLst>
            <a:ext uri="{FF2B5EF4-FFF2-40B4-BE49-F238E27FC236}">
              <a16:creationId xmlns:a16="http://schemas.microsoft.com/office/drawing/2014/main" id="{24E93531-1079-444E-8DEF-4F6247EAAC1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15" name="CuadroTexto 9">
          <a:extLst>
            <a:ext uri="{FF2B5EF4-FFF2-40B4-BE49-F238E27FC236}">
              <a16:creationId xmlns:a16="http://schemas.microsoft.com/office/drawing/2014/main" id="{FC1C6F2C-ED1C-499A-8BD1-D1382CDC960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16" name="CuadroTexto 515">
          <a:extLst>
            <a:ext uri="{FF2B5EF4-FFF2-40B4-BE49-F238E27FC236}">
              <a16:creationId xmlns:a16="http://schemas.microsoft.com/office/drawing/2014/main" id="{499A3B58-5591-40F1-9016-BD58E80451F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17" name="CuadroTexto 516">
          <a:extLst>
            <a:ext uri="{FF2B5EF4-FFF2-40B4-BE49-F238E27FC236}">
              <a16:creationId xmlns:a16="http://schemas.microsoft.com/office/drawing/2014/main" id="{E8F82911-95C1-4567-AD84-BFD9849D4B0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18" name="CuadroTexto 3">
          <a:extLst>
            <a:ext uri="{FF2B5EF4-FFF2-40B4-BE49-F238E27FC236}">
              <a16:creationId xmlns:a16="http://schemas.microsoft.com/office/drawing/2014/main" id="{81305FB9-D668-4B3F-998E-F6C46D8FD78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19" name="CuadroTexto 7">
          <a:extLst>
            <a:ext uri="{FF2B5EF4-FFF2-40B4-BE49-F238E27FC236}">
              <a16:creationId xmlns:a16="http://schemas.microsoft.com/office/drawing/2014/main" id="{BE4A830E-4DFA-48A9-84BF-DF45E5B8523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20" name="CuadroTexto 8">
          <a:extLst>
            <a:ext uri="{FF2B5EF4-FFF2-40B4-BE49-F238E27FC236}">
              <a16:creationId xmlns:a16="http://schemas.microsoft.com/office/drawing/2014/main" id="{250BC45A-A88C-4829-A9B1-BF0FCC6CA66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21" name="CuadroTexto 9">
          <a:extLst>
            <a:ext uri="{FF2B5EF4-FFF2-40B4-BE49-F238E27FC236}">
              <a16:creationId xmlns:a16="http://schemas.microsoft.com/office/drawing/2014/main" id="{6798EE46-5906-4F8A-9696-1CA2704B5EF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22" name="CuadroTexto 3">
          <a:extLst>
            <a:ext uri="{FF2B5EF4-FFF2-40B4-BE49-F238E27FC236}">
              <a16:creationId xmlns:a16="http://schemas.microsoft.com/office/drawing/2014/main" id="{E3E41A86-592D-463F-9348-1CFADFE8C6C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23" name="CuadroTexto 522">
          <a:extLst>
            <a:ext uri="{FF2B5EF4-FFF2-40B4-BE49-F238E27FC236}">
              <a16:creationId xmlns:a16="http://schemas.microsoft.com/office/drawing/2014/main" id="{24359FB2-7ECF-486E-95BE-0601E3EF26E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24" name="CuadroTexto 523">
          <a:extLst>
            <a:ext uri="{FF2B5EF4-FFF2-40B4-BE49-F238E27FC236}">
              <a16:creationId xmlns:a16="http://schemas.microsoft.com/office/drawing/2014/main" id="{2B39152E-9FCA-4D67-9981-A8ACB54F7E0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25" name="CuadroTexto 524">
          <a:extLst>
            <a:ext uri="{FF2B5EF4-FFF2-40B4-BE49-F238E27FC236}">
              <a16:creationId xmlns:a16="http://schemas.microsoft.com/office/drawing/2014/main" id="{9414C2C2-7627-431A-AB49-0CF4DBF91DE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26" name="CuadroTexto 3">
          <a:extLst>
            <a:ext uri="{FF2B5EF4-FFF2-40B4-BE49-F238E27FC236}">
              <a16:creationId xmlns:a16="http://schemas.microsoft.com/office/drawing/2014/main" id="{0CE8D405-9C26-4E44-B96E-A15B9D308CE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27" name="CuadroTexto 7">
          <a:extLst>
            <a:ext uri="{FF2B5EF4-FFF2-40B4-BE49-F238E27FC236}">
              <a16:creationId xmlns:a16="http://schemas.microsoft.com/office/drawing/2014/main" id="{41114BD8-21ED-461D-A6B8-B29D836063F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28" name="CuadroTexto 8">
          <a:extLst>
            <a:ext uri="{FF2B5EF4-FFF2-40B4-BE49-F238E27FC236}">
              <a16:creationId xmlns:a16="http://schemas.microsoft.com/office/drawing/2014/main" id="{66BE3E44-98A8-4980-B7D3-FEC6F2604D8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29" name="CuadroTexto 9">
          <a:extLst>
            <a:ext uri="{FF2B5EF4-FFF2-40B4-BE49-F238E27FC236}">
              <a16:creationId xmlns:a16="http://schemas.microsoft.com/office/drawing/2014/main" id="{E8B3C6EA-E7D0-49D3-84CC-7B5A96BCC13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30" name="CuadroTexto 3">
          <a:extLst>
            <a:ext uri="{FF2B5EF4-FFF2-40B4-BE49-F238E27FC236}">
              <a16:creationId xmlns:a16="http://schemas.microsoft.com/office/drawing/2014/main" id="{401CA9E0-7270-491F-8E95-1C0105761B8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31" name="CuadroTexto 530">
          <a:extLst>
            <a:ext uri="{FF2B5EF4-FFF2-40B4-BE49-F238E27FC236}">
              <a16:creationId xmlns:a16="http://schemas.microsoft.com/office/drawing/2014/main" id="{BFAAC5CC-3329-412A-A6EF-755481360EE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32" name="CuadroTexto 531">
          <a:extLst>
            <a:ext uri="{FF2B5EF4-FFF2-40B4-BE49-F238E27FC236}">
              <a16:creationId xmlns:a16="http://schemas.microsoft.com/office/drawing/2014/main" id="{555421C1-E604-4A7D-ADE1-74C4985A12C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33" name="CuadroTexto 532">
          <a:extLst>
            <a:ext uri="{FF2B5EF4-FFF2-40B4-BE49-F238E27FC236}">
              <a16:creationId xmlns:a16="http://schemas.microsoft.com/office/drawing/2014/main" id="{71FBAF2A-0BDF-4B3D-BE1A-8C9C6FAFF0F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34" name="CuadroTexto 8">
          <a:extLst>
            <a:ext uri="{FF2B5EF4-FFF2-40B4-BE49-F238E27FC236}">
              <a16:creationId xmlns:a16="http://schemas.microsoft.com/office/drawing/2014/main" id="{1B45A13C-984A-4DD9-B264-36DD6142BA0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35" name="CuadroTexto 9">
          <a:extLst>
            <a:ext uri="{FF2B5EF4-FFF2-40B4-BE49-F238E27FC236}">
              <a16:creationId xmlns:a16="http://schemas.microsoft.com/office/drawing/2014/main" id="{35F7A60C-511C-485C-924E-7EBFE5E3A44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36" name="CuadroTexto 8">
          <a:extLst>
            <a:ext uri="{FF2B5EF4-FFF2-40B4-BE49-F238E27FC236}">
              <a16:creationId xmlns:a16="http://schemas.microsoft.com/office/drawing/2014/main" id="{D4B8074A-E95F-4D4D-8210-83EC8F43A33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37" name="CuadroTexto 9">
          <a:extLst>
            <a:ext uri="{FF2B5EF4-FFF2-40B4-BE49-F238E27FC236}">
              <a16:creationId xmlns:a16="http://schemas.microsoft.com/office/drawing/2014/main" id="{03E257AB-A2E2-4097-84EE-714D9966DFB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38" name="CuadroTexto 8">
          <a:extLst>
            <a:ext uri="{FF2B5EF4-FFF2-40B4-BE49-F238E27FC236}">
              <a16:creationId xmlns:a16="http://schemas.microsoft.com/office/drawing/2014/main" id="{097B80E4-81CB-4373-A850-21647BC4E4C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39" name="CuadroTexto 9">
          <a:extLst>
            <a:ext uri="{FF2B5EF4-FFF2-40B4-BE49-F238E27FC236}">
              <a16:creationId xmlns:a16="http://schemas.microsoft.com/office/drawing/2014/main" id="{1685FE38-B74F-49EC-BAB7-7E6240C0B0D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40" name="CuadroTexto 539">
          <a:extLst>
            <a:ext uri="{FF2B5EF4-FFF2-40B4-BE49-F238E27FC236}">
              <a16:creationId xmlns:a16="http://schemas.microsoft.com/office/drawing/2014/main" id="{AB0D2ABB-3891-47EE-8605-31BDACD830E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41" name="CuadroTexto 540">
          <a:extLst>
            <a:ext uri="{FF2B5EF4-FFF2-40B4-BE49-F238E27FC236}">
              <a16:creationId xmlns:a16="http://schemas.microsoft.com/office/drawing/2014/main" id="{6706449F-3AA0-4341-806C-F2EF608629D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42" name="CuadroTexto 3">
          <a:extLst>
            <a:ext uri="{FF2B5EF4-FFF2-40B4-BE49-F238E27FC236}">
              <a16:creationId xmlns:a16="http://schemas.microsoft.com/office/drawing/2014/main" id="{69BE1E0C-D9C3-4EB4-A138-9261D97123D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43" name="CuadroTexto 7">
          <a:extLst>
            <a:ext uri="{FF2B5EF4-FFF2-40B4-BE49-F238E27FC236}">
              <a16:creationId xmlns:a16="http://schemas.microsoft.com/office/drawing/2014/main" id="{BA947E1D-B1C4-44C2-B069-AF228170B42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44" name="CuadroTexto 8">
          <a:extLst>
            <a:ext uri="{FF2B5EF4-FFF2-40B4-BE49-F238E27FC236}">
              <a16:creationId xmlns:a16="http://schemas.microsoft.com/office/drawing/2014/main" id="{74F995AA-F4F5-4494-B171-D9E22735EB5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45" name="CuadroTexto 9">
          <a:extLst>
            <a:ext uri="{FF2B5EF4-FFF2-40B4-BE49-F238E27FC236}">
              <a16:creationId xmlns:a16="http://schemas.microsoft.com/office/drawing/2014/main" id="{503C568B-A52D-4F78-B559-6F47B934B47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46" name="CuadroTexto 3">
          <a:extLst>
            <a:ext uri="{FF2B5EF4-FFF2-40B4-BE49-F238E27FC236}">
              <a16:creationId xmlns:a16="http://schemas.microsoft.com/office/drawing/2014/main" id="{002E44A0-E352-4799-860B-80CB9D79ABC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47" name="CuadroTexto 546">
          <a:extLst>
            <a:ext uri="{FF2B5EF4-FFF2-40B4-BE49-F238E27FC236}">
              <a16:creationId xmlns:a16="http://schemas.microsoft.com/office/drawing/2014/main" id="{9EEBD5D4-BD97-4F3E-869E-6C55771A563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48" name="CuadroTexto 547">
          <a:extLst>
            <a:ext uri="{FF2B5EF4-FFF2-40B4-BE49-F238E27FC236}">
              <a16:creationId xmlns:a16="http://schemas.microsoft.com/office/drawing/2014/main" id="{DF7C50E3-0D0F-4FA5-91EC-56FC8CB1518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49" name="CuadroTexto 548">
          <a:extLst>
            <a:ext uri="{FF2B5EF4-FFF2-40B4-BE49-F238E27FC236}">
              <a16:creationId xmlns:a16="http://schemas.microsoft.com/office/drawing/2014/main" id="{A5F36C21-04C6-4C12-A761-03CF2AE527A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50" name="CuadroTexto 8">
          <a:extLst>
            <a:ext uri="{FF2B5EF4-FFF2-40B4-BE49-F238E27FC236}">
              <a16:creationId xmlns:a16="http://schemas.microsoft.com/office/drawing/2014/main" id="{BDDEA4A1-417D-44D7-92D1-D9B20023D73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51" name="CuadroTexto 9">
          <a:extLst>
            <a:ext uri="{FF2B5EF4-FFF2-40B4-BE49-F238E27FC236}">
              <a16:creationId xmlns:a16="http://schemas.microsoft.com/office/drawing/2014/main" id="{DFF7E0A6-6887-42FB-B4C9-6F4E0E45FF7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52" name="CuadroTexto 551">
          <a:extLst>
            <a:ext uri="{FF2B5EF4-FFF2-40B4-BE49-F238E27FC236}">
              <a16:creationId xmlns:a16="http://schemas.microsoft.com/office/drawing/2014/main" id="{E53F80AA-6B93-4D51-8A1F-02C54F5E836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53" name="CuadroTexto 552">
          <a:extLst>
            <a:ext uri="{FF2B5EF4-FFF2-40B4-BE49-F238E27FC236}">
              <a16:creationId xmlns:a16="http://schemas.microsoft.com/office/drawing/2014/main" id="{0C082446-EF89-4631-B556-0BD811A6F98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54" name="CuadroTexto 8">
          <a:extLst>
            <a:ext uri="{FF2B5EF4-FFF2-40B4-BE49-F238E27FC236}">
              <a16:creationId xmlns:a16="http://schemas.microsoft.com/office/drawing/2014/main" id="{CF3BF67B-DB7F-48C2-8BB6-F15A7458BCF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55" name="CuadroTexto 9">
          <a:extLst>
            <a:ext uri="{FF2B5EF4-FFF2-40B4-BE49-F238E27FC236}">
              <a16:creationId xmlns:a16="http://schemas.microsoft.com/office/drawing/2014/main" id="{9F948CA9-F8CE-4651-A138-DBB646600CC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56" name="CuadroTexto 555">
          <a:extLst>
            <a:ext uri="{FF2B5EF4-FFF2-40B4-BE49-F238E27FC236}">
              <a16:creationId xmlns:a16="http://schemas.microsoft.com/office/drawing/2014/main" id="{85768CD3-9668-4D53-A131-E89C722538C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57" name="CuadroTexto 556">
          <a:extLst>
            <a:ext uri="{FF2B5EF4-FFF2-40B4-BE49-F238E27FC236}">
              <a16:creationId xmlns:a16="http://schemas.microsoft.com/office/drawing/2014/main" id="{99FB5371-D704-49A3-AE37-0BC30B4D185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58" name="CuadroTexto 9">
          <a:extLst>
            <a:ext uri="{FF2B5EF4-FFF2-40B4-BE49-F238E27FC236}">
              <a16:creationId xmlns:a16="http://schemas.microsoft.com/office/drawing/2014/main" id="{4FA407B7-2096-43B0-B5E7-49C8DCE8C00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59" name="CuadroTexto 558">
          <a:extLst>
            <a:ext uri="{FF2B5EF4-FFF2-40B4-BE49-F238E27FC236}">
              <a16:creationId xmlns:a16="http://schemas.microsoft.com/office/drawing/2014/main" id="{0E39BBB8-0890-4D1D-ACEF-D7DB0E3F1A4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60" name="CuadroTexto 9">
          <a:extLst>
            <a:ext uri="{FF2B5EF4-FFF2-40B4-BE49-F238E27FC236}">
              <a16:creationId xmlns:a16="http://schemas.microsoft.com/office/drawing/2014/main" id="{F191927A-3C2A-4870-962F-1E81E8E5124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61" name="CuadroTexto 9">
          <a:extLst>
            <a:ext uri="{FF2B5EF4-FFF2-40B4-BE49-F238E27FC236}">
              <a16:creationId xmlns:a16="http://schemas.microsoft.com/office/drawing/2014/main" id="{70EDC1EA-A9D6-4685-BE7A-57453A675C0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62" name="CuadroTexto 9">
          <a:extLst>
            <a:ext uri="{FF2B5EF4-FFF2-40B4-BE49-F238E27FC236}">
              <a16:creationId xmlns:a16="http://schemas.microsoft.com/office/drawing/2014/main" id="{F61828EA-EE01-48F8-9EF6-66FC7435F2A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63" name="CuadroTexto 562">
          <a:extLst>
            <a:ext uri="{FF2B5EF4-FFF2-40B4-BE49-F238E27FC236}">
              <a16:creationId xmlns:a16="http://schemas.microsoft.com/office/drawing/2014/main" id="{9B8D51DB-FDF9-44A0-BB0E-AC13999F910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64" name="CuadroTexto 9">
          <a:extLst>
            <a:ext uri="{FF2B5EF4-FFF2-40B4-BE49-F238E27FC236}">
              <a16:creationId xmlns:a16="http://schemas.microsoft.com/office/drawing/2014/main" id="{0E66821D-F8CD-4527-AAB9-885C60BC409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65" name="CuadroTexto 564">
          <a:extLst>
            <a:ext uri="{FF2B5EF4-FFF2-40B4-BE49-F238E27FC236}">
              <a16:creationId xmlns:a16="http://schemas.microsoft.com/office/drawing/2014/main" id="{D124D412-6838-421F-9AE8-0BB17C67947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66" name="CuadroTexto 8">
          <a:extLst>
            <a:ext uri="{FF2B5EF4-FFF2-40B4-BE49-F238E27FC236}">
              <a16:creationId xmlns:a16="http://schemas.microsoft.com/office/drawing/2014/main" id="{7063A005-33FA-4528-AA3D-64BE883A1DF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67" name="CuadroTexto 9">
          <a:extLst>
            <a:ext uri="{FF2B5EF4-FFF2-40B4-BE49-F238E27FC236}">
              <a16:creationId xmlns:a16="http://schemas.microsoft.com/office/drawing/2014/main" id="{2B98324B-52F9-446B-818D-B686DEB5445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68" name="CuadroTexto 567">
          <a:extLst>
            <a:ext uri="{FF2B5EF4-FFF2-40B4-BE49-F238E27FC236}">
              <a16:creationId xmlns:a16="http://schemas.microsoft.com/office/drawing/2014/main" id="{788E6E66-DAA9-45F9-9B67-1FFDB3576EA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69" name="CuadroTexto 568">
          <a:extLst>
            <a:ext uri="{FF2B5EF4-FFF2-40B4-BE49-F238E27FC236}">
              <a16:creationId xmlns:a16="http://schemas.microsoft.com/office/drawing/2014/main" id="{3209D902-0E31-4287-BEBD-FDFA34207B2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70" name="CuadroTexto 8">
          <a:extLst>
            <a:ext uri="{FF2B5EF4-FFF2-40B4-BE49-F238E27FC236}">
              <a16:creationId xmlns:a16="http://schemas.microsoft.com/office/drawing/2014/main" id="{BDBA0EBC-707E-43F9-84C8-DD554F28CC8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71" name="CuadroTexto 9">
          <a:extLst>
            <a:ext uri="{FF2B5EF4-FFF2-40B4-BE49-F238E27FC236}">
              <a16:creationId xmlns:a16="http://schemas.microsoft.com/office/drawing/2014/main" id="{348DE9D1-4BE4-467E-8CA5-58167F0CC3A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72" name="CuadroTexto 571">
          <a:extLst>
            <a:ext uri="{FF2B5EF4-FFF2-40B4-BE49-F238E27FC236}">
              <a16:creationId xmlns:a16="http://schemas.microsoft.com/office/drawing/2014/main" id="{F411239D-34FF-41B9-AC3B-B6EA42680A3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73" name="CuadroTexto 572">
          <a:extLst>
            <a:ext uri="{FF2B5EF4-FFF2-40B4-BE49-F238E27FC236}">
              <a16:creationId xmlns:a16="http://schemas.microsoft.com/office/drawing/2014/main" id="{AB2B0384-1779-495D-A4FF-F143FE28697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74" name="CuadroTexto 3">
          <a:extLst>
            <a:ext uri="{FF2B5EF4-FFF2-40B4-BE49-F238E27FC236}">
              <a16:creationId xmlns:a16="http://schemas.microsoft.com/office/drawing/2014/main" id="{67779A2E-0EC4-48A2-ACE0-5B4DC89EB04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75" name="CuadroTexto 7">
          <a:extLst>
            <a:ext uri="{FF2B5EF4-FFF2-40B4-BE49-F238E27FC236}">
              <a16:creationId xmlns:a16="http://schemas.microsoft.com/office/drawing/2014/main" id="{A5AB56C5-78A4-4C0E-A12C-D82930FE79D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76" name="CuadroTexto 8">
          <a:extLst>
            <a:ext uri="{FF2B5EF4-FFF2-40B4-BE49-F238E27FC236}">
              <a16:creationId xmlns:a16="http://schemas.microsoft.com/office/drawing/2014/main" id="{2EF83495-062C-48F6-B036-CC27F6E6F70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77" name="CuadroTexto 9">
          <a:extLst>
            <a:ext uri="{FF2B5EF4-FFF2-40B4-BE49-F238E27FC236}">
              <a16:creationId xmlns:a16="http://schemas.microsoft.com/office/drawing/2014/main" id="{99FBD155-BC95-4936-B927-8C03F17DD63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78" name="CuadroTexto 3">
          <a:extLst>
            <a:ext uri="{FF2B5EF4-FFF2-40B4-BE49-F238E27FC236}">
              <a16:creationId xmlns:a16="http://schemas.microsoft.com/office/drawing/2014/main" id="{5E763491-78A7-49AB-ACEE-5562FB4C15C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79" name="CuadroTexto 578">
          <a:extLst>
            <a:ext uri="{FF2B5EF4-FFF2-40B4-BE49-F238E27FC236}">
              <a16:creationId xmlns:a16="http://schemas.microsoft.com/office/drawing/2014/main" id="{D4ABF42A-B0D2-413A-85D0-1EE912742EE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80" name="CuadroTexto 579">
          <a:extLst>
            <a:ext uri="{FF2B5EF4-FFF2-40B4-BE49-F238E27FC236}">
              <a16:creationId xmlns:a16="http://schemas.microsoft.com/office/drawing/2014/main" id="{7B6A3CDD-C6EE-4D18-9A20-5CD3B022B1A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81" name="CuadroTexto 580">
          <a:extLst>
            <a:ext uri="{FF2B5EF4-FFF2-40B4-BE49-F238E27FC236}">
              <a16:creationId xmlns:a16="http://schemas.microsoft.com/office/drawing/2014/main" id="{A06EEA92-E119-4E72-9E64-0CFEFE4FD32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82" name="CuadroTexto 8">
          <a:extLst>
            <a:ext uri="{FF2B5EF4-FFF2-40B4-BE49-F238E27FC236}">
              <a16:creationId xmlns:a16="http://schemas.microsoft.com/office/drawing/2014/main" id="{DF8C66A6-8A2B-4891-A07A-C5E450F2B15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83" name="CuadroTexto 9">
          <a:extLst>
            <a:ext uri="{FF2B5EF4-FFF2-40B4-BE49-F238E27FC236}">
              <a16:creationId xmlns:a16="http://schemas.microsoft.com/office/drawing/2014/main" id="{3AB07858-5664-4261-8EA5-EF78F78CFAE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84" name="CuadroTexto 8">
          <a:extLst>
            <a:ext uri="{FF2B5EF4-FFF2-40B4-BE49-F238E27FC236}">
              <a16:creationId xmlns:a16="http://schemas.microsoft.com/office/drawing/2014/main" id="{BE3AAB25-391B-4868-A8DD-245A25EFA53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85" name="CuadroTexto 9">
          <a:extLst>
            <a:ext uri="{FF2B5EF4-FFF2-40B4-BE49-F238E27FC236}">
              <a16:creationId xmlns:a16="http://schemas.microsoft.com/office/drawing/2014/main" id="{0150296F-DB93-45C3-A8B6-3D5D8BAD488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86" name="CuadroTexto 8">
          <a:extLst>
            <a:ext uri="{FF2B5EF4-FFF2-40B4-BE49-F238E27FC236}">
              <a16:creationId xmlns:a16="http://schemas.microsoft.com/office/drawing/2014/main" id="{305B8C27-4C97-478B-BF8C-70A91632FEA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87" name="CuadroTexto 9">
          <a:extLst>
            <a:ext uri="{FF2B5EF4-FFF2-40B4-BE49-F238E27FC236}">
              <a16:creationId xmlns:a16="http://schemas.microsoft.com/office/drawing/2014/main" id="{B25F2EEF-50C2-4CB5-803F-1622A427527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88" name="CuadroTexto 587">
          <a:extLst>
            <a:ext uri="{FF2B5EF4-FFF2-40B4-BE49-F238E27FC236}">
              <a16:creationId xmlns:a16="http://schemas.microsoft.com/office/drawing/2014/main" id="{0BB55C61-BF32-4127-915F-3E28C0259BF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89" name="CuadroTexto 588">
          <a:extLst>
            <a:ext uri="{FF2B5EF4-FFF2-40B4-BE49-F238E27FC236}">
              <a16:creationId xmlns:a16="http://schemas.microsoft.com/office/drawing/2014/main" id="{85264282-ED78-40BF-A932-9A07892577E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90" name="CuadroTexto 3">
          <a:extLst>
            <a:ext uri="{FF2B5EF4-FFF2-40B4-BE49-F238E27FC236}">
              <a16:creationId xmlns:a16="http://schemas.microsoft.com/office/drawing/2014/main" id="{94C187E9-F603-454D-94DE-C7A51A3EF85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91" name="CuadroTexto 7">
          <a:extLst>
            <a:ext uri="{FF2B5EF4-FFF2-40B4-BE49-F238E27FC236}">
              <a16:creationId xmlns:a16="http://schemas.microsoft.com/office/drawing/2014/main" id="{6ABBE3C3-7D71-4153-8D98-35C72A0752B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92" name="CuadroTexto 8">
          <a:extLst>
            <a:ext uri="{FF2B5EF4-FFF2-40B4-BE49-F238E27FC236}">
              <a16:creationId xmlns:a16="http://schemas.microsoft.com/office/drawing/2014/main" id="{033DAE67-0407-43E0-9B4D-288EA342CA5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93" name="CuadroTexto 9">
          <a:extLst>
            <a:ext uri="{FF2B5EF4-FFF2-40B4-BE49-F238E27FC236}">
              <a16:creationId xmlns:a16="http://schemas.microsoft.com/office/drawing/2014/main" id="{0FE71AD5-BC26-4CBC-A021-B617E1431E3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94" name="CuadroTexto 3">
          <a:extLst>
            <a:ext uri="{FF2B5EF4-FFF2-40B4-BE49-F238E27FC236}">
              <a16:creationId xmlns:a16="http://schemas.microsoft.com/office/drawing/2014/main" id="{0F2159EF-EA10-474F-9076-583775ECC47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95" name="CuadroTexto 594">
          <a:extLst>
            <a:ext uri="{FF2B5EF4-FFF2-40B4-BE49-F238E27FC236}">
              <a16:creationId xmlns:a16="http://schemas.microsoft.com/office/drawing/2014/main" id="{E6A6DB1D-1095-4F42-98E5-616F821039D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96" name="CuadroTexto 595">
          <a:extLst>
            <a:ext uri="{FF2B5EF4-FFF2-40B4-BE49-F238E27FC236}">
              <a16:creationId xmlns:a16="http://schemas.microsoft.com/office/drawing/2014/main" id="{27EE49DA-2CFC-4202-9165-C8D8DC12920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97" name="CuadroTexto 596">
          <a:extLst>
            <a:ext uri="{FF2B5EF4-FFF2-40B4-BE49-F238E27FC236}">
              <a16:creationId xmlns:a16="http://schemas.microsoft.com/office/drawing/2014/main" id="{00D952D8-90BD-4D89-9257-46EA6926711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98" name="CuadroTexto 3">
          <a:extLst>
            <a:ext uri="{FF2B5EF4-FFF2-40B4-BE49-F238E27FC236}">
              <a16:creationId xmlns:a16="http://schemas.microsoft.com/office/drawing/2014/main" id="{83920EAB-694B-4EBD-9D30-07A40C2DC22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99" name="CuadroTexto 7">
          <a:extLst>
            <a:ext uri="{FF2B5EF4-FFF2-40B4-BE49-F238E27FC236}">
              <a16:creationId xmlns:a16="http://schemas.microsoft.com/office/drawing/2014/main" id="{3DE50FB6-1498-410C-80F7-065C86181BA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00" name="CuadroTexto 8">
          <a:extLst>
            <a:ext uri="{FF2B5EF4-FFF2-40B4-BE49-F238E27FC236}">
              <a16:creationId xmlns:a16="http://schemas.microsoft.com/office/drawing/2014/main" id="{11514D81-4F4F-4540-A5F6-EABA308C53F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01" name="CuadroTexto 9">
          <a:extLst>
            <a:ext uri="{FF2B5EF4-FFF2-40B4-BE49-F238E27FC236}">
              <a16:creationId xmlns:a16="http://schemas.microsoft.com/office/drawing/2014/main" id="{3FB792C7-A225-406D-AE51-E1B4E357BC1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02" name="CuadroTexto 3">
          <a:extLst>
            <a:ext uri="{FF2B5EF4-FFF2-40B4-BE49-F238E27FC236}">
              <a16:creationId xmlns:a16="http://schemas.microsoft.com/office/drawing/2014/main" id="{AAA62053-176B-4F39-AEAA-EB3D5C4611E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03" name="CuadroTexto 602">
          <a:extLst>
            <a:ext uri="{FF2B5EF4-FFF2-40B4-BE49-F238E27FC236}">
              <a16:creationId xmlns:a16="http://schemas.microsoft.com/office/drawing/2014/main" id="{8E5F6AA5-9E63-4C81-AC90-3C02E8521DF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04" name="CuadroTexto 603">
          <a:extLst>
            <a:ext uri="{FF2B5EF4-FFF2-40B4-BE49-F238E27FC236}">
              <a16:creationId xmlns:a16="http://schemas.microsoft.com/office/drawing/2014/main" id="{DAD795E7-D3F4-45F5-A75F-0584F3E46FE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05" name="CuadroTexto 604">
          <a:extLst>
            <a:ext uri="{FF2B5EF4-FFF2-40B4-BE49-F238E27FC236}">
              <a16:creationId xmlns:a16="http://schemas.microsoft.com/office/drawing/2014/main" id="{F89C8ACC-36D3-43CC-A2E4-73CAE4537A9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06" name="CuadroTexto 8">
          <a:extLst>
            <a:ext uri="{FF2B5EF4-FFF2-40B4-BE49-F238E27FC236}">
              <a16:creationId xmlns:a16="http://schemas.microsoft.com/office/drawing/2014/main" id="{1F085307-9857-4A89-8D19-8971C94BEDE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07" name="CuadroTexto 9">
          <a:extLst>
            <a:ext uri="{FF2B5EF4-FFF2-40B4-BE49-F238E27FC236}">
              <a16:creationId xmlns:a16="http://schemas.microsoft.com/office/drawing/2014/main" id="{862B4DA2-26FD-433B-905A-79E1EEC251C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08" name="CuadroTexto 8">
          <a:extLst>
            <a:ext uri="{FF2B5EF4-FFF2-40B4-BE49-F238E27FC236}">
              <a16:creationId xmlns:a16="http://schemas.microsoft.com/office/drawing/2014/main" id="{2DB80D37-6B19-45F6-BCBA-1819E2D2631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09" name="CuadroTexto 9">
          <a:extLst>
            <a:ext uri="{FF2B5EF4-FFF2-40B4-BE49-F238E27FC236}">
              <a16:creationId xmlns:a16="http://schemas.microsoft.com/office/drawing/2014/main" id="{4C179B7F-B425-41FF-9DF5-B6E630E4D5B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10" name="CuadroTexto 8">
          <a:extLst>
            <a:ext uri="{FF2B5EF4-FFF2-40B4-BE49-F238E27FC236}">
              <a16:creationId xmlns:a16="http://schemas.microsoft.com/office/drawing/2014/main" id="{91BB1571-23F7-46BD-951F-D9A9066115A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11" name="CuadroTexto 9">
          <a:extLst>
            <a:ext uri="{FF2B5EF4-FFF2-40B4-BE49-F238E27FC236}">
              <a16:creationId xmlns:a16="http://schemas.microsoft.com/office/drawing/2014/main" id="{0974B2DB-AA61-4E73-B797-BE1A173EE86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12" name="CuadroTexto 611">
          <a:extLst>
            <a:ext uri="{FF2B5EF4-FFF2-40B4-BE49-F238E27FC236}">
              <a16:creationId xmlns:a16="http://schemas.microsoft.com/office/drawing/2014/main" id="{15C35500-A408-4820-BBD9-89FD0350B19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13" name="CuadroTexto 612">
          <a:extLst>
            <a:ext uri="{FF2B5EF4-FFF2-40B4-BE49-F238E27FC236}">
              <a16:creationId xmlns:a16="http://schemas.microsoft.com/office/drawing/2014/main" id="{4BB5EE46-F20C-494D-9C79-2B789F445F2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14" name="CuadroTexto 3">
          <a:extLst>
            <a:ext uri="{FF2B5EF4-FFF2-40B4-BE49-F238E27FC236}">
              <a16:creationId xmlns:a16="http://schemas.microsoft.com/office/drawing/2014/main" id="{A72875AB-50EC-4E43-A44B-0AE62D06645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15" name="CuadroTexto 7">
          <a:extLst>
            <a:ext uri="{FF2B5EF4-FFF2-40B4-BE49-F238E27FC236}">
              <a16:creationId xmlns:a16="http://schemas.microsoft.com/office/drawing/2014/main" id="{28FCC5D1-75C8-43EC-96E0-81EAA74D2B0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16" name="CuadroTexto 8">
          <a:extLst>
            <a:ext uri="{FF2B5EF4-FFF2-40B4-BE49-F238E27FC236}">
              <a16:creationId xmlns:a16="http://schemas.microsoft.com/office/drawing/2014/main" id="{07849AA6-BB06-4617-9CE6-7ABDCCD9209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17" name="CuadroTexto 9">
          <a:extLst>
            <a:ext uri="{FF2B5EF4-FFF2-40B4-BE49-F238E27FC236}">
              <a16:creationId xmlns:a16="http://schemas.microsoft.com/office/drawing/2014/main" id="{67528006-9C51-4AB8-B4D7-4CA2501CEE3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18" name="CuadroTexto 3">
          <a:extLst>
            <a:ext uri="{FF2B5EF4-FFF2-40B4-BE49-F238E27FC236}">
              <a16:creationId xmlns:a16="http://schemas.microsoft.com/office/drawing/2014/main" id="{82317EB3-6BDB-4981-8C71-00647770248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19" name="CuadroTexto 618">
          <a:extLst>
            <a:ext uri="{FF2B5EF4-FFF2-40B4-BE49-F238E27FC236}">
              <a16:creationId xmlns:a16="http://schemas.microsoft.com/office/drawing/2014/main" id="{A2948F53-AC61-492E-8578-C1B75085D39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20" name="CuadroTexto 619">
          <a:extLst>
            <a:ext uri="{FF2B5EF4-FFF2-40B4-BE49-F238E27FC236}">
              <a16:creationId xmlns:a16="http://schemas.microsoft.com/office/drawing/2014/main" id="{6F9A9500-AC54-4903-B715-4E652277DAF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21" name="CuadroTexto 620">
          <a:extLst>
            <a:ext uri="{FF2B5EF4-FFF2-40B4-BE49-F238E27FC236}">
              <a16:creationId xmlns:a16="http://schemas.microsoft.com/office/drawing/2014/main" id="{2DCFD275-198A-4E75-9C03-C0CA1D0B2EC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22" name="CuadroTexto 8">
          <a:extLst>
            <a:ext uri="{FF2B5EF4-FFF2-40B4-BE49-F238E27FC236}">
              <a16:creationId xmlns:a16="http://schemas.microsoft.com/office/drawing/2014/main" id="{8EE0250A-E18F-403B-A68A-97C6E31AD17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23" name="CuadroTexto 9">
          <a:extLst>
            <a:ext uri="{FF2B5EF4-FFF2-40B4-BE49-F238E27FC236}">
              <a16:creationId xmlns:a16="http://schemas.microsoft.com/office/drawing/2014/main" id="{FBBDFD44-93A7-421B-9B32-6ABAE9AC022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24" name="CuadroTexto 623">
          <a:extLst>
            <a:ext uri="{FF2B5EF4-FFF2-40B4-BE49-F238E27FC236}">
              <a16:creationId xmlns:a16="http://schemas.microsoft.com/office/drawing/2014/main" id="{651F5D77-EDC8-4D37-BF61-0E708A6F0A3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25" name="CuadroTexto 624">
          <a:extLst>
            <a:ext uri="{FF2B5EF4-FFF2-40B4-BE49-F238E27FC236}">
              <a16:creationId xmlns:a16="http://schemas.microsoft.com/office/drawing/2014/main" id="{1052FD00-CE1D-4A07-A46A-F8A83B2EE59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26" name="CuadroTexto 8">
          <a:extLst>
            <a:ext uri="{FF2B5EF4-FFF2-40B4-BE49-F238E27FC236}">
              <a16:creationId xmlns:a16="http://schemas.microsoft.com/office/drawing/2014/main" id="{EF0CFCE0-A6D4-4016-ACBC-656955BC21E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27" name="CuadroTexto 9">
          <a:extLst>
            <a:ext uri="{FF2B5EF4-FFF2-40B4-BE49-F238E27FC236}">
              <a16:creationId xmlns:a16="http://schemas.microsoft.com/office/drawing/2014/main" id="{A2560509-95D7-4333-9311-52728EBE69E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28" name="CuadroTexto 627">
          <a:extLst>
            <a:ext uri="{FF2B5EF4-FFF2-40B4-BE49-F238E27FC236}">
              <a16:creationId xmlns:a16="http://schemas.microsoft.com/office/drawing/2014/main" id="{00A0071A-CB85-48B4-8DB2-81C16FBC384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29" name="CuadroTexto 628">
          <a:extLst>
            <a:ext uri="{FF2B5EF4-FFF2-40B4-BE49-F238E27FC236}">
              <a16:creationId xmlns:a16="http://schemas.microsoft.com/office/drawing/2014/main" id="{8BE579B4-442C-420F-B292-41F17023FF8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30" name="CuadroTexto 9">
          <a:extLst>
            <a:ext uri="{FF2B5EF4-FFF2-40B4-BE49-F238E27FC236}">
              <a16:creationId xmlns:a16="http://schemas.microsoft.com/office/drawing/2014/main" id="{BC1420E5-F289-4FC5-9C5B-BE1B4591577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31" name="CuadroTexto 630">
          <a:extLst>
            <a:ext uri="{FF2B5EF4-FFF2-40B4-BE49-F238E27FC236}">
              <a16:creationId xmlns:a16="http://schemas.microsoft.com/office/drawing/2014/main" id="{BAB7DB3B-9233-4DD8-AA4E-607492470FC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32" name="CuadroTexto 9">
          <a:extLst>
            <a:ext uri="{FF2B5EF4-FFF2-40B4-BE49-F238E27FC236}">
              <a16:creationId xmlns:a16="http://schemas.microsoft.com/office/drawing/2014/main" id="{A5830090-547A-48AF-B63C-5161DB38C51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33" name="CuadroTexto 9">
          <a:extLst>
            <a:ext uri="{FF2B5EF4-FFF2-40B4-BE49-F238E27FC236}">
              <a16:creationId xmlns:a16="http://schemas.microsoft.com/office/drawing/2014/main" id="{1E04CA6C-F7C6-48A9-B96E-4A1D03FB163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34" name="CuadroTexto 9">
          <a:extLst>
            <a:ext uri="{FF2B5EF4-FFF2-40B4-BE49-F238E27FC236}">
              <a16:creationId xmlns:a16="http://schemas.microsoft.com/office/drawing/2014/main" id="{57EC6D39-6BFE-4F64-BACE-60BD20A32FA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35" name="CuadroTexto 634">
          <a:extLst>
            <a:ext uri="{FF2B5EF4-FFF2-40B4-BE49-F238E27FC236}">
              <a16:creationId xmlns:a16="http://schemas.microsoft.com/office/drawing/2014/main" id="{DB96D541-312B-4AAF-A02D-AB952403CEC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36" name="CuadroTexto 9">
          <a:extLst>
            <a:ext uri="{FF2B5EF4-FFF2-40B4-BE49-F238E27FC236}">
              <a16:creationId xmlns:a16="http://schemas.microsoft.com/office/drawing/2014/main" id="{C5F80F0D-0C2C-4CFB-AA44-2C2F19EAD20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37" name="CuadroTexto 636">
          <a:extLst>
            <a:ext uri="{FF2B5EF4-FFF2-40B4-BE49-F238E27FC236}">
              <a16:creationId xmlns:a16="http://schemas.microsoft.com/office/drawing/2014/main" id="{4D3B4443-A2D1-400D-A200-1E99AE5686D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38" name="CuadroTexto 8">
          <a:extLst>
            <a:ext uri="{FF2B5EF4-FFF2-40B4-BE49-F238E27FC236}">
              <a16:creationId xmlns:a16="http://schemas.microsoft.com/office/drawing/2014/main" id="{9FB64CA5-9E82-452E-BE93-654F377A655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39" name="CuadroTexto 9">
          <a:extLst>
            <a:ext uri="{FF2B5EF4-FFF2-40B4-BE49-F238E27FC236}">
              <a16:creationId xmlns:a16="http://schemas.microsoft.com/office/drawing/2014/main" id="{D6393B4C-14F3-443B-9D87-E4CBD4B8BD8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40" name="CuadroTexto 639">
          <a:extLst>
            <a:ext uri="{FF2B5EF4-FFF2-40B4-BE49-F238E27FC236}">
              <a16:creationId xmlns:a16="http://schemas.microsoft.com/office/drawing/2014/main" id="{F436B888-F463-46CA-A478-2E09F6CA7AA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41" name="CuadroTexto 640">
          <a:extLst>
            <a:ext uri="{FF2B5EF4-FFF2-40B4-BE49-F238E27FC236}">
              <a16:creationId xmlns:a16="http://schemas.microsoft.com/office/drawing/2014/main" id="{0787A084-0373-4252-8FBD-68F55FA4DC9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42" name="CuadroTexto 8">
          <a:extLst>
            <a:ext uri="{FF2B5EF4-FFF2-40B4-BE49-F238E27FC236}">
              <a16:creationId xmlns:a16="http://schemas.microsoft.com/office/drawing/2014/main" id="{44D9E30E-C83F-4ED3-BD0A-ABF060FF270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43" name="CuadroTexto 9">
          <a:extLst>
            <a:ext uri="{FF2B5EF4-FFF2-40B4-BE49-F238E27FC236}">
              <a16:creationId xmlns:a16="http://schemas.microsoft.com/office/drawing/2014/main" id="{1657B65D-9698-4E68-B8DA-4B444654EB3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44" name="CuadroTexto 643">
          <a:extLst>
            <a:ext uri="{FF2B5EF4-FFF2-40B4-BE49-F238E27FC236}">
              <a16:creationId xmlns:a16="http://schemas.microsoft.com/office/drawing/2014/main" id="{1283841C-3C0A-4D65-8F10-16BA50B2E54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45" name="CuadroTexto 644">
          <a:extLst>
            <a:ext uri="{FF2B5EF4-FFF2-40B4-BE49-F238E27FC236}">
              <a16:creationId xmlns:a16="http://schemas.microsoft.com/office/drawing/2014/main" id="{3FD7BE79-8333-40FF-A0F2-7988B32E3F8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646" name="CuadroTexto 3">
          <a:extLst>
            <a:ext uri="{FF2B5EF4-FFF2-40B4-BE49-F238E27FC236}">
              <a16:creationId xmlns:a16="http://schemas.microsoft.com/office/drawing/2014/main" id="{E98A8BBC-632B-4010-9B40-ED83FF0F6191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647" name="CuadroTexto 7">
          <a:extLst>
            <a:ext uri="{FF2B5EF4-FFF2-40B4-BE49-F238E27FC236}">
              <a16:creationId xmlns:a16="http://schemas.microsoft.com/office/drawing/2014/main" id="{D668D584-F9BF-45E2-94E2-1534B1AD4674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648" name="CuadroTexto 8">
          <a:extLst>
            <a:ext uri="{FF2B5EF4-FFF2-40B4-BE49-F238E27FC236}">
              <a16:creationId xmlns:a16="http://schemas.microsoft.com/office/drawing/2014/main" id="{4FEA0F24-9E1A-41EF-8985-6A2DC6FC84F3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649" name="CuadroTexto 9">
          <a:extLst>
            <a:ext uri="{FF2B5EF4-FFF2-40B4-BE49-F238E27FC236}">
              <a16:creationId xmlns:a16="http://schemas.microsoft.com/office/drawing/2014/main" id="{8518F3A8-FBED-408D-88D1-16B6D87D748D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650" name="CuadroTexto 3">
          <a:extLst>
            <a:ext uri="{FF2B5EF4-FFF2-40B4-BE49-F238E27FC236}">
              <a16:creationId xmlns:a16="http://schemas.microsoft.com/office/drawing/2014/main" id="{6A4308F1-89D2-41E2-B3CE-64078C289617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651" name="CuadroTexto 650">
          <a:extLst>
            <a:ext uri="{FF2B5EF4-FFF2-40B4-BE49-F238E27FC236}">
              <a16:creationId xmlns:a16="http://schemas.microsoft.com/office/drawing/2014/main" id="{32BEE237-D573-46B6-B74A-709A5C773BE1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652" name="CuadroTexto 651">
          <a:extLst>
            <a:ext uri="{FF2B5EF4-FFF2-40B4-BE49-F238E27FC236}">
              <a16:creationId xmlns:a16="http://schemas.microsoft.com/office/drawing/2014/main" id="{A3D1CC8C-373F-4376-B417-FC9B4A59C3C5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653" name="CuadroTexto 652">
          <a:extLst>
            <a:ext uri="{FF2B5EF4-FFF2-40B4-BE49-F238E27FC236}">
              <a16:creationId xmlns:a16="http://schemas.microsoft.com/office/drawing/2014/main" id="{6CE1B6A4-F31C-4370-A316-47DECDF7C526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654" name="CuadroTexto 8">
          <a:extLst>
            <a:ext uri="{FF2B5EF4-FFF2-40B4-BE49-F238E27FC236}">
              <a16:creationId xmlns:a16="http://schemas.microsoft.com/office/drawing/2014/main" id="{43A3E325-82B1-4A84-BDDA-855029BBD669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655" name="CuadroTexto 9">
          <a:extLst>
            <a:ext uri="{FF2B5EF4-FFF2-40B4-BE49-F238E27FC236}">
              <a16:creationId xmlns:a16="http://schemas.microsoft.com/office/drawing/2014/main" id="{FECD8DA9-4210-4408-85D5-70F4DE3FED3A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656" name="CuadroTexto 8">
          <a:extLst>
            <a:ext uri="{FF2B5EF4-FFF2-40B4-BE49-F238E27FC236}">
              <a16:creationId xmlns:a16="http://schemas.microsoft.com/office/drawing/2014/main" id="{CE3B1029-A35E-4DCF-925A-0F217AC418E0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657" name="CuadroTexto 9">
          <a:extLst>
            <a:ext uri="{FF2B5EF4-FFF2-40B4-BE49-F238E27FC236}">
              <a16:creationId xmlns:a16="http://schemas.microsoft.com/office/drawing/2014/main" id="{EC5BB9D5-2356-4350-B740-73CAE5780BBF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658" name="CuadroTexto 8">
          <a:extLst>
            <a:ext uri="{FF2B5EF4-FFF2-40B4-BE49-F238E27FC236}">
              <a16:creationId xmlns:a16="http://schemas.microsoft.com/office/drawing/2014/main" id="{15B1DFB4-AC52-4912-BA8A-6CC188CB4ECC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659" name="CuadroTexto 9">
          <a:extLst>
            <a:ext uri="{FF2B5EF4-FFF2-40B4-BE49-F238E27FC236}">
              <a16:creationId xmlns:a16="http://schemas.microsoft.com/office/drawing/2014/main" id="{BE181FC8-226D-4796-8BB7-205E63371DA8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660" name="CuadroTexto 659">
          <a:extLst>
            <a:ext uri="{FF2B5EF4-FFF2-40B4-BE49-F238E27FC236}">
              <a16:creationId xmlns:a16="http://schemas.microsoft.com/office/drawing/2014/main" id="{277207A2-224A-4D03-A601-70F250A951B0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661" name="CuadroTexto 660">
          <a:extLst>
            <a:ext uri="{FF2B5EF4-FFF2-40B4-BE49-F238E27FC236}">
              <a16:creationId xmlns:a16="http://schemas.microsoft.com/office/drawing/2014/main" id="{397644D2-23A6-4896-B87C-03D2F84FAD7B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662" name="CuadroTexto 3">
          <a:extLst>
            <a:ext uri="{FF2B5EF4-FFF2-40B4-BE49-F238E27FC236}">
              <a16:creationId xmlns:a16="http://schemas.microsoft.com/office/drawing/2014/main" id="{9C9B799E-9222-4E82-A4C0-6814B6987656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663" name="CuadroTexto 7">
          <a:extLst>
            <a:ext uri="{FF2B5EF4-FFF2-40B4-BE49-F238E27FC236}">
              <a16:creationId xmlns:a16="http://schemas.microsoft.com/office/drawing/2014/main" id="{FD651197-EA78-44E3-A655-41435E26F1B3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664" name="CuadroTexto 8">
          <a:extLst>
            <a:ext uri="{FF2B5EF4-FFF2-40B4-BE49-F238E27FC236}">
              <a16:creationId xmlns:a16="http://schemas.microsoft.com/office/drawing/2014/main" id="{3417AF87-7362-43E2-B559-8B692D7FF422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665" name="CuadroTexto 9">
          <a:extLst>
            <a:ext uri="{FF2B5EF4-FFF2-40B4-BE49-F238E27FC236}">
              <a16:creationId xmlns:a16="http://schemas.microsoft.com/office/drawing/2014/main" id="{402A5B44-C2EA-496C-99CB-F91F2B6E810E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666" name="CuadroTexto 3">
          <a:extLst>
            <a:ext uri="{FF2B5EF4-FFF2-40B4-BE49-F238E27FC236}">
              <a16:creationId xmlns:a16="http://schemas.microsoft.com/office/drawing/2014/main" id="{EFB7B606-3EC4-4D39-B873-E299CE0810A5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667" name="CuadroTexto 666">
          <a:extLst>
            <a:ext uri="{FF2B5EF4-FFF2-40B4-BE49-F238E27FC236}">
              <a16:creationId xmlns:a16="http://schemas.microsoft.com/office/drawing/2014/main" id="{1838FA7C-CDB8-4871-B2A6-9B37F62B0201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668" name="CuadroTexto 667">
          <a:extLst>
            <a:ext uri="{FF2B5EF4-FFF2-40B4-BE49-F238E27FC236}">
              <a16:creationId xmlns:a16="http://schemas.microsoft.com/office/drawing/2014/main" id="{4808978D-8629-4492-94AF-8D9A827A7D06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669" name="CuadroTexto 668">
          <a:extLst>
            <a:ext uri="{FF2B5EF4-FFF2-40B4-BE49-F238E27FC236}">
              <a16:creationId xmlns:a16="http://schemas.microsoft.com/office/drawing/2014/main" id="{3C02B9DD-8CA4-45D5-AE52-F65615F8367E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70" name="CuadroTexto 9">
          <a:extLst>
            <a:ext uri="{FF2B5EF4-FFF2-40B4-BE49-F238E27FC236}">
              <a16:creationId xmlns:a16="http://schemas.microsoft.com/office/drawing/2014/main" id="{72EF3989-E8D9-48BA-ACB0-FBBFB7D79C2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71" name="CuadroTexto 9">
          <a:extLst>
            <a:ext uri="{FF2B5EF4-FFF2-40B4-BE49-F238E27FC236}">
              <a16:creationId xmlns:a16="http://schemas.microsoft.com/office/drawing/2014/main" id="{FC1A6A98-D5DC-45A1-ADD8-633D8B0CBD2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72" name="CuadroTexto 9">
          <a:extLst>
            <a:ext uri="{FF2B5EF4-FFF2-40B4-BE49-F238E27FC236}">
              <a16:creationId xmlns:a16="http://schemas.microsoft.com/office/drawing/2014/main" id="{15898F7F-B62E-444D-9DB1-DB1539B16AE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73" name="CuadroTexto 672">
          <a:extLst>
            <a:ext uri="{FF2B5EF4-FFF2-40B4-BE49-F238E27FC236}">
              <a16:creationId xmlns:a16="http://schemas.microsoft.com/office/drawing/2014/main" id="{A35795C4-7101-4C87-AEE2-E43A789CEDE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74" name="CuadroTexto 9">
          <a:extLst>
            <a:ext uri="{FF2B5EF4-FFF2-40B4-BE49-F238E27FC236}">
              <a16:creationId xmlns:a16="http://schemas.microsoft.com/office/drawing/2014/main" id="{DE167F18-7BB1-4C4C-93F8-4EED0F3A555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75" name="CuadroTexto 9">
          <a:extLst>
            <a:ext uri="{FF2B5EF4-FFF2-40B4-BE49-F238E27FC236}">
              <a16:creationId xmlns:a16="http://schemas.microsoft.com/office/drawing/2014/main" id="{EF77B147-B49C-4CAB-AAA4-C45BEB61926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76" name="CuadroTexto 9">
          <a:extLst>
            <a:ext uri="{FF2B5EF4-FFF2-40B4-BE49-F238E27FC236}">
              <a16:creationId xmlns:a16="http://schemas.microsoft.com/office/drawing/2014/main" id="{80CA8586-291D-4A45-B673-707BBC1028D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77" name="CuadroTexto 676">
          <a:extLst>
            <a:ext uri="{FF2B5EF4-FFF2-40B4-BE49-F238E27FC236}">
              <a16:creationId xmlns:a16="http://schemas.microsoft.com/office/drawing/2014/main" id="{F7D38AA5-0515-4274-A875-E884A226D66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78" name="CuadroTexto 9">
          <a:extLst>
            <a:ext uri="{FF2B5EF4-FFF2-40B4-BE49-F238E27FC236}">
              <a16:creationId xmlns:a16="http://schemas.microsoft.com/office/drawing/2014/main" id="{90636F86-FB1E-4BF3-89E6-622166E4C79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79" name="CuadroTexto 9">
          <a:extLst>
            <a:ext uri="{FF2B5EF4-FFF2-40B4-BE49-F238E27FC236}">
              <a16:creationId xmlns:a16="http://schemas.microsoft.com/office/drawing/2014/main" id="{0B88AB54-9486-40BF-9C36-1F6B00E2625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80" name="CuadroTexto 9">
          <a:extLst>
            <a:ext uri="{FF2B5EF4-FFF2-40B4-BE49-F238E27FC236}">
              <a16:creationId xmlns:a16="http://schemas.microsoft.com/office/drawing/2014/main" id="{87F55C9F-FBF4-4E6B-BC68-DAB974FD722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81" name="CuadroTexto 680">
          <a:extLst>
            <a:ext uri="{FF2B5EF4-FFF2-40B4-BE49-F238E27FC236}">
              <a16:creationId xmlns:a16="http://schemas.microsoft.com/office/drawing/2014/main" id="{8D29CDE6-7FB5-4165-926F-B73AF790E3D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82" name="CuadroTexto 9">
          <a:extLst>
            <a:ext uri="{FF2B5EF4-FFF2-40B4-BE49-F238E27FC236}">
              <a16:creationId xmlns:a16="http://schemas.microsoft.com/office/drawing/2014/main" id="{46DA7C6A-9153-48AC-AF63-FA85FC797E9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83" name="CuadroTexto 9">
          <a:extLst>
            <a:ext uri="{FF2B5EF4-FFF2-40B4-BE49-F238E27FC236}">
              <a16:creationId xmlns:a16="http://schemas.microsoft.com/office/drawing/2014/main" id="{8E231016-EC13-4BB1-89F4-61843A93C45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84" name="CuadroTexto 9">
          <a:extLst>
            <a:ext uri="{FF2B5EF4-FFF2-40B4-BE49-F238E27FC236}">
              <a16:creationId xmlns:a16="http://schemas.microsoft.com/office/drawing/2014/main" id="{B5EF980E-0BF4-4210-8FDA-D7730C962F7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85" name="CuadroTexto 684">
          <a:extLst>
            <a:ext uri="{FF2B5EF4-FFF2-40B4-BE49-F238E27FC236}">
              <a16:creationId xmlns:a16="http://schemas.microsoft.com/office/drawing/2014/main" id="{9D9B5F74-DDE8-4D17-86EF-68682E74B2A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86" name="CuadroTexto 9">
          <a:extLst>
            <a:ext uri="{FF2B5EF4-FFF2-40B4-BE49-F238E27FC236}">
              <a16:creationId xmlns:a16="http://schemas.microsoft.com/office/drawing/2014/main" id="{62577678-82F0-4E92-9659-A111528EC6E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87" name="CuadroTexto 9">
          <a:extLst>
            <a:ext uri="{FF2B5EF4-FFF2-40B4-BE49-F238E27FC236}">
              <a16:creationId xmlns:a16="http://schemas.microsoft.com/office/drawing/2014/main" id="{9381438F-92B4-4537-B22C-F676FCC8683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88" name="CuadroTexto 9">
          <a:extLst>
            <a:ext uri="{FF2B5EF4-FFF2-40B4-BE49-F238E27FC236}">
              <a16:creationId xmlns:a16="http://schemas.microsoft.com/office/drawing/2014/main" id="{14013066-F28B-4B21-901D-1E2EF6612D3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89" name="CuadroTexto 688">
          <a:extLst>
            <a:ext uri="{FF2B5EF4-FFF2-40B4-BE49-F238E27FC236}">
              <a16:creationId xmlns:a16="http://schemas.microsoft.com/office/drawing/2014/main" id="{3E17E718-A0B7-48D7-A163-BF07177706D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90" name="CuadroTexto 9">
          <a:extLst>
            <a:ext uri="{FF2B5EF4-FFF2-40B4-BE49-F238E27FC236}">
              <a16:creationId xmlns:a16="http://schemas.microsoft.com/office/drawing/2014/main" id="{08A8AB16-09FB-450F-84AF-34CFA719A3C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91" name="CuadroTexto 690">
          <a:extLst>
            <a:ext uri="{FF2B5EF4-FFF2-40B4-BE49-F238E27FC236}">
              <a16:creationId xmlns:a16="http://schemas.microsoft.com/office/drawing/2014/main" id="{381DA528-D77E-408F-9853-4B435690A5F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92" name="CuadroTexto 9">
          <a:extLst>
            <a:ext uri="{FF2B5EF4-FFF2-40B4-BE49-F238E27FC236}">
              <a16:creationId xmlns:a16="http://schemas.microsoft.com/office/drawing/2014/main" id="{451EC8CB-6912-4A36-9BF8-8D13EB01303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93" name="CuadroTexto 692">
          <a:extLst>
            <a:ext uri="{FF2B5EF4-FFF2-40B4-BE49-F238E27FC236}">
              <a16:creationId xmlns:a16="http://schemas.microsoft.com/office/drawing/2014/main" id="{BDF8FE3E-C11F-498C-A47D-24F0B1F5047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94" name="CuadroTexto 9">
          <a:extLst>
            <a:ext uri="{FF2B5EF4-FFF2-40B4-BE49-F238E27FC236}">
              <a16:creationId xmlns:a16="http://schemas.microsoft.com/office/drawing/2014/main" id="{C26E03EF-D48E-45F1-A848-CE865C3E212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95" name="CuadroTexto 9">
          <a:extLst>
            <a:ext uri="{FF2B5EF4-FFF2-40B4-BE49-F238E27FC236}">
              <a16:creationId xmlns:a16="http://schemas.microsoft.com/office/drawing/2014/main" id="{48E34A5A-8277-4899-AC93-371AF6232D0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96" name="CuadroTexto 9">
          <a:extLst>
            <a:ext uri="{FF2B5EF4-FFF2-40B4-BE49-F238E27FC236}">
              <a16:creationId xmlns:a16="http://schemas.microsoft.com/office/drawing/2014/main" id="{06EF7A5E-356F-4B80-B196-504BFC10E2C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97" name="CuadroTexto 696">
          <a:extLst>
            <a:ext uri="{FF2B5EF4-FFF2-40B4-BE49-F238E27FC236}">
              <a16:creationId xmlns:a16="http://schemas.microsoft.com/office/drawing/2014/main" id="{E52862F4-66B4-4C5B-867E-AC9881BC877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98" name="CuadroTexto 9">
          <a:extLst>
            <a:ext uri="{FF2B5EF4-FFF2-40B4-BE49-F238E27FC236}">
              <a16:creationId xmlns:a16="http://schemas.microsoft.com/office/drawing/2014/main" id="{1681CB3C-2528-45FF-93B5-A955E5A17F8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99" name="CuadroTexto 9">
          <a:extLst>
            <a:ext uri="{FF2B5EF4-FFF2-40B4-BE49-F238E27FC236}">
              <a16:creationId xmlns:a16="http://schemas.microsoft.com/office/drawing/2014/main" id="{F353A95E-08C3-4C7A-922F-E446EE1B6C3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00" name="CuadroTexto 9">
          <a:extLst>
            <a:ext uri="{FF2B5EF4-FFF2-40B4-BE49-F238E27FC236}">
              <a16:creationId xmlns:a16="http://schemas.microsoft.com/office/drawing/2014/main" id="{69D45FEE-5E74-470B-BBD3-A2863A3FDEF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01" name="CuadroTexto 700">
          <a:extLst>
            <a:ext uri="{FF2B5EF4-FFF2-40B4-BE49-F238E27FC236}">
              <a16:creationId xmlns:a16="http://schemas.microsoft.com/office/drawing/2014/main" id="{056F57F1-94E2-4E96-B4C7-3F3FA7F302B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02" name="CuadroTexto 9">
          <a:extLst>
            <a:ext uri="{FF2B5EF4-FFF2-40B4-BE49-F238E27FC236}">
              <a16:creationId xmlns:a16="http://schemas.microsoft.com/office/drawing/2014/main" id="{CDAA76D6-83BB-4A31-91C6-A56CA105AD0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03" name="CuadroTexto 9">
          <a:extLst>
            <a:ext uri="{FF2B5EF4-FFF2-40B4-BE49-F238E27FC236}">
              <a16:creationId xmlns:a16="http://schemas.microsoft.com/office/drawing/2014/main" id="{902AC942-8DE7-49D7-8437-D93256CC99C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04" name="CuadroTexto 9">
          <a:extLst>
            <a:ext uri="{FF2B5EF4-FFF2-40B4-BE49-F238E27FC236}">
              <a16:creationId xmlns:a16="http://schemas.microsoft.com/office/drawing/2014/main" id="{2B1F3A5B-5B9D-41F8-97FD-8F679286F05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05" name="CuadroTexto 704">
          <a:extLst>
            <a:ext uri="{FF2B5EF4-FFF2-40B4-BE49-F238E27FC236}">
              <a16:creationId xmlns:a16="http://schemas.microsoft.com/office/drawing/2014/main" id="{6DD1D3DE-33E0-4C89-9DE9-2D2C0B0E736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06" name="CuadroTexto 9">
          <a:extLst>
            <a:ext uri="{FF2B5EF4-FFF2-40B4-BE49-F238E27FC236}">
              <a16:creationId xmlns:a16="http://schemas.microsoft.com/office/drawing/2014/main" id="{E24C190C-BAB0-4A5A-A867-79F68A6C483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07" name="CuadroTexto 706">
          <a:extLst>
            <a:ext uri="{FF2B5EF4-FFF2-40B4-BE49-F238E27FC236}">
              <a16:creationId xmlns:a16="http://schemas.microsoft.com/office/drawing/2014/main" id="{3E592D0B-4876-4B4A-A8BA-BA8640320FD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08" name="CuadroTexto 9">
          <a:extLst>
            <a:ext uri="{FF2B5EF4-FFF2-40B4-BE49-F238E27FC236}">
              <a16:creationId xmlns:a16="http://schemas.microsoft.com/office/drawing/2014/main" id="{8F819312-AC78-4F57-8653-CDF91B33481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09" name="CuadroTexto 9">
          <a:extLst>
            <a:ext uri="{FF2B5EF4-FFF2-40B4-BE49-F238E27FC236}">
              <a16:creationId xmlns:a16="http://schemas.microsoft.com/office/drawing/2014/main" id="{BD99FD18-91C4-4741-9835-5F41B2AC317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10" name="CuadroTexto 9">
          <a:extLst>
            <a:ext uri="{FF2B5EF4-FFF2-40B4-BE49-F238E27FC236}">
              <a16:creationId xmlns:a16="http://schemas.microsoft.com/office/drawing/2014/main" id="{0A840DDD-DD24-48A5-AD0F-496E8E277BA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11" name="CuadroTexto 710">
          <a:extLst>
            <a:ext uri="{FF2B5EF4-FFF2-40B4-BE49-F238E27FC236}">
              <a16:creationId xmlns:a16="http://schemas.microsoft.com/office/drawing/2014/main" id="{32509792-6D57-4852-BD26-FAB29F0BB7B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12" name="CuadroTexto 9">
          <a:extLst>
            <a:ext uri="{FF2B5EF4-FFF2-40B4-BE49-F238E27FC236}">
              <a16:creationId xmlns:a16="http://schemas.microsoft.com/office/drawing/2014/main" id="{0584A15B-2CD8-41D3-A8D1-095E7373872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13" name="CuadroTexto 712">
          <a:extLst>
            <a:ext uri="{FF2B5EF4-FFF2-40B4-BE49-F238E27FC236}">
              <a16:creationId xmlns:a16="http://schemas.microsoft.com/office/drawing/2014/main" id="{A12DC158-F9EB-42F5-8560-C0D7B14A735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14" name="CuadroTexto 3">
          <a:extLst>
            <a:ext uri="{FF2B5EF4-FFF2-40B4-BE49-F238E27FC236}">
              <a16:creationId xmlns:a16="http://schemas.microsoft.com/office/drawing/2014/main" id="{3D403558-DD37-4EF8-98D8-BAD8E7FDEAFB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15" name="CuadroTexto 7">
          <a:extLst>
            <a:ext uri="{FF2B5EF4-FFF2-40B4-BE49-F238E27FC236}">
              <a16:creationId xmlns:a16="http://schemas.microsoft.com/office/drawing/2014/main" id="{BF125B82-F076-4806-86E6-2FCE2438C447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16" name="CuadroTexto 8">
          <a:extLst>
            <a:ext uri="{FF2B5EF4-FFF2-40B4-BE49-F238E27FC236}">
              <a16:creationId xmlns:a16="http://schemas.microsoft.com/office/drawing/2014/main" id="{44CDE32B-8928-4A40-8BA5-B00C95966D86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17" name="CuadroTexto 9">
          <a:extLst>
            <a:ext uri="{FF2B5EF4-FFF2-40B4-BE49-F238E27FC236}">
              <a16:creationId xmlns:a16="http://schemas.microsoft.com/office/drawing/2014/main" id="{695E590B-0EBC-4F37-A58A-036867866BE5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18" name="CuadroTexto 3">
          <a:extLst>
            <a:ext uri="{FF2B5EF4-FFF2-40B4-BE49-F238E27FC236}">
              <a16:creationId xmlns:a16="http://schemas.microsoft.com/office/drawing/2014/main" id="{102207D5-E802-4A54-827E-CED0E2C13AFE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19" name="CuadroTexto 718">
          <a:extLst>
            <a:ext uri="{FF2B5EF4-FFF2-40B4-BE49-F238E27FC236}">
              <a16:creationId xmlns:a16="http://schemas.microsoft.com/office/drawing/2014/main" id="{0D7CC723-4B4A-4951-81B1-6C37127FAE67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20" name="CuadroTexto 719">
          <a:extLst>
            <a:ext uri="{FF2B5EF4-FFF2-40B4-BE49-F238E27FC236}">
              <a16:creationId xmlns:a16="http://schemas.microsoft.com/office/drawing/2014/main" id="{0FF68D88-73EB-4A8B-978B-A5D86340804F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21" name="CuadroTexto 720">
          <a:extLst>
            <a:ext uri="{FF2B5EF4-FFF2-40B4-BE49-F238E27FC236}">
              <a16:creationId xmlns:a16="http://schemas.microsoft.com/office/drawing/2014/main" id="{9F1FBAB7-025F-46B5-8316-8B60AA7C71BC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22" name="CuadroTexto 8">
          <a:extLst>
            <a:ext uri="{FF2B5EF4-FFF2-40B4-BE49-F238E27FC236}">
              <a16:creationId xmlns:a16="http://schemas.microsoft.com/office/drawing/2014/main" id="{5F9CB089-9213-43F1-8E41-D78BC2697C19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23" name="CuadroTexto 9">
          <a:extLst>
            <a:ext uri="{FF2B5EF4-FFF2-40B4-BE49-F238E27FC236}">
              <a16:creationId xmlns:a16="http://schemas.microsoft.com/office/drawing/2014/main" id="{1F33A65E-76AA-4C8D-91C7-33B45E7C5ADF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24" name="CuadroTexto 8">
          <a:extLst>
            <a:ext uri="{FF2B5EF4-FFF2-40B4-BE49-F238E27FC236}">
              <a16:creationId xmlns:a16="http://schemas.microsoft.com/office/drawing/2014/main" id="{C198549A-554B-4805-96EB-686BACBD6347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25" name="CuadroTexto 9">
          <a:extLst>
            <a:ext uri="{FF2B5EF4-FFF2-40B4-BE49-F238E27FC236}">
              <a16:creationId xmlns:a16="http://schemas.microsoft.com/office/drawing/2014/main" id="{88F35BD2-9427-4791-B0B0-F6BAA2527EC5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26" name="CuadroTexto 8">
          <a:extLst>
            <a:ext uri="{FF2B5EF4-FFF2-40B4-BE49-F238E27FC236}">
              <a16:creationId xmlns:a16="http://schemas.microsoft.com/office/drawing/2014/main" id="{0B384EB8-C0D8-4A4F-A7EA-62AD602D6FDE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27" name="CuadroTexto 9">
          <a:extLst>
            <a:ext uri="{FF2B5EF4-FFF2-40B4-BE49-F238E27FC236}">
              <a16:creationId xmlns:a16="http://schemas.microsoft.com/office/drawing/2014/main" id="{3EC34E10-3A2C-49FC-9F62-047953A4398C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28" name="CuadroTexto 727">
          <a:extLst>
            <a:ext uri="{FF2B5EF4-FFF2-40B4-BE49-F238E27FC236}">
              <a16:creationId xmlns:a16="http://schemas.microsoft.com/office/drawing/2014/main" id="{6E28598E-025B-4BF2-8A7F-67BE9ED467D2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29" name="CuadroTexto 728">
          <a:extLst>
            <a:ext uri="{FF2B5EF4-FFF2-40B4-BE49-F238E27FC236}">
              <a16:creationId xmlns:a16="http://schemas.microsoft.com/office/drawing/2014/main" id="{BB146616-28FA-49CB-8591-185D24211FD1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30" name="CuadroTexto 3">
          <a:extLst>
            <a:ext uri="{FF2B5EF4-FFF2-40B4-BE49-F238E27FC236}">
              <a16:creationId xmlns:a16="http://schemas.microsoft.com/office/drawing/2014/main" id="{7A85826F-DE86-4E38-8827-6C982B6712C6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31" name="CuadroTexto 7">
          <a:extLst>
            <a:ext uri="{FF2B5EF4-FFF2-40B4-BE49-F238E27FC236}">
              <a16:creationId xmlns:a16="http://schemas.microsoft.com/office/drawing/2014/main" id="{BCE30F72-6229-4C09-9060-D6F08882BFE3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32" name="CuadroTexto 8">
          <a:extLst>
            <a:ext uri="{FF2B5EF4-FFF2-40B4-BE49-F238E27FC236}">
              <a16:creationId xmlns:a16="http://schemas.microsoft.com/office/drawing/2014/main" id="{6FA3DCD7-3385-482F-BD0F-CEEDD280160A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33" name="CuadroTexto 9">
          <a:extLst>
            <a:ext uri="{FF2B5EF4-FFF2-40B4-BE49-F238E27FC236}">
              <a16:creationId xmlns:a16="http://schemas.microsoft.com/office/drawing/2014/main" id="{912960C5-E336-45B9-BB1A-C55A94ADDC68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34" name="CuadroTexto 3">
          <a:extLst>
            <a:ext uri="{FF2B5EF4-FFF2-40B4-BE49-F238E27FC236}">
              <a16:creationId xmlns:a16="http://schemas.microsoft.com/office/drawing/2014/main" id="{30EDB643-4971-49EB-A907-62E0E4A33DB6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35" name="CuadroTexto 734">
          <a:extLst>
            <a:ext uri="{FF2B5EF4-FFF2-40B4-BE49-F238E27FC236}">
              <a16:creationId xmlns:a16="http://schemas.microsoft.com/office/drawing/2014/main" id="{EB524929-25C1-4C51-8E48-378B3FD9C723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36" name="CuadroTexto 735">
          <a:extLst>
            <a:ext uri="{FF2B5EF4-FFF2-40B4-BE49-F238E27FC236}">
              <a16:creationId xmlns:a16="http://schemas.microsoft.com/office/drawing/2014/main" id="{7CF0A81C-1552-407F-94D9-4FFBD942BD09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37" name="CuadroTexto 736">
          <a:extLst>
            <a:ext uri="{FF2B5EF4-FFF2-40B4-BE49-F238E27FC236}">
              <a16:creationId xmlns:a16="http://schemas.microsoft.com/office/drawing/2014/main" id="{25BEF766-D846-4A64-889F-04A6184731BF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38" name="CuadroTexto 9">
          <a:extLst>
            <a:ext uri="{FF2B5EF4-FFF2-40B4-BE49-F238E27FC236}">
              <a16:creationId xmlns:a16="http://schemas.microsoft.com/office/drawing/2014/main" id="{516A2B72-BEA2-45D0-8BC1-B7D7E5CD15A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39" name="CuadroTexto 9">
          <a:extLst>
            <a:ext uri="{FF2B5EF4-FFF2-40B4-BE49-F238E27FC236}">
              <a16:creationId xmlns:a16="http://schemas.microsoft.com/office/drawing/2014/main" id="{178BD485-D85F-48B8-A602-305C04B78DA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40" name="CuadroTexto 9">
          <a:extLst>
            <a:ext uri="{FF2B5EF4-FFF2-40B4-BE49-F238E27FC236}">
              <a16:creationId xmlns:a16="http://schemas.microsoft.com/office/drawing/2014/main" id="{28638570-8615-4162-A523-5313E8AB993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41" name="CuadroTexto 740">
          <a:extLst>
            <a:ext uri="{FF2B5EF4-FFF2-40B4-BE49-F238E27FC236}">
              <a16:creationId xmlns:a16="http://schemas.microsoft.com/office/drawing/2014/main" id="{E6E38E94-B6E8-4836-A120-A1E9003BCC6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42" name="CuadroTexto 9">
          <a:extLst>
            <a:ext uri="{FF2B5EF4-FFF2-40B4-BE49-F238E27FC236}">
              <a16:creationId xmlns:a16="http://schemas.microsoft.com/office/drawing/2014/main" id="{0823CBFB-0AA6-4C73-9BDA-C595047A7DD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43" name="CuadroTexto 9">
          <a:extLst>
            <a:ext uri="{FF2B5EF4-FFF2-40B4-BE49-F238E27FC236}">
              <a16:creationId xmlns:a16="http://schemas.microsoft.com/office/drawing/2014/main" id="{2CA484F8-EF5A-405C-9757-B8F86497722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44" name="CuadroTexto 9">
          <a:extLst>
            <a:ext uri="{FF2B5EF4-FFF2-40B4-BE49-F238E27FC236}">
              <a16:creationId xmlns:a16="http://schemas.microsoft.com/office/drawing/2014/main" id="{D047A138-EAF5-468C-A00F-9814633355F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45" name="CuadroTexto 744">
          <a:extLst>
            <a:ext uri="{FF2B5EF4-FFF2-40B4-BE49-F238E27FC236}">
              <a16:creationId xmlns:a16="http://schemas.microsoft.com/office/drawing/2014/main" id="{3D3DBB11-D6AB-4218-8688-B4544559C8B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46" name="CuadroTexto 9">
          <a:extLst>
            <a:ext uri="{FF2B5EF4-FFF2-40B4-BE49-F238E27FC236}">
              <a16:creationId xmlns:a16="http://schemas.microsoft.com/office/drawing/2014/main" id="{64A35DDB-9A04-4DAD-9386-586E9187A2B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47" name="CuadroTexto 9">
          <a:extLst>
            <a:ext uri="{FF2B5EF4-FFF2-40B4-BE49-F238E27FC236}">
              <a16:creationId xmlns:a16="http://schemas.microsoft.com/office/drawing/2014/main" id="{6E8032AC-E78C-44AB-B55F-5C7C2DB941A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48" name="CuadroTexto 9">
          <a:extLst>
            <a:ext uri="{FF2B5EF4-FFF2-40B4-BE49-F238E27FC236}">
              <a16:creationId xmlns:a16="http://schemas.microsoft.com/office/drawing/2014/main" id="{8E1D8816-BDB6-447F-BD95-07D32FD3471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49" name="CuadroTexto 748">
          <a:extLst>
            <a:ext uri="{FF2B5EF4-FFF2-40B4-BE49-F238E27FC236}">
              <a16:creationId xmlns:a16="http://schemas.microsoft.com/office/drawing/2014/main" id="{7CF162F2-A6DB-4879-8F62-3DF7CBC2D1C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50" name="CuadroTexto 9">
          <a:extLst>
            <a:ext uri="{FF2B5EF4-FFF2-40B4-BE49-F238E27FC236}">
              <a16:creationId xmlns:a16="http://schemas.microsoft.com/office/drawing/2014/main" id="{B89012DE-5E8A-42EC-BD5A-774233A5158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51" name="CuadroTexto 9">
          <a:extLst>
            <a:ext uri="{FF2B5EF4-FFF2-40B4-BE49-F238E27FC236}">
              <a16:creationId xmlns:a16="http://schemas.microsoft.com/office/drawing/2014/main" id="{112F0C77-3699-434F-AC3A-C42506005D2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52" name="CuadroTexto 9">
          <a:extLst>
            <a:ext uri="{FF2B5EF4-FFF2-40B4-BE49-F238E27FC236}">
              <a16:creationId xmlns:a16="http://schemas.microsoft.com/office/drawing/2014/main" id="{CAE796E7-C316-48E2-9D5F-B6F9846920B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53" name="CuadroTexto 752">
          <a:extLst>
            <a:ext uri="{FF2B5EF4-FFF2-40B4-BE49-F238E27FC236}">
              <a16:creationId xmlns:a16="http://schemas.microsoft.com/office/drawing/2014/main" id="{5C3D3C0F-B69C-4E28-BA44-63E8A102619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54" name="CuadroTexto 9">
          <a:extLst>
            <a:ext uri="{FF2B5EF4-FFF2-40B4-BE49-F238E27FC236}">
              <a16:creationId xmlns:a16="http://schemas.microsoft.com/office/drawing/2014/main" id="{38A4CEC4-04DE-4368-8C36-7AEBBBA45D2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55" name="CuadroTexto 9">
          <a:extLst>
            <a:ext uri="{FF2B5EF4-FFF2-40B4-BE49-F238E27FC236}">
              <a16:creationId xmlns:a16="http://schemas.microsoft.com/office/drawing/2014/main" id="{81DFE841-A103-4691-B697-36081A5C356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56" name="CuadroTexto 9">
          <a:extLst>
            <a:ext uri="{FF2B5EF4-FFF2-40B4-BE49-F238E27FC236}">
              <a16:creationId xmlns:a16="http://schemas.microsoft.com/office/drawing/2014/main" id="{ACBE8BFF-9689-4474-8F69-191C0773150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57" name="CuadroTexto 756">
          <a:extLst>
            <a:ext uri="{FF2B5EF4-FFF2-40B4-BE49-F238E27FC236}">
              <a16:creationId xmlns:a16="http://schemas.microsoft.com/office/drawing/2014/main" id="{86B9E715-9C56-486D-BEC3-AC4A216576C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58" name="CuadroTexto 9">
          <a:extLst>
            <a:ext uri="{FF2B5EF4-FFF2-40B4-BE49-F238E27FC236}">
              <a16:creationId xmlns:a16="http://schemas.microsoft.com/office/drawing/2014/main" id="{327D5FE8-17DA-41A5-9552-01487401773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59" name="CuadroTexto 758">
          <a:extLst>
            <a:ext uri="{FF2B5EF4-FFF2-40B4-BE49-F238E27FC236}">
              <a16:creationId xmlns:a16="http://schemas.microsoft.com/office/drawing/2014/main" id="{28FA83EE-2BE4-4EBD-A85F-4F97DE1BF79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60" name="CuadroTexto 9">
          <a:extLst>
            <a:ext uri="{FF2B5EF4-FFF2-40B4-BE49-F238E27FC236}">
              <a16:creationId xmlns:a16="http://schemas.microsoft.com/office/drawing/2014/main" id="{D66AA24F-B5EE-4C0A-8F23-F8E435412AE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61" name="CuadroTexto 760">
          <a:extLst>
            <a:ext uri="{FF2B5EF4-FFF2-40B4-BE49-F238E27FC236}">
              <a16:creationId xmlns:a16="http://schemas.microsoft.com/office/drawing/2014/main" id="{3D3F4350-8F4F-441B-A3A6-D53CDBF8DC4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62" name="CuadroTexto 9">
          <a:extLst>
            <a:ext uri="{FF2B5EF4-FFF2-40B4-BE49-F238E27FC236}">
              <a16:creationId xmlns:a16="http://schemas.microsoft.com/office/drawing/2014/main" id="{8B93A3B2-43B6-4E26-9AB4-EA027DCFA21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63" name="CuadroTexto 9">
          <a:extLst>
            <a:ext uri="{FF2B5EF4-FFF2-40B4-BE49-F238E27FC236}">
              <a16:creationId xmlns:a16="http://schemas.microsoft.com/office/drawing/2014/main" id="{4367C3BC-CAEC-40EA-8C29-444C469CFB5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64" name="CuadroTexto 9">
          <a:extLst>
            <a:ext uri="{FF2B5EF4-FFF2-40B4-BE49-F238E27FC236}">
              <a16:creationId xmlns:a16="http://schemas.microsoft.com/office/drawing/2014/main" id="{8A7A607B-7BAB-4905-B67E-10ECFAAE454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65" name="CuadroTexto 764">
          <a:extLst>
            <a:ext uri="{FF2B5EF4-FFF2-40B4-BE49-F238E27FC236}">
              <a16:creationId xmlns:a16="http://schemas.microsoft.com/office/drawing/2014/main" id="{16F1A4DE-BC9D-4F14-A4B0-F16C6F2E936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66" name="CuadroTexto 9">
          <a:extLst>
            <a:ext uri="{FF2B5EF4-FFF2-40B4-BE49-F238E27FC236}">
              <a16:creationId xmlns:a16="http://schemas.microsoft.com/office/drawing/2014/main" id="{0F1BF0FD-959B-4201-8FE9-5BCF050B7B3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67" name="CuadroTexto 9">
          <a:extLst>
            <a:ext uri="{FF2B5EF4-FFF2-40B4-BE49-F238E27FC236}">
              <a16:creationId xmlns:a16="http://schemas.microsoft.com/office/drawing/2014/main" id="{F55C65D4-4A42-41CD-922E-4CD7F002D11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68" name="CuadroTexto 9">
          <a:extLst>
            <a:ext uri="{FF2B5EF4-FFF2-40B4-BE49-F238E27FC236}">
              <a16:creationId xmlns:a16="http://schemas.microsoft.com/office/drawing/2014/main" id="{C8369FF9-4421-4A76-8787-21009B07492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69" name="CuadroTexto 768">
          <a:extLst>
            <a:ext uri="{FF2B5EF4-FFF2-40B4-BE49-F238E27FC236}">
              <a16:creationId xmlns:a16="http://schemas.microsoft.com/office/drawing/2014/main" id="{8A148CAD-C57E-4034-8B0F-666C8EAB010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70" name="CuadroTexto 9">
          <a:extLst>
            <a:ext uri="{FF2B5EF4-FFF2-40B4-BE49-F238E27FC236}">
              <a16:creationId xmlns:a16="http://schemas.microsoft.com/office/drawing/2014/main" id="{71651021-10BB-420F-B85B-940D1F10137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71" name="CuadroTexto 9">
          <a:extLst>
            <a:ext uri="{FF2B5EF4-FFF2-40B4-BE49-F238E27FC236}">
              <a16:creationId xmlns:a16="http://schemas.microsoft.com/office/drawing/2014/main" id="{C84F4E0F-A56A-431F-AFB1-77DDBFB073E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72" name="CuadroTexto 9">
          <a:extLst>
            <a:ext uri="{FF2B5EF4-FFF2-40B4-BE49-F238E27FC236}">
              <a16:creationId xmlns:a16="http://schemas.microsoft.com/office/drawing/2014/main" id="{64ABB383-2717-4552-B865-246DC4DC9E7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73" name="CuadroTexto 772">
          <a:extLst>
            <a:ext uri="{FF2B5EF4-FFF2-40B4-BE49-F238E27FC236}">
              <a16:creationId xmlns:a16="http://schemas.microsoft.com/office/drawing/2014/main" id="{BEECBCB0-AB79-42FD-BB15-2531272BB74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74" name="CuadroTexto 9">
          <a:extLst>
            <a:ext uri="{FF2B5EF4-FFF2-40B4-BE49-F238E27FC236}">
              <a16:creationId xmlns:a16="http://schemas.microsoft.com/office/drawing/2014/main" id="{16FEA2DC-468D-4F9A-A4D8-2EC5BB517C4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75" name="CuadroTexto 774">
          <a:extLst>
            <a:ext uri="{FF2B5EF4-FFF2-40B4-BE49-F238E27FC236}">
              <a16:creationId xmlns:a16="http://schemas.microsoft.com/office/drawing/2014/main" id="{66520297-BACA-40B1-90DB-F034F0CF877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76" name="CuadroTexto 9">
          <a:extLst>
            <a:ext uri="{FF2B5EF4-FFF2-40B4-BE49-F238E27FC236}">
              <a16:creationId xmlns:a16="http://schemas.microsoft.com/office/drawing/2014/main" id="{AF8B7684-87B2-4AEC-B3B7-0A24FACD1AC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77" name="CuadroTexto 9">
          <a:extLst>
            <a:ext uri="{FF2B5EF4-FFF2-40B4-BE49-F238E27FC236}">
              <a16:creationId xmlns:a16="http://schemas.microsoft.com/office/drawing/2014/main" id="{7B26C549-246D-42FA-BAF3-8068DAF2A1D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78" name="CuadroTexto 9">
          <a:extLst>
            <a:ext uri="{FF2B5EF4-FFF2-40B4-BE49-F238E27FC236}">
              <a16:creationId xmlns:a16="http://schemas.microsoft.com/office/drawing/2014/main" id="{BDEF8F7E-3F9F-4852-A726-7DC1E9D333F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79" name="CuadroTexto 778">
          <a:extLst>
            <a:ext uri="{FF2B5EF4-FFF2-40B4-BE49-F238E27FC236}">
              <a16:creationId xmlns:a16="http://schemas.microsoft.com/office/drawing/2014/main" id="{26DDAD19-23EC-4C5B-A8EE-B92CA9C70A5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80" name="CuadroTexto 9">
          <a:extLst>
            <a:ext uri="{FF2B5EF4-FFF2-40B4-BE49-F238E27FC236}">
              <a16:creationId xmlns:a16="http://schemas.microsoft.com/office/drawing/2014/main" id="{07C24B39-76F8-4693-8D67-A400494C6F8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81" name="CuadroTexto 780">
          <a:extLst>
            <a:ext uri="{FF2B5EF4-FFF2-40B4-BE49-F238E27FC236}">
              <a16:creationId xmlns:a16="http://schemas.microsoft.com/office/drawing/2014/main" id="{124B4850-3BC1-42E8-BB78-5A5FB40FFCF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82" name="CuadroTexto 9">
          <a:extLst>
            <a:ext uri="{FF2B5EF4-FFF2-40B4-BE49-F238E27FC236}">
              <a16:creationId xmlns:a16="http://schemas.microsoft.com/office/drawing/2014/main" id="{9018029F-A2A3-4E29-884E-EA857B9FD41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83" name="CuadroTexto 782">
          <a:extLst>
            <a:ext uri="{FF2B5EF4-FFF2-40B4-BE49-F238E27FC236}">
              <a16:creationId xmlns:a16="http://schemas.microsoft.com/office/drawing/2014/main" id="{15ACF1AD-E9C7-4EC1-8721-B98F9CE10D2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84" name="CuadroTexto 9">
          <a:extLst>
            <a:ext uri="{FF2B5EF4-FFF2-40B4-BE49-F238E27FC236}">
              <a16:creationId xmlns:a16="http://schemas.microsoft.com/office/drawing/2014/main" id="{16AF8B1D-1152-43D4-82FA-5942DED6E5B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85" name="CuadroTexto 9">
          <a:extLst>
            <a:ext uri="{FF2B5EF4-FFF2-40B4-BE49-F238E27FC236}">
              <a16:creationId xmlns:a16="http://schemas.microsoft.com/office/drawing/2014/main" id="{DA809F84-28BA-4588-8F67-1BF327B12DA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86" name="CuadroTexto 9">
          <a:extLst>
            <a:ext uri="{FF2B5EF4-FFF2-40B4-BE49-F238E27FC236}">
              <a16:creationId xmlns:a16="http://schemas.microsoft.com/office/drawing/2014/main" id="{EC719E15-6B69-4A4A-8FDF-3DEA6B3EEAF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87" name="CuadroTexto 786">
          <a:extLst>
            <a:ext uri="{FF2B5EF4-FFF2-40B4-BE49-F238E27FC236}">
              <a16:creationId xmlns:a16="http://schemas.microsoft.com/office/drawing/2014/main" id="{58D81B2B-55E5-40F1-85CE-CF8DB76BF47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88" name="CuadroTexto 9">
          <a:extLst>
            <a:ext uri="{FF2B5EF4-FFF2-40B4-BE49-F238E27FC236}">
              <a16:creationId xmlns:a16="http://schemas.microsoft.com/office/drawing/2014/main" id="{DAF61724-E85C-45DA-8F8F-F3709696371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89" name="CuadroTexto 788">
          <a:extLst>
            <a:ext uri="{FF2B5EF4-FFF2-40B4-BE49-F238E27FC236}">
              <a16:creationId xmlns:a16="http://schemas.microsoft.com/office/drawing/2014/main" id="{AC48421F-AF3D-4367-96FF-8B5045487C1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90" name="CuadroTexto 9">
          <a:extLst>
            <a:ext uri="{FF2B5EF4-FFF2-40B4-BE49-F238E27FC236}">
              <a16:creationId xmlns:a16="http://schemas.microsoft.com/office/drawing/2014/main" id="{4A405694-9378-4D7D-8249-586C7ABE866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91" name="CuadroTexto 790">
          <a:extLst>
            <a:ext uri="{FF2B5EF4-FFF2-40B4-BE49-F238E27FC236}">
              <a16:creationId xmlns:a16="http://schemas.microsoft.com/office/drawing/2014/main" id="{7EA0056C-B029-4343-8C0E-0C09DFFCA1B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92" name="CuadroTexto 9">
          <a:extLst>
            <a:ext uri="{FF2B5EF4-FFF2-40B4-BE49-F238E27FC236}">
              <a16:creationId xmlns:a16="http://schemas.microsoft.com/office/drawing/2014/main" id="{8532F67B-58D8-4A27-AFA1-259060F395C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93" name="CuadroTexto 9">
          <a:extLst>
            <a:ext uri="{FF2B5EF4-FFF2-40B4-BE49-F238E27FC236}">
              <a16:creationId xmlns:a16="http://schemas.microsoft.com/office/drawing/2014/main" id="{E972155D-A7E6-4217-88B6-AA780C0851B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94" name="CuadroTexto 9">
          <a:extLst>
            <a:ext uri="{FF2B5EF4-FFF2-40B4-BE49-F238E27FC236}">
              <a16:creationId xmlns:a16="http://schemas.microsoft.com/office/drawing/2014/main" id="{2649CA82-C4FE-4736-924B-02517A2A6A9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95" name="CuadroTexto 794">
          <a:extLst>
            <a:ext uri="{FF2B5EF4-FFF2-40B4-BE49-F238E27FC236}">
              <a16:creationId xmlns:a16="http://schemas.microsoft.com/office/drawing/2014/main" id="{475A4B91-D026-444F-8918-A7B038F93E9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96" name="CuadroTexto 9">
          <a:extLst>
            <a:ext uri="{FF2B5EF4-FFF2-40B4-BE49-F238E27FC236}">
              <a16:creationId xmlns:a16="http://schemas.microsoft.com/office/drawing/2014/main" id="{410B08BC-9CDD-44E0-89F2-8557E56C552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97" name="CuadroTexto 796">
          <a:extLst>
            <a:ext uri="{FF2B5EF4-FFF2-40B4-BE49-F238E27FC236}">
              <a16:creationId xmlns:a16="http://schemas.microsoft.com/office/drawing/2014/main" id="{B7E487A0-5138-4235-BD05-C500E9A9B40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98" name="CuadroTexto 8">
          <a:extLst>
            <a:ext uri="{FF2B5EF4-FFF2-40B4-BE49-F238E27FC236}">
              <a16:creationId xmlns:a16="http://schemas.microsoft.com/office/drawing/2014/main" id="{CDBC73E5-7D43-4843-AD88-1ACD928A7C72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99" name="CuadroTexto 9">
          <a:extLst>
            <a:ext uri="{FF2B5EF4-FFF2-40B4-BE49-F238E27FC236}">
              <a16:creationId xmlns:a16="http://schemas.microsoft.com/office/drawing/2014/main" id="{42B5C13B-73DA-42F0-8183-0271E9816515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00" name="CuadroTexto 799">
          <a:extLst>
            <a:ext uri="{FF2B5EF4-FFF2-40B4-BE49-F238E27FC236}">
              <a16:creationId xmlns:a16="http://schemas.microsoft.com/office/drawing/2014/main" id="{E08AEFFF-3B3E-4080-A794-B3FDAE69D602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01" name="CuadroTexto 800">
          <a:extLst>
            <a:ext uri="{FF2B5EF4-FFF2-40B4-BE49-F238E27FC236}">
              <a16:creationId xmlns:a16="http://schemas.microsoft.com/office/drawing/2014/main" id="{5AAEE4E9-D883-451E-B7E9-8B607D50C5EB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02" name="CuadroTexto 8">
          <a:extLst>
            <a:ext uri="{FF2B5EF4-FFF2-40B4-BE49-F238E27FC236}">
              <a16:creationId xmlns:a16="http://schemas.microsoft.com/office/drawing/2014/main" id="{FBBBA1C0-C6B8-4450-AEA8-E668CCE96BBB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03" name="CuadroTexto 9">
          <a:extLst>
            <a:ext uri="{FF2B5EF4-FFF2-40B4-BE49-F238E27FC236}">
              <a16:creationId xmlns:a16="http://schemas.microsoft.com/office/drawing/2014/main" id="{27B2F846-49AD-4614-818B-25184413B340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04" name="CuadroTexto 803">
          <a:extLst>
            <a:ext uri="{FF2B5EF4-FFF2-40B4-BE49-F238E27FC236}">
              <a16:creationId xmlns:a16="http://schemas.microsoft.com/office/drawing/2014/main" id="{6C71251B-72C8-4363-A145-D52DB224A337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05" name="CuadroTexto 804">
          <a:extLst>
            <a:ext uri="{FF2B5EF4-FFF2-40B4-BE49-F238E27FC236}">
              <a16:creationId xmlns:a16="http://schemas.microsoft.com/office/drawing/2014/main" id="{4E754E6A-A152-4766-97AD-DB802AE1D197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06" name="CuadroTexto 9">
          <a:extLst>
            <a:ext uri="{FF2B5EF4-FFF2-40B4-BE49-F238E27FC236}">
              <a16:creationId xmlns:a16="http://schemas.microsoft.com/office/drawing/2014/main" id="{D1DD2AE0-8ECC-4DED-B0B2-20F9B02C7B7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07" name="CuadroTexto 806">
          <a:extLst>
            <a:ext uri="{FF2B5EF4-FFF2-40B4-BE49-F238E27FC236}">
              <a16:creationId xmlns:a16="http://schemas.microsoft.com/office/drawing/2014/main" id="{AFFDF7DE-1D02-4818-8767-51BDD9B0B75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08" name="CuadroTexto 9">
          <a:extLst>
            <a:ext uri="{FF2B5EF4-FFF2-40B4-BE49-F238E27FC236}">
              <a16:creationId xmlns:a16="http://schemas.microsoft.com/office/drawing/2014/main" id="{A3525B9B-1703-4829-9D30-DA1BC77F3D4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09" name="CuadroTexto 808">
          <a:extLst>
            <a:ext uri="{FF2B5EF4-FFF2-40B4-BE49-F238E27FC236}">
              <a16:creationId xmlns:a16="http://schemas.microsoft.com/office/drawing/2014/main" id="{A74DC1CD-620E-4E7A-BAAA-850EC4BBCB5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10" name="CuadroTexto 9">
          <a:extLst>
            <a:ext uri="{FF2B5EF4-FFF2-40B4-BE49-F238E27FC236}">
              <a16:creationId xmlns:a16="http://schemas.microsoft.com/office/drawing/2014/main" id="{DAE4B8BA-6E09-4CA2-94E0-098CA0EBD2D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11" name="CuadroTexto 810">
          <a:extLst>
            <a:ext uri="{FF2B5EF4-FFF2-40B4-BE49-F238E27FC236}">
              <a16:creationId xmlns:a16="http://schemas.microsoft.com/office/drawing/2014/main" id="{19DAC32E-33E2-4C02-9DEC-40CAC3477BE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12" name="CuadroTexto 9">
          <a:extLst>
            <a:ext uri="{FF2B5EF4-FFF2-40B4-BE49-F238E27FC236}">
              <a16:creationId xmlns:a16="http://schemas.microsoft.com/office/drawing/2014/main" id="{172C2910-AB38-4B83-AF32-05FD6830A66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13" name="CuadroTexto 812">
          <a:extLst>
            <a:ext uri="{FF2B5EF4-FFF2-40B4-BE49-F238E27FC236}">
              <a16:creationId xmlns:a16="http://schemas.microsoft.com/office/drawing/2014/main" id="{003B28D1-B98A-4330-8477-43D8D255244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14" name="CuadroTexto 9">
          <a:extLst>
            <a:ext uri="{FF2B5EF4-FFF2-40B4-BE49-F238E27FC236}">
              <a16:creationId xmlns:a16="http://schemas.microsoft.com/office/drawing/2014/main" id="{1A2586D1-1A16-416B-968E-506643827E4B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15" name="CuadroTexto 814">
          <a:extLst>
            <a:ext uri="{FF2B5EF4-FFF2-40B4-BE49-F238E27FC236}">
              <a16:creationId xmlns:a16="http://schemas.microsoft.com/office/drawing/2014/main" id="{4FF4898B-FB1D-4FE2-8C47-A3E7267B6E2A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16" name="CuadroTexto 9">
          <a:extLst>
            <a:ext uri="{FF2B5EF4-FFF2-40B4-BE49-F238E27FC236}">
              <a16:creationId xmlns:a16="http://schemas.microsoft.com/office/drawing/2014/main" id="{217D52BB-7AFE-4570-9751-3C59E8266E0E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17" name="CuadroTexto 9">
          <a:extLst>
            <a:ext uri="{FF2B5EF4-FFF2-40B4-BE49-F238E27FC236}">
              <a16:creationId xmlns:a16="http://schemas.microsoft.com/office/drawing/2014/main" id="{2A82CA1E-4E61-449F-AADC-22EB4D0169B8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18" name="CuadroTexto 9">
          <a:extLst>
            <a:ext uri="{FF2B5EF4-FFF2-40B4-BE49-F238E27FC236}">
              <a16:creationId xmlns:a16="http://schemas.microsoft.com/office/drawing/2014/main" id="{5DDE08F0-E418-41CC-8FA6-0BC15A518629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19" name="CuadroTexto 818">
          <a:extLst>
            <a:ext uri="{FF2B5EF4-FFF2-40B4-BE49-F238E27FC236}">
              <a16:creationId xmlns:a16="http://schemas.microsoft.com/office/drawing/2014/main" id="{ED0CBD48-8674-471E-AF23-81CA584B16AA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20" name="CuadroTexto 9">
          <a:extLst>
            <a:ext uri="{FF2B5EF4-FFF2-40B4-BE49-F238E27FC236}">
              <a16:creationId xmlns:a16="http://schemas.microsoft.com/office/drawing/2014/main" id="{2E4A8CE4-A5B2-4C5E-804B-FB4DEA833F86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21" name="CuadroTexto 820">
          <a:extLst>
            <a:ext uri="{FF2B5EF4-FFF2-40B4-BE49-F238E27FC236}">
              <a16:creationId xmlns:a16="http://schemas.microsoft.com/office/drawing/2014/main" id="{B89BCA24-A243-4708-B20A-21C30992FB17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22" name="CuadroTexto 9">
          <a:extLst>
            <a:ext uri="{FF2B5EF4-FFF2-40B4-BE49-F238E27FC236}">
              <a16:creationId xmlns:a16="http://schemas.microsoft.com/office/drawing/2014/main" id="{9103A9A8-AC98-4515-9229-85593E94699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23" name="CuadroTexto 822">
          <a:extLst>
            <a:ext uri="{FF2B5EF4-FFF2-40B4-BE49-F238E27FC236}">
              <a16:creationId xmlns:a16="http://schemas.microsoft.com/office/drawing/2014/main" id="{37C6C45C-619C-4F16-A286-066CC14E799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24" name="CuadroTexto 9">
          <a:extLst>
            <a:ext uri="{FF2B5EF4-FFF2-40B4-BE49-F238E27FC236}">
              <a16:creationId xmlns:a16="http://schemas.microsoft.com/office/drawing/2014/main" id="{68677BB8-4926-4BC8-B57A-B8A346FFE11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25" name="CuadroTexto 9">
          <a:extLst>
            <a:ext uri="{FF2B5EF4-FFF2-40B4-BE49-F238E27FC236}">
              <a16:creationId xmlns:a16="http://schemas.microsoft.com/office/drawing/2014/main" id="{6D87DE7D-D16F-4107-AB65-61C819C6AF5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26" name="CuadroTexto 9">
          <a:extLst>
            <a:ext uri="{FF2B5EF4-FFF2-40B4-BE49-F238E27FC236}">
              <a16:creationId xmlns:a16="http://schemas.microsoft.com/office/drawing/2014/main" id="{2C39BE7E-1B4E-4594-8250-779A0CB6D08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27" name="CuadroTexto 826">
          <a:extLst>
            <a:ext uri="{FF2B5EF4-FFF2-40B4-BE49-F238E27FC236}">
              <a16:creationId xmlns:a16="http://schemas.microsoft.com/office/drawing/2014/main" id="{CC1AF450-7A75-4A60-BF51-E2D67B22DA7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28" name="CuadroTexto 9">
          <a:extLst>
            <a:ext uri="{FF2B5EF4-FFF2-40B4-BE49-F238E27FC236}">
              <a16:creationId xmlns:a16="http://schemas.microsoft.com/office/drawing/2014/main" id="{CEE2AEFC-4C2E-4AC6-B452-2B1B04932AB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29" name="CuadroTexto 828">
          <a:extLst>
            <a:ext uri="{FF2B5EF4-FFF2-40B4-BE49-F238E27FC236}">
              <a16:creationId xmlns:a16="http://schemas.microsoft.com/office/drawing/2014/main" id="{DDB13C92-7454-4D85-8D28-371F398A3F2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30" name="CuadroTexto 9">
          <a:extLst>
            <a:ext uri="{FF2B5EF4-FFF2-40B4-BE49-F238E27FC236}">
              <a16:creationId xmlns:a16="http://schemas.microsoft.com/office/drawing/2014/main" id="{B26CF90D-C059-4E69-8BC6-954D921AD08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31" name="CuadroTexto 830">
          <a:extLst>
            <a:ext uri="{FF2B5EF4-FFF2-40B4-BE49-F238E27FC236}">
              <a16:creationId xmlns:a16="http://schemas.microsoft.com/office/drawing/2014/main" id="{330323B7-C5AB-4E00-9E01-4036087E1BE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32" name="CuadroTexto 9">
          <a:extLst>
            <a:ext uri="{FF2B5EF4-FFF2-40B4-BE49-F238E27FC236}">
              <a16:creationId xmlns:a16="http://schemas.microsoft.com/office/drawing/2014/main" id="{8F4DC742-2EC2-4533-BF25-1E47712D697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33" name="CuadroTexto 9">
          <a:extLst>
            <a:ext uri="{FF2B5EF4-FFF2-40B4-BE49-F238E27FC236}">
              <a16:creationId xmlns:a16="http://schemas.microsoft.com/office/drawing/2014/main" id="{CA6621EA-41D7-4C09-B4B1-23202387A02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34" name="CuadroTexto 9">
          <a:extLst>
            <a:ext uri="{FF2B5EF4-FFF2-40B4-BE49-F238E27FC236}">
              <a16:creationId xmlns:a16="http://schemas.microsoft.com/office/drawing/2014/main" id="{7728DC4F-9ECF-4716-BDB1-ABCEA29AA29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35" name="CuadroTexto 834">
          <a:extLst>
            <a:ext uri="{FF2B5EF4-FFF2-40B4-BE49-F238E27FC236}">
              <a16:creationId xmlns:a16="http://schemas.microsoft.com/office/drawing/2014/main" id="{51D319DB-9CE5-4EE5-BCF0-F9FBA00BB04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36" name="CuadroTexto 9">
          <a:extLst>
            <a:ext uri="{FF2B5EF4-FFF2-40B4-BE49-F238E27FC236}">
              <a16:creationId xmlns:a16="http://schemas.microsoft.com/office/drawing/2014/main" id="{BF44CE04-9732-44EF-9E56-A95E95B8361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37" name="CuadroTexto 836">
          <a:extLst>
            <a:ext uri="{FF2B5EF4-FFF2-40B4-BE49-F238E27FC236}">
              <a16:creationId xmlns:a16="http://schemas.microsoft.com/office/drawing/2014/main" id="{64F67CDE-D5A5-45B5-85C9-E84926D4032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38" name="CuadroTexto 9">
          <a:extLst>
            <a:ext uri="{FF2B5EF4-FFF2-40B4-BE49-F238E27FC236}">
              <a16:creationId xmlns:a16="http://schemas.microsoft.com/office/drawing/2014/main" id="{B6890859-C243-42C3-9C3A-4C56063BB29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39" name="CuadroTexto 838">
          <a:extLst>
            <a:ext uri="{FF2B5EF4-FFF2-40B4-BE49-F238E27FC236}">
              <a16:creationId xmlns:a16="http://schemas.microsoft.com/office/drawing/2014/main" id="{87111502-24C4-4C3A-BF09-FCDC9C988AC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40" name="CuadroTexto 9">
          <a:extLst>
            <a:ext uri="{FF2B5EF4-FFF2-40B4-BE49-F238E27FC236}">
              <a16:creationId xmlns:a16="http://schemas.microsoft.com/office/drawing/2014/main" id="{151A3D45-C318-408F-9AFA-FE99BED5E93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41" name="CuadroTexto 840">
          <a:extLst>
            <a:ext uri="{FF2B5EF4-FFF2-40B4-BE49-F238E27FC236}">
              <a16:creationId xmlns:a16="http://schemas.microsoft.com/office/drawing/2014/main" id="{47F1EF9F-3204-495A-A020-DA96CEA1B7C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42" name="CuadroTexto 8">
          <a:extLst>
            <a:ext uri="{FF2B5EF4-FFF2-40B4-BE49-F238E27FC236}">
              <a16:creationId xmlns:a16="http://schemas.microsoft.com/office/drawing/2014/main" id="{4C8441B9-A47E-4894-A88A-BCDB0010F13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43" name="CuadroTexto 9">
          <a:extLst>
            <a:ext uri="{FF2B5EF4-FFF2-40B4-BE49-F238E27FC236}">
              <a16:creationId xmlns:a16="http://schemas.microsoft.com/office/drawing/2014/main" id="{835F3A10-F17A-430B-9FC3-897F3C183B8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44" name="CuadroTexto 843">
          <a:extLst>
            <a:ext uri="{FF2B5EF4-FFF2-40B4-BE49-F238E27FC236}">
              <a16:creationId xmlns:a16="http://schemas.microsoft.com/office/drawing/2014/main" id="{5875BE02-8B24-4F5F-BFBC-B0FDC362D48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45" name="CuadroTexto 844">
          <a:extLst>
            <a:ext uri="{FF2B5EF4-FFF2-40B4-BE49-F238E27FC236}">
              <a16:creationId xmlns:a16="http://schemas.microsoft.com/office/drawing/2014/main" id="{72012DE3-CCFD-4A9B-BA05-44CE581F26F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46" name="CuadroTexto 8">
          <a:extLst>
            <a:ext uri="{FF2B5EF4-FFF2-40B4-BE49-F238E27FC236}">
              <a16:creationId xmlns:a16="http://schemas.microsoft.com/office/drawing/2014/main" id="{E3FF02E1-AE80-4238-AB50-F622546340A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47" name="CuadroTexto 9">
          <a:extLst>
            <a:ext uri="{FF2B5EF4-FFF2-40B4-BE49-F238E27FC236}">
              <a16:creationId xmlns:a16="http://schemas.microsoft.com/office/drawing/2014/main" id="{7C826073-FFFF-40F3-A129-3F24BD3C128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48" name="CuadroTexto 847">
          <a:extLst>
            <a:ext uri="{FF2B5EF4-FFF2-40B4-BE49-F238E27FC236}">
              <a16:creationId xmlns:a16="http://schemas.microsoft.com/office/drawing/2014/main" id="{972C469F-7740-4F22-8F82-22A112723BC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49" name="CuadroTexto 848">
          <a:extLst>
            <a:ext uri="{FF2B5EF4-FFF2-40B4-BE49-F238E27FC236}">
              <a16:creationId xmlns:a16="http://schemas.microsoft.com/office/drawing/2014/main" id="{AFAF842B-6AD0-4132-ACEA-F9B36A906C6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50" name="CuadroTexto 8">
          <a:extLst>
            <a:ext uri="{FF2B5EF4-FFF2-40B4-BE49-F238E27FC236}">
              <a16:creationId xmlns:a16="http://schemas.microsoft.com/office/drawing/2014/main" id="{C320C622-ACFC-4BE2-B923-65F6AC3EF47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51" name="CuadroTexto 9">
          <a:extLst>
            <a:ext uri="{FF2B5EF4-FFF2-40B4-BE49-F238E27FC236}">
              <a16:creationId xmlns:a16="http://schemas.microsoft.com/office/drawing/2014/main" id="{246A22AC-2E03-45AC-A92B-9131AC9648C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52" name="CuadroTexto 851">
          <a:extLst>
            <a:ext uri="{FF2B5EF4-FFF2-40B4-BE49-F238E27FC236}">
              <a16:creationId xmlns:a16="http://schemas.microsoft.com/office/drawing/2014/main" id="{9CBC2274-0CF8-4977-A526-5D959FB44AE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53" name="CuadroTexto 852">
          <a:extLst>
            <a:ext uri="{FF2B5EF4-FFF2-40B4-BE49-F238E27FC236}">
              <a16:creationId xmlns:a16="http://schemas.microsoft.com/office/drawing/2014/main" id="{D42566D2-6F21-48C0-AC62-DE8A2ACB7CB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54" name="CuadroTexto 8">
          <a:extLst>
            <a:ext uri="{FF2B5EF4-FFF2-40B4-BE49-F238E27FC236}">
              <a16:creationId xmlns:a16="http://schemas.microsoft.com/office/drawing/2014/main" id="{65F02B66-7DAC-41D6-8E9F-4E52D25E3E8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55" name="CuadroTexto 9">
          <a:extLst>
            <a:ext uri="{FF2B5EF4-FFF2-40B4-BE49-F238E27FC236}">
              <a16:creationId xmlns:a16="http://schemas.microsoft.com/office/drawing/2014/main" id="{3E5AFA08-A2C7-45C8-84C8-90B815C599E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56" name="CuadroTexto 855">
          <a:extLst>
            <a:ext uri="{FF2B5EF4-FFF2-40B4-BE49-F238E27FC236}">
              <a16:creationId xmlns:a16="http://schemas.microsoft.com/office/drawing/2014/main" id="{1843B5C7-FEE7-44DC-B9B3-4B7FEA4B8B6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57" name="CuadroTexto 856">
          <a:extLst>
            <a:ext uri="{FF2B5EF4-FFF2-40B4-BE49-F238E27FC236}">
              <a16:creationId xmlns:a16="http://schemas.microsoft.com/office/drawing/2014/main" id="{3FC4AEBE-7EDD-433C-84E7-E6F0C4641C3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58" name="CuadroTexto 9">
          <a:extLst>
            <a:ext uri="{FF2B5EF4-FFF2-40B4-BE49-F238E27FC236}">
              <a16:creationId xmlns:a16="http://schemas.microsoft.com/office/drawing/2014/main" id="{396D7BB1-BA93-4F84-83E0-AA8AE14D4F7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59" name="CuadroTexto 858">
          <a:extLst>
            <a:ext uri="{FF2B5EF4-FFF2-40B4-BE49-F238E27FC236}">
              <a16:creationId xmlns:a16="http://schemas.microsoft.com/office/drawing/2014/main" id="{9749A508-C3BA-4E67-A355-678AA2D225C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60" name="CuadroTexto 9">
          <a:extLst>
            <a:ext uri="{FF2B5EF4-FFF2-40B4-BE49-F238E27FC236}">
              <a16:creationId xmlns:a16="http://schemas.microsoft.com/office/drawing/2014/main" id="{1850FBF3-B3C0-4C71-AC96-7BAE501879E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61" name="CuadroTexto 860">
          <a:extLst>
            <a:ext uri="{FF2B5EF4-FFF2-40B4-BE49-F238E27FC236}">
              <a16:creationId xmlns:a16="http://schemas.microsoft.com/office/drawing/2014/main" id="{48F68D92-26EC-4E32-9F7B-2EAB977C3A8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62" name="CuadroTexto 8">
          <a:extLst>
            <a:ext uri="{FF2B5EF4-FFF2-40B4-BE49-F238E27FC236}">
              <a16:creationId xmlns:a16="http://schemas.microsoft.com/office/drawing/2014/main" id="{F9E42583-639C-4815-850A-92EB41753C7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63" name="CuadroTexto 9">
          <a:extLst>
            <a:ext uri="{FF2B5EF4-FFF2-40B4-BE49-F238E27FC236}">
              <a16:creationId xmlns:a16="http://schemas.microsoft.com/office/drawing/2014/main" id="{CBCF9FAB-08C7-4020-8723-1A16B27A582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64" name="CuadroTexto 863">
          <a:extLst>
            <a:ext uri="{FF2B5EF4-FFF2-40B4-BE49-F238E27FC236}">
              <a16:creationId xmlns:a16="http://schemas.microsoft.com/office/drawing/2014/main" id="{CCAE45B3-A32B-4FD7-BD45-CF7BFA2D7D4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65" name="CuadroTexto 864">
          <a:extLst>
            <a:ext uri="{FF2B5EF4-FFF2-40B4-BE49-F238E27FC236}">
              <a16:creationId xmlns:a16="http://schemas.microsoft.com/office/drawing/2014/main" id="{9614F29B-8DF2-47B7-9ABF-2AC590D3F92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66" name="CuadroTexto 8">
          <a:extLst>
            <a:ext uri="{FF2B5EF4-FFF2-40B4-BE49-F238E27FC236}">
              <a16:creationId xmlns:a16="http://schemas.microsoft.com/office/drawing/2014/main" id="{5EE68C4D-D3B4-4BEA-9A22-C230EA60085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67" name="CuadroTexto 9">
          <a:extLst>
            <a:ext uri="{FF2B5EF4-FFF2-40B4-BE49-F238E27FC236}">
              <a16:creationId xmlns:a16="http://schemas.microsoft.com/office/drawing/2014/main" id="{50A7FD18-3EA9-4509-BC2D-84812C36720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68" name="CuadroTexto 867">
          <a:extLst>
            <a:ext uri="{FF2B5EF4-FFF2-40B4-BE49-F238E27FC236}">
              <a16:creationId xmlns:a16="http://schemas.microsoft.com/office/drawing/2014/main" id="{366BDB49-E9B9-4E94-8C80-0EC93722DDA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69" name="CuadroTexto 868">
          <a:extLst>
            <a:ext uri="{FF2B5EF4-FFF2-40B4-BE49-F238E27FC236}">
              <a16:creationId xmlns:a16="http://schemas.microsoft.com/office/drawing/2014/main" id="{06D11005-9E07-48EC-9353-D7A143AE6BC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70" name="CuadroTexto 9">
          <a:extLst>
            <a:ext uri="{FF2B5EF4-FFF2-40B4-BE49-F238E27FC236}">
              <a16:creationId xmlns:a16="http://schemas.microsoft.com/office/drawing/2014/main" id="{009C11F2-5A59-4EB4-B89A-0C920FF470F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71" name="CuadroTexto 870">
          <a:extLst>
            <a:ext uri="{FF2B5EF4-FFF2-40B4-BE49-F238E27FC236}">
              <a16:creationId xmlns:a16="http://schemas.microsoft.com/office/drawing/2014/main" id="{DB09FFE0-42DE-4AA4-B3AC-F0E59E7C2CD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72" name="CuadroTexto 9">
          <a:extLst>
            <a:ext uri="{FF2B5EF4-FFF2-40B4-BE49-F238E27FC236}">
              <a16:creationId xmlns:a16="http://schemas.microsoft.com/office/drawing/2014/main" id="{600F0D25-BEBE-4DC7-BE44-B63FBFBFC8C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73" name="CuadroTexto 9">
          <a:extLst>
            <a:ext uri="{FF2B5EF4-FFF2-40B4-BE49-F238E27FC236}">
              <a16:creationId xmlns:a16="http://schemas.microsoft.com/office/drawing/2014/main" id="{739379BA-835E-4AFE-B284-34C92E45BC1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74" name="CuadroTexto 9">
          <a:extLst>
            <a:ext uri="{FF2B5EF4-FFF2-40B4-BE49-F238E27FC236}">
              <a16:creationId xmlns:a16="http://schemas.microsoft.com/office/drawing/2014/main" id="{FA2EEB9B-749A-448E-8C22-FEA9930A4C5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75" name="CuadroTexto 874">
          <a:extLst>
            <a:ext uri="{FF2B5EF4-FFF2-40B4-BE49-F238E27FC236}">
              <a16:creationId xmlns:a16="http://schemas.microsoft.com/office/drawing/2014/main" id="{DF867F4E-4D68-4951-93CA-742838516A5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76" name="CuadroTexto 9">
          <a:extLst>
            <a:ext uri="{FF2B5EF4-FFF2-40B4-BE49-F238E27FC236}">
              <a16:creationId xmlns:a16="http://schemas.microsoft.com/office/drawing/2014/main" id="{39D2E6B8-4BD8-4A6C-88A9-AC6E31A1F59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77" name="CuadroTexto 876">
          <a:extLst>
            <a:ext uri="{FF2B5EF4-FFF2-40B4-BE49-F238E27FC236}">
              <a16:creationId xmlns:a16="http://schemas.microsoft.com/office/drawing/2014/main" id="{E7291288-8780-4733-974C-4F98BCBF159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78" name="CuadroTexto 9">
          <a:extLst>
            <a:ext uri="{FF2B5EF4-FFF2-40B4-BE49-F238E27FC236}">
              <a16:creationId xmlns:a16="http://schemas.microsoft.com/office/drawing/2014/main" id="{2E368B86-1F0C-4607-BFF4-26D89DB7B8A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79" name="CuadroTexto 878">
          <a:extLst>
            <a:ext uri="{FF2B5EF4-FFF2-40B4-BE49-F238E27FC236}">
              <a16:creationId xmlns:a16="http://schemas.microsoft.com/office/drawing/2014/main" id="{80291CA3-1ACD-4150-998E-2B4C46D6DD1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80" name="CuadroTexto 9">
          <a:extLst>
            <a:ext uri="{FF2B5EF4-FFF2-40B4-BE49-F238E27FC236}">
              <a16:creationId xmlns:a16="http://schemas.microsoft.com/office/drawing/2014/main" id="{1FC69BDA-AC2C-4D0C-950A-828A2AD6503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81" name="CuadroTexto 9">
          <a:extLst>
            <a:ext uri="{FF2B5EF4-FFF2-40B4-BE49-F238E27FC236}">
              <a16:creationId xmlns:a16="http://schemas.microsoft.com/office/drawing/2014/main" id="{7F6E1CDF-7F90-4884-B92C-72B308DD7AF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82" name="CuadroTexto 9">
          <a:extLst>
            <a:ext uri="{FF2B5EF4-FFF2-40B4-BE49-F238E27FC236}">
              <a16:creationId xmlns:a16="http://schemas.microsoft.com/office/drawing/2014/main" id="{0F12A60A-3E81-410D-B262-1B3B5DBDC5D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83" name="CuadroTexto 882">
          <a:extLst>
            <a:ext uri="{FF2B5EF4-FFF2-40B4-BE49-F238E27FC236}">
              <a16:creationId xmlns:a16="http://schemas.microsoft.com/office/drawing/2014/main" id="{FF49663A-D314-4E36-86B4-3D1643FCA91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84" name="CuadroTexto 9">
          <a:extLst>
            <a:ext uri="{FF2B5EF4-FFF2-40B4-BE49-F238E27FC236}">
              <a16:creationId xmlns:a16="http://schemas.microsoft.com/office/drawing/2014/main" id="{E42EAB8A-9D0E-4A5A-A08B-0EE59086097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85" name="CuadroTexto 884">
          <a:extLst>
            <a:ext uri="{FF2B5EF4-FFF2-40B4-BE49-F238E27FC236}">
              <a16:creationId xmlns:a16="http://schemas.microsoft.com/office/drawing/2014/main" id="{3EB74587-A351-4AA1-B153-285771D8DD2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86" name="CuadroTexto 8">
          <a:extLst>
            <a:ext uri="{FF2B5EF4-FFF2-40B4-BE49-F238E27FC236}">
              <a16:creationId xmlns:a16="http://schemas.microsoft.com/office/drawing/2014/main" id="{5017DC6A-C8EA-4EBA-B38D-9CEEBE6492A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87" name="CuadroTexto 9">
          <a:extLst>
            <a:ext uri="{FF2B5EF4-FFF2-40B4-BE49-F238E27FC236}">
              <a16:creationId xmlns:a16="http://schemas.microsoft.com/office/drawing/2014/main" id="{6F2FDF20-CE57-4961-8037-F9403464103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88" name="CuadroTexto 887">
          <a:extLst>
            <a:ext uri="{FF2B5EF4-FFF2-40B4-BE49-F238E27FC236}">
              <a16:creationId xmlns:a16="http://schemas.microsoft.com/office/drawing/2014/main" id="{620B1719-FC8F-47B2-A3F6-2A1CC4105FE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89" name="CuadroTexto 888">
          <a:extLst>
            <a:ext uri="{FF2B5EF4-FFF2-40B4-BE49-F238E27FC236}">
              <a16:creationId xmlns:a16="http://schemas.microsoft.com/office/drawing/2014/main" id="{5AF03A6B-CCFC-450C-835D-D8CBB506274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90" name="CuadroTexto 8">
          <a:extLst>
            <a:ext uri="{FF2B5EF4-FFF2-40B4-BE49-F238E27FC236}">
              <a16:creationId xmlns:a16="http://schemas.microsoft.com/office/drawing/2014/main" id="{4D1436F8-7669-4F58-B58F-F6A920CA420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91" name="CuadroTexto 9">
          <a:extLst>
            <a:ext uri="{FF2B5EF4-FFF2-40B4-BE49-F238E27FC236}">
              <a16:creationId xmlns:a16="http://schemas.microsoft.com/office/drawing/2014/main" id="{3C5DB8EE-AFDB-4B24-9DB1-3D6B8B0DAD1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92" name="CuadroTexto 891">
          <a:extLst>
            <a:ext uri="{FF2B5EF4-FFF2-40B4-BE49-F238E27FC236}">
              <a16:creationId xmlns:a16="http://schemas.microsoft.com/office/drawing/2014/main" id="{E03213A0-D7AF-4338-9605-3526CDE1EA4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93" name="CuadroTexto 892">
          <a:extLst>
            <a:ext uri="{FF2B5EF4-FFF2-40B4-BE49-F238E27FC236}">
              <a16:creationId xmlns:a16="http://schemas.microsoft.com/office/drawing/2014/main" id="{52254A0D-AB29-42A6-A9A2-8A4F4A875E3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94" name="CuadroTexto 9">
          <a:extLst>
            <a:ext uri="{FF2B5EF4-FFF2-40B4-BE49-F238E27FC236}">
              <a16:creationId xmlns:a16="http://schemas.microsoft.com/office/drawing/2014/main" id="{D449E65A-88A8-44B9-B9C1-588BDB05E25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95" name="CuadroTexto 894">
          <a:extLst>
            <a:ext uri="{FF2B5EF4-FFF2-40B4-BE49-F238E27FC236}">
              <a16:creationId xmlns:a16="http://schemas.microsoft.com/office/drawing/2014/main" id="{701BF443-E05A-4409-BE7F-5271F7601AA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96" name="CuadroTexto 9">
          <a:extLst>
            <a:ext uri="{FF2B5EF4-FFF2-40B4-BE49-F238E27FC236}">
              <a16:creationId xmlns:a16="http://schemas.microsoft.com/office/drawing/2014/main" id="{4A091F26-C26F-4CFE-8E78-42C2DD59C3D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97" name="CuadroTexto 9">
          <a:extLst>
            <a:ext uri="{FF2B5EF4-FFF2-40B4-BE49-F238E27FC236}">
              <a16:creationId xmlns:a16="http://schemas.microsoft.com/office/drawing/2014/main" id="{5CE1AD93-9B92-4BF4-8E51-DA72CC432B8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98" name="CuadroTexto 9">
          <a:extLst>
            <a:ext uri="{FF2B5EF4-FFF2-40B4-BE49-F238E27FC236}">
              <a16:creationId xmlns:a16="http://schemas.microsoft.com/office/drawing/2014/main" id="{934907F1-39A2-408E-A368-FF748538FF8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99" name="CuadroTexto 898">
          <a:extLst>
            <a:ext uri="{FF2B5EF4-FFF2-40B4-BE49-F238E27FC236}">
              <a16:creationId xmlns:a16="http://schemas.microsoft.com/office/drawing/2014/main" id="{65E07524-9C58-412F-BA0D-B84B6B78E56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00" name="CuadroTexto 9">
          <a:extLst>
            <a:ext uri="{FF2B5EF4-FFF2-40B4-BE49-F238E27FC236}">
              <a16:creationId xmlns:a16="http://schemas.microsoft.com/office/drawing/2014/main" id="{0ABCB6E5-B340-4989-BDA4-F65B80BB62F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01" name="CuadroTexto 900">
          <a:extLst>
            <a:ext uri="{FF2B5EF4-FFF2-40B4-BE49-F238E27FC236}">
              <a16:creationId xmlns:a16="http://schemas.microsoft.com/office/drawing/2014/main" id="{370FABD0-D917-4D0B-8CF8-662A173B066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02" name="CuadroTexto 8">
          <a:extLst>
            <a:ext uri="{FF2B5EF4-FFF2-40B4-BE49-F238E27FC236}">
              <a16:creationId xmlns:a16="http://schemas.microsoft.com/office/drawing/2014/main" id="{70DA7BA5-B2CA-4658-9684-39736D099B2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03" name="CuadroTexto 9">
          <a:extLst>
            <a:ext uri="{FF2B5EF4-FFF2-40B4-BE49-F238E27FC236}">
              <a16:creationId xmlns:a16="http://schemas.microsoft.com/office/drawing/2014/main" id="{04DF3149-8210-49CD-A813-13A4CA05750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04" name="CuadroTexto 903">
          <a:extLst>
            <a:ext uri="{FF2B5EF4-FFF2-40B4-BE49-F238E27FC236}">
              <a16:creationId xmlns:a16="http://schemas.microsoft.com/office/drawing/2014/main" id="{FBD44FDA-48B0-43FB-8854-DA3EF91FC33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05" name="CuadroTexto 904">
          <a:extLst>
            <a:ext uri="{FF2B5EF4-FFF2-40B4-BE49-F238E27FC236}">
              <a16:creationId xmlns:a16="http://schemas.microsoft.com/office/drawing/2014/main" id="{BD980DE8-F76C-4FF5-A270-4E56B84C22D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06" name="CuadroTexto 8">
          <a:extLst>
            <a:ext uri="{FF2B5EF4-FFF2-40B4-BE49-F238E27FC236}">
              <a16:creationId xmlns:a16="http://schemas.microsoft.com/office/drawing/2014/main" id="{753AB813-D341-48D3-835A-EB7E128EA98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07" name="CuadroTexto 9">
          <a:extLst>
            <a:ext uri="{FF2B5EF4-FFF2-40B4-BE49-F238E27FC236}">
              <a16:creationId xmlns:a16="http://schemas.microsoft.com/office/drawing/2014/main" id="{FF25E86E-005A-4A86-AAE8-FE1CEC518C5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08" name="CuadroTexto 907">
          <a:extLst>
            <a:ext uri="{FF2B5EF4-FFF2-40B4-BE49-F238E27FC236}">
              <a16:creationId xmlns:a16="http://schemas.microsoft.com/office/drawing/2014/main" id="{4B084F9D-1B17-446F-9775-87E8E0CA300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09" name="CuadroTexto 908">
          <a:extLst>
            <a:ext uri="{FF2B5EF4-FFF2-40B4-BE49-F238E27FC236}">
              <a16:creationId xmlns:a16="http://schemas.microsoft.com/office/drawing/2014/main" id="{438CEEB6-61B2-4108-8604-8AAA569E123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910" name="CuadroTexto 8">
          <a:extLst>
            <a:ext uri="{FF2B5EF4-FFF2-40B4-BE49-F238E27FC236}">
              <a16:creationId xmlns:a16="http://schemas.microsoft.com/office/drawing/2014/main" id="{BCF375BB-DE36-4B70-ADD2-F82407E639F3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911" name="CuadroTexto 9">
          <a:extLst>
            <a:ext uri="{FF2B5EF4-FFF2-40B4-BE49-F238E27FC236}">
              <a16:creationId xmlns:a16="http://schemas.microsoft.com/office/drawing/2014/main" id="{CF319FFF-10C1-4F90-BEE7-BEB95612CD5F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912" name="CuadroTexto 911">
          <a:extLst>
            <a:ext uri="{FF2B5EF4-FFF2-40B4-BE49-F238E27FC236}">
              <a16:creationId xmlns:a16="http://schemas.microsoft.com/office/drawing/2014/main" id="{FFC4DCF1-B670-4507-A1BA-D0292AD02DCD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913" name="CuadroTexto 912">
          <a:extLst>
            <a:ext uri="{FF2B5EF4-FFF2-40B4-BE49-F238E27FC236}">
              <a16:creationId xmlns:a16="http://schemas.microsoft.com/office/drawing/2014/main" id="{E4D3C7B2-90DA-4090-8AD6-14E1C424027D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914" name="CuadroTexto 8">
          <a:extLst>
            <a:ext uri="{FF2B5EF4-FFF2-40B4-BE49-F238E27FC236}">
              <a16:creationId xmlns:a16="http://schemas.microsoft.com/office/drawing/2014/main" id="{DA795A20-AEDC-4E7D-A192-9F55BE347500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915" name="CuadroTexto 9">
          <a:extLst>
            <a:ext uri="{FF2B5EF4-FFF2-40B4-BE49-F238E27FC236}">
              <a16:creationId xmlns:a16="http://schemas.microsoft.com/office/drawing/2014/main" id="{8FE00476-93F9-4673-A7AD-F2C80371FEF5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916" name="CuadroTexto 915">
          <a:extLst>
            <a:ext uri="{FF2B5EF4-FFF2-40B4-BE49-F238E27FC236}">
              <a16:creationId xmlns:a16="http://schemas.microsoft.com/office/drawing/2014/main" id="{F70D2424-70E5-4052-BB83-53B79E62CB91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917" name="CuadroTexto 916">
          <a:extLst>
            <a:ext uri="{FF2B5EF4-FFF2-40B4-BE49-F238E27FC236}">
              <a16:creationId xmlns:a16="http://schemas.microsoft.com/office/drawing/2014/main" id="{6FC4E274-D7B8-4582-BE1F-11C20B520D94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18" name="CuadroTexto 9">
          <a:extLst>
            <a:ext uri="{FF2B5EF4-FFF2-40B4-BE49-F238E27FC236}">
              <a16:creationId xmlns:a16="http://schemas.microsoft.com/office/drawing/2014/main" id="{8362FE56-FB7E-45ED-9A57-1F6CBAC986F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19" name="CuadroTexto 918">
          <a:extLst>
            <a:ext uri="{FF2B5EF4-FFF2-40B4-BE49-F238E27FC236}">
              <a16:creationId xmlns:a16="http://schemas.microsoft.com/office/drawing/2014/main" id="{122DE48F-F6B8-42AE-95BB-008FCA3970D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20" name="CuadroTexto 9">
          <a:extLst>
            <a:ext uri="{FF2B5EF4-FFF2-40B4-BE49-F238E27FC236}">
              <a16:creationId xmlns:a16="http://schemas.microsoft.com/office/drawing/2014/main" id="{817EBDDC-8B48-445B-A482-9EF4385A1CC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21" name="CuadroTexto 920">
          <a:extLst>
            <a:ext uri="{FF2B5EF4-FFF2-40B4-BE49-F238E27FC236}">
              <a16:creationId xmlns:a16="http://schemas.microsoft.com/office/drawing/2014/main" id="{C09A1EC0-8958-4F98-B113-11C61FF29BB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22" name="CuadroTexto 9">
          <a:extLst>
            <a:ext uri="{FF2B5EF4-FFF2-40B4-BE49-F238E27FC236}">
              <a16:creationId xmlns:a16="http://schemas.microsoft.com/office/drawing/2014/main" id="{85659AD3-F6F5-4432-A6CC-F961878EA51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23" name="CuadroTexto 922">
          <a:extLst>
            <a:ext uri="{FF2B5EF4-FFF2-40B4-BE49-F238E27FC236}">
              <a16:creationId xmlns:a16="http://schemas.microsoft.com/office/drawing/2014/main" id="{ACBD87AD-483A-4E0C-98C5-EB6CC8C1E3A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24" name="CuadroTexto 9">
          <a:extLst>
            <a:ext uri="{FF2B5EF4-FFF2-40B4-BE49-F238E27FC236}">
              <a16:creationId xmlns:a16="http://schemas.microsoft.com/office/drawing/2014/main" id="{E22BDF18-F598-4B5A-B09D-715559793A6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25" name="CuadroTexto 924">
          <a:extLst>
            <a:ext uri="{FF2B5EF4-FFF2-40B4-BE49-F238E27FC236}">
              <a16:creationId xmlns:a16="http://schemas.microsoft.com/office/drawing/2014/main" id="{D5C19445-7159-4610-930F-3DDEA31F078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26" name="CuadroTexto 9">
          <a:extLst>
            <a:ext uri="{FF2B5EF4-FFF2-40B4-BE49-F238E27FC236}">
              <a16:creationId xmlns:a16="http://schemas.microsoft.com/office/drawing/2014/main" id="{B4CA0FA3-C9E7-4172-BC7B-6BDA9B06951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27" name="CuadroTexto 926">
          <a:extLst>
            <a:ext uri="{FF2B5EF4-FFF2-40B4-BE49-F238E27FC236}">
              <a16:creationId xmlns:a16="http://schemas.microsoft.com/office/drawing/2014/main" id="{02B5AA88-F62B-49C1-8212-78BB30B2ACC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28" name="CuadroTexto 9">
          <a:extLst>
            <a:ext uri="{FF2B5EF4-FFF2-40B4-BE49-F238E27FC236}">
              <a16:creationId xmlns:a16="http://schemas.microsoft.com/office/drawing/2014/main" id="{4BADE45F-E01B-4CFA-B0F8-198055F0E28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29" name="CuadroTexto 928">
          <a:extLst>
            <a:ext uri="{FF2B5EF4-FFF2-40B4-BE49-F238E27FC236}">
              <a16:creationId xmlns:a16="http://schemas.microsoft.com/office/drawing/2014/main" id="{0636E8D6-C689-498F-81D5-097E951FCFC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30" name="CuadroTexto 9">
          <a:extLst>
            <a:ext uri="{FF2B5EF4-FFF2-40B4-BE49-F238E27FC236}">
              <a16:creationId xmlns:a16="http://schemas.microsoft.com/office/drawing/2014/main" id="{F63F88FC-0D50-4C6B-B009-B535AF91633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31" name="CuadroTexto 930">
          <a:extLst>
            <a:ext uri="{FF2B5EF4-FFF2-40B4-BE49-F238E27FC236}">
              <a16:creationId xmlns:a16="http://schemas.microsoft.com/office/drawing/2014/main" id="{1B4C199F-D49C-42AA-BBA4-8F8B3AEC187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32" name="CuadroTexto 9">
          <a:extLst>
            <a:ext uri="{FF2B5EF4-FFF2-40B4-BE49-F238E27FC236}">
              <a16:creationId xmlns:a16="http://schemas.microsoft.com/office/drawing/2014/main" id="{06FD3185-8AC1-4292-A6D9-5F5882C3C8C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33" name="CuadroTexto 932">
          <a:extLst>
            <a:ext uri="{FF2B5EF4-FFF2-40B4-BE49-F238E27FC236}">
              <a16:creationId xmlns:a16="http://schemas.microsoft.com/office/drawing/2014/main" id="{2AC1CEC4-9C83-4BFE-8306-367FF18B52B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34" name="CuadroTexto 8">
          <a:extLst>
            <a:ext uri="{FF2B5EF4-FFF2-40B4-BE49-F238E27FC236}">
              <a16:creationId xmlns:a16="http://schemas.microsoft.com/office/drawing/2014/main" id="{B1921B79-878C-43EA-88E3-F2BBDBDB589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35" name="CuadroTexto 9">
          <a:extLst>
            <a:ext uri="{FF2B5EF4-FFF2-40B4-BE49-F238E27FC236}">
              <a16:creationId xmlns:a16="http://schemas.microsoft.com/office/drawing/2014/main" id="{491D59E3-0118-4890-8AFC-7241B3B913F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36" name="CuadroTexto 935">
          <a:extLst>
            <a:ext uri="{FF2B5EF4-FFF2-40B4-BE49-F238E27FC236}">
              <a16:creationId xmlns:a16="http://schemas.microsoft.com/office/drawing/2014/main" id="{BBCD5619-D123-43D5-8C0A-CC3D6D00186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37" name="CuadroTexto 936">
          <a:extLst>
            <a:ext uri="{FF2B5EF4-FFF2-40B4-BE49-F238E27FC236}">
              <a16:creationId xmlns:a16="http://schemas.microsoft.com/office/drawing/2014/main" id="{469A812A-3BD7-400C-814F-FF871606D4D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38" name="CuadroTexto 8">
          <a:extLst>
            <a:ext uri="{FF2B5EF4-FFF2-40B4-BE49-F238E27FC236}">
              <a16:creationId xmlns:a16="http://schemas.microsoft.com/office/drawing/2014/main" id="{8C4F27D8-93BD-4783-B1CB-1E29784BAC2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39" name="CuadroTexto 9">
          <a:extLst>
            <a:ext uri="{FF2B5EF4-FFF2-40B4-BE49-F238E27FC236}">
              <a16:creationId xmlns:a16="http://schemas.microsoft.com/office/drawing/2014/main" id="{CA13B4AB-1467-4F20-B85E-F209E214BE5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40" name="CuadroTexto 939">
          <a:extLst>
            <a:ext uri="{FF2B5EF4-FFF2-40B4-BE49-F238E27FC236}">
              <a16:creationId xmlns:a16="http://schemas.microsoft.com/office/drawing/2014/main" id="{25E68906-B425-41E1-8B5A-6689C16F838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41" name="CuadroTexto 940">
          <a:extLst>
            <a:ext uri="{FF2B5EF4-FFF2-40B4-BE49-F238E27FC236}">
              <a16:creationId xmlns:a16="http://schemas.microsoft.com/office/drawing/2014/main" id="{6AE9FBBC-4144-4E2E-A883-13E98C0431C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42" name="CuadroTexto 9">
          <a:extLst>
            <a:ext uri="{FF2B5EF4-FFF2-40B4-BE49-F238E27FC236}">
              <a16:creationId xmlns:a16="http://schemas.microsoft.com/office/drawing/2014/main" id="{09880ABC-E36D-4259-91A9-AA7A4A59DB1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43" name="CuadroTexto 942">
          <a:extLst>
            <a:ext uri="{FF2B5EF4-FFF2-40B4-BE49-F238E27FC236}">
              <a16:creationId xmlns:a16="http://schemas.microsoft.com/office/drawing/2014/main" id="{BE0B752C-E48B-4A88-AB3E-90DF2AAF8C2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44" name="CuadroTexto 9">
          <a:extLst>
            <a:ext uri="{FF2B5EF4-FFF2-40B4-BE49-F238E27FC236}">
              <a16:creationId xmlns:a16="http://schemas.microsoft.com/office/drawing/2014/main" id="{CAE3F606-6D49-4726-A512-6F1AEC8F778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45" name="CuadroTexto 9">
          <a:extLst>
            <a:ext uri="{FF2B5EF4-FFF2-40B4-BE49-F238E27FC236}">
              <a16:creationId xmlns:a16="http://schemas.microsoft.com/office/drawing/2014/main" id="{F90B01B0-7E2A-4A7C-BBAA-349B2554048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46" name="CuadroTexto 9">
          <a:extLst>
            <a:ext uri="{FF2B5EF4-FFF2-40B4-BE49-F238E27FC236}">
              <a16:creationId xmlns:a16="http://schemas.microsoft.com/office/drawing/2014/main" id="{10388363-F43E-4BBB-A93C-9722708FD4B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47" name="CuadroTexto 946">
          <a:extLst>
            <a:ext uri="{FF2B5EF4-FFF2-40B4-BE49-F238E27FC236}">
              <a16:creationId xmlns:a16="http://schemas.microsoft.com/office/drawing/2014/main" id="{45820DF3-6229-4761-8DB0-F96AF3CE7E5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48" name="CuadroTexto 9">
          <a:extLst>
            <a:ext uri="{FF2B5EF4-FFF2-40B4-BE49-F238E27FC236}">
              <a16:creationId xmlns:a16="http://schemas.microsoft.com/office/drawing/2014/main" id="{97BB1347-5B6F-495B-A694-8C7BB866BD4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49" name="CuadroTexto 948">
          <a:extLst>
            <a:ext uri="{FF2B5EF4-FFF2-40B4-BE49-F238E27FC236}">
              <a16:creationId xmlns:a16="http://schemas.microsoft.com/office/drawing/2014/main" id="{67289DFA-0C38-4A44-B2A1-C87567E46A7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50" name="CuadroTexto 8">
          <a:extLst>
            <a:ext uri="{FF2B5EF4-FFF2-40B4-BE49-F238E27FC236}">
              <a16:creationId xmlns:a16="http://schemas.microsoft.com/office/drawing/2014/main" id="{3C672E2B-B55E-4D92-91F4-0D12422C9CA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51" name="CuadroTexto 9">
          <a:extLst>
            <a:ext uri="{FF2B5EF4-FFF2-40B4-BE49-F238E27FC236}">
              <a16:creationId xmlns:a16="http://schemas.microsoft.com/office/drawing/2014/main" id="{FB9A2145-C1E4-4351-9040-FA0F340FADF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52" name="CuadroTexto 951">
          <a:extLst>
            <a:ext uri="{FF2B5EF4-FFF2-40B4-BE49-F238E27FC236}">
              <a16:creationId xmlns:a16="http://schemas.microsoft.com/office/drawing/2014/main" id="{911C4BC7-E8FA-42D3-A9B2-FAA7F0A8E75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53" name="CuadroTexto 952">
          <a:extLst>
            <a:ext uri="{FF2B5EF4-FFF2-40B4-BE49-F238E27FC236}">
              <a16:creationId xmlns:a16="http://schemas.microsoft.com/office/drawing/2014/main" id="{613F8876-532A-43BE-862F-38E42380BBB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54" name="CuadroTexto 8">
          <a:extLst>
            <a:ext uri="{FF2B5EF4-FFF2-40B4-BE49-F238E27FC236}">
              <a16:creationId xmlns:a16="http://schemas.microsoft.com/office/drawing/2014/main" id="{00C0DA05-A557-4CFF-BF8D-E118EC2F59D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55" name="CuadroTexto 9">
          <a:extLst>
            <a:ext uri="{FF2B5EF4-FFF2-40B4-BE49-F238E27FC236}">
              <a16:creationId xmlns:a16="http://schemas.microsoft.com/office/drawing/2014/main" id="{ABCE6A4E-F51D-4C92-B0D2-258B74BB83A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56" name="CuadroTexto 955">
          <a:extLst>
            <a:ext uri="{FF2B5EF4-FFF2-40B4-BE49-F238E27FC236}">
              <a16:creationId xmlns:a16="http://schemas.microsoft.com/office/drawing/2014/main" id="{74EC5B13-6A66-4D88-B04F-73DDE875C77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57" name="CuadroTexto 956">
          <a:extLst>
            <a:ext uri="{FF2B5EF4-FFF2-40B4-BE49-F238E27FC236}">
              <a16:creationId xmlns:a16="http://schemas.microsoft.com/office/drawing/2014/main" id="{996293C0-6C7A-4E12-80AB-73ED84946E6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58" name="CuadroTexto 9">
          <a:extLst>
            <a:ext uri="{FF2B5EF4-FFF2-40B4-BE49-F238E27FC236}">
              <a16:creationId xmlns:a16="http://schemas.microsoft.com/office/drawing/2014/main" id="{8C38A4EC-F0E8-4E48-8D34-7CA1C253CD8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59" name="CuadroTexto 958">
          <a:extLst>
            <a:ext uri="{FF2B5EF4-FFF2-40B4-BE49-F238E27FC236}">
              <a16:creationId xmlns:a16="http://schemas.microsoft.com/office/drawing/2014/main" id="{0ACE60C3-88AD-4B37-82CA-E668B0EC23B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60" name="CuadroTexto 9">
          <a:extLst>
            <a:ext uri="{FF2B5EF4-FFF2-40B4-BE49-F238E27FC236}">
              <a16:creationId xmlns:a16="http://schemas.microsoft.com/office/drawing/2014/main" id="{45128E39-A947-459D-93B1-47C21ACDAD3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61" name="CuadroTexto 9">
          <a:extLst>
            <a:ext uri="{FF2B5EF4-FFF2-40B4-BE49-F238E27FC236}">
              <a16:creationId xmlns:a16="http://schemas.microsoft.com/office/drawing/2014/main" id="{29888837-B1B8-4522-9A8A-18421C4E284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62" name="CuadroTexto 9">
          <a:extLst>
            <a:ext uri="{FF2B5EF4-FFF2-40B4-BE49-F238E27FC236}">
              <a16:creationId xmlns:a16="http://schemas.microsoft.com/office/drawing/2014/main" id="{1A1EBE08-28D7-40B6-954A-20E9701DCD0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63" name="CuadroTexto 962">
          <a:extLst>
            <a:ext uri="{FF2B5EF4-FFF2-40B4-BE49-F238E27FC236}">
              <a16:creationId xmlns:a16="http://schemas.microsoft.com/office/drawing/2014/main" id="{FCAC5597-D983-4F45-AEAF-6A419C9EE15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64" name="CuadroTexto 9">
          <a:extLst>
            <a:ext uri="{FF2B5EF4-FFF2-40B4-BE49-F238E27FC236}">
              <a16:creationId xmlns:a16="http://schemas.microsoft.com/office/drawing/2014/main" id="{173F8424-7452-4EF4-85D7-FE585D1F88E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65" name="CuadroTexto 964">
          <a:extLst>
            <a:ext uri="{FF2B5EF4-FFF2-40B4-BE49-F238E27FC236}">
              <a16:creationId xmlns:a16="http://schemas.microsoft.com/office/drawing/2014/main" id="{15613E2C-09EA-4ABE-BF76-1EA1335DCF9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66" name="CuadroTexto 9">
          <a:extLst>
            <a:ext uri="{FF2B5EF4-FFF2-40B4-BE49-F238E27FC236}">
              <a16:creationId xmlns:a16="http://schemas.microsoft.com/office/drawing/2014/main" id="{5E26C55D-8555-453B-A33F-F07B9752AF1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67" name="CuadroTexto 966">
          <a:extLst>
            <a:ext uri="{FF2B5EF4-FFF2-40B4-BE49-F238E27FC236}">
              <a16:creationId xmlns:a16="http://schemas.microsoft.com/office/drawing/2014/main" id="{5EB2A925-A094-42A4-9C6C-E18BFC1CE53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68" name="CuadroTexto 9">
          <a:extLst>
            <a:ext uri="{FF2B5EF4-FFF2-40B4-BE49-F238E27FC236}">
              <a16:creationId xmlns:a16="http://schemas.microsoft.com/office/drawing/2014/main" id="{443984E2-FF1D-4D60-AC4D-7FFA2640C0A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69" name="CuadroTexto 968">
          <a:extLst>
            <a:ext uri="{FF2B5EF4-FFF2-40B4-BE49-F238E27FC236}">
              <a16:creationId xmlns:a16="http://schemas.microsoft.com/office/drawing/2014/main" id="{A8AD9596-8847-4C4D-9313-38CD5FDCC67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70" name="CuadroTexto 9">
          <a:extLst>
            <a:ext uri="{FF2B5EF4-FFF2-40B4-BE49-F238E27FC236}">
              <a16:creationId xmlns:a16="http://schemas.microsoft.com/office/drawing/2014/main" id="{2464AF59-A983-46D7-A531-6B81701F074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71" name="CuadroTexto 970">
          <a:extLst>
            <a:ext uri="{FF2B5EF4-FFF2-40B4-BE49-F238E27FC236}">
              <a16:creationId xmlns:a16="http://schemas.microsoft.com/office/drawing/2014/main" id="{607B69DA-F5C9-41C8-891F-0F77298AC27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72" name="CuadroTexto 9">
          <a:extLst>
            <a:ext uri="{FF2B5EF4-FFF2-40B4-BE49-F238E27FC236}">
              <a16:creationId xmlns:a16="http://schemas.microsoft.com/office/drawing/2014/main" id="{CF609D9C-1111-4281-AB43-5DF1CEE437A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73" name="CuadroTexto 972">
          <a:extLst>
            <a:ext uri="{FF2B5EF4-FFF2-40B4-BE49-F238E27FC236}">
              <a16:creationId xmlns:a16="http://schemas.microsoft.com/office/drawing/2014/main" id="{A6B09486-8223-4B56-8A1F-B53C8C40ADD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74" name="CuadroTexto 9">
          <a:extLst>
            <a:ext uri="{FF2B5EF4-FFF2-40B4-BE49-F238E27FC236}">
              <a16:creationId xmlns:a16="http://schemas.microsoft.com/office/drawing/2014/main" id="{43275AE4-C075-489D-9277-C7C980174C9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75" name="CuadroTexto 974">
          <a:extLst>
            <a:ext uri="{FF2B5EF4-FFF2-40B4-BE49-F238E27FC236}">
              <a16:creationId xmlns:a16="http://schemas.microsoft.com/office/drawing/2014/main" id="{DB3775C9-4CA1-41C6-A867-82EAB2A15ED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76" name="CuadroTexto 9">
          <a:extLst>
            <a:ext uri="{FF2B5EF4-FFF2-40B4-BE49-F238E27FC236}">
              <a16:creationId xmlns:a16="http://schemas.microsoft.com/office/drawing/2014/main" id="{33385B5E-1696-460F-B819-6D1C3D79612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77" name="CuadroTexto 976">
          <a:extLst>
            <a:ext uri="{FF2B5EF4-FFF2-40B4-BE49-F238E27FC236}">
              <a16:creationId xmlns:a16="http://schemas.microsoft.com/office/drawing/2014/main" id="{64FA9F9A-DC08-4353-B98B-C4A4D68A9F9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78" name="CuadroTexto 9">
          <a:extLst>
            <a:ext uri="{FF2B5EF4-FFF2-40B4-BE49-F238E27FC236}">
              <a16:creationId xmlns:a16="http://schemas.microsoft.com/office/drawing/2014/main" id="{4E1335B3-896C-4F0C-8263-0E0779A5AAE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79" name="CuadroTexto 978">
          <a:extLst>
            <a:ext uri="{FF2B5EF4-FFF2-40B4-BE49-F238E27FC236}">
              <a16:creationId xmlns:a16="http://schemas.microsoft.com/office/drawing/2014/main" id="{9D2AF988-6DDC-4C47-95BE-86B79C064BD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80" name="CuadroTexto 9">
          <a:extLst>
            <a:ext uri="{FF2B5EF4-FFF2-40B4-BE49-F238E27FC236}">
              <a16:creationId xmlns:a16="http://schemas.microsoft.com/office/drawing/2014/main" id="{8A1C7613-A564-4639-893C-BCD22729B86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81" name="CuadroTexto 9">
          <a:extLst>
            <a:ext uri="{FF2B5EF4-FFF2-40B4-BE49-F238E27FC236}">
              <a16:creationId xmlns:a16="http://schemas.microsoft.com/office/drawing/2014/main" id="{D7CD6D3E-DA3F-46D3-97C0-2FA060D9FAF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82" name="CuadroTexto 9">
          <a:extLst>
            <a:ext uri="{FF2B5EF4-FFF2-40B4-BE49-F238E27FC236}">
              <a16:creationId xmlns:a16="http://schemas.microsoft.com/office/drawing/2014/main" id="{E49389FD-AC68-4A20-84A4-EF678A4BDE1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83" name="CuadroTexto 982">
          <a:extLst>
            <a:ext uri="{FF2B5EF4-FFF2-40B4-BE49-F238E27FC236}">
              <a16:creationId xmlns:a16="http://schemas.microsoft.com/office/drawing/2014/main" id="{4136F916-5260-4814-8D22-1F427DDA029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84" name="CuadroTexto 9">
          <a:extLst>
            <a:ext uri="{FF2B5EF4-FFF2-40B4-BE49-F238E27FC236}">
              <a16:creationId xmlns:a16="http://schemas.microsoft.com/office/drawing/2014/main" id="{622F8AC8-A332-4966-BEB0-4E6E8283FAB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85" name="CuadroTexto 984">
          <a:extLst>
            <a:ext uri="{FF2B5EF4-FFF2-40B4-BE49-F238E27FC236}">
              <a16:creationId xmlns:a16="http://schemas.microsoft.com/office/drawing/2014/main" id="{D6C4F9D5-C99E-4560-8F7B-ACCB9E1DE6E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86" name="CuadroTexto 8">
          <a:extLst>
            <a:ext uri="{FF2B5EF4-FFF2-40B4-BE49-F238E27FC236}">
              <a16:creationId xmlns:a16="http://schemas.microsoft.com/office/drawing/2014/main" id="{40F5EB08-E1DB-4DE8-897F-D9ADE8AFB3E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87" name="CuadroTexto 9">
          <a:extLst>
            <a:ext uri="{FF2B5EF4-FFF2-40B4-BE49-F238E27FC236}">
              <a16:creationId xmlns:a16="http://schemas.microsoft.com/office/drawing/2014/main" id="{6C73803F-092D-4CCD-87FA-93043A77471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88" name="CuadroTexto 987">
          <a:extLst>
            <a:ext uri="{FF2B5EF4-FFF2-40B4-BE49-F238E27FC236}">
              <a16:creationId xmlns:a16="http://schemas.microsoft.com/office/drawing/2014/main" id="{E8429A99-1D99-4251-AD68-BAB5C0CF519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89" name="CuadroTexto 988">
          <a:extLst>
            <a:ext uri="{FF2B5EF4-FFF2-40B4-BE49-F238E27FC236}">
              <a16:creationId xmlns:a16="http://schemas.microsoft.com/office/drawing/2014/main" id="{D99D29FE-BDB3-4C89-9E7D-85BB545F914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90" name="CuadroTexto 8">
          <a:extLst>
            <a:ext uri="{FF2B5EF4-FFF2-40B4-BE49-F238E27FC236}">
              <a16:creationId xmlns:a16="http://schemas.microsoft.com/office/drawing/2014/main" id="{8E93F40D-F698-4891-A93A-1957C37DB38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91" name="CuadroTexto 9">
          <a:extLst>
            <a:ext uri="{FF2B5EF4-FFF2-40B4-BE49-F238E27FC236}">
              <a16:creationId xmlns:a16="http://schemas.microsoft.com/office/drawing/2014/main" id="{C3051F51-D1FC-4415-BF50-9160CE15852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92" name="CuadroTexto 991">
          <a:extLst>
            <a:ext uri="{FF2B5EF4-FFF2-40B4-BE49-F238E27FC236}">
              <a16:creationId xmlns:a16="http://schemas.microsoft.com/office/drawing/2014/main" id="{023ADF72-B0E9-43E1-A9D0-7B99B4BCADB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93" name="CuadroTexto 992">
          <a:extLst>
            <a:ext uri="{FF2B5EF4-FFF2-40B4-BE49-F238E27FC236}">
              <a16:creationId xmlns:a16="http://schemas.microsoft.com/office/drawing/2014/main" id="{6C95836A-F92D-45B7-A5A6-2C783595578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94" name="CuadroTexto 9">
          <a:extLst>
            <a:ext uri="{FF2B5EF4-FFF2-40B4-BE49-F238E27FC236}">
              <a16:creationId xmlns:a16="http://schemas.microsoft.com/office/drawing/2014/main" id="{9C692A37-5FBE-483F-940B-0BB3CEDCB7C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95" name="CuadroTexto 994">
          <a:extLst>
            <a:ext uri="{FF2B5EF4-FFF2-40B4-BE49-F238E27FC236}">
              <a16:creationId xmlns:a16="http://schemas.microsoft.com/office/drawing/2014/main" id="{8DD61E7E-447C-4C4C-A414-A78BCE003ED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96" name="CuadroTexto 9">
          <a:extLst>
            <a:ext uri="{FF2B5EF4-FFF2-40B4-BE49-F238E27FC236}">
              <a16:creationId xmlns:a16="http://schemas.microsoft.com/office/drawing/2014/main" id="{11F5D64E-3DBC-4B34-BDDB-148F03E23DD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97" name="CuadroTexto 9">
          <a:extLst>
            <a:ext uri="{FF2B5EF4-FFF2-40B4-BE49-F238E27FC236}">
              <a16:creationId xmlns:a16="http://schemas.microsoft.com/office/drawing/2014/main" id="{432EA5AB-CA2D-4666-BD7A-7B88569D8B0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98" name="CuadroTexto 9">
          <a:extLst>
            <a:ext uri="{FF2B5EF4-FFF2-40B4-BE49-F238E27FC236}">
              <a16:creationId xmlns:a16="http://schemas.microsoft.com/office/drawing/2014/main" id="{57AC912B-A85D-4389-99E3-FE40617E6E0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99" name="CuadroTexto 998">
          <a:extLst>
            <a:ext uri="{FF2B5EF4-FFF2-40B4-BE49-F238E27FC236}">
              <a16:creationId xmlns:a16="http://schemas.microsoft.com/office/drawing/2014/main" id="{148DC8D9-E973-471D-B9BB-2F536571F49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00" name="CuadroTexto 9">
          <a:extLst>
            <a:ext uri="{FF2B5EF4-FFF2-40B4-BE49-F238E27FC236}">
              <a16:creationId xmlns:a16="http://schemas.microsoft.com/office/drawing/2014/main" id="{2D81AA6E-5AE4-4A42-8F06-33347B056D6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01" name="CuadroTexto 1000">
          <a:extLst>
            <a:ext uri="{FF2B5EF4-FFF2-40B4-BE49-F238E27FC236}">
              <a16:creationId xmlns:a16="http://schemas.microsoft.com/office/drawing/2014/main" id="{1905FB12-7A1F-48C7-B16B-865E5BF51A1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02" name="CuadroTexto 9">
          <a:extLst>
            <a:ext uri="{FF2B5EF4-FFF2-40B4-BE49-F238E27FC236}">
              <a16:creationId xmlns:a16="http://schemas.microsoft.com/office/drawing/2014/main" id="{13AA6D3B-6857-43EB-8EF0-F9CC97DCFED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03" name="CuadroTexto 1002">
          <a:extLst>
            <a:ext uri="{FF2B5EF4-FFF2-40B4-BE49-F238E27FC236}">
              <a16:creationId xmlns:a16="http://schemas.microsoft.com/office/drawing/2014/main" id="{1E2063FB-7C0D-44B9-90D5-EC297FF2640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04" name="CuadroTexto 9">
          <a:extLst>
            <a:ext uri="{FF2B5EF4-FFF2-40B4-BE49-F238E27FC236}">
              <a16:creationId xmlns:a16="http://schemas.microsoft.com/office/drawing/2014/main" id="{C11097AA-AA63-4FB0-9192-405D9D8427D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05" name="CuadroTexto 1004">
          <a:extLst>
            <a:ext uri="{FF2B5EF4-FFF2-40B4-BE49-F238E27FC236}">
              <a16:creationId xmlns:a16="http://schemas.microsoft.com/office/drawing/2014/main" id="{8FC6E8C9-6ABE-4BB4-A52F-D1CE1E435D7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06" name="CuadroTexto 9">
          <a:extLst>
            <a:ext uri="{FF2B5EF4-FFF2-40B4-BE49-F238E27FC236}">
              <a16:creationId xmlns:a16="http://schemas.microsoft.com/office/drawing/2014/main" id="{9B77FA1F-122A-4076-BC9B-444B39B2D42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07" name="CuadroTexto 1006">
          <a:extLst>
            <a:ext uri="{FF2B5EF4-FFF2-40B4-BE49-F238E27FC236}">
              <a16:creationId xmlns:a16="http://schemas.microsoft.com/office/drawing/2014/main" id="{7F8ED9F4-90A1-406F-AEC1-F7331E9D0B6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08" name="CuadroTexto 9">
          <a:extLst>
            <a:ext uri="{FF2B5EF4-FFF2-40B4-BE49-F238E27FC236}">
              <a16:creationId xmlns:a16="http://schemas.microsoft.com/office/drawing/2014/main" id="{8B3B0340-C925-4432-A21F-7CD1A1D3781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09" name="CuadroTexto 1008">
          <a:extLst>
            <a:ext uri="{FF2B5EF4-FFF2-40B4-BE49-F238E27FC236}">
              <a16:creationId xmlns:a16="http://schemas.microsoft.com/office/drawing/2014/main" id="{E1D4603B-4DCF-4DA3-A104-3774B18CAF2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10" name="CuadroTexto 9">
          <a:extLst>
            <a:ext uri="{FF2B5EF4-FFF2-40B4-BE49-F238E27FC236}">
              <a16:creationId xmlns:a16="http://schemas.microsoft.com/office/drawing/2014/main" id="{8B72F5AE-87FE-484B-A556-69EE2637A6D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11" name="CuadroTexto 1010">
          <a:extLst>
            <a:ext uri="{FF2B5EF4-FFF2-40B4-BE49-F238E27FC236}">
              <a16:creationId xmlns:a16="http://schemas.microsoft.com/office/drawing/2014/main" id="{0EC2D731-119E-4B9E-B4EE-F60B0061746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12" name="CuadroTexto 9">
          <a:extLst>
            <a:ext uri="{FF2B5EF4-FFF2-40B4-BE49-F238E27FC236}">
              <a16:creationId xmlns:a16="http://schemas.microsoft.com/office/drawing/2014/main" id="{ACA2079A-BA00-4EE0-A7B6-A59D84A792C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13" name="CuadroTexto 9">
          <a:extLst>
            <a:ext uri="{FF2B5EF4-FFF2-40B4-BE49-F238E27FC236}">
              <a16:creationId xmlns:a16="http://schemas.microsoft.com/office/drawing/2014/main" id="{F0B81941-B6F2-449E-8AE3-28A61C59259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14" name="CuadroTexto 9">
          <a:extLst>
            <a:ext uri="{FF2B5EF4-FFF2-40B4-BE49-F238E27FC236}">
              <a16:creationId xmlns:a16="http://schemas.microsoft.com/office/drawing/2014/main" id="{CA023EC0-875E-4415-8A10-A000A9C46CB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15" name="CuadroTexto 1014">
          <a:extLst>
            <a:ext uri="{FF2B5EF4-FFF2-40B4-BE49-F238E27FC236}">
              <a16:creationId xmlns:a16="http://schemas.microsoft.com/office/drawing/2014/main" id="{3EFCE8E7-B1B3-49F3-8F06-FBEA0DE8B05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16" name="CuadroTexto 9">
          <a:extLst>
            <a:ext uri="{FF2B5EF4-FFF2-40B4-BE49-F238E27FC236}">
              <a16:creationId xmlns:a16="http://schemas.microsoft.com/office/drawing/2014/main" id="{DB6F5CF0-E006-46D0-937B-FFF89BF1D2F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17" name="CuadroTexto 1016">
          <a:extLst>
            <a:ext uri="{FF2B5EF4-FFF2-40B4-BE49-F238E27FC236}">
              <a16:creationId xmlns:a16="http://schemas.microsoft.com/office/drawing/2014/main" id="{E3204EE1-4134-4886-B73B-530B7F8A316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18" name="CuadroTexto 8">
          <a:extLst>
            <a:ext uri="{FF2B5EF4-FFF2-40B4-BE49-F238E27FC236}">
              <a16:creationId xmlns:a16="http://schemas.microsoft.com/office/drawing/2014/main" id="{95523269-2D80-40D5-8D62-E32F5A61EB3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19" name="CuadroTexto 9">
          <a:extLst>
            <a:ext uri="{FF2B5EF4-FFF2-40B4-BE49-F238E27FC236}">
              <a16:creationId xmlns:a16="http://schemas.microsoft.com/office/drawing/2014/main" id="{FCE43B39-C0DE-4BB5-8351-AF240AF5F04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20" name="CuadroTexto 1019">
          <a:extLst>
            <a:ext uri="{FF2B5EF4-FFF2-40B4-BE49-F238E27FC236}">
              <a16:creationId xmlns:a16="http://schemas.microsoft.com/office/drawing/2014/main" id="{DC10F371-346D-40BE-A4DC-90D249FAC6C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21" name="CuadroTexto 1020">
          <a:extLst>
            <a:ext uri="{FF2B5EF4-FFF2-40B4-BE49-F238E27FC236}">
              <a16:creationId xmlns:a16="http://schemas.microsoft.com/office/drawing/2014/main" id="{1A998F05-F12D-4FE8-854E-AEDF78C5B37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22" name="CuadroTexto 8">
          <a:extLst>
            <a:ext uri="{FF2B5EF4-FFF2-40B4-BE49-F238E27FC236}">
              <a16:creationId xmlns:a16="http://schemas.microsoft.com/office/drawing/2014/main" id="{2A357904-5665-424D-9A9F-3A297B3C96E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23" name="CuadroTexto 9">
          <a:extLst>
            <a:ext uri="{FF2B5EF4-FFF2-40B4-BE49-F238E27FC236}">
              <a16:creationId xmlns:a16="http://schemas.microsoft.com/office/drawing/2014/main" id="{7685C677-6E4C-4CDB-BAB5-834BF9967DA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24" name="CuadroTexto 1023">
          <a:extLst>
            <a:ext uri="{FF2B5EF4-FFF2-40B4-BE49-F238E27FC236}">
              <a16:creationId xmlns:a16="http://schemas.microsoft.com/office/drawing/2014/main" id="{8E79B925-5538-4E4E-AAA2-BC91E77E603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25" name="CuadroTexto 1024">
          <a:extLst>
            <a:ext uri="{FF2B5EF4-FFF2-40B4-BE49-F238E27FC236}">
              <a16:creationId xmlns:a16="http://schemas.microsoft.com/office/drawing/2014/main" id="{B95E83A8-1C54-43A7-880C-65BB08C8037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26" name="CuadroTexto 9">
          <a:extLst>
            <a:ext uri="{FF2B5EF4-FFF2-40B4-BE49-F238E27FC236}">
              <a16:creationId xmlns:a16="http://schemas.microsoft.com/office/drawing/2014/main" id="{2132B183-5144-43B9-BB2B-2E8EEF74795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27" name="CuadroTexto 1026">
          <a:extLst>
            <a:ext uri="{FF2B5EF4-FFF2-40B4-BE49-F238E27FC236}">
              <a16:creationId xmlns:a16="http://schemas.microsoft.com/office/drawing/2014/main" id="{0D4E7698-6817-41FC-B311-7415FE379F9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28" name="CuadroTexto 9">
          <a:extLst>
            <a:ext uri="{FF2B5EF4-FFF2-40B4-BE49-F238E27FC236}">
              <a16:creationId xmlns:a16="http://schemas.microsoft.com/office/drawing/2014/main" id="{D46FBD36-5422-46AF-8302-C8D98E0A54C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29" name="CuadroTexto 9">
          <a:extLst>
            <a:ext uri="{FF2B5EF4-FFF2-40B4-BE49-F238E27FC236}">
              <a16:creationId xmlns:a16="http://schemas.microsoft.com/office/drawing/2014/main" id="{4C122CC9-FAF8-4061-8E69-2B709DE78B9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30" name="CuadroTexto 9">
          <a:extLst>
            <a:ext uri="{FF2B5EF4-FFF2-40B4-BE49-F238E27FC236}">
              <a16:creationId xmlns:a16="http://schemas.microsoft.com/office/drawing/2014/main" id="{033BB35C-F5EF-4FBA-AD7A-571847F235D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31" name="CuadroTexto 1030">
          <a:extLst>
            <a:ext uri="{FF2B5EF4-FFF2-40B4-BE49-F238E27FC236}">
              <a16:creationId xmlns:a16="http://schemas.microsoft.com/office/drawing/2014/main" id="{AF9A4498-B1DC-496D-B42F-900ADBA0EF0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32" name="CuadroTexto 9">
          <a:extLst>
            <a:ext uri="{FF2B5EF4-FFF2-40B4-BE49-F238E27FC236}">
              <a16:creationId xmlns:a16="http://schemas.microsoft.com/office/drawing/2014/main" id="{76F8644D-7D08-4662-AB97-B07DCD39B40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33" name="CuadroTexto 1032">
          <a:extLst>
            <a:ext uri="{FF2B5EF4-FFF2-40B4-BE49-F238E27FC236}">
              <a16:creationId xmlns:a16="http://schemas.microsoft.com/office/drawing/2014/main" id="{FA58E55C-7E98-45AD-BB88-A6A37EC88A4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34" name="CuadroTexto 9">
          <a:extLst>
            <a:ext uri="{FF2B5EF4-FFF2-40B4-BE49-F238E27FC236}">
              <a16:creationId xmlns:a16="http://schemas.microsoft.com/office/drawing/2014/main" id="{9FE4378E-F9FB-419A-BA27-7531EA4010F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35" name="CuadroTexto 1034">
          <a:extLst>
            <a:ext uri="{FF2B5EF4-FFF2-40B4-BE49-F238E27FC236}">
              <a16:creationId xmlns:a16="http://schemas.microsoft.com/office/drawing/2014/main" id="{A9722F3A-22E9-4729-94AD-5A21E9C1E8B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36" name="CuadroTexto 9">
          <a:extLst>
            <a:ext uri="{FF2B5EF4-FFF2-40B4-BE49-F238E27FC236}">
              <a16:creationId xmlns:a16="http://schemas.microsoft.com/office/drawing/2014/main" id="{29FE5315-7654-483D-A823-774A8A33A34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37" name="CuadroTexto 1036">
          <a:extLst>
            <a:ext uri="{FF2B5EF4-FFF2-40B4-BE49-F238E27FC236}">
              <a16:creationId xmlns:a16="http://schemas.microsoft.com/office/drawing/2014/main" id="{E5061D31-ED47-4A59-93CF-0B7F7F19563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38" name="CuadroTexto 9">
          <a:extLst>
            <a:ext uri="{FF2B5EF4-FFF2-40B4-BE49-F238E27FC236}">
              <a16:creationId xmlns:a16="http://schemas.microsoft.com/office/drawing/2014/main" id="{65066A45-D20C-4C7F-A790-DBA3FB1DB1B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39" name="CuadroTexto 1038">
          <a:extLst>
            <a:ext uri="{FF2B5EF4-FFF2-40B4-BE49-F238E27FC236}">
              <a16:creationId xmlns:a16="http://schemas.microsoft.com/office/drawing/2014/main" id="{B84440E3-4170-452D-A28F-265805D5957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40" name="CuadroTexto 9">
          <a:extLst>
            <a:ext uri="{FF2B5EF4-FFF2-40B4-BE49-F238E27FC236}">
              <a16:creationId xmlns:a16="http://schemas.microsoft.com/office/drawing/2014/main" id="{98CE7058-50ED-4D0A-A996-A7BECB93C0C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41" name="CuadroTexto 1040">
          <a:extLst>
            <a:ext uri="{FF2B5EF4-FFF2-40B4-BE49-F238E27FC236}">
              <a16:creationId xmlns:a16="http://schemas.microsoft.com/office/drawing/2014/main" id="{23A71A60-CD43-4054-9030-30358A59341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42" name="CuadroTexto 9">
          <a:extLst>
            <a:ext uri="{FF2B5EF4-FFF2-40B4-BE49-F238E27FC236}">
              <a16:creationId xmlns:a16="http://schemas.microsoft.com/office/drawing/2014/main" id="{12AE3043-62F3-46C7-9711-FF872057A5E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43" name="CuadroTexto 1042">
          <a:extLst>
            <a:ext uri="{FF2B5EF4-FFF2-40B4-BE49-F238E27FC236}">
              <a16:creationId xmlns:a16="http://schemas.microsoft.com/office/drawing/2014/main" id="{78870B0D-793F-4D2A-9FD6-E602477F471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44" name="CuadroTexto 9">
          <a:extLst>
            <a:ext uri="{FF2B5EF4-FFF2-40B4-BE49-F238E27FC236}">
              <a16:creationId xmlns:a16="http://schemas.microsoft.com/office/drawing/2014/main" id="{329929E9-EA85-4449-AAB1-1D94A417D60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45" name="CuadroTexto 9">
          <a:extLst>
            <a:ext uri="{FF2B5EF4-FFF2-40B4-BE49-F238E27FC236}">
              <a16:creationId xmlns:a16="http://schemas.microsoft.com/office/drawing/2014/main" id="{BF7AF3AD-727F-4E2C-8D19-58BE6CEC6DC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46" name="CuadroTexto 9">
          <a:extLst>
            <a:ext uri="{FF2B5EF4-FFF2-40B4-BE49-F238E27FC236}">
              <a16:creationId xmlns:a16="http://schemas.microsoft.com/office/drawing/2014/main" id="{7B1DBFCA-5D53-4E41-A691-C583A31B1A3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47" name="CuadroTexto 1046">
          <a:extLst>
            <a:ext uri="{FF2B5EF4-FFF2-40B4-BE49-F238E27FC236}">
              <a16:creationId xmlns:a16="http://schemas.microsoft.com/office/drawing/2014/main" id="{8B1AD63B-EE2A-4359-8376-DDA6E00BA4B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48" name="CuadroTexto 9">
          <a:extLst>
            <a:ext uri="{FF2B5EF4-FFF2-40B4-BE49-F238E27FC236}">
              <a16:creationId xmlns:a16="http://schemas.microsoft.com/office/drawing/2014/main" id="{57849A22-EE4C-4573-A557-8A296F9DD2A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49" name="CuadroTexto 1048">
          <a:extLst>
            <a:ext uri="{FF2B5EF4-FFF2-40B4-BE49-F238E27FC236}">
              <a16:creationId xmlns:a16="http://schemas.microsoft.com/office/drawing/2014/main" id="{6C07523A-C0DD-4D5B-840D-D647B86DF46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50" name="CuadroTexto 8">
          <a:extLst>
            <a:ext uri="{FF2B5EF4-FFF2-40B4-BE49-F238E27FC236}">
              <a16:creationId xmlns:a16="http://schemas.microsoft.com/office/drawing/2014/main" id="{B494DF55-1436-4A32-87A3-71A6A31FEC9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51" name="CuadroTexto 9">
          <a:extLst>
            <a:ext uri="{FF2B5EF4-FFF2-40B4-BE49-F238E27FC236}">
              <a16:creationId xmlns:a16="http://schemas.microsoft.com/office/drawing/2014/main" id="{DDE3AD3F-ACFC-4D7A-A3D8-220266575A8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52" name="CuadroTexto 1051">
          <a:extLst>
            <a:ext uri="{FF2B5EF4-FFF2-40B4-BE49-F238E27FC236}">
              <a16:creationId xmlns:a16="http://schemas.microsoft.com/office/drawing/2014/main" id="{4972D483-D5B0-47BD-AF91-C6347455B41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53" name="CuadroTexto 1052">
          <a:extLst>
            <a:ext uri="{FF2B5EF4-FFF2-40B4-BE49-F238E27FC236}">
              <a16:creationId xmlns:a16="http://schemas.microsoft.com/office/drawing/2014/main" id="{3CCBAEE5-615B-4065-8391-A64E7E35DE7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54" name="CuadroTexto 8">
          <a:extLst>
            <a:ext uri="{FF2B5EF4-FFF2-40B4-BE49-F238E27FC236}">
              <a16:creationId xmlns:a16="http://schemas.microsoft.com/office/drawing/2014/main" id="{9AB81905-149D-4289-8A1D-B345DF33E97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55" name="CuadroTexto 9">
          <a:extLst>
            <a:ext uri="{FF2B5EF4-FFF2-40B4-BE49-F238E27FC236}">
              <a16:creationId xmlns:a16="http://schemas.microsoft.com/office/drawing/2014/main" id="{E66858D5-2485-4D7D-8F7D-0A75D72D7A5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56" name="CuadroTexto 1055">
          <a:extLst>
            <a:ext uri="{FF2B5EF4-FFF2-40B4-BE49-F238E27FC236}">
              <a16:creationId xmlns:a16="http://schemas.microsoft.com/office/drawing/2014/main" id="{07F684CA-4F6F-4462-A111-DB0683113A0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57" name="CuadroTexto 1056">
          <a:extLst>
            <a:ext uri="{FF2B5EF4-FFF2-40B4-BE49-F238E27FC236}">
              <a16:creationId xmlns:a16="http://schemas.microsoft.com/office/drawing/2014/main" id="{0F1C1230-EDD8-4B97-B8C4-BF72ADA0395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58" name="CuadroTexto 9">
          <a:extLst>
            <a:ext uri="{FF2B5EF4-FFF2-40B4-BE49-F238E27FC236}">
              <a16:creationId xmlns:a16="http://schemas.microsoft.com/office/drawing/2014/main" id="{D985357F-7610-433E-9A10-BB46E03A7F6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59" name="CuadroTexto 1058">
          <a:extLst>
            <a:ext uri="{FF2B5EF4-FFF2-40B4-BE49-F238E27FC236}">
              <a16:creationId xmlns:a16="http://schemas.microsoft.com/office/drawing/2014/main" id="{747023D9-C9AF-4DDE-A9C0-0D7C695DC86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60" name="CuadroTexto 9">
          <a:extLst>
            <a:ext uri="{FF2B5EF4-FFF2-40B4-BE49-F238E27FC236}">
              <a16:creationId xmlns:a16="http://schemas.microsoft.com/office/drawing/2014/main" id="{FC1B5D75-B050-4043-BECC-5583B7B7290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61" name="CuadroTexto 9">
          <a:extLst>
            <a:ext uri="{FF2B5EF4-FFF2-40B4-BE49-F238E27FC236}">
              <a16:creationId xmlns:a16="http://schemas.microsoft.com/office/drawing/2014/main" id="{21C39223-4488-47FA-B681-0B5885CF795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62" name="CuadroTexto 9">
          <a:extLst>
            <a:ext uri="{FF2B5EF4-FFF2-40B4-BE49-F238E27FC236}">
              <a16:creationId xmlns:a16="http://schemas.microsoft.com/office/drawing/2014/main" id="{2BD00CA2-3661-4708-AF30-1D0BB1FCC16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63" name="CuadroTexto 1062">
          <a:extLst>
            <a:ext uri="{FF2B5EF4-FFF2-40B4-BE49-F238E27FC236}">
              <a16:creationId xmlns:a16="http://schemas.microsoft.com/office/drawing/2014/main" id="{A27AEC02-117C-4E46-A406-3B22FFC767B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64" name="CuadroTexto 9">
          <a:extLst>
            <a:ext uri="{FF2B5EF4-FFF2-40B4-BE49-F238E27FC236}">
              <a16:creationId xmlns:a16="http://schemas.microsoft.com/office/drawing/2014/main" id="{2CACAC2D-6EA4-4FC4-B9D7-4E527D46BE2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65" name="CuadroTexto 1064">
          <a:extLst>
            <a:ext uri="{FF2B5EF4-FFF2-40B4-BE49-F238E27FC236}">
              <a16:creationId xmlns:a16="http://schemas.microsoft.com/office/drawing/2014/main" id="{9EA8ECED-6445-45D1-80E9-298F85F38D4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66" name="CuadroTexto 9">
          <a:extLst>
            <a:ext uri="{FF2B5EF4-FFF2-40B4-BE49-F238E27FC236}">
              <a16:creationId xmlns:a16="http://schemas.microsoft.com/office/drawing/2014/main" id="{E68A1852-ECE2-4088-92BF-B541ADBCD6B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67" name="CuadroTexto 1066">
          <a:extLst>
            <a:ext uri="{FF2B5EF4-FFF2-40B4-BE49-F238E27FC236}">
              <a16:creationId xmlns:a16="http://schemas.microsoft.com/office/drawing/2014/main" id="{062A254F-26CE-443B-BFC6-8E254A42237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68" name="CuadroTexto 9">
          <a:extLst>
            <a:ext uri="{FF2B5EF4-FFF2-40B4-BE49-F238E27FC236}">
              <a16:creationId xmlns:a16="http://schemas.microsoft.com/office/drawing/2014/main" id="{516CB7A0-F894-43BC-AF15-307251A231B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69" name="CuadroTexto 1068">
          <a:extLst>
            <a:ext uri="{FF2B5EF4-FFF2-40B4-BE49-F238E27FC236}">
              <a16:creationId xmlns:a16="http://schemas.microsoft.com/office/drawing/2014/main" id="{D82118BD-EFFA-466D-B2CD-404D89193F9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70" name="CuadroTexto 9">
          <a:extLst>
            <a:ext uri="{FF2B5EF4-FFF2-40B4-BE49-F238E27FC236}">
              <a16:creationId xmlns:a16="http://schemas.microsoft.com/office/drawing/2014/main" id="{1EE01BE0-B10C-4C4A-82E8-D643344D3F7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71" name="CuadroTexto 9">
          <a:extLst>
            <a:ext uri="{FF2B5EF4-FFF2-40B4-BE49-F238E27FC236}">
              <a16:creationId xmlns:a16="http://schemas.microsoft.com/office/drawing/2014/main" id="{62F59D7A-CC78-4B07-A00E-74B1FBA5D24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72" name="CuadroTexto 9">
          <a:extLst>
            <a:ext uri="{FF2B5EF4-FFF2-40B4-BE49-F238E27FC236}">
              <a16:creationId xmlns:a16="http://schemas.microsoft.com/office/drawing/2014/main" id="{92D0611D-C786-47C2-A03D-34A448FF4D2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73" name="CuadroTexto 1072">
          <a:extLst>
            <a:ext uri="{FF2B5EF4-FFF2-40B4-BE49-F238E27FC236}">
              <a16:creationId xmlns:a16="http://schemas.microsoft.com/office/drawing/2014/main" id="{2BB56516-CED4-4095-93A0-58D4179E919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74" name="CuadroTexto 3">
          <a:extLst>
            <a:ext uri="{FF2B5EF4-FFF2-40B4-BE49-F238E27FC236}">
              <a16:creationId xmlns:a16="http://schemas.microsoft.com/office/drawing/2014/main" id="{0D70E635-CCF3-437D-A74C-EAD9CDB59D6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75" name="CuadroTexto 7">
          <a:extLst>
            <a:ext uri="{FF2B5EF4-FFF2-40B4-BE49-F238E27FC236}">
              <a16:creationId xmlns:a16="http://schemas.microsoft.com/office/drawing/2014/main" id="{66E5DB67-36BC-441F-914E-F25A33B08F4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76" name="CuadroTexto 8">
          <a:extLst>
            <a:ext uri="{FF2B5EF4-FFF2-40B4-BE49-F238E27FC236}">
              <a16:creationId xmlns:a16="http://schemas.microsoft.com/office/drawing/2014/main" id="{8F7D92E6-BEC2-463F-BDA7-46C7D28DA7E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77" name="CuadroTexto 9">
          <a:extLst>
            <a:ext uri="{FF2B5EF4-FFF2-40B4-BE49-F238E27FC236}">
              <a16:creationId xmlns:a16="http://schemas.microsoft.com/office/drawing/2014/main" id="{1C9AA671-A60F-4B18-9044-72A0C0785F5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78" name="CuadroTexto 3">
          <a:extLst>
            <a:ext uri="{FF2B5EF4-FFF2-40B4-BE49-F238E27FC236}">
              <a16:creationId xmlns:a16="http://schemas.microsoft.com/office/drawing/2014/main" id="{6837D178-2305-4927-80D3-D72786AF884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79" name="CuadroTexto 1078">
          <a:extLst>
            <a:ext uri="{FF2B5EF4-FFF2-40B4-BE49-F238E27FC236}">
              <a16:creationId xmlns:a16="http://schemas.microsoft.com/office/drawing/2014/main" id="{2B51C2DB-254B-4E2C-BDA5-D55B9BF6131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80" name="CuadroTexto 1079">
          <a:extLst>
            <a:ext uri="{FF2B5EF4-FFF2-40B4-BE49-F238E27FC236}">
              <a16:creationId xmlns:a16="http://schemas.microsoft.com/office/drawing/2014/main" id="{44304027-996E-466E-A1C5-491CCC4D0EE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81" name="CuadroTexto 1080">
          <a:extLst>
            <a:ext uri="{FF2B5EF4-FFF2-40B4-BE49-F238E27FC236}">
              <a16:creationId xmlns:a16="http://schemas.microsoft.com/office/drawing/2014/main" id="{818A97D9-3ED1-4BF5-ACF5-E57A107AFA6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82" name="CuadroTexto 8">
          <a:extLst>
            <a:ext uri="{FF2B5EF4-FFF2-40B4-BE49-F238E27FC236}">
              <a16:creationId xmlns:a16="http://schemas.microsoft.com/office/drawing/2014/main" id="{4D39B9F6-0BFF-41EA-A6A8-D05E3C632E2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83" name="CuadroTexto 9">
          <a:extLst>
            <a:ext uri="{FF2B5EF4-FFF2-40B4-BE49-F238E27FC236}">
              <a16:creationId xmlns:a16="http://schemas.microsoft.com/office/drawing/2014/main" id="{AD6866AE-2282-4299-B29B-4E97268DE4E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84" name="CuadroTexto 8">
          <a:extLst>
            <a:ext uri="{FF2B5EF4-FFF2-40B4-BE49-F238E27FC236}">
              <a16:creationId xmlns:a16="http://schemas.microsoft.com/office/drawing/2014/main" id="{C7B02D02-76AE-45C3-84A6-DFB8963C3A1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85" name="CuadroTexto 9">
          <a:extLst>
            <a:ext uri="{FF2B5EF4-FFF2-40B4-BE49-F238E27FC236}">
              <a16:creationId xmlns:a16="http://schemas.microsoft.com/office/drawing/2014/main" id="{81CF5C33-3E34-4858-94AC-FA4710D3CEF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86" name="CuadroTexto 8">
          <a:extLst>
            <a:ext uri="{FF2B5EF4-FFF2-40B4-BE49-F238E27FC236}">
              <a16:creationId xmlns:a16="http://schemas.microsoft.com/office/drawing/2014/main" id="{33EB7FC5-A4CE-41DF-8B3E-87498D4B55E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87" name="CuadroTexto 9">
          <a:extLst>
            <a:ext uri="{FF2B5EF4-FFF2-40B4-BE49-F238E27FC236}">
              <a16:creationId xmlns:a16="http://schemas.microsoft.com/office/drawing/2014/main" id="{66D9B51B-8193-4D41-B06C-92C3DC2A709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88" name="CuadroTexto 1087">
          <a:extLst>
            <a:ext uri="{FF2B5EF4-FFF2-40B4-BE49-F238E27FC236}">
              <a16:creationId xmlns:a16="http://schemas.microsoft.com/office/drawing/2014/main" id="{8B66EFD8-1B0C-464A-9D82-D8A177F28F4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89" name="CuadroTexto 1088">
          <a:extLst>
            <a:ext uri="{FF2B5EF4-FFF2-40B4-BE49-F238E27FC236}">
              <a16:creationId xmlns:a16="http://schemas.microsoft.com/office/drawing/2014/main" id="{6F81E25A-4878-4795-8B65-6771C1A80EE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90" name="CuadroTexto 3">
          <a:extLst>
            <a:ext uri="{FF2B5EF4-FFF2-40B4-BE49-F238E27FC236}">
              <a16:creationId xmlns:a16="http://schemas.microsoft.com/office/drawing/2014/main" id="{9345F068-5517-4F45-8663-3ADED5FF1D8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91" name="CuadroTexto 7">
          <a:extLst>
            <a:ext uri="{FF2B5EF4-FFF2-40B4-BE49-F238E27FC236}">
              <a16:creationId xmlns:a16="http://schemas.microsoft.com/office/drawing/2014/main" id="{84027224-EF58-426D-BED0-0D71B847F40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92" name="CuadroTexto 8">
          <a:extLst>
            <a:ext uri="{FF2B5EF4-FFF2-40B4-BE49-F238E27FC236}">
              <a16:creationId xmlns:a16="http://schemas.microsoft.com/office/drawing/2014/main" id="{514CC5AE-1845-4000-8A56-0EBA2A93C36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93" name="CuadroTexto 9">
          <a:extLst>
            <a:ext uri="{FF2B5EF4-FFF2-40B4-BE49-F238E27FC236}">
              <a16:creationId xmlns:a16="http://schemas.microsoft.com/office/drawing/2014/main" id="{684E081D-1B3A-411A-8422-3B134B73D12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94" name="CuadroTexto 3">
          <a:extLst>
            <a:ext uri="{FF2B5EF4-FFF2-40B4-BE49-F238E27FC236}">
              <a16:creationId xmlns:a16="http://schemas.microsoft.com/office/drawing/2014/main" id="{A41AFB81-CA03-4CF6-926B-1926FF63A0A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95" name="CuadroTexto 1094">
          <a:extLst>
            <a:ext uri="{FF2B5EF4-FFF2-40B4-BE49-F238E27FC236}">
              <a16:creationId xmlns:a16="http://schemas.microsoft.com/office/drawing/2014/main" id="{24C409E3-CB86-43A1-BCBA-6E4CBB55118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96" name="CuadroTexto 1095">
          <a:extLst>
            <a:ext uri="{FF2B5EF4-FFF2-40B4-BE49-F238E27FC236}">
              <a16:creationId xmlns:a16="http://schemas.microsoft.com/office/drawing/2014/main" id="{275AFB28-D731-481C-BF1B-8B782FDA82A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97" name="CuadroTexto 1096">
          <a:extLst>
            <a:ext uri="{FF2B5EF4-FFF2-40B4-BE49-F238E27FC236}">
              <a16:creationId xmlns:a16="http://schemas.microsoft.com/office/drawing/2014/main" id="{B7E04E4A-DB75-4E20-AE76-842DAD25F15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98" name="CuadroTexto 3">
          <a:extLst>
            <a:ext uri="{FF2B5EF4-FFF2-40B4-BE49-F238E27FC236}">
              <a16:creationId xmlns:a16="http://schemas.microsoft.com/office/drawing/2014/main" id="{FB749EE2-E0EA-471D-B67F-E3E28FE7A32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99" name="CuadroTexto 7">
          <a:extLst>
            <a:ext uri="{FF2B5EF4-FFF2-40B4-BE49-F238E27FC236}">
              <a16:creationId xmlns:a16="http://schemas.microsoft.com/office/drawing/2014/main" id="{D77C9C39-E00D-485C-98C6-9885627DCDD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00" name="CuadroTexto 8">
          <a:extLst>
            <a:ext uri="{FF2B5EF4-FFF2-40B4-BE49-F238E27FC236}">
              <a16:creationId xmlns:a16="http://schemas.microsoft.com/office/drawing/2014/main" id="{ED762462-8863-4D64-B26A-A00746AC714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01" name="CuadroTexto 9">
          <a:extLst>
            <a:ext uri="{FF2B5EF4-FFF2-40B4-BE49-F238E27FC236}">
              <a16:creationId xmlns:a16="http://schemas.microsoft.com/office/drawing/2014/main" id="{C7A8F5C0-B3CA-4D98-9FF5-7AC3059E5D2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02" name="CuadroTexto 3">
          <a:extLst>
            <a:ext uri="{FF2B5EF4-FFF2-40B4-BE49-F238E27FC236}">
              <a16:creationId xmlns:a16="http://schemas.microsoft.com/office/drawing/2014/main" id="{3599FC0D-367B-400F-A2A6-E75D5DF4EB3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03" name="CuadroTexto 1102">
          <a:extLst>
            <a:ext uri="{FF2B5EF4-FFF2-40B4-BE49-F238E27FC236}">
              <a16:creationId xmlns:a16="http://schemas.microsoft.com/office/drawing/2014/main" id="{D7702C94-B78E-4999-9751-4BCD7BDD13F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04" name="CuadroTexto 1103">
          <a:extLst>
            <a:ext uri="{FF2B5EF4-FFF2-40B4-BE49-F238E27FC236}">
              <a16:creationId xmlns:a16="http://schemas.microsoft.com/office/drawing/2014/main" id="{09664698-E3A7-4C31-84D1-0D388B8B336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05" name="CuadroTexto 1104">
          <a:extLst>
            <a:ext uri="{FF2B5EF4-FFF2-40B4-BE49-F238E27FC236}">
              <a16:creationId xmlns:a16="http://schemas.microsoft.com/office/drawing/2014/main" id="{B5643B2E-50E8-428A-A7C6-3AB0705B0F5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06" name="CuadroTexto 8">
          <a:extLst>
            <a:ext uri="{FF2B5EF4-FFF2-40B4-BE49-F238E27FC236}">
              <a16:creationId xmlns:a16="http://schemas.microsoft.com/office/drawing/2014/main" id="{E2F5EF9C-3C76-4712-9137-999BFDEB69E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07" name="CuadroTexto 9">
          <a:extLst>
            <a:ext uri="{FF2B5EF4-FFF2-40B4-BE49-F238E27FC236}">
              <a16:creationId xmlns:a16="http://schemas.microsoft.com/office/drawing/2014/main" id="{0719F4AC-2495-4D4A-B3C2-B6CBEAD0042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08" name="CuadroTexto 8">
          <a:extLst>
            <a:ext uri="{FF2B5EF4-FFF2-40B4-BE49-F238E27FC236}">
              <a16:creationId xmlns:a16="http://schemas.microsoft.com/office/drawing/2014/main" id="{91F9790A-8648-4443-A6C5-4087F50A3F6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09" name="CuadroTexto 9">
          <a:extLst>
            <a:ext uri="{FF2B5EF4-FFF2-40B4-BE49-F238E27FC236}">
              <a16:creationId xmlns:a16="http://schemas.microsoft.com/office/drawing/2014/main" id="{6B9C19CA-B3C3-4E59-8110-7FBFEB244BC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10" name="CuadroTexto 8">
          <a:extLst>
            <a:ext uri="{FF2B5EF4-FFF2-40B4-BE49-F238E27FC236}">
              <a16:creationId xmlns:a16="http://schemas.microsoft.com/office/drawing/2014/main" id="{5EE04A9C-D849-4333-8088-6A26005B995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11" name="CuadroTexto 9">
          <a:extLst>
            <a:ext uri="{FF2B5EF4-FFF2-40B4-BE49-F238E27FC236}">
              <a16:creationId xmlns:a16="http://schemas.microsoft.com/office/drawing/2014/main" id="{0533564B-3B09-4E0E-A31C-FF1158AF844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12" name="CuadroTexto 1111">
          <a:extLst>
            <a:ext uri="{FF2B5EF4-FFF2-40B4-BE49-F238E27FC236}">
              <a16:creationId xmlns:a16="http://schemas.microsoft.com/office/drawing/2014/main" id="{50536BE6-D789-48E1-BB82-B8CEE3AC37C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13" name="CuadroTexto 1112">
          <a:extLst>
            <a:ext uri="{FF2B5EF4-FFF2-40B4-BE49-F238E27FC236}">
              <a16:creationId xmlns:a16="http://schemas.microsoft.com/office/drawing/2014/main" id="{05D4ABD2-9E36-4213-B256-C728C21B079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14" name="CuadroTexto 3">
          <a:extLst>
            <a:ext uri="{FF2B5EF4-FFF2-40B4-BE49-F238E27FC236}">
              <a16:creationId xmlns:a16="http://schemas.microsoft.com/office/drawing/2014/main" id="{2C8C5E43-9752-4D61-A620-BCC391E2CA1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15" name="CuadroTexto 7">
          <a:extLst>
            <a:ext uri="{FF2B5EF4-FFF2-40B4-BE49-F238E27FC236}">
              <a16:creationId xmlns:a16="http://schemas.microsoft.com/office/drawing/2014/main" id="{50BF8BC8-541F-4A1C-A45F-9929F5B3B12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16" name="CuadroTexto 8">
          <a:extLst>
            <a:ext uri="{FF2B5EF4-FFF2-40B4-BE49-F238E27FC236}">
              <a16:creationId xmlns:a16="http://schemas.microsoft.com/office/drawing/2014/main" id="{AD019314-F466-48EA-8306-C842794037F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17" name="CuadroTexto 9">
          <a:extLst>
            <a:ext uri="{FF2B5EF4-FFF2-40B4-BE49-F238E27FC236}">
              <a16:creationId xmlns:a16="http://schemas.microsoft.com/office/drawing/2014/main" id="{087B65F3-D22D-46C5-AF20-57829779368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18" name="CuadroTexto 3">
          <a:extLst>
            <a:ext uri="{FF2B5EF4-FFF2-40B4-BE49-F238E27FC236}">
              <a16:creationId xmlns:a16="http://schemas.microsoft.com/office/drawing/2014/main" id="{19D39237-9098-4575-85C9-9B3CCAC23E9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19" name="CuadroTexto 1118">
          <a:extLst>
            <a:ext uri="{FF2B5EF4-FFF2-40B4-BE49-F238E27FC236}">
              <a16:creationId xmlns:a16="http://schemas.microsoft.com/office/drawing/2014/main" id="{E28956A2-1093-46D3-9616-5DA94974518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20" name="CuadroTexto 1119">
          <a:extLst>
            <a:ext uri="{FF2B5EF4-FFF2-40B4-BE49-F238E27FC236}">
              <a16:creationId xmlns:a16="http://schemas.microsoft.com/office/drawing/2014/main" id="{A91F4029-6F51-4E4C-B616-6F1DB017A32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21" name="CuadroTexto 1120">
          <a:extLst>
            <a:ext uri="{FF2B5EF4-FFF2-40B4-BE49-F238E27FC236}">
              <a16:creationId xmlns:a16="http://schemas.microsoft.com/office/drawing/2014/main" id="{CE2FF883-C832-4FF5-A2A6-E2A7FD99F06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22" name="CuadroTexto 8">
          <a:extLst>
            <a:ext uri="{FF2B5EF4-FFF2-40B4-BE49-F238E27FC236}">
              <a16:creationId xmlns:a16="http://schemas.microsoft.com/office/drawing/2014/main" id="{BFED1A02-C2A6-4F5A-98E8-BB996D11A84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23" name="CuadroTexto 9">
          <a:extLst>
            <a:ext uri="{FF2B5EF4-FFF2-40B4-BE49-F238E27FC236}">
              <a16:creationId xmlns:a16="http://schemas.microsoft.com/office/drawing/2014/main" id="{9F0611FD-140C-4213-B737-8D7B1BD57B4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24" name="CuadroTexto 1123">
          <a:extLst>
            <a:ext uri="{FF2B5EF4-FFF2-40B4-BE49-F238E27FC236}">
              <a16:creationId xmlns:a16="http://schemas.microsoft.com/office/drawing/2014/main" id="{9C913E9B-DAE6-44C1-8B83-E681909C015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25" name="CuadroTexto 1124">
          <a:extLst>
            <a:ext uri="{FF2B5EF4-FFF2-40B4-BE49-F238E27FC236}">
              <a16:creationId xmlns:a16="http://schemas.microsoft.com/office/drawing/2014/main" id="{7A999E6A-743B-4B6E-AFF6-EBA0BF8475C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26" name="CuadroTexto 8">
          <a:extLst>
            <a:ext uri="{FF2B5EF4-FFF2-40B4-BE49-F238E27FC236}">
              <a16:creationId xmlns:a16="http://schemas.microsoft.com/office/drawing/2014/main" id="{845ED06D-A823-47BD-A788-6388E30CB35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27" name="CuadroTexto 9">
          <a:extLst>
            <a:ext uri="{FF2B5EF4-FFF2-40B4-BE49-F238E27FC236}">
              <a16:creationId xmlns:a16="http://schemas.microsoft.com/office/drawing/2014/main" id="{63599D51-A12B-44ED-9AD0-0EC5D1932EF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28" name="CuadroTexto 1127">
          <a:extLst>
            <a:ext uri="{FF2B5EF4-FFF2-40B4-BE49-F238E27FC236}">
              <a16:creationId xmlns:a16="http://schemas.microsoft.com/office/drawing/2014/main" id="{F273A18E-13E8-4378-9997-C2170611A68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29" name="CuadroTexto 1128">
          <a:extLst>
            <a:ext uri="{FF2B5EF4-FFF2-40B4-BE49-F238E27FC236}">
              <a16:creationId xmlns:a16="http://schemas.microsoft.com/office/drawing/2014/main" id="{DB345849-DA45-462F-AE9A-1B006A86050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30" name="CuadroTexto 9">
          <a:extLst>
            <a:ext uri="{FF2B5EF4-FFF2-40B4-BE49-F238E27FC236}">
              <a16:creationId xmlns:a16="http://schemas.microsoft.com/office/drawing/2014/main" id="{EF952EDE-90E4-470A-8E8F-4AF25209B74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31" name="CuadroTexto 1130">
          <a:extLst>
            <a:ext uri="{FF2B5EF4-FFF2-40B4-BE49-F238E27FC236}">
              <a16:creationId xmlns:a16="http://schemas.microsoft.com/office/drawing/2014/main" id="{E199F6FC-3567-4312-AD53-34B347850B2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32" name="CuadroTexto 9">
          <a:extLst>
            <a:ext uri="{FF2B5EF4-FFF2-40B4-BE49-F238E27FC236}">
              <a16:creationId xmlns:a16="http://schemas.microsoft.com/office/drawing/2014/main" id="{2D93C1EF-D9F9-4E75-8076-B5C17A83AD3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33" name="CuadroTexto 9">
          <a:extLst>
            <a:ext uri="{FF2B5EF4-FFF2-40B4-BE49-F238E27FC236}">
              <a16:creationId xmlns:a16="http://schemas.microsoft.com/office/drawing/2014/main" id="{B61F4B6A-0106-4A39-AB36-3BE37A57FCC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34" name="CuadroTexto 9">
          <a:extLst>
            <a:ext uri="{FF2B5EF4-FFF2-40B4-BE49-F238E27FC236}">
              <a16:creationId xmlns:a16="http://schemas.microsoft.com/office/drawing/2014/main" id="{939252FB-8F7B-41E0-9B93-E3F39073E4D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35" name="CuadroTexto 1134">
          <a:extLst>
            <a:ext uri="{FF2B5EF4-FFF2-40B4-BE49-F238E27FC236}">
              <a16:creationId xmlns:a16="http://schemas.microsoft.com/office/drawing/2014/main" id="{0BB3E050-6F6F-4349-80F1-637F07B5ADD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36" name="CuadroTexto 9">
          <a:extLst>
            <a:ext uri="{FF2B5EF4-FFF2-40B4-BE49-F238E27FC236}">
              <a16:creationId xmlns:a16="http://schemas.microsoft.com/office/drawing/2014/main" id="{C28E4FB1-BE82-4BFD-901C-4BE6139B9EE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37" name="CuadroTexto 1136">
          <a:extLst>
            <a:ext uri="{FF2B5EF4-FFF2-40B4-BE49-F238E27FC236}">
              <a16:creationId xmlns:a16="http://schemas.microsoft.com/office/drawing/2014/main" id="{DA540DCC-D3B2-4B86-A80D-1FF17215E5F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38" name="CuadroTexto 8">
          <a:extLst>
            <a:ext uri="{FF2B5EF4-FFF2-40B4-BE49-F238E27FC236}">
              <a16:creationId xmlns:a16="http://schemas.microsoft.com/office/drawing/2014/main" id="{89886E9F-E4E3-44CA-889B-3390CBE9C16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39" name="CuadroTexto 9">
          <a:extLst>
            <a:ext uri="{FF2B5EF4-FFF2-40B4-BE49-F238E27FC236}">
              <a16:creationId xmlns:a16="http://schemas.microsoft.com/office/drawing/2014/main" id="{C0E06E64-7A9A-48AF-84C0-BB984C1FFF6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40" name="CuadroTexto 1139">
          <a:extLst>
            <a:ext uri="{FF2B5EF4-FFF2-40B4-BE49-F238E27FC236}">
              <a16:creationId xmlns:a16="http://schemas.microsoft.com/office/drawing/2014/main" id="{B7E61575-C26D-424B-B141-B266684F69F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41" name="CuadroTexto 1140">
          <a:extLst>
            <a:ext uri="{FF2B5EF4-FFF2-40B4-BE49-F238E27FC236}">
              <a16:creationId xmlns:a16="http://schemas.microsoft.com/office/drawing/2014/main" id="{56DBEBE9-2E6E-4713-84C3-11D7E7E636D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42" name="CuadroTexto 8">
          <a:extLst>
            <a:ext uri="{FF2B5EF4-FFF2-40B4-BE49-F238E27FC236}">
              <a16:creationId xmlns:a16="http://schemas.microsoft.com/office/drawing/2014/main" id="{6D2C5A37-EBA2-4494-A65A-4657615B03F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43" name="CuadroTexto 9">
          <a:extLst>
            <a:ext uri="{FF2B5EF4-FFF2-40B4-BE49-F238E27FC236}">
              <a16:creationId xmlns:a16="http://schemas.microsoft.com/office/drawing/2014/main" id="{2D160FD6-1ED7-423B-BC49-46587A4CE7D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44" name="CuadroTexto 1143">
          <a:extLst>
            <a:ext uri="{FF2B5EF4-FFF2-40B4-BE49-F238E27FC236}">
              <a16:creationId xmlns:a16="http://schemas.microsoft.com/office/drawing/2014/main" id="{AF3C03CA-923B-471E-BAA0-94030051F7F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45" name="CuadroTexto 1144">
          <a:extLst>
            <a:ext uri="{FF2B5EF4-FFF2-40B4-BE49-F238E27FC236}">
              <a16:creationId xmlns:a16="http://schemas.microsoft.com/office/drawing/2014/main" id="{8C6643E7-81B0-44CB-99C4-418951F9A65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46" name="CuadroTexto 3">
          <a:extLst>
            <a:ext uri="{FF2B5EF4-FFF2-40B4-BE49-F238E27FC236}">
              <a16:creationId xmlns:a16="http://schemas.microsoft.com/office/drawing/2014/main" id="{FCDC4431-A59A-461C-BEB3-ED90A4701FD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47" name="CuadroTexto 7">
          <a:extLst>
            <a:ext uri="{FF2B5EF4-FFF2-40B4-BE49-F238E27FC236}">
              <a16:creationId xmlns:a16="http://schemas.microsoft.com/office/drawing/2014/main" id="{C16B1C80-35F2-4C47-9652-3706C392757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48" name="CuadroTexto 8">
          <a:extLst>
            <a:ext uri="{FF2B5EF4-FFF2-40B4-BE49-F238E27FC236}">
              <a16:creationId xmlns:a16="http://schemas.microsoft.com/office/drawing/2014/main" id="{B07213BF-8083-4178-9E17-469E733EE1B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49" name="CuadroTexto 9">
          <a:extLst>
            <a:ext uri="{FF2B5EF4-FFF2-40B4-BE49-F238E27FC236}">
              <a16:creationId xmlns:a16="http://schemas.microsoft.com/office/drawing/2014/main" id="{364C3633-676B-40CC-BF57-D5029576EC1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50" name="CuadroTexto 3">
          <a:extLst>
            <a:ext uri="{FF2B5EF4-FFF2-40B4-BE49-F238E27FC236}">
              <a16:creationId xmlns:a16="http://schemas.microsoft.com/office/drawing/2014/main" id="{8B1357EA-9CBD-423C-AFE2-EB6DD951FEB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51" name="CuadroTexto 1150">
          <a:extLst>
            <a:ext uri="{FF2B5EF4-FFF2-40B4-BE49-F238E27FC236}">
              <a16:creationId xmlns:a16="http://schemas.microsoft.com/office/drawing/2014/main" id="{E0396EAE-747F-4A62-AD1D-B4053CD63AB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52" name="CuadroTexto 1151">
          <a:extLst>
            <a:ext uri="{FF2B5EF4-FFF2-40B4-BE49-F238E27FC236}">
              <a16:creationId xmlns:a16="http://schemas.microsoft.com/office/drawing/2014/main" id="{A6C771F3-81E2-479F-869F-71A403A86AA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53" name="CuadroTexto 1152">
          <a:extLst>
            <a:ext uri="{FF2B5EF4-FFF2-40B4-BE49-F238E27FC236}">
              <a16:creationId xmlns:a16="http://schemas.microsoft.com/office/drawing/2014/main" id="{225B6126-F1BA-4907-9B44-113DE2B0757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54" name="CuadroTexto 8">
          <a:extLst>
            <a:ext uri="{FF2B5EF4-FFF2-40B4-BE49-F238E27FC236}">
              <a16:creationId xmlns:a16="http://schemas.microsoft.com/office/drawing/2014/main" id="{7147DB40-3A63-493D-967F-1EA1A28F1B6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55" name="CuadroTexto 9">
          <a:extLst>
            <a:ext uri="{FF2B5EF4-FFF2-40B4-BE49-F238E27FC236}">
              <a16:creationId xmlns:a16="http://schemas.microsoft.com/office/drawing/2014/main" id="{AE4656F7-4F49-409B-A011-722E047EA0F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56" name="CuadroTexto 8">
          <a:extLst>
            <a:ext uri="{FF2B5EF4-FFF2-40B4-BE49-F238E27FC236}">
              <a16:creationId xmlns:a16="http://schemas.microsoft.com/office/drawing/2014/main" id="{996F81BD-68A1-46F3-B3F7-4CA1D480956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57" name="CuadroTexto 9">
          <a:extLst>
            <a:ext uri="{FF2B5EF4-FFF2-40B4-BE49-F238E27FC236}">
              <a16:creationId xmlns:a16="http://schemas.microsoft.com/office/drawing/2014/main" id="{D497E6FE-9073-47BD-B4E4-6B48E912CB6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58" name="CuadroTexto 8">
          <a:extLst>
            <a:ext uri="{FF2B5EF4-FFF2-40B4-BE49-F238E27FC236}">
              <a16:creationId xmlns:a16="http://schemas.microsoft.com/office/drawing/2014/main" id="{BF915D29-5579-421D-89EA-5A26D0DBF6B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59" name="CuadroTexto 9">
          <a:extLst>
            <a:ext uri="{FF2B5EF4-FFF2-40B4-BE49-F238E27FC236}">
              <a16:creationId xmlns:a16="http://schemas.microsoft.com/office/drawing/2014/main" id="{B3F8F52D-0AB2-4366-A08D-DAED372AD8F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60" name="CuadroTexto 1159">
          <a:extLst>
            <a:ext uri="{FF2B5EF4-FFF2-40B4-BE49-F238E27FC236}">
              <a16:creationId xmlns:a16="http://schemas.microsoft.com/office/drawing/2014/main" id="{750E16C1-3ED4-4F4A-AD4C-848531C9EC2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61" name="CuadroTexto 1160">
          <a:extLst>
            <a:ext uri="{FF2B5EF4-FFF2-40B4-BE49-F238E27FC236}">
              <a16:creationId xmlns:a16="http://schemas.microsoft.com/office/drawing/2014/main" id="{BAE5F19D-CBA1-4A96-A03A-133359785EF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62" name="CuadroTexto 3">
          <a:extLst>
            <a:ext uri="{FF2B5EF4-FFF2-40B4-BE49-F238E27FC236}">
              <a16:creationId xmlns:a16="http://schemas.microsoft.com/office/drawing/2014/main" id="{75E4FCB9-A758-49A2-A22D-33F80C2671B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63" name="CuadroTexto 7">
          <a:extLst>
            <a:ext uri="{FF2B5EF4-FFF2-40B4-BE49-F238E27FC236}">
              <a16:creationId xmlns:a16="http://schemas.microsoft.com/office/drawing/2014/main" id="{635B762C-E217-478A-83C2-3839EDA5D89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64" name="CuadroTexto 8">
          <a:extLst>
            <a:ext uri="{FF2B5EF4-FFF2-40B4-BE49-F238E27FC236}">
              <a16:creationId xmlns:a16="http://schemas.microsoft.com/office/drawing/2014/main" id="{87C24B60-BB01-41C4-8AF9-1E7D2C065AF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65" name="CuadroTexto 9">
          <a:extLst>
            <a:ext uri="{FF2B5EF4-FFF2-40B4-BE49-F238E27FC236}">
              <a16:creationId xmlns:a16="http://schemas.microsoft.com/office/drawing/2014/main" id="{DE9357E7-9979-4153-98DD-19C6E29A2D9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66" name="CuadroTexto 3">
          <a:extLst>
            <a:ext uri="{FF2B5EF4-FFF2-40B4-BE49-F238E27FC236}">
              <a16:creationId xmlns:a16="http://schemas.microsoft.com/office/drawing/2014/main" id="{B58798D2-0430-447A-AB4F-095892A2A6A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67" name="CuadroTexto 1166">
          <a:extLst>
            <a:ext uri="{FF2B5EF4-FFF2-40B4-BE49-F238E27FC236}">
              <a16:creationId xmlns:a16="http://schemas.microsoft.com/office/drawing/2014/main" id="{2FBBE1D4-8562-4B2C-B849-7B57BAED69A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68" name="CuadroTexto 1167">
          <a:extLst>
            <a:ext uri="{FF2B5EF4-FFF2-40B4-BE49-F238E27FC236}">
              <a16:creationId xmlns:a16="http://schemas.microsoft.com/office/drawing/2014/main" id="{CDA47BF3-8F7C-4FD0-8D25-845D859598F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69" name="CuadroTexto 1168">
          <a:extLst>
            <a:ext uri="{FF2B5EF4-FFF2-40B4-BE49-F238E27FC236}">
              <a16:creationId xmlns:a16="http://schemas.microsoft.com/office/drawing/2014/main" id="{73A3B836-0371-4068-B01F-5C67AF14C58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70" name="CuadroTexto 3">
          <a:extLst>
            <a:ext uri="{FF2B5EF4-FFF2-40B4-BE49-F238E27FC236}">
              <a16:creationId xmlns:a16="http://schemas.microsoft.com/office/drawing/2014/main" id="{0F60A482-2E1E-40FA-BDF4-7C6F35C057F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71" name="CuadroTexto 7">
          <a:extLst>
            <a:ext uri="{FF2B5EF4-FFF2-40B4-BE49-F238E27FC236}">
              <a16:creationId xmlns:a16="http://schemas.microsoft.com/office/drawing/2014/main" id="{C3D610B7-7EC0-48BA-AF60-2B3FB9987C2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72" name="CuadroTexto 8">
          <a:extLst>
            <a:ext uri="{FF2B5EF4-FFF2-40B4-BE49-F238E27FC236}">
              <a16:creationId xmlns:a16="http://schemas.microsoft.com/office/drawing/2014/main" id="{6CB7EEED-255E-4C07-8DBF-90BB1BA0890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73" name="CuadroTexto 9">
          <a:extLst>
            <a:ext uri="{FF2B5EF4-FFF2-40B4-BE49-F238E27FC236}">
              <a16:creationId xmlns:a16="http://schemas.microsoft.com/office/drawing/2014/main" id="{DC96D1B0-AE70-45D6-A6AA-FA23FCA608F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74" name="CuadroTexto 3">
          <a:extLst>
            <a:ext uri="{FF2B5EF4-FFF2-40B4-BE49-F238E27FC236}">
              <a16:creationId xmlns:a16="http://schemas.microsoft.com/office/drawing/2014/main" id="{6022A9CD-5462-4B72-A615-2B7A60FA234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75" name="CuadroTexto 1174">
          <a:extLst>
            <a:ext uri="{FF2B5EF4-FFF2-40B4-BE49-F238E27FC236}">
              <a16:creationId xmlns:a16="http://schemas.microsoft.com/office/drawing/2014/main" id="{1690A1A3-3427-4105-ACA5-97E0D2C6CFA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76" name="CuadroTexto 1175">
          <a:extLst>
            <a:ext uri="{FF2B5EF4-FFF2-40B4-BE49-F238E27FC236}">
              <a16:creationId xmlns:a16="http://schemas.microsoft.com/office/drawing/2014/main" id="{4D0DCAB7-0CD1-4F9B-88A7-80C65EEF125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77" name="CuadroTexto 1176">
          <a:extLst>
            <a:ext uri="{FF2B5EF4-FFF2-40B4-BE49-F238E27FC236}">
              <a16:creationId xmlns:a16="http://schemas.microsoft.com/office/drawing/2014/main" id="{D4E2A3CF-DD78-453E-B412-768B2B8499B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78" name="CuadroTexto 8">
          <a:extLst>
            <a:ext uri="{FF2B5EF4-FFF2-40B4-BE49-F238E27FC236}">
              <a16:creationId xmlns:a16="http://schemas.microsoft.com/office/drawing/2014/main" id="{241F010F-00BD-4949-A2FB-44A981BFBCF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79" name="CuadroTexto 9">
          <a:extLst>
            <a:ext uri="{FF2B5EF4-FFF2-40B4-BE49-F238E27FC236}">
              <a16:creationId xmlns:a16="http://schemas.microsoft.com/office/drawing/2014/main" id="{7F810E28-DF67-411A-843D-CDCB39421BE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80" name="CuadroTexto 8">
          <a:extLst>
            <a:ext uri="{FF2B5EF4-FFF2-40B4-BE49-F238E27FC236}">
              <a16:creationId xmlns:a16="http://schemas.microsoft.com/office/drawing/2014/main" id="{1CCAC460-3CA8-48A4-8F73-14DBE55A841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81" name="CuadroTexto 9">
          <a:extLst>
            <a:ext uri="{FF2B5EF4-FFF2-40B4-BE49-F238E27FC236}">
              <a16:creationId xmlns:a16="http://schemas.microsoft.com/office/drawing/2014/main" id="{FB31AE30-3D18-48CB-9A49-1AD769F2EBD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82" name="CuadroTexto 8">
          <a:extLst>
            <a:ext uri="{FF2B5EF4-FFF2-40B4-BE49-F238E27FC236}">
              <a16:creationId xmlns:a16="http://schemas.microsoft.com/office/drawing/2014/main" id="{24638197-5EF8-46C8-BEAC-065DACB20A4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83" name="CuadroTexto 9">
          <a:extLst>
            <a:ext uri="{FF2B5EF4-FFF2-40B4-BE49-F238E27FC236}">
              <a16:creationId xmlns:a16="http://schemas.microsoft.com/office/drawing/2014/main" id="{22224F5A-6E83-428B-875F-245764CCB72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84" name="CuadroTexto 1183">
          <a:extLst>
            <a:ext uri="{FF2B5EF4-FFF2-40B4-BE49-F238E27FC236}">
              <a16:creationId xmlns:a16="http://schemas.microsoft.com/office/drawing/2014/main" id="{C60EBB0C-A167-467B-A6A7-97B5F07AF26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85" name="CuadroTexto 1184">
          <a:extLst>
            <a:ext uri="{FF2B5EF4-FFF2-40B4-BE49-F238E27FC236}">
              <a16:creationId xmlns:a16="http://schemas.microsoft.com/office/drawing/2014/main" id="{336B7E65-E478-40F9-8046-A2416F81653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86" name="CuadroTexto 3">
          <a:extLst>
            <a:ext uri="{FF2B5EF4-FFF2-40B4-BE49-F238E27FC236}">
              <a16:creationId xmlns:a16="http://schemas.microsoft.com/office/drawing/2014/main" id="{B92E1290-BF54-4ED6-98CB-8032FE3309F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87" name="CuadroTexto 7">
          <a:extLst>
            <a:ext uri="{FF2B5EF4-FFF2-40B4-BE49-F238E27FC236}">
              <a16:creationId xmlns:a16="http://schemas.microsoft.com/office/drawing/2014/main" id="{A64BB8F9-5736-44A1-B913-72962720BF4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88" name="CuadroTexto 8">
          <a:extLst>
            <a:ext uri="{FF2B5EF4-FFF2-40B4-BE49-F238E27FC236}">
              <a16:creationId xmlns:a16="http://schemas.microsoft.com/office/drawing/2014/main" id="{87919779-F94C-4B71-B2E3-A71DC0A48C9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89" name="CuadroTexto 9">
          <a:extLst>
            <a:ext uri="{FF2B5EF4-FFF2-40B4-BE49-F238E27FC236}">
              <a16:creationId xmlns:a16="http://schemas.microsoft.com/office/drawing/2014/main" id="{CF423B2F-EB2D-4CA1-B674-B3271918527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90" name="CuadroTexto 3">
          <a:extLst>
            <a:ext uri="{FF2B5EF4-FFF2-40B4-BE49-F238E27FC236}">
              <a16:creationId xmlns:a16="http://schemas.microsoft.com/office/drawing/2014/main" id="{A8BEC23A-70E9-4AF7-8961-39965960E12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91" name="CuadroTexto 1190">
          <a:extLst>
            <a:ext uri="{FF2B5EF4-FFF2-40B4-BE49-F238E27FC236}">
              <a16:creationId xmlns:a16="http://schemas.microsoft.com/office/drawing/2014/main" id="{D3E91EAA-7D61-4A2A-A77A-1A36A63903A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92" name="CuadroTexto 1191">
          <a:extLst>
            <a:ext uri="{FF2B5EF4-FFF2-40B4-BE49-F238E27FC236}">
              <a16:creationId xmlns:a16="http://schemas.microsoft.com/office/drawing/2014/main" id="{EC23E873-83EB-4103-AEB3-8676EDA656E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93" name="CuadroTexto 1192">
          <a:extLst>
            <a:ext uri="{FF2B5EF4-FFF2-40B4-BE49-F238E27FC236}">
              <a16:creationId xmlns:a16="http://schemas.microsoft.com/office/drawing/2014/main" id="{F278C787-ECEE-4FF4-BE7B-1F7AA749472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94" name="CuadroTexto 8">
          <a:extLst>
            <a:ext uri="{FF2B5EF4-FFF2-40B4-BE49-F238E27FC236}">
              <a16:creationId xmlns:a16="http://schemas.microsoft.com/office/drawing/2014/main" id="{7DED4F13-DDFA-44AF-AE97-4CD2FB82FC2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95" name="CuadroTexto 9">
          <a:extLst>
            <a:ext uri="{FF2B5EF4-FFF2-40B4-BE49-F238E27FC236}">
              <a16:creationId xmlns:a16="http://schemas.microsoft.com/office/drawing/2014/main" id="{1BE9A535-4FEB-4A8C-8C84-1CE4686DAF8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96" name="CuadroTexto 1195">
          <a:extLst>
            <a:ext uri="{FF2B5EF4-FFF2-40B4-BE49-F238E27FC236}">
              <a16:creationId xmlns:a16="http://schemas.microsoft.com/office/drawing/2014/main" id="{720D228F-6D29-49D7-94CF-C81587A25F7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97" name="CuadroTexto 1196">
          <a:extLst>
            <a:ext uri="{FF2B5EF4-FFF2-40B4-BE49-F238E27FC236}">
              <a16:creationId xmlns:a16="http://schemas.microsoft.com/office/drawing/2014/main" id="{4ECBD1CD-4C40-45B6-BD7B-B68C0C77949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98" name="CuadroTexto 8">
          <a:extLst>
            <a:ext uri="{FF2B5EF4-FFF2-40B4-BE49-F238E27FC236}">
              <a16:creationId xmlns:a16="http://schemas.microsoft.com/office/drawing/2014/main" id="{E919686E-3419-4474-9E0F-BAAEDAA90ED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99" name="CuadroTexto 9">
          <a:extLst>
            <a:ext uri="{FF2B5EF4-FFF2-40B4-BE49-F238E27FC236}">
              <a16:creationId xmlns:a16="http://schemas.microsoft.com/office/drawing/2014/main" id="{B0439BEA-8ADF-496A-B8B1-84DAA7DA88D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00" name="CuadroTexto 1199">
          <a:extLst>
            <a:ext uri="{FF2B5EF4-FFF2-40B4-BE49-F238E27FC236}">
              <a16:creationId xmlns:a16="http://schemas.microsoft.com/office/drawing/2014/main" id="{A90D2936-6D0F-4642-AE7E-FC2F08C7104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01" name="CuadroTexto 1200">
          <a:extLst>
            <a:ext uri="{FF2B5EF4-FFF2-40B4-BE49-F238E27FC236}">
              <a16:creationId xmlns:a16="http://schemas.microsoft.com/office/drawing/2014/main" id="{B25BB77B-7779-4C9A-914F-6E5805DB277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02" name="CuadroTexto 9">
          <a:extLst>
            <a:ext uri="{FF2B5EF4-FFF2-40B4-BE49-F238E27FC236}">
              <a16:creationId xmlns:a16="http://schemas.microsoft.com/office/drawing/2014/main" id="{5C74FEA6-4EF9-4A6D-81F6-92360A46856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03" name="CuadroTexto 1202">
          <a:extLst>
            <a:ext uri="{FF2B5EF4-FFF2-40B4-BE49-F238E27FC236}">
              <a16:creationId xmlns:a16="http://schemas.microsoft.com/office/drawing/2014/main" id="{7A1A017B-9927-4F8F-91B1-5A125FE7FE9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04" name="CuadroTexto 9">
          <a:extLst>
            <a:ext uri="{FF2B5EF4-FFF2-40B4-BE49-F238E27FC236}">
              <a16:creationId xmlns:a16="http://schemas.microsoft.com/office/drawing/2014/main" id="{11DFF4DA-8CBC-4037-AE74-EC03132CF98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05" name="CuadroTexto 9">
          <a:extLst>
            <a:ext uri="{FF2B5EF4-FFF2-40B4-BE49-F238E27FC236}">
              <a16:creationId xmlns:a16="http://schemas.microsoft.com/office/drawing/2014/main" id="{52E9E738-4390-4A5A-A197-1EB34787182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06" name="CuadroTexto 9">
          <a:extLst>
            <a:ext uri="{FF2B5EF4-FFF2-40B4-BE49-F238E27FC236}">
              <a16:creationId xmlns:a16="http://schemas.microsoft.com/office/drawing/2014/main" id="{BE82866F-DBEF-4D54-8AAF-78AF671DABD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07" name="CuadroTexto 1206">
          <a:extLst>
            <a:ext uri="{FF2B5EF4-FFF2-40B4-BE49-F238E27FC236}">
              <a16:creationId xmlns:a16="http://schemas.microsoft.com/office/drawing/2014/main" id="{6E2AEA7B-78DC-4A09-B7B0-CD7639614F1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08" name="CuadroTexto 9">
          <a:extLst>
            <a:ext uri="{FF2B5EF4-FFF2-40B4-BE49-F238E27FC236}">
              <a16:creationId xmlns:a16="http://schemas.microsoft.com/office/drawing/2014/main" id="{A31C9188-FFBE-4840-9609-FBD20AF780D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09" name="CuadroTexto 1208">
          <a:extLst>
            <a:ext uri="{FF2B5EF4-FFF2-40B4-BE49-F238E27FC236}">
              <a16:creationId xmlns:a16="http://schemas.microsoft.com/office/drawing/2014/main" id="{940A19D2-B09F-43D9-9060-08E5485CB02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10" name="CuadroTexto 8">
          <a:extLst>
            <a:ext uri="{FF2B5EF4-FFF2-40B4-BE49-F238E27FC236}">
              <a16:creationId xmlns:a16="http://schemas.microsoft.com/office/drawing/2014/main" id="{2BD746DA-FDAF-4ED6-8684-7D9502B1FBD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11" name="CuadroTexto 9">
          <a:extLst>
            <a:ext uri="{FF2B5EF4-FFF2-40B4-BE49-F238E27FC236}">
              <a16:creationId xmlns:a16="http://schemas.microsoft.com/office/drawing/2014/main" id="{1C61DBC0-BCC4-43F7-9793-97F13601C96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12" name="CuadroTexto 1211">
          <a:extLst>
            <a:ext uri="{FF2B5EF4-FFF2-40B4-BE49-F238E27FC236}">
              <a16:creationId xmlns:a16="http://schemas.microsoft.com/office/drawing/2014/main" id="{441A4587-A613-42F7-95DD-AAD022E1B91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13" name="CuadroTexto 1212">
          <a:extLst>
            <a:ext uri="{FF2B5EF4-FFF2-40B4-BE49-F238E27FC236}">
              <a16:creationId xmlns:a16="http://schemas.microsoft.com/office/drawing/2014/main" id="{88C74A3C-5DFC-414A-A294-5F01FE23A80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14" name="CuadroTexto 8">
          <a:extLst>
            <a:ext uri="{FF2B5EF4-FFF2-40B4-BE49-F238E27FC236}">
              <a16:creationId xmlns:a16="http://schemas.microsoft.com/office/drawing/2014/main" id="{F7F14BDE-5531-4D35-89BA-6392B989708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15" name="CuadroTexto 9">
          <a:extLst>
            <a:ext uri="{FF2B5EF4-FFF2-40B4-BE49-F238E27FC236}">
              <a16:creationId xmlns:a16="http://schemas.microsoft.com/office/drawing/2014/main" id="{C8F64E91-927E-426F-A284-750D07D4605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16" name="CuadroTexto 1215">
          <a:extLst>
            <a:ext uri="{FF2B5EF4-FFF2-40B4-BE49-F238E27FC236}">
              <a16:creationId xmlns:a16="http://schemas.microsoft.com/office/drawing/2014/main" id="{2A1CF357-49B6-4A6A-97B8-EB491C72C1F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17" name="CuadroTexto 1216">
          <a:extLst>
            <a:ext uri="{FF2B5EF4-FFF2-40B4-BE49-F238E27FC236}">
              <a16:creationId xmlns:a16="http://schemas.microsoft.com/office/drawing/2014/main" id="{40F5250A-2F95-41B5-8F2C-996257269E0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18" name="CuadroTexto 3">
          <a:extLst>
            <a:ext uri="{FF2B5EF4-FFF2-40B4-BE49-F238E27FC236}">
              <a16:creationId xmlns:a16="http://schemas.microsoft.com/office/drawing/2014/main" id="{5F64F6BE-0AF0-4903-87B4-A745BA3790A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19" name="CuadroTexto 7">
          <a:extLst>
            <a:ext uri="{FF2B5EF4-FFF2-40B4-BE49-F238E27FC236}">
              <a16:creationId xmlns:a16="http://schemas.microsoft.com/office/drawing/2014/main" id="{D90C7B79-FBD6-49A6-A5A2-C567FF8E057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20" name="CuadroTexto 8">
          <a:extLst>
            <a:ext uri="{FF2B5EF4-FFF2-40B4-BE49-F238E27FC236}">
              <a16:creationId xmlns:a16="http://schemas.microsoft.com/office/drawing/2014/main" id="{D2F3AAEB-ECA6-4E77-9A9A-CA6E7E78C5E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21" name="CuadroTexto 9">
          <a:extLst>
            <a:ext uri="{FF2B5EF4-FFF2-40B4-BE49-F238E27FC236}">
              <a16:creationId xmlns:a16="http://schemas.microsoft.com/office/drawing/2014/main" id="{860959DB-841F-4121-8426-67B6DBC47DD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22" name="CuadroTexto 3">
          <a:extLst>
            <a:ext uri="{FF2B5EF4-FFF2-40B4-BE49-F238E27FC236}">
              <a16:creationId xmlns:a16="http://schemas.microsoft.com/office/drawing/2014/main" id="{42DE0D36-B55C-4B7D-98CA-402771E6C9D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23" name="CuadroTexto 1222">
          <a:extLst>
            <a:ext uri="{FF2B5EF4-FFF2-40B4-BE49-F238E27FC236}">
              <a16:creationId xmlns:a16="http://schemas.microsoft.com/office/drawing/2014/main" id="{C0AB1DC1-FBFA-423C-AAFE-2FA9A669F0B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24" name="CuadroTexto 1223">
          <a:extLst>
            <a:ext uri="{FF2B5EF4-FFF2-40B4-BE49-F238E27FC236}">
              <a16:creationId xmlns:a16="http://schemas.microsoft.com/office/drawing/2014/main" id="{CC430668-F3FA-452F-A45B-CE6BC64C5E1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25" name="CuadroTexto 1224">
          <a:extLst>
            <a:ext uri="{FF2B5EF4-FFF2-40B4-BE49-F238E27FC236}">
              <a16:creationId xmlns:a16="http://schemas.microsoft.com/office/drawing/2014/main" id="{0BA4287D-0371-401F-AE4E-DCEAD2A01F2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26" name="CuadroTexto 8">
          <a:extLst>
            <a:ext uri="{FF2B5EF4-FFF2-40B4-BE49-F238E27FC236}">
              <a16:creationId xmlns:a16="http://schemas.microsoft.com/office/drawing/2014/main" id="{FFBB275A-7526-49E7-AE74-814BFDAC458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27" name="CuadroTexto 9">
          <a:extLst>
            <a:ext uri="{FF2B5EF4-FFF2-40B4-BE49-F238E27FC236}">
              <a16:creationId xmlns:a16="http://schemas.microsoft.com/office/drawing/2014/main" id="{0C84F4E4-2115-4CBE-B497-3829FE096B0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28" name="CuadroTexto 8">
          <a:extLst>
            <a:ext uri="{FF2B5EF4-FFF2-40B4-BE49-F238E27FC236}">
              <a16:creationId xmlns:a16="http://schemas.microsoft.com/office/drawing/2014/main" id="{B62E1B6C-2BAC-4E86-BE5E-37629E053DD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29" name="CuadroTexto 9">
          <a:extLst>
            <a:ext uri="{FF2B5EF4-FFF2-40B4-BE49-F238E27FC236}">
              <a16:creationId xmlns:a16="http://schemas.microsoft.com/office/drawing/2014/main" id="{5EA03B18-4047-44A7-B10C-69AB8748740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30" name="CuadroTexto 8">
          <a:extLst>
            <a:ext uri="{FF2B5EF4-FFF2-40B4-BE49-F238E27FC236}">
              <a16:creationId xmlns:a16="http://schemas.microsoft.com/office/drawing/2014/main" id="{BF0239B9-3908-497C-AE57-DB71ACC5EA3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31" name="CuadroTexto 9">
          <a:extLst>
            <a:ext uri="{FF2B5EF4-FFF2-40B4-BE49-F238E27FC236}">
              <a16:creationId xmlns:a16="http://schemas.microsoft.com/office/drawing/2014/main" id="{69D0310B-425E-4B76-B56C-89CC1B8C4C6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32" name="CuadroTexto 1231">
          <a:extLst>
            <a:ext uri="{FF2B5EF4-FFF2-40B4-BE49-F238E27FC236}">
              <a16:creationId xmlns:a16="http://schemas.microsoft.com/office/drawing/2014/main" id="{F12F5358-97F3-4B25-A2A0-6161A68706C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33" name="CuadroTexto 1232">
          <a:extLst>
            <a:ext uri="{FF2B5EF4-FFF2-40B4-BE49-F238E27FC236}">
              <a16:creationId xmlns:a16="http://schemas.microsoft.com/office/drawing/2014/main" id="{F2992590-EADA-42DD-B6D1-77FC4679A67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34" name="CuadroTexto 3">
          <a:extLst>
            <a:ext uri="{FF2B5EF4-FFF2-40B4-BE49-F238E27FC236}">
              <a16:creationId xmlns:a16="http://schemas.microsoft.com/office/drawing/2014/main" id="{1639538F-26BD-4AB8-A17A-D1A5CCA0176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35" name="CuadroTexto 7">
          <a:extLst>
            <a:ext uri="{FF2B5EF4-FFF2-40B4-BE49-F238E27FC236}">
              <a16:creationId xmlns:a16="http://schemas.microsoft.com/office/drawing/2014/main" id="{ABCF1208-FDDE-4DEA-9E71-0E0C9E10F46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36" name="CuadroTexto 8">
          <a:extLst>
            <a:ext uri="{FF2B5EF4-FFF2-40B4-BE49-F238E27FC236}">
              <a16:creationId xmlns:a16="http://schemas.microsoft.com/office/drawing/2014/main" id="{19FB7E21-96A0-4719-88D3-BC384514DC7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37" name="CuadroTexto 9">
          <a:extLst>
            <a:ext uri="{FF2B5EF4-FFF2-40B4-BE49-F238E27FC236}">
              <a16:creationId xmlns:a16="http://schemas.microsoft.com/office/drawing/2014/main" id="{F66BE8C7-8864-496C-A0D7-1A3714EF1F5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38" name="CuadroTexto 3">
          <a:extLst>
            <a:ext uri="{FF2B5EF4-FFF2-40B4-BE49-F238E27FC236}">
              <a16:creationId xmlns:a16="http://schemas.microsoft.com/office/drawing/2014/main" id="{A469F3EA-A765-42E3-B05F-F8A6E3F64ED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39" name="CuadroTexto 1238">
          <a:extLst>
            <a:ext uri="{FF2B5EF4-FFF2-40B4-BE49-F238E27FC236}">
              <a16:creationId xmlns:a16="http://schemas.microsoft.com/office/drawing/2014/main" id="{E66F06B3-BEF9-4B9B-95A5-821627B0176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40" name="CuadroTexto 1239">
          <a:extLst>
            <a:ext uri="{FF2B5EF4-FFF2-40B4-BE49-F238E27FC236}">
              <a16:creationId xmlns:a16="http://schemas.microsoft.com/office/drawing/2014/main" id="{AC10F632-DA6C-4D91-8F59-A698B6AD2B6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41" name="CuadroTexto 1240">
          <a:extLst>
            <a:ext uri="{FF2B5EF4-FFF2-40B4-BE49-F238E27FC236}">
              <a16:creationId xmlns:a16="http://schemas.microsoft.com/office/drawing/2014/main" id="{EB5970A9-D331-4E2D-8D65-1D7A49F7F81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42" name="CuadroTexto 3">
          <a:extLst>
            <a:ext uri="{FF2B5EF4-FFF2-40B4-BE49-F238E27FC236}">
              <a16:creationId xmlns:a16="http://schemas.microsoft.com/office/drawing/2014/main" id="{867E5180-4197-4796-BD99-7B150854BD8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43" name="CuadroTexto 7">
          <a:extLst>
            <a:ext uri="{FF2B5EF4-FFF2-40B4-BE49-F238E27FC236}">
              <a16:creationId xmlns:a16="http://schemas.microsoft.com/office/drawing/2014/main" id="{17E4285E-0866-4298-AF0C-8A6D6DC4E10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44" name="CuadroTexto 8">
          <a:extLst>
            <a:ext uri="{FF2B5EF4-FFF2-40B4-BE49-F238E27FC236}">
              <a16:creationId xmlns:a16="http://schemas.microsoft.com/office/drawing/2014/main" id="{FDB9494D-7E68-4C07-93D3-AAAE0C496E1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45" name="CuadroTexto 9">
          <a:extLst>
            <a:ext uri="{FF2B5EF4-FFF2-40B4-BE49-F238E27FC236}">
              <a16:creationId xmlns:a16="http://schemas.microsoft.com/office/drawing/2014/main" id="{B9A8A13D-ADF5-47F7-805C-0BF90057CD6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46" name="CuadroTexto 3">
          <a:extLst>
            <a:ext uri="{FF2B5EF4-FFF2-40B4-BE49-F238E27FC236}">
              <a16:creationId xmlns:a16="http://schemas.microsoft.com/office/drawing/2014/main" id="{8F46E980-7E3E-46BE-A9B6-237A3EED8A9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47" name="CuadroTexto 1246">
          <a:extLst>
            <a:ext uri="{FF2B5EF4-FFF2-40B4-BE49-F238E27FC236}">
              <a16:creationId xmlns:a16="http://schemas.microsoft.com/office/drawing/2014/main" id="{5CEA09C6-C43B-41B8-98E0-2E982751A2D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48" name="CuadroTexto 1247">
          <a:extLst>
            <a:ext uri="{FF2B5EF4-FFF2-40B4-BE49-F238E27FC236}">
              <a16:creationId xmlns:a16="http://schemas.microsoft.com/office/drawing/2014/main" id="{AF7F8879-B825-41B0-B5C5-1CE0AF6E830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49" name="CuadroTexto 1248">
          <a:extLst>
            <a:ext uri="{FF2B5EF4-FFF2-40B4-BE49-F238E27FC236}">
              <a16:creationId xmlns:a16="http://schemas.microsoft.com/office/drawing/2014/main" id="{42DC6CDD-3B42-48FE-ACB2-32A45A9F4DE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50" name="CuadroTexto 8">
          <a:extLst>
            <a:ext uri="{FF2B5EF4-FFF2-40B4-BE49-F238E27FC236}">
              <a16:creationId xmlns:a16="http://schemas.microsoft.com/office/drawing/2014/main" id="{B7DDD001-31C5-42BC-8B7B-8D592304416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51" name="CuadroTexto 9">
          <a:extLst>
            <a:ext uri="{FF2B5EF4-FFF2-40B4-BE49-F238E27FC236}">
              <a16:creationId xmlns:a16="http://schemas.microsoft.com/office/drawing/2014/main" id="{AE8F0446-221B-4B0D-9F40-546F5BB33B0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52" name="CuadroTexto 8">
          <a:extLst>
            <a:ext uri="{FF2B5EF4-FFF2-40B4-BE49-F238E27FC236}">
              <a16:creationId xmlns:a16="http://schemas.microsoft.com/office/drawing/2014/main" id="{0FE923F7-91CD-461E-97FE-011A55D78F2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53" name="CuadroTexto 9">
          <a:extLst>
            <a:ext uri="{FF2B5EF4-FFF2-40B4-BE49-F238E27FC236}">
              <a16:creationId xmlns:a16="http://schemas.microsoft.com/office/drawing/2014/main" id="{9D364686-A057-4334-9F8A-9A3A5D798A4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54" name="CuadroTexto 8">
          <a:extLst>
            <a:ext uri="{FF2B5EF4-FFF2-40B4-BE49-F238E27FC236}">
              <a16:creationId xmlns:a16="http://schemas.microsoft.com/office/drawing/2014/main" id="{A744814E-2707-473C-8C51-F36053FC7F5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55" name="CuadroTexto 9">
          <a:extLst>
            <a:ext uri="{FF2B5EF4-FFF2-40B4-BE49-F238E27FC236}">
              <a16:creationId xmlns:a16="http://schemas.microsoft.com/office/drawing/2014/main" id="{44EE146F-034B-48D1-92D5-2568194057C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56" name="CuadroTexto 1255">
          <a:extLst>
            <a:ext uri="{FF2B5EF4-FFF2-40B4-BE49-F238E27FC236}">
              <a16:creationId xmlns:a16="http://schemas.microsoft.com/office/drawing/2014/main" id="{CFCBCC2F-C106-4911-88F4-A7ABF6404A5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57" name="CuadroTexto 1256">
          <a:extLst>
            <a:ext uri="{FF2B5EF4-FFF2-40B4-BE49-F238E27FC236}">
              <a16:creationId xmlns:a16="http://schemas.microsoft.com/office/drawing/2014/main" id="{21E3D633-30EB-4AD2-9ED9-605E2620179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58" name="CuadroTexto 3">
          <a:extLst>
            <a:ext uri="{FF2B5EF4-FFF2-40B4-BE49-F238E27FC236}">
              <a16:creationId xmlns:a16="http://schemas.microsoft.com/office/drawing/2014/main" id="{F9146119-E130-476B-B567-C25447020D7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59" name="CuadroTexto 7">
          <a:extLst>
            <a:ext uri="{FF2B5EF4-FFF2-40B4-BE49-F238E27FC236}">
              <a16:creationId xmlns:a16="http://schemas.microsoft.com/office/drawing/2014/main" id="{CD67702A-7ABF-4932-B2D0-A52927DAEDA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60" name="CuadroTexto 8">
          <a:extLst>
            <a:ext uri="{FF2B5EF4-FFF2-40B4-BE49-F238E27FC236}">
              <a16:creationId xmlns:a16="http://schemas.microsoft.com/office/drawing/2014/main" id="{94ED394F-1527-4A9B-851D-A2FD307DA21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61" name="CuadroTexto 9">
          <a:extLst>
            <a:ext uri="{FF2B5EF4-FFF2-40B4-BE49-F238E27FC236}">
              <a16:creationId xmlns:a16="http://schemas.microsoft.com/office/drawing/2014/main" id="{A9F3B01C-A817-467E-8299-0118405293F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62" name="CuadroTexto 3">
          <a:extLst>
            <a:ext uri="{FF2B5EF4-FFF2-40B4-BE49-F238E27FC236}">
              <a16:creationId xmlns:a16="http://schemas.microsoft.com/office/drawing/2014/main" id="{6D12B380-FB36-434F-99B5-69EB1C72D24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63" name="CuadroTexto 1262">
          <a:extLst>
            <a:ext uri="{FF2B5EF4-FFF2-40B4-BE49-F238E27FC236}">
              <a16:creationId xmlns:a16="http://schemas.microsoft.com/office/drawing/2014/main" id="{944703DA-89DB-4338-AFC7-CCD245E9036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64" name="CuadroTexto 1263">
          <a:extLst>
            <a:ext uri="{FF2B5EF4-FFF2-40B4-BE49-F238E27FC236}">
              <a16:creationId xmlns:a16="http://schemas.microsoft.com/office/drawing/2014/main" id="{1DBC3DF6-B47A-4958-B7AD-D2B9CD92E12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65" name="CuadroTexto 1264">
          <a:extLst>
            <a:ext uri="{FF2B5EF4-FFF2-40B4-BE49-F238E27FC236}">
              <a16:creationId xmlns:a16="http://schemas.microsoft.com/office/drawing/2014/main" id="{02460098-8210-4275-81E0-A1A349AA121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66" name="CuadroTexto 8">
          <a:extLst>
            <a:ext uri="{FF2B5EF4-FFF2-40B4-BE49-F238E27FC236}">
              <a16:creationId xmlns:a16="http://schemas.microsoft.com/office/drawing/2014/main" id="{5F93A0D6-4EBE-44CC-AACC-2E84636E45B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67" name="CuadroTexto 9">
          <a:extLst>
            <a:ext uri="{FF2B5EF4-FFF2-40B4-BE49-F238E27FC236}">
              <a16:creationId xmlns:a16="http://schemas.microsoft.com/office/drawing/2014/main" id="{A12B6D00-C443-4FAB-8B2C-792BE1D78C3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68" name="CuadroTexto 1267">
          <a:extLst>
            <a:ext uri="{FF2B5EF4-FFF2-40B4-BE49-F238E27FC236}">
              <a16:creationId xmlns:a16="http://schemas.microsoft.com/office/drawing/2014/main" id="{DDC64A56-F51D-4436-AACD-AC13F9CC1A0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69" name="CuadroTexto 1268">
          <a:extLst>
            <a:ext uri="{FF2B5EF4-FFF2-40B4-BE49-F238E27FC236}">
              <a16:creationId xmlns:a16="http://schemas.microsoft.com/office/drawing/2014/main" id="{A12477DA-8E25-4C4F-96A8-61736C0236A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70" name="CuadroTexto 8">
          <a:extLst>
            <a:ext uri="{FF2B5EF4-FFF2-40B4-BE49-F238E27FC236}">
              <a16:creationId xmlns:a16="http://schemas.microsoft.com/office/drawing/2014/main" id="{849BD4F8-84E2-4C88-9944-5D500AE6CFA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71" name="CuadroTexto 9">
          <a:extLst>
            <a:ext uri="{FF2B5EF4-FFF2-40B4-BE49-F238E27FC236}">
              <a16:creationId xmlns:a16="http://schemas.microsoft.com/office/drawing/2014/main" id="{725BDA7C-B116-4EBA-9898-28FAD7E7130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72" name="CuadroTexto 1271">
          <a:extLst>
            <a:ext uri="{FF2B5EF4-FFF2-40B4-BE49-F238E27FC236}">
              <a16:creationId xmlns:a16="http://schemas.microsoft.com/office/drawing/2014/main" id="{DBB7EF5A-D564-483B-B491-BE6819A13B3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73" name="CuadroTexto 1272">
          <a:extLst>
            <a:ext uri="{FF2B5EF4-FFF2-40B4-BE49-F238E27FC236}">
              <a16:creationId xmlns:a16="http://schemas.microsoft.com/office/drawing/2014/main" id="{AB04567D-9ED2-4918-A33A-27775D36805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74" name="CuadroTexto 9">
          <a:extLst>
            <a:ext uri="{FF2B5EF4-FFF2-40B4-BE49-F238E27FC236}">
              <a16:creationId xmlns:a16="http://schemas.microsoft.com/office/drawing/2014/main" id="{934F14F5-420C-4679-B157-246D31805A3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75" name="CuadroTexto 1274">
          <a:extLst>
            <a:ext uri="{FF2B5EF4-FFF2-40B4-BE49-F238E27FC236}">
              <a16:creationId xmlns:a16="http://schemas.microsoft.com/office/drawing/2014/main" id="{2B2F8E70-6B91-4803-BCF1-0E494D8AF80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76" name="CuadroTexto 9">
          <a:extLst>
            <a:ext uri="{FF2B5EF4-FFF2-40B4-BE49-F238E27FC236}">
              <a16:creationId xmlns:a16="http://schemas.microsoft.com/office/drawing/2014/main" id="{C328A639-797F-47AB-8B96-E36CFEFE54C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77" name="CuadroTexto 9">
          <a:extLst>
            <a:ext uri="{FF2B5EF4-FFF2-40B4-BE49-F238E27FC236}">
              <a16:creationId xmlns:a16="http://schemas.microsoft.com/office/drawing/2014/main" id="{7CC7EBB9-0942-4895-B79F-3A570769005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78" name="CuadroTexto 9">
          <a:extLst>
            <a:ext uri="{FF2B5EF4-FFF2-40B4-BE49-F238E27FC236}">
              <a16:creationId xmlns:a16="http://schemas.microsoft.com/office/drawing/2014/main" id="{C7AA71BF-5E71-4999-B944-9CDB419A3D9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79" name="CuadroTexto 1278">
          <a:extLst>
            <a:ext uri="{FF2B5EF4-FFF2-40B4-BE49-F238E27FC236}">
              <a16:creationId xmlns:a16="http://schemas.microsoft.com/office/drawing/2014/main" id="{069A3E34-DE18-4E29-8D97-7FF466368D0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80" name="CuadroTexto 9">
          <a:extLst>
            <a:ext uri="{FF2B5EF4-FFF2-40B4-BE49-F238E27FC236}">
              <a16:creationId xmlns:a16="http://schemas.microsoft.com/office/drawing/2014/main" id="{65AA7903-1C7B-4347-A1A1-DFAB5BF7175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81" name="CuadroTexto 1280">
          <a:extLst>
            <a:ext uri="{FF2B5EF4-FFF2-40B4-BE49-F238E27FC236}">
              <a16:creationId xmlns:a16="http://schemas.microsoft.com/office/drawing/2014/main" id="{7B91B2B7-8BFF-41B4-BB71-F106F26F9E8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82" name="CuadroTexto 8">
          <a:extLst>
            <a:ext uri="{FF2B5EF4-FFF2-40B4-BE49-F238E27FC236}">
              <a16:creationId xmlns:a16="http://schemas.microsoft.com/office/drawing/2014/main" id="{7A5B33AD-61DE-48C0-9B25-D619C1AC821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83" name="CuadroTexto 9">
          <a:extLst>
            <a:ext uri="{FF2B5EF4-FFF2-40B4-BE49-F238E27FC236}">
              <a16:creationId xmlns:a16="http://schemas.microsoft.com/office/drawing/2014/main" id="{64A72B4E-0CFD-4B8B-9AE6-E2E45BC06D5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84" name="CuadroTexto 1283">
          <a:extLst>
            <a:ext uri="{FF2B5EF4-FFF2-40B4-BE49-F238E27FC236}">
              <a16:creationId xmlns:a16="http://schemas.microsoft.com/office/drawing/2014/main" id="{BCC65DF4-2AF7-4A30-8C3A-4F189BC40DB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85" name="CuadroTexto 1284">
          <a:extLst>
            <a:ext uri="{FF2B5EF4-FFF2-40B4-BE49-F238E27FC236}">
              <a16:creationId xmlns:a16="http://schemas.microsoft.com/office/drawing/2014/main" id="{0465DBBD-8D00-48DE-9E2C-DFFDFC39D9C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86" name="CuadroTexto 8">
          <a:extLst>
            <a:ext uri="{FF2B5EF4-FFF2-40B4-BE49-F238E27FC236}">
              <a16:creationId xmlns:a16="http://schemas.microsoft.com/office/drawing/2014/main" id="{5D2E6C49-74DC-463E-B4CB-838A2B29B8F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87" name="CuadroTexto 9">
          <a:extLst>
            <a:ext uri="{FF2B5EF4-FFF2-40B4-BE49-F238E27FC236}">
              <a16:creationId xmlns:a16="http://schemas.microsoft.com/office/drawing/2014/main" id="{A7D30FBF-5848-4FB3-84CA-879E9D7E94A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88" name="CuadroTexto 1287">
          <a:extLst>
            <a:ext uri="{FF2B5EF4-FFF2-40B4-BE49-F238E27FC236}">
              <a16:creationId xmlns:a16="http://schemas.microsoft.com/office/drawing/2014/main" id="{B8C80BA7-65AD-4F64-9D3E-39E1318D0EE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89" name="CuadroTexto 1288">
          <a:extLst>
            <a:ext uri="{FF2B5EF4-FFF2-40B4-BE49-F238E27FC236}">
              <a16:creationId xmlns:a16="http://schemas.microsoft.com/office/drawing/2014/main" id="{BD9827A9-6303-4E37-A7BC-D47FCECC0A7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367536-52C5-4C47-8119-5843777ED06D}">
  <sheetPr>
    <tabColor rgb="FFCCCCFF"/>
  </sheetPr>
  <dimension ref="A1:K215"/>
  <sheetViews>
    <sheetView tabSelected="1" zoomScale="80" zoomScaleNormal="80" workbookViewId="0">
      <selection activeCell="A89" sqref="A89:I89"/>
    </sheetView>
  </sheetViews>
  <sheetFormatPr baseColWidth="10" defaultColWidth="26.42578125" defaultRowHeight="15.75" x14ac:dyDescent="0.25"/>
  <cols>
    <col min="1" max="1" width="56" style="6" customWidth="1"/>
    <col min="2" max="2" width="41.28515625" style="6" customWidth="1"/>
    <col min="3" max="3" width="33.85546875" style="5" customWidth="1"/>
    <col min="4" max="4" width="19.5703125" style="5" customWidth="1"/>
    <col min="5" max="5" width="27.28515625" style="4" customWidth="1"/>
    <col min="6" max="6" width="20.5703125" style="3" customWidth="1"/>
    <col min="7" max="7" width="31.7109375" style="2" customWidth="1"/>
    <col min="8" max="8" width="30.5703125" style="2" customWidth="1"/>
    <col min="9" max="9" width="27.28515625" style="1" customWidth="1"/>
  </cols>
  <sheetData>
    <row r="1" spans="1:11" ht="20.25" x14ac:dyDescent="0.3">
      <c r="A1" s="100" t="s">
        <v>372</v>
      </c>
      <c r="B1" s="101"/>
      <c r="C1" s="101"/>
      <c r="D1" s="101"/>
      <c r="E1" s="101"/>
      <c r="F1" s="101"/>
      <c r="G1" s="101"/>
      <c r="H1" s="101"/>
      <c r="I1" s="102"/>
    </row>
    <row r="2" spans="1:11" ht="21" x14ac:dyDescent="0.35">
      <c r="A2" s="103" t="s">
        <v>371</v>
      </c>
      <c r="B2" s="98"/>
      <c r="C2" s="98"/>
      <c r="D2" s="98"/>
      <c r="E2" s="98"/>
      <c r="F2" s="98"/>
      <c r="G2" s="98"/>
      <c r="H2" s="98"/>
      <c r="I2" s="99"/>
    </row>
    <row r="3" spans="1:11" ht="20.25" customHeight="1" x14ac:dyDescent="0.3">
      <c r="A3" s="95" t="s">
        <v>370</v>
      </c>
      <c r="B3" s="96"/>
      <c r="C3" s="96"/>
      <c r="D3" s="96"/>
      <c r="E3" s="96"/>
      <c r="F3" s="96"/>
      <c r="G3" s="96"/>
      <c r="H3" s="96"/>
      <c r="I3" s="97"/>
    </row>
    <row r="4" spans="1:11" ht="21" x14ac:dyDescent="0.35">
      <c r="A4" s="94"/>
      <c r="B4" s="89"/>
      <c r="C4" s="89"/>
      <c r="D4" s="89"/>
      <c r="E4" s="89"/>
      <c r="F4" s="93"/>
      <c r="G4" s="89"/>
      <c r="H4" s="89"/>
      <c r="I4" s="92"/>
    </row>
    <row r="5" spans="1:11" s="86" customFormat="1" ht="24.75" customHeight="1" x14ac:dyDescent="0.35">
      <c r="A5" s="104" t="s">
        <v>369</v>
      </c>
      <c r="B5" s="105"/>
      <c r="C5" s="105"/>
      <c r="D5" s="105"/>
      <c r="E5" s="105"/>
      <c r="F5" s="105"/>
      <c r="G5" s="105"/>
      <c r="H5" s="105"/>
      <c r="I5" s="106"/>
    </row>
    <row r="6" spans="1:11" s="86" customFormat="1" ht="27" customHeight="1" x14ac:dyDescent="0.35">
      <c r="A6" s="91"/>
      <c r="B6" s="90" t="s">
        <v>368</v>
      </c>
      <c r="C6" s="103"/>
      <c r="D6" s="98"/>
      <c r="E6" s="98"/>
      <c r="F6" s="98"/>
      <c r="G6" s="98"/>
      <c r="H6" s="98"/>
      <c r="I6" s="99"/>
    </row>
    <row r="7" spans="1:11" s="86" customFormat="1" ht="27.75" customHeight="1" thickBot="1" x14ac:dyDescent="0.4">
      <c r="A7" s="88"/>
      <c r="B7" s="87" t="s">
        <v>367</v>
      </c>
      <c r="C7" s="107"/>
      <c r="D7" s="108"/>
      <c r="E7" s="108"/>
      <c r="F7" s="108"/>
      <c r="G7" s="108"/>
      <c r="H7" s="108"/>
      <c r="I7" s="109"/>
    </row>
    <row r="8" spans="1:11" s="86" customFormat="1" ht="26.25" customHeight="1" x14ac:dyDescent="0.35">
      <c r="A8" s="114" t="s">
        <v>366</v>
      </c>
      <c r="B8" s="116" t="s">
        <v>365</v>
      </c>
      <c r="C8" s="118" t="s">
        <v>364</v>
      </c>
      <c r="D8" s="120" t="s">
        <v>363</v>
      </c>
      <c r="E8" s="122" t="s">
        <v>362</v>
      </c>
      <c r="F8" s="122" t="s">
        <v>361</v>
      </c>
      <c r="G8" s="110" t="s">
        <v>360</v>
      </c>
      <c r="H8" s="110" t="s">
        <v>359</v>
      </c>
      <c r="I8" s="112" t="s">
        <v>358</v>
      </c>
    </row>
    <row r="9" spans="1:11" s="86" customFormat="1" ht="4.5" customHeight="1" thickBot="1" x14ac:dyDescent="0.4">
      <c r="A9" s="115"/>
      <c r="B9" s="117"/>
      <c r="C9" s="119"/>
      <c r="D9" s="121"/>
      <c r="E9" s="123"/>
      <c r="F9" s="123"/>
      <c r="G9" s="111"/>
      <c r="H9" s="111"/>
      <c r="I9" s="113"/>
    </row>
    <row r="10" spans="1:11" s="81" customFormat="1" ht="34.5" customHeight="1" x14ac:dyDescent="0.35">
      <c r="A10" s="84" t="s">
        <v>160</v>
      </c>
      <c r="B10" s="84" t="s">
        <v>356</v>
      </c>
      <c r="C10" s="78" t="s">
        <v>357</v>
      </c>
      <c r="D10" s="80">
        <v>43853</v>
      </c>
      <c r="E10" s="83">
        <v>121072.5</v>
      </c>
      <c r="F10" s="80">
        <v>43974</v>
      </c>
      <c r="G10" s="85"/>
      <c r="H10" s="83">
        <f>+E10-G10</f>
        <v>121072.5</v>
      </c>
      <c r="I10" s="82" t="s">
        <v>309</v>
      </c>
      <c r="J10" s="48"/>
      <c r="K10" s="43"/>
    </row>
    <row r="11" spans="1:11" s="81" customFormat="1" ht="50.25" customHeight="1" x14ac:dyDescent="0.35">
      <c r="A11" s="84" t="s">
        <v>160</v>
      </c>
      <c r="B11" s="84" t="s">
        <v>356</v>
      </c>
      <c r="C11" s="78" t="s">
        <v>355</v>
      </c>
      <c r="D11" s="80">
        <v>43826</v>
      </c>
      <c r="E11" s="83">
        <v>64483.45</v>
      </c>
      <c r="F11" s="80">
        <v>43948</v>
      </c>
      <c r="G11" s="85"/>
      <c r="H11" s="83">
        <f>+E11</f>
        <v>64483.45</v>
      </c>
      <c r="I11" s="82" t="s">
        <v>309</v>
      </c>
      <c r="J11" s="48"/>
      <c r="K11" s="43"/>
    </row>
    <row r="12" spans="1:11" s="81" customFormat="1" ht="21.95" customHeight="1" x14ac:dyDescent="0.35">
      <c r="A12" s="84" t="s">
        <v>354</v>
      </c>
      <c r="B12" s="84" t="s">
        <v>9</v>
      </c>
      <c r="C12" s="78" t="s">
        <v>172</v>
      </c>
      <c r="D12" s="80">
        <v>44034</v>
      </c>
      <c r="E12" s="83">
        <v>354000</v>
      </c>
      <c r="F12" s="80">
        <v>44157</v>
      </c>
      <c r="G12" s="85"/>
      <c r="H12" s="83">
        <f>+E12-G12</f>
        <v>354000</v>
      </c>
      <c r="I12" s="82" t="s">
        <v>309</v>
      </c>
      <c r="J12" s="48"/>
      <c r="K12" s="43"/>
    </row>
    <row r="13" spans="1:11" s="81" customFormat="1" ht="21.95" customHeight="1" x14ac:dyDescent="0.35">
      <c r="A13" s="84" t="s">
        <v>353</v>
      </c>
      <c r="B13" s="84" t="s">
        <v>9</v>
      </c>
      <c r="C13" s="78" t="s">
        <v>352</v>
      </c>
      <c r="D13" s="80">
        <v>44036</v>
      </c>
      <c r="E13" s="83">
        <v>259600</v>
      </c>
      <c r="F13" s="80">
        <v>44159</v>
      </c>
      <c r="G13" s="85"/>
      <c r="H13" s="83">
        <f>+E13</f>
        <v>259600</v>
      </c>
      <c r="I13" s="82" t="s">
        <v>309</v>
      </c>
      <c r="J13" s="48"/>
      <c r="K13" s="43"/>
    </row>
    <row r="14" spans="1:11" s="81" customFormat="1" ht="21.95" customHeight="1" x14ac:dyDescent="0.35">
      <c r="A14" s="84" t="s">
        <v>351</v>
      </c>
      <c r="B14" s="84" t="s">
        <v>9</v>
      </c>
      <c r="C14" s="78" t="s">
        <v>350</v>
      </c>
      <c r="D14" s="80">
        <v>44027</v>
      </c>
      <c r="E14" s="83">
        <v>177000</v>
      </c>
      <c r="F14" s="80">
        <v>44150</v>
      </c>
      <c r="G14" s="85"/>
      <c r="H14" s="83">
        <f>+E14</f>
        <v>177000</v>
      </c>
      <c r="I14" s="82" t="s">
        <v>309</v>
      </c>
      <c r="J14" s="48"/>
      <c r="K14" s="43"/>
    </row>
    <row r="15" spans="1:11" s="81" customFormat="1" ht="21.95" customHeight="1" x14ac:dyDescent="0.35">
      <c r="A15" s="84" t="s">
        <v>349</v>
      </c>
      <c r="B15" s="84" t="s">
        <v>9</v>
      </c>
      <c r="C15" s="78" t="s">
        <v>348</v>
      </c>
      <c r="D15" s="80">
        <v>44035</v>
      </c>
      <c r="E15" s="83">
        <v>708000</v>
      </c>
      <c r="F15" s="80">
        <v>44150</v>
      </c>
      <c r="G15" s="85"/>
      <c r="H15" s="83">
        <f>+E15</f>
        <v>708000</v>
      </c>
      <c r="I15" s="82" t="s">
        <v>309</v>
      </c>
      <c r="J15" s="48"/>
      <c r="K15" s="43"/>
    </row>
    <row r="16" spans="1:11" s="81" customFormat="1" ht="21.95" customHeight="1" x14ac:dyDescent="0.35">
      <c r="A16" s="84" t="s">
        <v>347</v>
      </c>
      <c r="B16" s="84" t="s">
        <v>9</v>
      </c>
      <c r="C16" s="78" t="s">
        <v>346</v>
      </c>
      <c r="D16" s="80">
        <v>44034</v>
      </c>
      <c r="E16" s="83">
        <v>1500000</v>
      </c>
      <c r="F16" s="80">
        <v>44157</v>
      </c>
      <c r="G16" s="85"/>
      <c r="H16" s="83">
        <f>+E16</f>
        <v>1500000</v>
      </c>
      <c r="I16" s="82" t="s">
        <v>309</v>
      </c>
      <c r="J16" s="48"/>
      <c r="K16" s="43"/>
    </row>
    <row r="17" spans="1:11" s="81" customFormat="1" ht="21.95" customHeight="1" x14ac:dyDescent="0.35">
      <c r="A17" s="84" t="s">
        <v>345</v>
      </c>
      <c r="B17" s="84" t="s">
        <v>9</v>
      </c>
      <c r="C17" s="78" t="s">
        <v>344</v>
      </c>
      <c r="D17" s="80">
        <v>44035</v>
      </c>
      <c r="E17" s="83">
        <v>1062000</v>
      </c>
      <c r="F17" s="80">
        <v>44158</v>
      </c>
      <c r="G17" s="85"/>
      <c r="H17" s="83">
        <f>+E17</f>
        <v>1062000</v>
      </c>
      <c r="I17" s="82" t="s">
        <v>309</v>
      </c>
      <c r="J17" s="48"/>
      <c r="K17" s="43"/>
    </row>
    <row r="18" spans="1:11" s="81" customFormat="1" ht="21.95" customHeight="1" x14ac:dyDescent="0.35">
      <c r="A18" s="84" t="s">
        <v>343</v>
      </c>
      <c r="B18" s="84" t="s">
        <v>9</v>
      </c>
      <c r="C18" s="78" t="s">
        <v>342</v>
      </c>
      <c r="D18" s="80">
        <v>44044</v>
      </c>
      <c r="E18" s="83">
        <v>180000</v>
      </c>
      <c r="F18" s="80">
        <v>44166</v>
      </c>
      <c r="G18" s="85"/>
      <c r="H18" s="83">
        <f>+E18-G18</f>
        <v>180000</v>
      </c>
      <c r="I18" s="82" t="s">
        <v>309</v>
      </c>
      <c r="J18" s="48"/>
      <c r="K18" s="43"/>
    </row>
    <row r="19" spans="1:11" s="81" customFormat="1" ht="31.5" customHeight="1" x14ac:dyDescent="0.35">
      <c r="A19" s="84" t="s">
        <v>316</v>
      </c>
      <c r="B19" s="84" t="s">
        <v>315</v>
      </c>
      <c r="C19" s="78" t="s">
        <v>341</v>
      </c>
      <c r="D19" s="80">
        <v>44255</v>
      </c>
      <c r="E19" s="83">
        <v>8302417.04</v>
      </c>
      <c r="F19" s="80">
        <v>44375</v>
      </c>
      <c r="G19" s="83"/>
      <c r="H19" s="83">
        <f>+E19-G19</f>
        <v>8302417.04</v>
      </c>
      <c r="I19" s="82" t="s">
        <v>309</v>
      </c>
      <c r="J19" s="48"/>
      <c r="K19" s="43"/>
    </row>
    <row r="20" spans="1:11" s="81" customFormat="1" ht="31.5" customHeight="1" x14ac:dyDescent="0.35">
      <c r="A20" s="84" t="s">
        <v>316</v>
      </c>
      <c r="B20" s="84" t="s">
        <v>340</v>
      </c>
      <c r="C20" s="78" t="s">
        <v>339</v>
      </c>
      <c r="D20" s="80">
        <v>44197</v>
      </c>
      <c r="E20" s="83">
        <v>1258798.32</v>
      </c>
      <c r="F20" s="80">
        <v>44317</v>
      </c>
      <c r="G20" s="83"/>
      <c r="H20" s="83">
        <f>+E20-G20</f>
        <v>1258798.32</v>
      </c>
      <c r="I20" s="82" t="s">
        <v>309</v>
      </c>
      <c r="J20" s="48"/>
      <c r="K20" s="43"/>
    </row>
    <row r="21" spans="1:11" s="81" customFormat="1" ht="31.5" customHeight="1" x14ac:dyDescent="0.35">
      <c r="A21" s="84" t="s">
        <v>316</v>
      </c>
      <c r="B21" s="84" t="s">
        <v>338</v>
      </c>
      <c r="C21" s="78" t="s">
        <v>337</v>
      </c>
      <c r="D21" s="80">
        <v>44197</v>
      </c>
      <c r="E21" s="83">
        <v>66987.179999999993</v>
      </c>
      <c r="F21" s="80">
        <v>44317</v>
      </c>
      <c r="G21" s="83"/>
      <c r="H21" s="83">
        <f>+E21-G21</f>
        <v>66987.179999999993</v>
      </c>
      <c r="I21" s="82" t="s">
        <v>309</v>
      </c>
      <c r="J21" s="48"/>
      <c r="K21" s="43"/>
    </row>
    <row r="22" spans="1:11" s="81" customFormat="1" ht="31.5" customHeight="1" x14ac:dyDescent="0.35">
      <c r="A22" s="84" t="s">
        <v>336</v>
      </c>
      <c r="B22" s="84" t="s">
        <v>335</v>
      </c>
      <c r="C22" s="78" t="s">
        <v>334</v>
      </c>
      <c r="D22" s="80">
        <v>44294</v>
      </c>
      <c r="E22" s="83">
        <v>583278.54</v>
      </c>
      <c r="F22" s="80">
        <v>44416</v>
      </c>
      <c r="G22" s="83"/>
      <c r="H22" s="83">
        <f t="shared" ref="H22:H29" si="0">+E22</f>
        <v>583278.54</v>
      </c>
      <c r="I22" s="82" t="s">
        <v>309</v>
      </c>
      <c r="J22" s="48"/>
      <c r="K22" s="43"/>
    </row>
    <row r="23" spans="1:11" s="81" customFormat="1" ht="31.5" customHeight="1" x14ac:dyDescent="0.35">
      <c r="A23" s="84" t="s">
        <v>316</v>
      </c>
      <c r="B23" s="84" t="s">
        <v>315</v>
      </c>
      <c r="C23" s="78" t="s">
        <v>284</v>
      </c>
      <c r="D23" s="80">
        <v>44287</v>
      </c>
      <c r="E23" s="83">
        <v>66414.64</v>
      </c>
      <c r="F23" s="80">
        <v>44409</v>
      </c>
      <c r="G23" s="83"/>
      <c r="H23" s="83">
        <f t="shared" si="0"/>
        <v>66414.64</v>
      </c>
      <c r="I23" s="82" t="s">
        <v>309</v>
      </c>
      <c r="J23" s="48"/>
      <c r="K23" s="43"/>
    </row>
    <row r="24" spans="1:11" s="81" customFormat="1" ht="31.5" customHeight="1" x14ac:dyDescent="0.35">
      <c r="A24" s="84" t="s">
        <v>4</v>
      </c>
      <c r="B24" s="84" t="s">
        <v>221</v>
      </c>
      <c r="C24" s="78" t="s">
        <v>333</v>
      </c>
      <c r="D24" s="80">
        <v>44211</v>
      </c>
      <c r="E24" s="83">
        <v>9332435</v>
      </c>
      <c r="F24" s="80">
        <v>44331</v>
      </c>
      <c r="G24" s="83"/>
      <c r="H24" s="83">
        <f t="shared" si="0"/>
        <v>9332435</v>
      </c>
      <c r="I24" s="82" t="s">
        <v>309</v>
      </c>
      <c r="J24" s="48"/>
      <c r="K24" s="43"/>
    </row>
    <row r="25" spans="1:11" s="81" customFormat="1" ht="31.5" customHeight="1" x14ac:dyDescent="0.35">
      <c r="A25" s="84" t="s">
        <v>4</v>
      </c>
      <c r="B25" s="84" t="s">
        <v>221</v>
      </c>
      <c r="C25" s="78" t="s">
        <v>332</v>
      </c>
      <c r="D25" s="80">
        <v>44267</v>
      </c>
      <c r="E25" s="83">
        <v>4131355</v>
      </c>
      <c r="F25" s="80">
        <v>44389</v>
      </c>
      <c r="G25" s="83"/>
      <c r="H25" s="83">
        <f t="shared" si="0"/>
        <v>4131355</v>
      </c>
      <c r="I25" s="82" t="s">
        <v>309</v>
      </c>
      <c r="J25" s="48"/>
      <c r="K25" s="43"/>
    </row>
    <row r="26" spans="1:11" s="81" customFormat="1" ht="31.5" customHeight="1" x14ac:dyDescent="0.35">
      <c r="A26" s="84" t="s">
        <v>316</v>
      </c>
      <c r="B26" s="84" t="s">
        <v>315</v>
      </c>
      <c r="C26" s="78" t="s">
        <v>181</v>
      </c>
      <c r="D26" s="80">
        <v>44287</v>
      </c>
      <c r="E26" s="83">
        <f>22404*58</f>
        <v>1299432</v>
      </c>
      <c r="F26" s="80">
        <v>44409</v>
      </c>
      <c r="G26" s="83"/>
      <c r="H26" s="83">
        <f t="shared" si="0"/>
        <v>1299432</v>
      </c>
      <c r="I26" s="82" t="s">
        <v>309</v>
      </c>
      <c r="J26" s="48"/>
      <c r="K26" s="43"/>
    </row>
    <row r="27" spans="1:11" s="81" customFormat="1" ht="31.5" customHeight="1" x14ac:dyDescent="0.35">
      <c r="A27" s="84" t="s">
        <v>316</v>
      </c>
      <c r="B27" s="84" t="s">
        <v>315</v>
      </c>
      <c r="C27" s="78" t="s">
        <v>331</v>
      </c>
      <c r="D27" s="80">
        <v>44285</v>
      </c>
      <c r="E27" s="83">
        <f>832*58</f>
        <v>48256</v>
      </c>
      <c r="F27" s="80">
        <v>44407</v>
      </c>
      <c r="G27" s="83"/>
      <c r="H27" s="83">
        <f t="shared" si="0"/>
        <v>48256</v>
      </c>
      <c r="I27" s="82" t="s">
        <v>309</v>
      </c>
      <c r="J27" s="48"/>
      <c r="K27" s="43"/>
    </row>
    <row r="28" spans="1:11" s="81" customFormat="1" ht="31.5" customHeight="1" x14ac:dyDescent="0.35">
      <c r="A28" s="84" t="s">
        <v>330</v>
      </c>
      <c r="B28" s="84" t="s">
        <v>6</v>
      </c>
      <c r="C28" s="78" t="s">
        <v>329</v>
      </c>
      <c r="D28" s="14">
        <v>44343</v>
      </c>
      <c r="E28" s="83">
        <v>29500</v>
      </c>
      <c r="F28" s="80">
        <v>44466</v>
      </c>
      <c r="G28" s="83"/>
      <c r="H28" s="83">
        <f t="shared" si="0"/>
        <v>29500</v>
      </c>
      <c r="I28" s="82" t="s">
        <v>309</v>
      </c>
      <c r="J28" s="48"/>
      <c r="K28" s="43"/>
    </row>
    <row r="29" spans="1:11" s="81" customFormat="1" ht="31.5" customHeight="1" x14ac:dyDescent="0.35">
      <c r="A29" s="84" t="s">
        <v>328</v>
      </c>
      <c r="B29" s="84" t="s">
        <v>327</v>
      </c>
      <c r="C29" s="78" t="s">
        <v>326</v>
      </c>
      <c r="D29" s="14">
        <v>44378</v>
      </c>
      <c r="E29" s="83">
        <v>188800</v>
      </c>
      <c r="F29" s="80">
        <v>44501</v>
      </c>
      <c r="G29" s="83"/>
      <c r="H29" s="83">
        <f t="shared" si="0"/>
        <v>188800</v>
      </c>
      <c r="I29" s="82" t="s">
        <v>309</v>
      </c>
      <c r="J29" s="48"/>
      <c r="K29" s="43"/>
    </row>
    <row r="30" spans="1:11" s="81" customFormat="1" ht="31.5" customHeight="1" x14ac:dyDescent="0.35">
      <c r="A30" s="84" t="s">
        <v>325</v>
      </c>
      <c r="B30" s="84" t="s">
        <v>9</v>
      </c>
      <c r="C30" s="78" t="s">
        <v>324</v>
      </c>
      <c r="D30" s="14">
        <v>44302</v>
      </c>
      <c r="E30" s="83">
        <v>157998.6</v>
      </c>
      <c r="F30" s="80">
        <v>44424</v>
      </c>
      <c r="G30" s="83"/>
      <c r="H30" s="83">
        <f t="shared" ref="H30:H36" si="1">+E30-G30</f>
        <v>157998.6</v>
      </c>
      <c r="I30" s="82" t="s">
        <v>309</v>
      </c>
      <c r="J30" s="48"/>
      <c r="K30" s="43"/>
    </row>
    <row r="31" spans="1:11" s="81" customFormat="1" ht="31.5" customHeight="1" x14ac:dyDescent="0.35">
      <c r="A31" s="84" t="s">
        <v>316</v>
      </c>
      <c r="B31" s="84" t="s">
        <v>323</v>
      </c>
      <c r="C31" s="78" t="s">
        <v>322</v>
      </c>
      <c r="D31" s="14">
        <v>44347</v>
      </c>
      <c r="E31" s="83">
        <v>66414.64</v>
      </c>
      <c r="F31" s="1" t="s">
        <v>321</v>
      </c>
      <c r="G31" s="83"/>
      <c r="H31" s="83">
        <f t="shared" si="1"/>
        <v>66414.64</v>
      </c>
      <c r="I31" s="82" t="s">
        <v>309</v>
      </c>
      <c r="J31" s="48"/>
      <c r="K31" s="43"/>
    </row>
    <row r="32" spans="1:11" s="81" customFormat="1" ht="31.5" customHeight="1" x14ac:dyDescent="0.35">
      <c r="A32" s="84" t="s">
        <v>320</v>
      </c>
      <c r="B32" s="84" t="s">
        <v>17</v>
      </c>
      <c r="C32" s="78" t="s">
        <v>319</v>
      </c>
      <c r="D32" s="14">
        <v>44427</v>
      </c>
      <c r="E32" s="83">
        <v>35400</v>
      </c>
      <c r="F32" s="80">
        <v>44549</v>
      </c>
      <c r="G32" s="83"/>
      <c r="H32" s="83">
        <f t="shared" si="1"/>
        <v>35400</v>
      </c>
      <c r="I32" s="82" t="s">
        <v>309</v>
      </c>
      <c r="J32" s="48"/>
      <c r="K32" s="43"/>
    </row>
    <row r="33" spans="1:11" s="81" customFormat="1" ht="31.5" customHeight="1" x14ac:dyDescent="0.35">
      <c r="A33" s="84" t="s">
        <v>318</v>
      </c>
      <c r="B33" s="84" t="s">
        <v>17</v>
      </c>
      <c r="C33" s="78" t="s">
        <v>58</v>
      </c>
      <c r="D33" s="14">
        <v>44391</v>
      </c>
      <c r="E33" s="83">
        <v>17700</v>
      </c>
      <c r="F33" s="80">
        <v>44514</v>
      </c>
      <c r="G33" s="83"/>
      <c r="H33" s="83">
        <f t="shared" si="1"/>
        <v>17700</v>
      </c>
      <c r="I33" s="82" t="s">
        <v>309</v>
      </c>
      <c r="J33" s="48"/>
      <c r="K33" s="43"/>
    </row>
    <row r="34" spans="1:11" s="81" customFormat="1" ht="31.5" customHeight="1" x14ac:dyDescent="0.35">
      <c r="A34" s="6" t="s">
        <v>316</v>
      </c>
      <c r="B34" s="79" t="s">
        <v>315</v>
      </c>
      <c r="C34" s="78" t="s">
        <v>317</v>
      </c>
      <c r="D34" s="77">
        <v>44409</v>
      </c>
      <c r="E34" s="49">
        <v>66758.16</v>
      </c>
      <c r="F34" s="14">
        <v>44531</v>
      </c>
      <c r="G34" s="2"/>
      <c r="H34" s="49">
        <f t="shared" si="1"/>
        <v>66758.16</v>
      </c>
      <c r="I34" s="1" t="s">
        <v>309</v>
      </c>
      <c r="J34" s="48"/>
      <c r="K34" s="43"/>
    </row>
    <row r="35" spans="1:11" ht="21" x14ac:dyDescent="0.35">
      <c r="A35" s="6" t="s">
        <v>316</v>
      </c>
      <c r="B35" s="79" t="s">
        <v>315</v>
      </c>
      <c r="C35" s="78" t="s">
        <v>314</v>
      </c>
      <c r="D35" s="77">
        <v>44440</v>
      </c>
      <c r="E35" s="49">
        <v>66414.64</v>
      </c>
      <c r="F35" s="14">
        <v>44562</v>
      </c>
      <c r="H35" s="49">
        <f t="shared" si="1"/>
        <v>66414.64</v>
      </c>
      <c r="I35" s="1" t="s">
        <v>309</v>
      </c>
      <c r="J35" s="48"/>
      <c r="K35" s="43"/>
    </row>
    <row r="36" spans="1:11" ht="21" x14ac:dyDescent="0.35">
      <c r="A36" s="6" t="s">
        <v>313</v>
      </c>
      <c r="B36" s="79" t="s">
        <v>17</v>
      </c>
      <c r="C36" s="78" t="s">
        <v>312</v>
      </c>
      <c r="D36" s="77">
        <v>44265</v>
      </c>
      <c r="E36" s="49">
        <v>106200</v>
      </c>
      <c r="F36" s="80">
        <v>44387</v>
      </c>
      <c r="H36" s="49">
        <f t="shared" si="1"/>
        <v>106200</v>
      </c>
      <c r="I36" s="1" t="s">
        <v>309</v>
      </c>
      <c r="J36" s="48"/>
      <c r="K36" s="43"/>
    </row>
    <row r="37" spans="1:11" ht="21" x14ac:dyDescent="0.35">
      <c r="A37" s="6" t="s">
        <v>311</v>
      </c>
      <c r="B37" s="79" t="s">
        <v>9</v>
      </c>
      <c r="C37" s="78" t="s">
        <v>310</v>
      </c>
      <c r="D37" s="77">
        <v>44610</v>
      </c>
      <c r="E37" s="49">
        <v>354000</v>
      </c>
      <c r="F37" s="14">
        <v>44730</v>
      </c>
      <c r="G37" s="49"/>
      <c r="H37" s="49">
        <f>+E37</f>
        <v>354000</v>
      </c>
      <c r="I37" s="1" t="s">
        <v>309</v>
      </c>
      <c r="J37" s="48"/>
      <c r="K37" s="43"/>
    </row>
    <row r="38" spans="1:11" ht="21" x14ac:dyDescent="0.35">
      <c r="A38" s="8" t="s">
        <v>308</v>
      </c>
      <c r="B38" s="17" t="s">
        <v>9</v>
      </c>
      <c r="C38" s="50" t="s">
        <v>307</v>
      </c>
      <c r="D38" s="15">
        <v>45030</v>
      </c>
      <c r="E38" s="13">
        <v>141600</v>
      </c>
      <c r="F38" s="14">
        <v>45152</v>
      </c>
      <c r="H38" s="49">
        <f>E38</f>
        <v>141600</v>
      </c>
      <c r="I38" s="1" t="s">
        <v>1</v>
      </c>
      <c r="J38" s="48"/>
      <c r="K38" s="43"/>
    </row>
    <row r="39" spans="1:11" ht="21" x14ac:dyDescent="0.35">
      <c r="A39" s="8" t="s">
        <v>306</v>
      </c>
      <c r="B39" s="17" t="s">
        <v>9</v>
      </c>
      <c r="C39" s="16" t="s">
        <v>305</v>
      </c>
      <c r="D39" s="15">
        <v>45098</v>
      </c>
      <c r="E39" s="13">
        <v>88500</v>
      </c>
      <c r="F39" s="14">
        <v>45220</v>
      </c>
      <c r="H39" s="49">
        <f>E39</f>
        <v>88500</v>
      </c>
      <c r="I39" s="1" t="s">
        <v>1</v>
      </c>
      <c r="J39" s="48"/>
      <c r="K39" s="43"/>
    </row>
    <row r="40" spans="1:11" ht="21" x14ac:dyDescent="0.35">
      <c r="A40" s="45" t="s">
        <v>300</v>
      </c>
      <c r="B40" s="32" t="s">
        <v>84</v>
      </c>
      <c r="C40" s="31" t="s">
        <v>304</v>
      </c>
      <c r="D40" s="30">
        <v>45118</v>
      </c>
      <c r="E40" s="28">
        <v>18240000</v>
      </c>
      <c r="F40" s="29">
        <v>45241</v>
      </c>
      <c r="G40" s="44">
        <v>8500000</v>
      </c>
      <c r="H40" s="27">
        <f t="shared" ref="H40:H71" si="2">+E40-G40</f>
        <v>9740000</v>
      </c>
      <c r="I40" s="26" t="s">
        <v>1</v>
      </c>
      <c r="J40" s="48"/>
      <c r="K40" s="43"/>
    </row>
    <row r="41" spans="1:11" ht="21" x14ac:dyDescent="0.35">
      <c r="A41" s="45" t="s">
        <v>300</v>
      </c>
      <c r="B41" s="32" t="s">
        <v>84</v>
      </c>
      <c r="C41" s="31" t="s">
        <v>303</v>
      </c>
      <c r="D41" s="30">
        <v>45118</v>
      </c>
      <c r="E41" s="28">
        <v>13280400</v>
      </c>
      <c r="F41" s="29">
        <v>45241</v>
      </c>
      <c r="G41" s="44">
        <v>10644000</v>
      </c>
      <c r="H41" s="27">
        <f t="shared" si="2"/>
        <v>2636400</v>
      </c>
      <c r="I41" s="26" t="s">
        <v>1</v>
      </c>
      <c r="J41" s="48"/>
      <c r="K41" s="43"/>
    </row>
    <row r="42" spans="1:11" ht="21" x14ac:dyDescent="0.35">
      <c r="A42" s="8" t="s">
        <v>300</v>
      </c>
      <c r="B42" s="17" t="s">
        <v>84</v>
      </c>
      <c r="C42" s="16" t="s">
        <v>302</v>
      </c>
      <c r="D42" s="15">
        <v>45118</v>
      </c>
      <c r="E42" s="13">
        <v>17263200</v>
      </c>
      <c r="F42" s="14">
        <v>45241</v>
      </c>
      <c r="H42" s="49">
        <f t="shared" si="2"/>
        <v>17263200</v>
      </c>
      <c r="I42" s="1" t="s">
        <v>1</v>
      </c>
      <c r="J42" s="48"/>
      <c r="K42" s="43"/>
    </row>
    <row r="43" spans="1:11" ht="21" x14ac:dyDescent="0.35">
      <c r="A43" s="8" t="s">
        <v>300</v>
      </c>
      <c r="B43" s="17" t="s">
        <v>84</v>
      </c>
      <c r="C43" s="16" t="s">
        <v>301</v>
      </c>
      <c r="D43" s="15">
        <v>45082</v>
      </c>
      <c r="E43" s="13">
        <v>5690400</v>
      </c>
      <c r="F43" s="14">
        <v>45082</v>
      </c>
      <c r="H43" s="49">
        <f t="shared" si="2"/>
        <v>5690400</v>
      </c>
      <c r="I43" s="1" t="s">
        <v>1</v>
      </c>
      <c r="J43" s="48"/>
      <c r="K43" s="43"/>
    </row>
    <row r="44" spans="1:11" ht="21" x14ac:dyDescent="0.35">
      <c r="A44" s="8" t="s">
        <v>300</v>
      </c>
      <c r="B44" s="17" t="s">
        <v>84</v>
      </c>
      <c r="C44" s="16" t="s">
        <v>299</v>
      </c>
      <c r="D44" s="15">
        <v>45155</v>
      </c>
      <c r="E44" s="13">
        <v>6613200</v>
      </c>
      <c r="F44" s="14">
        <v>45277</v>
      </c>
      <c r="H44" s="49">
        <f t="shared" si="2"/>
        <v>6613200</v>
      </c>
      <c r="I44" s="1" t="s">
        <v>1</v>
      </c>
      <c r="J44" s="48"/>
      <c r="K44" s="43"/>
    </row>
    <row r="45" spans="1:11" ht="21" x14ac:dyDescent="0.35">
      <c r="A45" s="7" t="s">
        <v>4</v>
      </c>
      <c r="B45" s="17" t="s">
        <v>221</v>
      </c>
      <c r="C45" s="16" t="s">
        <v>298</v>
      </c>
      <c r="D45" s="15">
        <v>45169</v>
      </c>
      <c r="E45" s="66">
        <v>3980570</v>
      </c>
      <c r="F45" s="65">
        <v>45291</v>
      </c>
      <c r="G45" s="64"/>
      <c r="H45" s="63">
        <f t="shared" si="2"/>
        <v>3980570</v>
      </c>
      <c r="I45" s="62" t="s">
        <v>1</v>
      </c>
      <c r="J45" s="48"/>
      <c r="K45" s="43"/>
    </row>
    <row r="46" spans="1:11" ht="33" x14ac:dyDescent="0.35">
      <c r="A46" s="61" t="s">
        <v>183</v>
      </c>
      <c r="B46" s="32" t="s">
        <v>296</v>
      </c>
      <c r="C46" s="76" t="s">
        <v>297</v>
      </c>
      <c r="D46" s="30">
        <v>45198</v>
      </c>
      <c r="E46" s="75">
        <v>847189.39</v>
      </c>
      <c r="F46" s="74">
        <v>45320</v>
      </c>
      <c r="G46" s="73">
        <v>169437.88</v>
      </c>
      <c r="H46" s="72">
        <f t="shared" si="2"/>
        <v>677751.51</v>
      </c>
      <c r="I46" s="71" t="s">
        <v>1</v>
      </c>
      <c r="J46" s="48"/>
      <c r="K46" s="43"/>
    </row>
    <row r="47" spans="1:11" ht="33" x14ac:dyDescent="0.35">
      <c r="A47" s="61" t="s">
        <v>183</v>
      </c>
      <c r="B47" s="32" t="s">
        <v>296</v>
      </c>
      <c r="C47" s="76" t="s">
        <v>295</v>
      </c>
      <c r="D47" s="30">
        <v>45198</v>
      </c>
      <c r="E47" s="75">
        <v>1923504.74</v>
      </c>
      <c r="F47" s="74">
        <v>45320</v>
      </c>
      <c r="G47" s="73">
        <v>384700.95</v>
      </c>
      <c r="H47" s="72">
        <f t="shared" si="2"/>
        <v>1538803.79</v>
      </c>
      <c r="I47" s="71" t="s">
        <v>1</v>
      </c>
      <c r="J47" s="48"/>
      <c r="K47" s="43"/>
    </row>
    <row r="48" spans="1:11" ht="21" x14ac:dyDescent="0.35">
      <c r="A48" s="61" t="s">
        <v>183</v>
      </c>
      <c r="B48" s="32"/>
      <c r="C48" s="76" t="s">
        <v>294</v>
      </c>
      <c r="D48" s="30">
        <v>45198</v>
      </c>
      <c r="E48" s="75">
        <v>3779246.76</v>
      </c>
      <c r="F48" s="74">
        <v>45320</v>
      </c>
      <c r="G48" s="73">
        <v>755849.35</v>
      </c>
      <c r="H48" s="72">
        <f t="shared" si="2"/>
        <v>3023397.4099999997</v>
      </c>
      <c r="I48" s="71" t="s">
        <v>1</v>
      </c>
      <c r="J48" s="48"/>
      <c r="K48" s="43"/>
    </row>
    <row r="49" spans="1:11" ht="48.75" x14ac:dyDescent="0.35">
      <c r="A49" s="61" t="s">
        <v>211</v>
      </c>
      <c r="B49" s="32" t="s">
        <v>293</v>
      </c>
      <c r="C49" s="76" t="s">
        <v>292</v>
      </c>
      <c r="D49" s="30">
        <v>45210</v>
      </c>
      <c r="E49" s="75">
        <v>1177041.07</v>
      </c>
      <c r="F49" s="74">
        <v>45333</v>
      </c>
      <c r="G49" s="73">
        <v>235408.21</v>
      </c>
      <c r="H49" s="72">
        <f t="shared" si="2"/>
        <v>941632.8600000001</v>
      </c>
      <c r="I49" s="71" t="s">
        <v>1</v>
      </c>
      <c r="J49" s="48"/>
      <c r="K49" s="43"/>
    </row>
    <row r="50" spans="1:11" ht="21" x14ac:dyDescent="0.35">
      <c r="A50" s="7" t="s">
        <v>4</v>
      </c>
      <c r="B50" s="17" t="s">
        <v>221</v>
      </c>
      <c r="C50" s="50" t="s">
        <v>291</v>
      </c>
      <c r="D50" s="15">
        <v>45230</v>
      </c>
      <c r="E50" s="66">
        <v>4168305</v>
      </c>
      <c r="F50" s="65">
        <v>45350</v>
      </c>
      <c r="G50" s="64"/>
      <c r="H50" s="63">
        <f t="shared" si="2"/>
        <v>4168305</v>
      </c>
      <c r="I50" s="62" t="s">
        <v>1</v>
      </c>
      <c r="J50" s="48"/>
      <c r="K50" s="43"/>
    </row>
    <row r="51" spans="1:11" ht="21" x14ac:dyDescent="0.35">
      <c r="A51" s="7" t="s">
        <v>290</v>
      </c>
      <c r="B51" s="17" t="s">
        <v>17</v>
      </c>
      <c r="C51" s="50" t="s">
        <v>289</v>
      </c>
      <c r="D51" s="15">
        <v>45225</v>
      </c>
      <c r="E51" s="66">
        <v>118000</v>
      </c>
      <c r="F51" s="65">
        <v>45348</v>
      </c>
      <c r="G51" s="64"/>
      <c r="H51" s="63">
        <f t="shared" si="2"/>
        <v>118000</v>
      </c>
      <c r="I51" s="62" t="s">
        <v>1</v>
      </c>
      <c r="J51" s="48"/>
      <c r="K51" s="43"/>
    </row>
    <row r="52" spans="1:11" ht="21" x14ac:dyDescent="0.35">
      <c r="A52" s="7" t="s">
        <v>4</v>
      </c>
      <c r="B52" s="17" t="s">
        <v>221</v>
      </c>
      <c r="C52" s="50" t="s">
        <v>288</v>
      </c>
      <c r="D52" s="15">
        <v>45230</v>
      </c>
      <c r="E52" s="66">
        <v>4519465</v>
      </c>
      <c r="F52" s="65">
        <v>45350</v>
      </c>
      <c r="G52" s="64"/>
      <c r="H52" s="63">
        <f t="shared" si="2"/>
        <v>4519465</v>
      </c>
      <c r="I52" s="62" t="s">
        <v>1</v>
      </c>
      <c r="J52" s="48"/>
      <c r="K52" s="43"/>
    </row>
    <row r="53" spans="1:11" ht="33" x14ac:dyDescent="0.35">
      <c r="A53" s="61" t="s">
        <v>211</v>
      </c>
      <c r="B53" s="32" t="s">
        <v>281</v>
      </c>
      <c r="C53" s="76" t="s">
        <v>287</v>
      </c>
      <c r="D53" s="30">
        <v>45226</v>
      </c>
      <c r="E53" s="75">
        <v>1134307.32</v>
      </c>
      <c r="F53" s="74">
        <v>45349</v>
      </c>
      <c r="G53" s="73">
        <v>226861.46</v>
      </c>
      <c r="H53" s="72">
        <f t="shared" si="2"/>
        <v>907445.8600000001</v>
      </c>
      <c r="I53" s="71" t="s">
        <v>1</v>
      </c>
      <c r="J53" s="48"/>
      <c r="K53" s="43"/>
    </row>
    <row r="54" spans="1:11" ht="33" x14ac:dyDescent="0.35">
      <c r="A54" s="7" t="s">
        <v>286</v>
      </c>
      <c r="B54" s="17" t="s">
        <v>191</v>
      </c>
      <c r="C54" s="50" t="s">
        <v>285</v>
      </c>
      <c r="D54" s="15">
        <v>45237</v>
      </c>
      <c r="E54" s="66">
        <v>270470.15999999997</v>
      </c>
      <c r="F54" s="65">
        <v>45358</v>
      </c>
      <c r="G54" s="64"/>
      <c r="H54" s="63">
        <f t="shared" si="2"/>
        <v>270470.15999999997</v>
      </c>
      <c r="I54" s="62" t="s">
        <v>1</v>
      </c>
      <c r="J54" s="48"/>
      <c r="K54" s="43"/>
    </row>
    <row r="55" spans="1:11" ht="21" x14ac:dyDescent="0.35">
      <c r="A55" s="52" t="s">
        <v>192</v>
      </c>
      <c r="B55" s="24" t="s">
        <v>191</v>
      </c>
      <c r="C55" s="34" t="s">
        <v>284</v>
      </c>
      <c r="D55" s="22">
        <v>45271</v>
      </c>
      <c r="E55" s="69">
        <v>797867.01</v>
      </c>
      <c r="F55" s="70">
        <v>45393</v>
      </c>
      <c r="G55" s="69">
        <v>797867.01</v>
      </c>
      <c r="H55" s="68">
        <f t="shared" si="2"/>
        <v>0</v>
      </c>
      <c r="I55" s="67" t="s">
        <v>41</v>
      </c>
      <c r="J55" s="48"/>
      <c r="K55" s="43"/>
    </row>
    <row r="56" spans="1:11" ht="21" x14ac:dyDescent="0.35">
      <c r="A56" s="7" t="s">
        <v>4</v>
      </c>
      <c r="B56" s="17" t="s">
        <v>221</v>
      </c>
      <c r="C56" s="50" t="s">
        <v>283</v>
      </c>
      <c r="D56" s="15">
        <v>45260</v>
      </c>
      <c r="E56" s="66">
        <v>4131885</v>
      </c>
      <c r="F56" s="65">
        <v>45381</v>
      </c>
      <c r="G56" s="64"/>
      <c r="H56" s="63">
        <f t="shared" si="2"/>
        <v>4131885</v>
      </c>
      <c r="I56" s="62" t="s">
        <v>1</v>
      </c>
      <c r="J56" s="48"/>
      <c r="K56" s="43"/>
    </row>
    <row r="57" spans="1:11" ht="21" x14ac:dyDescent="0.35">
      <c r="A57" s="7" t="s">
        <v>4</v>
      </c>
      <c r="B57" s="17" t="s">
        <v>221</v>
      </c>
      <c r="C57" s="50" t="s">
        <v>282</v>
      </c>
      <c r="D57" s="15">
        <v>45293</v>
      </c>
      <c r="E57" s="66">
        <v>4802705</v>
      </c>
      <c r="F57" s="65">
        <v>45414</v>
      </c>
      <c r="G57" s="64"/>
      <c r="H57" s="63">
        <f t="shared" si="2"/>
        <v>4802705</v>
      </c>
      <c r="I57" s="62" t="s">
        <v>1</v>
      </c>
      <c r="J57" s="48"/>
      <c r="K57" s="43"/>
    </row>
    <row r="58" spans="1:11" ht="33" x14ac:dyDescent="0.35">
      <c r="A58" s="61" t="s">
        <v>211</v>
      </c>
      <c r="B58" s="32" t="s">
        <v>281</v>
      </c>
      <c r="C58" s="31" t="s">
        <v>280</v>
      </c>
      <c r="D58" s="30">
        <v>45338</v>
      </c>
      <c r="E58" s="28">
        <v>837534.34</v>
      </c>
      <c r="F58" s="29">
        <v>45466</v>
      </c>
      <c r="G58" s="28">
        <v>837534.34</v>
      </c>
      <c r="H58" s="27">
        <f t="shared" si="2"/>
        <v>0</v>
      </c>
      <c r="I58" s="26" t="s">
        <v>41</v>
      </c>
      <c r="J58" s="48"/>
      <c r="K58" s="43"/>
    </row>
    <row r="59" spans="1:11" ht="21" x14ac:dyDescent="0.35">
      <c r="A59" s="7" t="s">
        <v>4</v>
      </c>
      <c r="B59" s="17" t="s">
        <v>221</v>
      </c>
      <c r="C59" s="16" t="s">
        <v>279</v>
      </c>
      <c r="D59" s="15">
        <v>45351</v>
      </c>
      <c r="E59" s="13">
        <v>4042810</v>
      </c>
      <c r="F59" s="14">
        <v>45472</v>
      </c>
      <c r="H59" s="49">
        <f t="shared" si="2"/>
        <v>4042810</v>
      </c>
      <c r="I59" s="1" t="s">
        <v>1</v>
      </c>
      <c r="J59" s="48"/>
      <c r="K59" s="43"/>
    </row>
    <row r="60" spans="1:11" ht="21" x14ac:dyDescent="0.35">
      <c r="A60" s="7" t="s">
        <v>4</v>
      </c>
      <c r="B60" s="17" t="s">
        <v>221</v>
      </c>
      <c r="C60" s="16" t="s">
        <v>278</v>
      </c>
      <c r="D60" s="15">
        <v>45412</v>
      </c>
      <c r="E60" s="13">
        <v>4497345</v>
      </c>
      <c r="F60" s="14">
        <v>45534</v>
      </c>
      <c r="H60" s="49">
        <f t="shared" si="2"/>
        <v>4497345</v>
      </c>
      <c r="I60" s="1" t="s">
        <v>1</v>
      </c>
      <c r="J60" s="48"/>
      <c r="K60" s="43"/>
    </row>
    <row r="61" spans="1:11" ht="21" x14ac:dyDescent="0.35">
      <c r="A61" s="60" t="s">
        <v>137</v>
      </c>
      <c r="B61" s="59" t="s">
        <v>136</v>
      </c>
      <c r="C61" s="58" t="s">
        <v>277</v>
      </c>
      <c r="D61" s="57">
        <v>45400</v>
      </c>
      <c r="E61" s="55">
        <v>639224.05000000005</v>
      </c>
      <c r="F61" s="56">
        <v>45400</v>
      </c>
      <c r="G61" s="55">
        <v>639224.05000000005</v>
      </c>
      <c r="H61" s="54">
        <f t="shared" si="2"/>
        <v>0</v>
      </c>
      <c r="I61" s="53" t="s">
        <v>41</v>
      </c>
      <c r="J61" s="48"/>
      <c r="K61" s="43"/>
    </row>
    <row r="62" spans="1:11" ht="21" x14ac:dyDescent="0.35">
      <c r="A62" s="7" t="s">
        <v>276</v>
      </c>
      <c r="B62" s="17" t="s">
        <v>6</v>
      </c>
      <c r="C62" s="16" t="s">
        <v>262</v>
      </c>
      <c r="D62" s="15">
        <v>45444</v>
      </c>
      <c r="E62" s="13">
        <v>94400</v>
      </c>
      <c r="F62" s="14">
        <v>45566</v>
      </c>
      <c r="H62" s="49">
        <f t="shared" si="2"/>
        <v>94400</v>
      </c>
      <c r="I62" s="1" t="s">
        <v>1</v>
      </c>
      <c r="J62" s="48"/>
      <c r="K62" s="43"/>
    </row>
    <row r="63" spans="1:11" ht="33" x14ac:dyDescent="0.35">
      <c r="A63" s="7" t="s">
        <v>275</v>
      </c>
      <c r="B63" s="17" t="s">
        <v>274</v>
      </c>
      <c r="C63" s="16" t="s">
        <v>273</v>
      </c>
      <c r="D63" s="15">
        <v>45433</v>
      </c>
      <c r="E63" s="13">
        <v>3372498.34</v>
      </c>
      <c r="F63" s="14">
        <v>45556</v>
      </c>
      <c r="H63" s="49">
        <f t="shared" si="2"/>
        <v>3372498.34</v>
      </c>
      <c r="I63" s="1" t="s">
        <v>1</v>
      </c>
      <c r="J63" s="48"/>
      <c r="K63" s="43"/>
    </row>
    <row r="64" spans="1:11" ht="61.5" x14ac:dyDescent="0.35">
      <c r="A64" s="7" t="s">
        <v>79</v>
      </c>
      <c r="B64" s="17" t="s">
        <v>71</v>
      </c>
      <c r="C64" s="16" t="s">
        <v>272</v>
      </c>
      <c r="D64" s="15">
        <v>45344</v>
      </c>
      <c r="E64" s="13">
        <v>2385252.5099999998</v>
      </c>
      <c r="F64" s="14">
        <v>45465</v>
      </c>
      <c r="H64" s="49">
        <f t="shared" si="2"/>
        <v>2385252.5099999998</v>
      </c>
      <c r="I64" s="1" t="s">
        <v>1</v>
      </c>
      <c r="J64" s="48"/>
      <c r="K64" s="43"/>
    </row>
    <row r="65" spans="1:11" ht="21" x14ac:dyDescent="0.35">
      <c r="A65" s="7" t="s">
        <v>271</v>
      </c>
      <c r="B65" s="17" t="s">
        <v>6</v>
      </c>
      <c r="C65" s="16" t="s">
        <v>270</v>
      </c>
      <c r="D65" s="15">
        <v>45439</v>
      </c>
      <c r="E65" s="13">
        <v>88500</v>
      </c>
      <c r="F65" s="14">
        <v>45562</v>
      </c>
      <c r="H65" s="49">
        <f t="shared" si="2"/>
        <v>88500</v>
      </c>
      <c r="I65" s="1" t="s">
        <v>1</v>
      </c>
      <c r="J65" s="48"/>
      <c r="K65" s="43"/>
    </row>
    <row r="66" spans="1:11" ht="21" x14ac:dyDescent="0.35">
      <c r="A66" s="7" t="s">
        <v>269</v>
      </c>
      <c r="B66" s="17" t="s">
        <v>268</v>
      </c>
      <c r="C66" s="16" t="s">
        <v>267</v>
      </c>
      <c r="D66" s="15">
        <v>45383</v>
      </c>
      <c r="E66" s="13">
        <v>1342857.84</v>
      </c>
      <c r="F66" s="14">
        <v>45505</v>
      </c>
      <c r="H66" s="49">
        <f t="shared" si="2"/>
        <v>1342857.84</v>
      </c>
      <c r="I66" s="1" t="s">
        <v>1</v>
      </c>
      <c r="J66" s="48"/>
      <c r="K66" s="43"/>
    </row>
    <row r="67" spans="1:11" ht="21" x14ac:dyDescent="0.35">
      <c r="A67" s="7" t="s">
        <v>4</v>
      </c>
      <c r="B67" s="17" t="s">
        <v>266</v>
      </c>
      <c r="C67" s="50" t="s">
        <v>265</v>
      </c>
      <c r="D67" s="15">
        <v>45443</v>
      </c>
      <c r="E67" s="13">
        <v>5067075</v>
      </c>
      <c r="F67" s="14" t="s">
        <v>264</v>
      </c>
      <c r="H67" s="49">
        <f t="shared" si="2"/>
        <v>5067075</v>
      </c>
      <c r="I67" s="1" t="s">
        <v>1</v>
      </c>
      <c r="J67" s="48"/>
      <c r="K67" s="43"/>
    </row>
    <row r="68" spans="1:11" ht="21" x14ac:dyDescent="0.35">
      <c r="A68" s="7" t="s">
        <v>263</v>
      </c>
      <c r="B68" s="17" t="s">
        <v>17</v>
      </c>
      <c r="C68" s="50" t="s">
        <v>262</v>
      </c>
      <c r="D68" s="15">
        <v>45485</v>
      </c>
      <c r="E68" s="13">
        <v>94400</v>
      </c>
      <c r="F68" s="14">
        <v>45608</v>
      </c>
      <c r="H68" s="49">
        <f t="shared" si="2"/>
        <v>94400</v>
      </c>
      <c r="I68" s="1" t="s">
        <v>1</v>
      </c>
      <c r="J68" s="48"/>
      <c r="K68" s="43"/>
    </row>
    <row r="69" spans="1:11" ht="21" x14ac:dyDescent="0.35">
      <c r="A69" s="7" t="s">
        <v>261</v>
      </c>
      <c r="B69" s="17" t="s">
        <v>17</v>
      </c>
      <c r="C69" s="50" t="s">
        <v>260</v>
      </c>
      <c r="D69" s="15">
        <v>45484</v>
      </c>
      <c r="E69" s="13">
        <v>94400</v>
      </c>
      <c r="F69" s="14">
        <v>45607</v>
      </c>
      <c r="H69" s="49">
        <f t="shared" si="2"/>
        <v>94400</v>
      </c>
      <c r="I69" s="1" t="s">
        <v>1</v>
      </c>
      <c r="J69" s="48"/>
      <c r="K69" s="43"/>
    </row>
    <row r="70" spans="1:11" ht="21" x14ac:dyDescent="0.35">
      <c r="A70" s="7" t="s">
        <v>4</v>
      </c>
      <c r="B70" s="17" t="s">
        <v>221</v>
      </c>
      <c r="C70" s="50" t="s">
        <v>259</v>
      </c>
      <c r="D70" s="15">
        <v>45474</v>
      </c>
      <c r="E70" s="13">
        <v>4159995</v>
      </c>
      <c r="F70" s="14">
        <v>45597</v>
      </c>
      <c r="H70" s="49">
        <f t="shared" si="2"/>
        <v>4159995</v>
      </c>
      <c r="I70" s="1" t="s">
        <v>1</v>
      </c>
      <c r="J70" s="48"/>
      <c r="K70" s="43"/>
    </row>
    <row r="71" spans="1:11" ht="33" x14ac:dyDescent="0.35">
      <c r="A71" s="52" t="s">
        <v>258</v>
      </c>
      <c r="B71" s="24" t="s">
        <v>65</v>
      </c>
      <c r="C71" s="34" t="s">
        <v>257</v>
      </c>
      <c r="D71" s="22">
        <v>45464</v>
      </c>
      <c r="E71" s="20">
        <v>413292.35</v>
      </c>
      <c r="F71" s="21">
        <v>45586</v>
      </c>
      <c r="G71" s="51">
        <v>413292.35</v>
      </c>
      <c r="H71" s="19">
        <f t="shared" si="2"/>
        <v>0</v>
      </c>
      <c r="I71" s="18" t="s">
        <v>41</v>
      </c>
      <c r="J71" s="48"/>
      <c r="K71" s="43"/>
    </row>
    <row r="72" spans="1:11" ht="31.5" x14ac:dyDescent="0.35">
      <c r="A72" s="7" t="s">
        <v>256</v>
      </c>
      <c r="B72" s="17" t="s">
        <v>255</v>
      </c>
      <c r="C72" s="50" t="s">
        <v>254</v>
      </c>
      <c r="D72" s="15">
        <v>45509</v>
      </c>
      <c r="E72" s="13">
        <v>39696540</v>
      </c>
      <c r="F72" s="14">
        <v>45631</v>
      </c>
      <c r="H72" s="49">
        <f t="shared" ref="H72:H103" si="3">+E72-G72</f>
        <v>39696540</v>
      </c>
      <c r="I72" s="1" t="s">
        <v>1</v>
      </c>
      <c r="J72" s="48"/>
      <c r="K72" s="43"/>
    </row>
    <row r="73" spans="1:11" ht="21" x14ac:dyDescent="0.35">
      <c r="A73" s="7" t="s">
        <v>253</v>
      </c>
      <c r="B73" s="17" t="s">
        <v>17</v>
      </c>
      <c r="C73" s="50" t="s">
        <v>252</v>
      </c>
      <c r="D73" s="15">
        <v>45516</v>
      </c>
      <c r="E73" s="13">
        <v>61360</v>
      </c>
      <c r="F73" s="14">
        <v>45638</v>
      </c>
      <c r="H73" s="49">
        <f t="shared" si="3"/>
        <v>61360</v>
      </c>
      <c r="I73" s="1" t="s">
        <v>1</v>
      </c>
      <c r="J73" s="48"/>
      <c r="K73" s="43"/>
    </row>
    <row r="74" spans="1:11" ht="21" x14ac:dyDescent="0.35">
      <c r="A74" s="7" t="s">
        <v>251</v>
      </c>
      <c r="B74" s="17" t="s">
        <v>191</v>
      </c>
      <c r="C74" s="50" t="s">
        <v>250</v>
      </c>
      <c r="D74" s="15">
        <v>45502</v>
      </c>
      <c r="E74" s="13">
        <v>96018.25</v>
      </c>
      <c r="F74" s="14">
        <v>45467</v>
      </c>
      <c r="H74" s="49">
        <f t="shared" si="3"/>
        <v>96018.25</v>
      </c>
      <c r="I74" s="1" t="s">
        <v>1</v>
      </c>
      <c r="J74" s="48"/>
      <c r="K74" s="43"/>
    </row>
    <row r="75" spans="1:11" ht="21" x14ac:dyDescent="0.35">
      <c r="A75" s="7" t="s">
        <v>4</v>
      </c>
      <c r="B75" s="17" t="s">
        <v>249</v>
      </c>
      <c r="C75" s="50" t="s">
        <v>248</v>
      </c>
      <c r="D75" s="15">
        <v>45504</v>
      </c>
      <c r="E75" s="13">
        <v>4258275</v>
      </c>
      <c r="F75" s="14">
        <v>45626</v>
      </c>
      <c r="H75" s="49">
        <f t="shared" si="3"/>
        <v>4258275</v>
      </c>
      <c r="I75" s="1" t="s">
        <v>1</v>
      </c>
      <c r="J75" s="48"/>
      <c r="K75" s="43"/>
    </row>
    <row r="76" spans="1:11" ht="21" x14ac:dyDescent="0.35">
      <c r="A76" s="7" t="s">
        <v>4</v>
      </c>
      <c r="B76" s="17" t="s">
        <v>221</v>
      </c>
      <c r="C76" s="50" t="s">
        <v>247</v>
      </c>
      <c r="D76" s="15">
        <v>45537</v>
      </c>
      <c r="E76" s="13">
        <v>4247230</v>
      </c>
      <c r="F76" s="14">
        <v>45293</v>
      </c>
      <c r="H76" s="49">
        <f t="shared" si="3"/>
        <v>4247230</v>
      </c>
      <c r="I76" s="1" t="s">
        <v>1</v>
      </c>
      <c r="J76" s="48"/>
      <c r="K76" s="43"/>
    </row>
    <row r="77" spans="1:11" ht="33" x14ac:dyDescent="0.35">
      <c r="A77" s="7" t="s">
        <v>246</v>
      </c>
      <c r="B77" s="17" t="s">
        <v>245</v>
      </c>
      <c r="C77" s="50" t="s">
        <v>244</v>
      </c>
      <c r="D77" s="15">
        <v>45539</v>
      </c>
      <c r="E77" s="13">
        <v>601142.98</v>
      </c>
      <c r="F77" s="14">
        <v>45661</v>
      </c>
      <c r="H77" s="49">
        <f t="shared" si="3"/>
        <v>601142.98</v>
      </c>
      <c r="I77" s="1" t="s">
        <v>1</v>
      </c>
      <c r="J77" s="48"/>
      <c r="K77" s="43"/>
    </row>
    <row r="78" spans="1:11" ht="21" x14ac:dyDescent="0.35">
      <c r="A78" s="7" t="s">
        <v>243</v>
      </c>
      <c r="B78" s="17" t="s">
        <v>9</v>
      </c>
      <c r="C78" s="16" t="s">
        <v>242</v>
      </c>
      <c r="D78" s="15">
        <v>45562</v>
      </c>
      <c r="E78" s="13">
        <v>59000</v>
      </c>
      <c r="F78" s="14">
        <v>45927</v>
      </c>
      <c r="H78" s="12">
        <f t="shared" si="3"/>
        <v>59000</v>
      </c>
      <c r="I78" s="1" t="s">
        <v>1</v>
      </c>
      <c r="K78" s="43"/>
    </row>
    <row r="79" spans="1:11" ht="21" x14ac:dyDescent="0.35">
      <c r="A79" s="7" t="s">
        <v>241</v>
      </c>
      <c r="B79" s="17" t="s">
        <v>240</v>
      </c>
      <c r="C79" s="16" t="s">
        <v>239</v>
      </c>
      <c r="D79" s="15">
        <v>45511</v>
      </c>
      <c r="E79" s="13">
        <v>118000</v>
      </c>
      <c r="F79" s="14">
        <v>45633</v>
      </c>
      <c r="H79" s="12">
        <f t="shared" si="3"/>
        <v>118000</v>
      </c>
      <c r="I79" s="1" t="s">
        <v>1</v>
      </c>
      <c r="K79" s="43"/>
    </row>
    <row r="80" spans="1:11" ht="21" x14ac:dyDescent="0.35">
      <c r="A80" s="7" t="s">
        <v>238</v>
      </c>
      <c r="B80" s="17" t="s">
        <v>9</v>
      </c>
      <c r="C80" s="16" t="s">
        <v>237</v>
      </c>
      <c r="D80" s="15">
        <v>45562</v>
      </c>
      <c r="E80" s="13">
        <v>88500</v>
      </c>
      <c r="F80" s="14">
        <v>45684</v>
      </c>
      <c r="H80" s="12">
        <f t="shared" si="3"/>
        <v>88500</v>
      </c>
      <c r="I80" s="1" t="s">
        <v>1</v>
      </c>
      <c r="K80" s="43"/>
    </row>
    <row r="81" spans="1:11" ht="21" x14ac:dyDescent="0.35">
      <c r="A81" s="8" t="s">
        <v>236</v>
      </c>
      <c r="B81" s="17" t="s">
        <v>235</v>
      </c>
      <c r="C81" s="47" t="s">
        <v>234</v>
      </c>
      <c r="D81" s="15">
        <v>45547</v>
      </c>
      <c r="E81" s="13">
        <v>1369980</v>
      </c>
      <c r="F81" s="14">
        <v>45669</v>
      </c>
      <c r="G81" s="46"/>
      <c r="H81" s="12">
        <f t="shared" si="3"/>
        <v>1369980</v>
      </c>
      <c r="I81" s="1" t="s">
        <v>1</v>
      </c>
      <c r="K81" s="43"/>
    </row>
    <row r="82" spans="1:11" ht="21" x14ac:dyDescent="0.35">
      <c r="A82" s="8" t="s">
        <v>4</v>
      </c>
      <c r="B82" s="17" t="s">
        <v>233</v>
      </c>
      <c r="C82" s="16" t="s">
        <v>232</v>
      </c>
      <c r="D82" s="15">
        <v>45565</v>
      </c>
      <c r="E82" s="13">
        <v>4147585</v>
      </c>
      <c r="F82" s="14">
        <v>45687</v>
      </c>
      <c r="H82" s="12">
        <f t="shared" si="3"/>
        <v>4147585</v>
      </c>
      <c r="I82" s="1" t="s">
        <v>1</v>
      </c>
      <c r="K82" s="43"/>
    </row>
    <row r="83" spans="1:11" ht="21" x14ac:dyDescent="0.35">
      <c r="A83" s="45" t="s">
        <v>231</v>
      </c>
      <c r="B83" s="32" t="s">
        <v>230</v>
      </c>
      <c r="C83" s="31" t="s">
        <v>229</v>
      </c>
      <c r="D83" s="30">
        <v>45566</v>
      </c>
      <c r="E83" s="28">
        <v>1187965</v>
      </c>
      <c r="F83" s="29">
        <v>45323</v>
      </c>
      <c r="G83" s="44">
        <f>237593+163048</f>
        <v>400641</v>
      </c>
      <c r="H83" s="27">
        <f t="shared" si="3"/>
        <v>787324</v>
      </c>
      <c r="I83" s="26" t="s">
        <v>1</v>
      </c>
      <c r="K83" s="43"/>
    </row>
    <row r="84" spans="1:11" ht="21" x14ac:dyDescent="0.35">
      <c r="A84" s="6" t="s">
        <v>228</v>
      </c>
      <c r="B84" s="17" t="s">
        <v>6</v>
      </c>
      <c r="C84" s="16" t="s">
        <v>227</v>
      </c>
      <c r="D84" s="15">
        <v>45584</v>
      </c>
      <c r="E84" s="13">
        <v>88500</v>
      </c>
      <c r="F84" s="14">
        <v>45707</v>
      </c>
      <c r="G84" s="13"/>
      <c r="H84" s="12">
        <f t="shared" si="3"/>
        <v>88500</v>
      </c>
      <c r="I84" s="1" t="s">
        <v>1</v>
      </c>
      <c r="K84" s="43"/>
    </row>
    <row r="85" spans="1:11" ht="30" x14ac:dyDescent="0.25">
      <c r="A85" s="25" t="s">
        <v>160</v>
      </c>
      <c r="B85" s="24" t="s">
        <v>226</v>
      </c>
      <c r="C85" s="23" t="s">
        <v>225</v>
      </c>
      <c r="D85" s="22">
        <v>45482</v>
      </c>
      <c r="E85" s="20">
        <v>503634.37</v>
      </c>
      <c r="F85" s="21">
        <v>45605</v>
      </c>
      <c r="G85" s="20">
        <v>503634.37</v>
      </c>
      <c r="H85" s="19">
        <f t="shared" si="3"/>
        <v>0</v>
      </c>
      <c r="I85" s="18" t="s">
        <v>41</v>
      </c>
    </row>
    <row r="86" spans="1:11" ht="31.5" x14ac:dyDescent="0.25">
      <c r="A86" s="25" t="s">
        <v>104</v>
      </c>
      <c r="B86" s="24" t="s">
        <v>103</v>
      </c>
      <c r="C86" s="23" t="s">
        <v>224</v>
      </c>
      <c r="D86" s="22">
        <v>45602</v>
      </c>
      <c r="E86" s="20">
        <v>7367507</v>
      </c>
      <c r="F86" s="21">
        <v>45722</v>
      </c>
      <c r="G86" s="20">
        <v>7367507</v>
      </c>
      <c r="H86" s="19">
        <f t="shared" si="3"/>
        <v>0</v>
      </c>
      <c r="I86" s="18" t="s">
        <v>41</v>
      </c>
    </row>
    <row r="87" spans="1:11" x14ac:dyDescent="0.25">
      <c r="A87" s="6" t="s">
        <v>137</v>
      </c>
      <c r="B87" s="17" t="s">
        <v>223</v>
      </c>
      <c r="C87" s="16" t="s">
        <v>222</v>
      </c>
      <c r="D87" s="15">
        <v>45590</v>
      </c>
      <c r="E87" s="13">
        <v>952084.5</v>
      </c>
      <c r="F87" s="14">
        <v>45713</v>
      </c>
      <c r="G87" s="13"/>
      <c r="H87" s="12">
        <f t="shared" si="3"/>
        <v>952084.5</v>
      </c>
      <c r="I87" s="1" t="s">
        <v>1</v>
      </c>
    </row>
    <row r="88" spans="1:11" x14ac:dyDescent="0.25">
      <c r="A88" s="6" t="s">
        <v>4</v>
      </c>
      <c r="B88" s="17" t="s">
        <v>221</v>
      </c>
      <c r="C88" s="16" t="s">
        <v>220</v>
      </c>
      <c r="D88" s="15">
        <v>45596</v>
      </c>
      <c r="E88" s="13">
        <v>4216590</v>
      </c>
      <c r="F88" s="14">
        <v>45716</v>
      </c>
      <c r="G88" s="13"/>
      <c r="H88" s="12">
        <f t="shared" si="3"/>
        <v>4216590</v>
      </c>
      <c r="I88" s="1" t="s">
        <v>1</v>
      </c>
    </row>
    <row r="89" spans="1:11" x14ac:dyDescent="0.25">
      <c r="A89" s="33" t="s">
        <v>200</v>
      </c>
      <c r="B89" s="32" t="s">
        <v>84</v>
      </c>
      <c r="C89" s="31" t="s">
        <v>219</v>
      </c>
      <c r="D89" s="30">
        <v>45595</v>
      </c>
      <c r="E89" s="28">
        <v>5000000</v>
      </c>
      <c r="F89" s="29">
        <v>45716</v>
      </c>
      <c r="G89" s="28">
        <v>518457.07</v>
      </c>
      <c r="H89" s="27">
        <f t="shared" si="3"/>
        <v>4481542.93</v>
      </c>
      <c r="I89" s="26" t="s">
        <v>1</v>
      </c>
    </row>
    <row r="90" spans="1:11" x14ac:dyDescent="0.25">
      <c r="A90" s="6" t="s">
        <v>97</v>
      </c>
      <c r="B90" s="17" t="s">
        <v>9</v>
      </c>
      <c r="C90" s="16" t="s">
        <v>218</v>
      </c>
      <c r="D90" s="15">
        <v>45603</v>
      </c>
      <c r="E90" s="13">
        <v>177000</v>
      </c>
      <c r="F90" s="14">
        <v>45723</v>
      </c>
      <c r="G90" s="13"/>
      <c r="H90" s="12">
        <f t="shared" si="3"/>
        <v>177000</v>
      </c>
      <c r="I90" s="1" t="s">
        <v>1</v>
      </c>
    </row>
    <row r="91" spans="1:11" x14ac:dyDescent="0.25">
      <c r="A91" s="42" t="s">
        <v>217</v>
      </c>
      <c r="B91" s="41" t="s">
        <v>92</v>
      </c>
      <c r="C91" s="40" t="s">
        <v>216</v>
      </c>
      <c r="D91" s="39">
        <v>45604</v>
      </c>
      <c r="E91" s="37">
        <v>4299159.71</v>
      </c>
      <c r="F91" s="38">
        <v>45724</v>
      </c>
      <c r="G91" s="37">
        <v>869831.94</v>
      </c>
      <c r="H91" s="36">
        <f t="shared" si="3"/>
        <v>3429327.77</v>
      </c>
      <c r="I91" s="35" t="s">
        <v>1</v>
      </c>
    </row>
    <row r="92" spans="1:11" x14ac:dyDescent="0.25">
      <c r="A92" s="6" t="s">
        <v>215</v>
      </c>
      <c r="B92" s="17" t="s">
        <v>9</v>
      </c>
      <c r="C92" s="16" t="s">
        <v>214</v>
      </c>
      <c r="D92" s="15">
        <v>45593</v>
      </c>
      <c r="E92" s="13">
        <v>118000</v>
      </c>
      <c r="F92" s="14">
        <v>45716</v>
      </c>
      <c r="G92" s="13"/>
      <c r="H92" s="12">
        <f t="shared" si="3"/>
        <v>118000</v>
      </c>
      <c r="I92" s="1" t="s">
        <v>1</v>
      </c>
    </row>
    <row r="93" spans="1:11" x14ac:dyDescent="0.25">
      <c r="A93" s="6" t="s">
        <v>213</v>
      </c>
      <c r="B93" s="17" t="s">
        <v>9</v>
      </c>
      <c r="C93" s="16" t="s">
        <v>212</v>
      </c>
      <c r="D93" s="15">
        <v>45597</v>
      </c>
      <c r="E93" s="13">
        <v>59000</v>
      </c>
      <c r="F93" s="14">
        <v>45717</v>
      </c>
      <c r="G93" s="13"/>
      <c r="H93" s="12">
        <f t="shared" si="3"/>
        <v>59000</v>
      </c>
      <c r="I93" s="1" t="s">
        <v>1</v>
      </c>
    </row>
    <row r="94" spans="1:11" x14ac:dyDescent="0.25">
      <c r="A94" s="6" t="s">
        <v>211</v>
      </c>
      <c r="B94" s="17" t="s">
        <v>62</v>
      </c>
      <c r="C94" s="16" t="s">
        <v>210</v>
      </c>
      <c r="D94" s="15">
        <v>45602</v>
      </c>
      <c r="E94" s="13">
        <v>1801699.33</v>
      </c>
      <c r="F94" s="14">
        <v>45722</v>
      </c>
      <c r="G94" s="13"/>
      <c r="H94" s="12">
        <f t="shared" si="3"/>
        <v>1801699.33</v>
      </c>
      <c r="I94" s="1" t="s">
        <v>1</v>
      </c>
    </row>
    <row r="95" spans="1:11" x14ac:dyDescent="0.25">
      <c r="A95" s="25" t="s">
        <v>72</v>
      </c>
      <c r="B95" s="24" t="s">
        <v>198</v>
      </c>
      <c r="C95" s="23" t="s">
        <v>209</v>
      </c>
      <c r="D95" s="22">
        <v>45602</v>
      </c>
      <c r="E95" s="20">
        <v>981052</v>
      </c>
      <c r="F95" s="21">
        <v>45722</v>
      </c>
      <c r="G95" s="20">
        <v>981052</v>
      </c>
      <c r="H95" s="19">
        <f t="shared" si="3"/>
        <v>0</v>
      </c>
      <c r="I95" s="18" t="s">
        <v>41</v>
      </c>
    </row>
    <row r="96" spans="1:11" x14ac:dyDescent="0.25">
      <c r="A96" s="6" t="s">
        <v>208</v>
      </c>
      <c r="B96" s="17" t="s">
        <v>9</v>
      </c>
      <c r="C96" s="16" t="s">
        <v>207</v>
      </c>
      <c r="D96" s="15">
        <v>45622</v>
      </c>
      <c r="E96" s="13">
        <v>590000</v>
      </c>
      <c r="F96" s="14">
        <v>45742</v>
      </c>
      <c r="G96" s="13"/>
      <c r="H96" s="12">
        <f t="shared" si="3"/>
        <v>590000</v>
      </c>
      <c r="I96" s="1" t="s">
        <v>1</v>
      </c>
    </row>
    <row r="97" spans="1:9" x14ac:dyDescent="0.25">
      <c r="A97" s="6" t="s">
        <v>206</v>
      </c>
      <c r="B97" s="17" t="s">
        <v>9</v>
      </c>
      <c r="C97" s="16" t="s">
        <v>205</v>
      </c>
      <c r="D97" s="15">
        <v>45601</v>
      </c>
      <c r="E97" s="13">
        <v>70800</v>
      </c>
      <c r="F97" s="14">
        <v>45721</v>
      </c>
      <c r="G97" s="13"/>
      <c r="H97" s="12">
        <f t="shared" si="3"/>
        <v>70800</v>
      </c>
      <c r="I97" s="1" t="s">
        <v>1</v>
      </c>
    </row>
    <row r="98" spans="1:9" x14ac:dyDescent="0.25">
      <c r="A98" s="6" t="s">
        <v>204</v>
      </c>
      <c r="B98" s="17" t="s">
        <v>9</v>
      </c>
      <c r="C98" s="16" t="s">
        <v>203</v>
      </c>
      <c r="D98" s="15">
        <v>45592</v>
      </c>
      <c r="E98" s="13">
        <v>59000</v>
      </c>
      <c r="F98" s="14">
        <v>45715</v>
      </c>
      <c r="G98" s="13"/>
      <c r="H98" s="12">
        <f t="shared" si="3"/>
        <v>59000</v>
      </c>
      <c r="I98" s="1" t="s">
        <v>1</v>
      </c>
    </row>
    <row r="99" spans="1:9" x14ac:dyDescent="0.25">
      <c r="A99" s="6" t="s">
        <v>202</v>
      </c>
      <c r="B99" s="17" t="s">
        <v>9</v>
      </c>
      <c r="C99" s="16" t="s">
        <v>201</v>
      </c>
      <c r="D99" s="15">
        <v>45597</v>
      </c>
      <c r="E99" s="13">
        <v>59000</v>
      </c>
      <c r="F99" s="14">
        <v>45717</v>
      </c>
      <c r="G99" s="13"/>
      <c r="H99" s="12">
        <f t="shared" si="3"/>
        <v>59000</v>
      </c>
      <c r="I99" s="1" t="s">
        <v>1</v>
      </c>
    </row>
    <row r="100" spans="1:9" ht="30" x14ac:dyDescent="0.25">
      <c r="A100" s="6" t="s">
        <v>200</v>
      </c>
      <c r="B100" s="17" t="s">
        <v>84</v>
      </c>
      <c r="C100" s="16" t="s">
        <v>199</v>
      </c>
      <c r="D100" s="15">
        <v>45615</v>
      </c>
      <c r="E100" s="13">
        <v>15396437.380000001</v>
      </c>
      <c r="F100" s="14">
        <v>45735</v>
      </c>
      <c r="G100" s="13"/>
      <c r="H100" s="12">
        <f t="shared" si="3"/>
        <v>15396437.380000001</v>
      </c>
      <c r="I100" s="1" t="s">
        <v>1</v>
      </c>
    </row>
    <row r="101" spans="1:9" ht="30" x14ac:dyDescent="0.25">
      <c r="A101" s="25" t="s">
        <v>79</v>
      </c>
      <c r="B101" s="24" t="s">
        <v>198</v>
      </c>
      <c r="C101" s="23" t="s">
        <v>197</v>
      </c>
      <c r="D101" s="22">
        <v>45528</v>
      </c>
      <c r="E101" s="20">
        <v>1033580.57</v>
      </c>
      <c r="F101" s="21">
        <v>45650</v>
      </c>
      <c r="G101" s="20">
        <v>1033580.57</v>
      </c>
      <c r="H101" s="19">
        <f t="shared" si="3"/>
        <v>0</v>
      </c>
      <c r="I101" s="18" t="s">
        <v>41</v>
      </c>
    </row>
    <row r="102" spans="1:9" ht="31.5" x14ac:dyDescent="0.25">
      <c r="A102" s="6" t="s">
        <v>128</v>
      </c>
      <c r="B102" s="17" t="s">
        <v>9</v>
      </c>
      <c r="C102" s="16" t="s">
        <v>196</v>
      </c>
      <c r="D102" s="15">
        <v>45611</v>
      </c>
      <c r="E102" s="13">
        <v>5192000</v>
      </c>
      <c r="F102" s="14">
        <v>45742</v>
      </c>
      <c r="G102" s="13"/>
      <c r="H102" s="12">
        <f t="shared" si="3"/>
        <v>5192000</v>
      </c>
      <c r="I102" s="1" t="s">
        <v>1</v>
      </c>
    </row>
    <row r="103" spans="1:9" x14ac:dyDescent="0.25">
      <c r="A103" s="6" t="s">
        <v>195</v>
      </c>
      <c r="B103" s="17" t="s">
        <v>9</v>
      </c>
      <c r="C103" s="16" t="s">
        <v>194</v>
      </c>
      <c r="D103" s="15">
        <v>45599</v>
      </c>
      <c r="E103" s="13">
        <v>413000</v>
      </c>
      <c r="F103" s="14" t="s">
        <v>193</v>
      </c>
      <c r="G103" s="13"/>
      <c r="H103" s="12">
        <f t="shared" si="3"/>
        <v>413000</v>
      </c>
      <c r="I103" s="1" t="s">
        <v>1</v>
      </c>
    </row>
    <row r="104" spans="1:9" x14ac:dyDescent="0.25">
      <c r="A104" s="25" t="s">
        <v>192</v>
      </c>
      <c r="B104" s="24" t="s">
        <v>191</v>
      </c>
      <c r="C104" s="23" t="s">
        <v>190</v>
      </c>
      <c r="D104" s="22">
        <v>45608</v>
      </c>
      <c r="E104" s="20">
        <v>1669018</v>
      </c>
      <c r="F104" s="21">
        <v>45363</v>
      </c>
      <c r="G104" s="20">
        <v>1669018</v>
      </c>
      <c r="H104" s="19">
        <f t="shared" ref="H104:H135" si="4">+E104-G104</f>
        <v>0</v>
      </c>
      <c r="I104" s="18" t="s">
        <v>41</v>
      </c>
    </row>
    <row r="105" spans="1:9" x14ac:dyDescent="0.25">
      <c r="A105" s="6" t="s">
        <v>124</v>
      </c>
      <c r="B105" s="17" t="s">
        <v>9</v>
      </c>
      <c r="C105" s="16" t="s">
        <v>189</v>
      </c>
      <c r="D105" s="15">
        <v>45601</v>
      </c>
      <c r="E105" s="13">
        <v>70800</v>
      </c>
      <c r="F105" s="14">
        <v>45721</v>
      </c>
      <c r="G105" s="13"/>
      <c r="H105" s="12">
        <f t="shared" si="4"/>
        <v>70800</v>
      </c>
      <c r="I105" s="1" t="s">
        <v>1</v>
      </c>
    </row>
    <row r="106" spans="1:9" x14ac:dyDescent="0.25">
      <c r="A106" s="25" t="s">
        <v>188</v>
      </c>
      <c r="B106" s="24" t="s">
        <v>159</v>
      </c>
      <c r="C106" s="23" t="s">
        <v>187</v>
      </c>
      <c r="D106" s="22">
        <v>45369</v>
      </c>
      <c r="E106" s="20">
        <v>198944.36</v>
      </c>
      <c r="F106" s="21">
        <v>45491</v>
      </c>
      <c r="G106" s="20">
        <v>198944.36</v>
      </c>
      <c r="H106" s="19">
        <f t="shared" si="4"/>
        <v>0</v>
      </c>
      <c r="I106" s="18" t="s">
        <v>41</v>
      </c>
    </row>
    <row r="107" spans="1:9" x14ac:dyDescent="0.25">
      <c r="A107" s="33" t="s">
        <v>179</v>
      </c>
      <c r="B107" s="32" t="s">
        <v>12</v>
      </c>
      <c r="C107" s="31" t="s">
        <v>186</v>
      </c>
      <c r="D107" s="30">
        <v>45569</v>
      </c>
      <c r="E107" s="28">
        <v>3964847.2</v>
      </c>
      <c r="F107" s="29">
        <v>45692</v>
      </c>
      <c r="G107" s="28">
        <v>792969.44</v>
      </c>
      <c r="H107" s="27">
        <f t="shared" si="4"/>
        <v>3171877.7600000002</v>
      </c>
      <c r="I107" s="26" t="s">
        <v>1</v>
      </c>
    </row>
    <row r="108" spans="1:9" x14ac:dyDescent="0.25">
      <c r="A108" s="25" t="s">
        <v>185</v>
      </c>
      <c r="B108" s="24" t="s">
        <v>12</v>
      </c>
      <c r="C108" s="23" t="s">
        <v>184</v>
      </c>
      <c r="D108" s="22">
        <v>45609</v>
      </c>
      <c r="E108" s="20">
        <v>1037220</v>
      </c>
      <c r="F108" s="21">
        <v>45729</v>
      </c>
      <c r="G108" s="20">
        <v>1037220</v>
      </c>
      <c r="H108" s="19">
        <f t="shared" si="4"/>
        <v>0</v>
      </c>
      <c r="I108" s="18" t="s">
        <v>1</v>
      </c>
    </row>
    <row r="109" spans="1:9" ht="31.5" x14ac:dyDescent="0.25">
      <c r="A109" s="33" t="s">
        <v>183</v>
      </c>
      <c r="B109" s="32" t="s">
        <v>182</v>
      </c>
      <c r="C109" s="31" t="s">
        <v>181</v>
      </c>
      <c r="D109" s="30">
        <v>45603</v>
      </c>
      <c r="E109" s="28">
        <v>1373214.33</v>
      </c>
      <c r="F109" s="29">
        <v>45723</v>
      </c>
      <c r="G109" s="28">
        <v>274642.87</v>
      </c>
      <c r="H109" s="27">
        <f t="shared" si="4"/>
        <v>1098571.46</v>
      </c>
      <c r="I109" s="26" t="s">
        <v>1</v>
      </c>
    </row>
    <row r="110" spans="1:9" x14ac:dyDescent="0.25">
      <c r="A110" s="33" t="s">
        <v>179</v>
      </c>
      <c r="B110" s="32" t="s">
        <v>12</v>
      </c>
      <c r="C110" s="31" t="s">
        <v>180</v>
      </c>
      <c r="D110" s="30">
        <v>45609</v>
      </c>
      <c r="E110" s="28">
        <v>2364720</v>
      </c>
      <c r="F110" s="29">
        <v>45729</v>
      </c>
      <c r="G110" s="28">
        <v>472944</v>
      </c>
      <c r="H110" s="27">
        <f t="shared" si="4"/>
        <v>1891776</v>
      </c>
      <c r="I110" s="26" t="s">
        <v>1</v>
      </c>
    </row>
    <row r="111" spans="1:9" x14ac:dyDescent="0.25">
      <c r="A111" s="33" t="s">
        <v>179</v>
      </c>
      <c r="B111" s="32" t="s">
        <v>12</v>
      </c>
      <c r="C111" s="31" t="s">
        <v>178</v>
      </c>
      <c r="D111" s="30">
        <v>45616</v>
      </c>
      <c r="E111" s="28">
        <v>1859261.1</v>
      </c>
      <c r="F111" s="29">
        <v>45736</v>
      </c>
      <c r="G111" s="28">
        <v>371852.22</v>
      </c>
      <c r="H111" s="27">
        <f t="shared" si="4"/>
        <v>1487408.8800000001</v>
      </c>
      <c r="I111" s="26" t="s">
        <v>1</v>
      </c>
    </row>
    <row r="112" spans="1:9" x14ac:dyDescent="0.25">
      <c r="A112" s="6" t="s">
        <v>177</v>
      </c>
      <c r="B112" s="17" t="s">
        <v>9</v>
      </c>
      <c r="C112" s="16" t="s">
        <v>176</v>
      </c>
      <c r="D112" s="15">
        <v>45604</v>
      </c>
      <c r="E112" s="13">
        <v>236000</v>
      </c>
      <c r="F112" s="14">
        <v>45724</v>
      </c>
      <c r="G112" s="13"/>
      <c r="H112" s="12">
        <f t="shared" si="4"/>
        <v>236000</v>
      </c>
      <c r="I112" s="1" t="s">
        <v>1</v>
      </c>
    </row>
    <row r="113" spans="1:9" x14ac:dyDescent="0.25">
      <c r="A113" s="6" t="s">
        <v>175</v>
      </c>
      <c r="B113" s="17" t="s">
        <v>17</v>
      </c>
      <c r="C113" s="16" t="s">
        <v>174</v>
      </c>
      <c r="D113" s="15">
        <v>45632</v>
      </c>
      <c r="E113" s="13">
        <v>76700</v>
      </c>
      <c r="F113" s="14">
        <v>45753</v>
      </c>
      <c r="G113" s="13"/>
      <c r="H113" s="12">
        <f t="shared" si="4"/>
        <v>76700</v>
      </c>
      <c r="I113" s="1" t="s">
        <v>1</v>
      </c>
    </row>
    <row r="114" spans="1:9" x14ac:dyDescent="0.25">
      <c r="A114" s="6" t="s">
        <v>173</v>
      </c>
      <c r="B114" s="17" t="s">
        <v>17</v>
      </c>
      <c r="C114" s="16" t="s">
        <v>172</v>
      </c>
      <c r="D114" s="15">
        <v>45632</v>
      </c>
      <c r="E114" s="13">
        <v>64900</v>
      </c>
      <c r="F114" s="14">
        <v>45753</v>
      </c>
      <c r="G114" s="13"/>
      <c r="H114" s="12">
        <f t="shared" si="4"/>
        <v>64900</v>
      </c>
      <c r="I114" s="1" t="s">
        <v>1</v>
      </c>
    </row>
    <row r="115" spans="1:9" x14ac:dyDescent="0.25">
      <c r="A115" s="6" t="s">
        <v>171</v>
      </c>
      <c r="B115" s="17" t="s">
        <v>17</v>
      </c>
      <c r="C115" s="16" t="s">
        <v>170</v>
      </c>
      <c r="D115" s="15">
        <v>45635</v>
      </c>
      <c r="E115" s="13">
        <v>295590</v>
      </c>
      <c r="F115" s="14">
        <v>45756</v>
      </c>
      <c r="G115" s="13"/>
      <c r="H115" s="12">
        <f t="shared" si="4"/>
        <v>295590</v>
      </c>
      <c r="I115" s="1" t="s">
        <v>1</v>
      </c>
    </row>
    <row r="116" spans="1:9" ht="31.5" x14ac:dyDescent="0.25">
      <c r="A116" s="25" t="s">
        <v>66</v>
      </c>
      <c r="B116" s="24" t="s">
        <v>65</v>
      </c>
      <c r="C116" s="23" t="s">
        <v>169</v>
      </c>
      <c r="D116" s="22">
        <v>45610</v>
      </c>
      <c r="E116" s="20">
        <v>410265.28</v>
      </c>
      <c r="F116" s="21">
        <v>45730</v>
      </c>
      <c r="G116" s="20">
        <v>410265.28</v>
      </c>
      <c r="H116" s="19">
        <f t="shared" si="4"/>
        <v>0</v>
      </c>
      <c r="I116" s="18" t="s">
        <v>41</v>
      </c>
    </row>
    <row r="117" spans="1:9" x14ac:dyDescent="0.25">
      <c r="A117" s="6" t="s">
        <v>168</v>
      </c>
      <c r="B117" s="17" t="s">
        <v>9</v>
      </c>
      <c r="C117" s="16" t="s">
        <v>167</v>
      </c>
      <c r="D117" s="15">
        <v>45621</v>
      </c>
      <c r="E117" s="13">
        <v>723418.66</v>
      </c>
      <c r="F117" s="14">
        <v>45741</v>
      </c>
      <c r="G117" s="13"/>
      <c r="H117" s="12">
        <f t="shared" si="4"/>
        <v>723418.66</v>
      </c>
      <c r="I117" s="1" t="s">
        <v>1</v>
      </c>
    </row>
    <row r="118" spans="1:9" x14ac:dyDescent="0.25">
      <c r="A118" s="6" t="s">
        <v>131</v>
      </c>
      <c r="B118" s="17" t="s">
        <v>9</v>
      </c>
      <c r="C118" s="16" t="s">
        <v>166</v>
      </c>
      <c r="D118" s="15">
        <v>45607</v>
      </c>
      <c r="E118" s="13">
        <v>118000</v>
      </c>
      <c r="F118" s="14">
        <v>45727</v>
      </c>
      <c r="G118" s="13"/>
      <c r="H118" s="12">
        <f t="shared" si="4"/>
        <v>118000</v>
      </c>
      <c r="I118" s="1" t="s">
        <v>1</v>
      </c>
    </row>
    <row r="119" spans="1:9" x14ac:dyDescent="0.25">
      <c r="A119" s="6" t="s">
        <v>165</v>
      </c>
      <c r="B119" s="17" t="s">
        <v>9</v>
      </c>
      <c r="C119" s="16" t="s">
        <v>164</v>
      </c>
      <c r="D119" s="15">
        <v>45597</v>
      </c>
      <c r="E119" s="13">
        <v>70800</v>
      </c>
      <c r="F119" s="14">
        <v>45717</v>
      </c>
      <c r="G119" s="13"/>
      <c r="H119" s="12">
        <f t="shared" si="4"/>
        <v>70800</v>
      </c>
      <c r="I119" s="1" t="s">
        <v>1</v>
      </c>
    </row>
    <row r="120" spans="1:9" x14ac:dyDescent="0.25">
      <c r="A120" s="6" t="s">
        <v>163</v>
      </c>
      <c r="B120" s="17" t="s">
        <v>9</v>
      </c>
      <c r="C120" s="16" t="s">
        <v>162</v>
      </c>
      <c r="D120" s="15">
        <v>45622</v>
      </c>
      <c r="E120" s="13">
        <v>118000</v>
      </c>
      <c r="F120" s="14">
        <v>45742</v>
      </c>
      <c r="G120" s="13"/>
      <c r="H120" s="12">
        <f t="shared" si="4"/>
        <v>118000</v>
      </c>
      <c r="I120" s="1" t="s">
        <v>1</v>
      </c>
    </row>
    <row r="121" spans="1:9" x14ac:dyDescent="0.25">
      <c r="A121" s="6" t="s">
        <v>116</v>
      </c>
      <c r="B121" s="17" t="s">
        <v>9</v>
      </c>
      <c r="C121" s="16" t="s">
        <v>161</v>
      </c>
      <c r="D121" s="15">
        <v>45601</v>
      </c>
      <c r="E121" s="13">
        <v>1239000</v>
      </c>
      <c r="F121" s="14">
        <v>45721</v>
      </c>
      <c r="G121" s="13"/>
      <c r="H121" s="12">
        <f t="shared" si="4"/>
        <v>1239000</v>
      </c>
      <c r="I121" s="1" t="s">
        <v>1</v>
      </c>
    </row>
    <row r="122" spans="1:9" x14ac:dyDescent="0.25">
      <c r="A122" s="25" t="s">
        <v>160</v>
      </c>
      <c r="B122" s="24" t="s">
        <v>159</v>
      </c>
      <c r="C122" s="23" t="s">
        <v>158</v>
      </c>
      <c r="D122" s="22">
        <v>45564</v>
      </c>
      <c r="E122" s="20">
        <v>131036.2</v>
      </c>
      <c r="F122" s="21">
        <v>45721</v>
      </c>
      <c r="G122" s="20">
        <v>131036.2</v>
      </c>
      <c r="H122" s="19">
        <f t="shared" si="4"/>
        <v>0</v>
      </c>
      <c r="I122" s="18" t="s">
        <v>41</v>
      </c>
    </row>
    <row r="123" spans="1:9" x14ac:dyDescent="0.25">
      <c r="A123" s="6" t="s">
        <v>157</v>
      </c>
      <c r="B123" s="17" t="s">
        <v>9</v>
      </c>
      <c r="C123" s="16" t="s">
        <v>156</v>
      </c>
      <c r="D123" s="15">
        <v>45612</v>
      </c>
      <c r="E123" s="13">
        <v>41300</v>
      </c>
      <c r="F123" s="14">
        <v>45732</v>
      </c>
      <c r="G123" s="13"/>
      <c r="H123" s="12">
        <f t="shared" si="4"/>
        <v>41300</v>
      </c>
      <c r="I123" s="1" t="s">
        <v>1</v>
      </c>
    </row>
    <row r="124" spans="1:9" x14ac:dyDescent="0.25">
      <c r="A124" s="6" t="s">
        <v>155</v>
      </c>
      <c r="B124" s="17" t="s">
        <v>9</v>
      </c>
      <c r="C124" s="16" t="s">
        <v>154</v>
      </c>
      <c r="D124" s="15">
        <v>45609</v>
      </c>
      <c r="E124" s="13">
        <v>177000</v>
      </c>
      <c r="F124" s="14">
        <v>45729</v>
      </c>
      <c r="G124" s="13"/>
      <c r="H124" s="12">
        <f t="shared" si="4"/>
        <v>177000</v>
      </c>
      <c r="I124" s="1" t="s">
        <v>1</v>
      </c>
    </row>
    <row r="125" spans="1:9" x14ac:dyDescent="0.25">
      <c r="A125" s="6" t="s">
        <v>153</v>
      </c>
      <c r="B125" s="17" t="s">
        <v>17</v>
      </c>
      <c r="C125" s="16" t="s">
        <v>152</v>
      </c>
      <c r="D125" s="15">
        <v>45554</v>
      </c>
      <c r="E125" s="13">
        <v>82600</v>
      </c>
      <c r="F125" s="14">
        <v>45676</v>
      </c>
      <c r="G125" s="13"/>
      <c r="H125" s="12">
        <f t="shared" si="4"/>
        <v>82600</v>
      </c>
      <c r="I125" s="1" t="s">
        <v>1</v>
      </c>
    </row>
    <row r="126" spans="1:9" x14ac:dyDescent="0.25">
      <c r="A126" s="6" t="s">
        <v>151</v>
      </c>
      <c r="B126" s="17" t="s">
        <v>54</v>
      </c>
      <c r="C126" s="16" t="s">
        <v>150</v>
      </c>
      <c r="D126" s="15">
        <v>45632</v>
      </c>
      <c r="E126" s="13">
        <v>2586560</v>
      </c>
      <c r="F126" s="14">
        <v>45753</v>
      </c>
      <c r="G126" s="13"/>
      <c r="H126" s="12">
        <f t="shared" si="4"/>
        <v>2586560</v>
      </c>
      <c r="I126" s="1" t="s">
        <v>1</v>
      </c>
    </row>
    <row r="127" spans="1:9" x14ac:dyDescent="0.25">
      <c r="A127" s="6" t="s">
        <v>149</v>
      </c>
      <c r="B127" s="17" t="s">
        <v>12</v>
      </c>
      <c r="C127" s="16" t="s">
        <v>148</v>
      </c>
      <c r="D127" s="15">
        <v>45545</v>
      </c>
      <c r="E127" s="13">
        <v>1555830</v>
      </c>
      <c r="F127" s="14">
        <v>45667</v>
      </c>
      <c r="G127" s="13"/>
      <c r="H127" s="12">
        <f t="shared" si="4"/>
        <v>1555830</v>
      </c>
      <c r="I127" s="1" t="s">
        <v>1</v>
      </c>
    </row>
    <row r="128" spans="1:9" ht="31.5" x14ac:dyDescent="0.25">
      <c r="A128" s="6" t="s">
        <v>147</v>
      </c>
      <c r="B128" s="17" t="s">
        <v>146</v>
      </c>
      <c r="C128" s="16" t="s">
        <v>145</v>
      </c>
      <c r="D128" s="15">
        <v>45631</v>
      </c>
      <c r="E128" s="13">
        <v>750000</v>
      </c>
      <c r="F128" s="14">
        <v>45752</v>
      </c>
      <c r="G128" s="13"/>
      <c r="H128" s="12">
        <f t="shared" si="4"/>
        <v>750000</v>
      </c>
      <c r="I128" s="1" t="s">
        <v>1</v>
      </c>
    </row>
    <row r="129" spans="1:9" ht="31.5" x14ac:dyDescent="0.25">
      <c r="A129" s="6" t="s">
        <v>128</v>
      </c>
      <c r="B129" s="17" t="s">
        <v>9</v>
      </c>
      <c r="C129" s="16" t="s">
        <v>144</v>
      </c>
      <c r="D129" s="15">
        <v>45632</v>
      </c>
      <c r="E129" s="13">
        <v>2183000</v>
      </c>
      <c r="F129" s="14">
        <v>45753</v>
      </c>
      <c r="G129" s="13"/>
      <c r="H129" s="12">
        <f t="shared" si="4"/>
        <v>2183000</v>
      </c>
      <c r="I129" s="1" t="s">
        <v>1</v>
      </c>
    </row>
    <row r="130" spans="1:9" x14ac:dyDescent="0.25">
      <c r="A130" s="25" t="s">
        <v>143</v>
      </c>
      <c r="B130" s="24" t="s">
        <v>54</v>
      </c>
      <c r="C130" s="23" t="s">
        <v>142</v>
      </c>
      <c r="D130" s="22">
        <v>45636</v>
      </c>
      <c r="E130" s="20">
        <v>49006.58</v>
      </c>
      <c r="F130" s="21">
        <v>45757</v>
      </c>
      <c r="G130" s="20">
        <v>49006.58</v>
      </c>
      <c r="H130" s="19">
        <f t="shared" si="4"/>
        <v>0</v>
      </c>
      <c r="I130" s="18" t="s">
        <v>141</v>
      </c>
    </row>
    <row r="131" spans="1:9" x14ac:dyDescent="0.25">
      <c r="A131" s="6" t="s">
        <v>140</v>
      </c>
      <c r="B131" s="17" t="s">
        <v>139</v>
      </c>
      <c r="C131" s="16" t="s">
        <v>138</v>
      </c>
      <c r="D131" s="15">
        <v>45641</v>
      </c>
      <c r="E131" s="13">
        <v>302891.63</v>
      </c>
      <c r="F131" s="14">
        <v>45762</v>
      </c>
      <c r="G131" s="13"/>
      <c r="H131" s="12">
        <f t="shared" si="4"/>
        <v>302891.63</v>
      </c>
      <c r="I131" s="1" t="s">
        <v>1</v>
      </c>
    </row>
    <row r="132" spans="1:9" x14ac:dyDescent="0.25">
      <c r="A132" s="25" t="s">
        <v>137</v>
      </c>
      <c r="B132" s="24" t="s">
        <v>136</v>
      </c>
      <c r="C132" s="23" t="s">
        <v>135</v>
      </c>
      <c r="D132" s="22">
        <v>45632</v>
      </c>
      <c r="E132" s="20">
        <v>346629</v>
      </c>
      <c r="F132" s="21">
        <v>45753</v>
      </c>
      <c r="G132" s="20">
        <v>346629</v>
      </c>
      <c r="H132" s="19">
        <f t="shared" si="4"/>
        <v>0</v>
      </c>
      <c r="I132" s="18" t="s">
        <v>41</v>
      </c>
    </row>
    <row r="133" spans="1:9" x14ac:dyDescent="0.25">
      <c r="A133" s="25" t="s">
        <v>134</v>
      </c>
      <c r="B133" s="24" t="s">
        <v>133</v>
      </c>
      <c r="C133" s="23" t="s">
        <v>132</v>
      </c>
      <c r="D133" s="22">
        <v>45631</v>
      </c>
      <c r="E133" s="20">
        <v>120950</v>
      </c>
      <c r="F133" s="21">
        <v>45752</v>
      </c>
      <c r="G133" s="20">
        <v>120950</v>
      </c>
      <c r="H133" s="19">
        <f t="shared" si="4"/>
        <v>0</v>
      </c>
      <c r="I133" s="18" t="s">
        <v>41</v>
      </c>
    </row>
    <row r="134" spans="1:9" x14ac:dyDescent="0.25">
      <c r="A134" s="6" t="s">
        <v>131</v>
      </c>
      <c r="B134" s="17" t="s">
        <v>9</v>
      </c>
      <c r="C134" s="16" t="s">
        <v>130</v>
      </c>
      <c r="D134" s="15">
        <v>45631</v>
      </c>
      <c r="E134" s="13">
        <v>118000</v>
      </c>
      <c r="F134" s="14">
        <v>45752</v>
      </c>
      <c r="G134" s="13"/>
      <c r="H134" s="12">
        <f t="shared" si="4"/>
        <v>118000</v>
      </c>
      <c r="I134" s="1" t="s">
        <v>1</v>
      </c>
    </row>
    <row r="135" spans="1:9" ht="31.5" x14ac:dyDescent="0.25">
      <c r="A135" s="6" t="s">
        <v>128</v>
      </c>
      <c r="B135" s="17" t="s">
        <v>9</v>
      </c>
      <c r="C135" s="16" t="s">
        <v>129</v>
      </c>
      <c r="D135" s="15">
        <v>45632</v>
      </c>
      <c r="E135" s="13">
        <v>2596000</v>
      </c>
      <c r="F135" s="14">
        <v>45753</v>
      </c>
      <c r="G135" s="13"/>
      <c r="H135" s="12">
        <f t="shared" si="4"/>
        <v>2596000</v>
      </c>
      <c r="I135" s="1" t="s">
        <v>1</v>
      </c>
    </row>
    <row r="136" spans="1:9" ht="31.5" x14ac:dyDescent="0.25">
      <c r="A136" s="6" t="s">
        <v>128</v>
      </c>
      <c r="B136" s="17" t="s">
        <v>9</v>
      </c>
      <c r="C136" s="16" t="s">
        <v>127</v>
      </c>
      <c r="D136" s="15">
        <v>45632</v>
      </c>
      <c r="E136" s="13">
        <v>821250</v>
      </c>
      <c r="F136" s="14">
        <v>45753</v>
      </c>
      <c r="G136" s="13"/>
      <c r="H136" s="12">
        <f t="shared" ref="H136:H167" si="5">+E136-G136</f>
        <v>821250</v>
      </c>
      <c r="I136" s="1" t="s">
        <v>1</v>
      </c>
    </row>
    <row r="137" spans="1:9" x14ac:dyDescent="0.25">
      <c r="A137" s="6" t="s">
        <v>126</v>
      </c>
      <c r="B137" s="17" t="s">
        <v>9</v>
      </c>
      <c r="C137" s="16" t="s">
        <v>125</v>
      </c>
      <c r="D137" s="15">
        <v>45630</v>
      </c>
      <c r="E137" s="13">
        <v>94400</v>
      </c>
      <c r="F137" s="14">
        <v>45753</v>
      </c>
      <c r="G137" s="13"/>
      <c r="H137" s="12">
        <f t="shared" si="5"/>
        <v>94400</v>
      </c>
      <c r="I137" s="1" t="s">
        <v>1</v>
      </c>
    </row>
    <row r="138" spans="1:9" x14ac:dyDescent="0.25">
      <c r="A138" s="6" t="s">
        <v>124</v>
      </c>
      <c r="B138" s="17" t="s">
        <v>9</v>
      </c>
      <c r="C138" s="16" t="s">
        <v>123</v>
      </c>
      <c r="D138" s="15">
        <v>45635</v>
      </c>
      <c r="E138" s="13">
        <v>70800</v>
      </c>
      <c r="F138" s="14">
        <v>45756</v>
      </c>
      <c r="G138" s="13"/>
      <c r="H138" s="12">
        <f t="shared" si="5"/>
        <v>70800</v>
      </c>
      <c r="I138" s="1" t="s">
        <v>1</v>
      </c>
    </row>
    <row r="139" spans="1:9" x14ac:dyDescent="0.25">
      <c r="A139" s="6" t="s">
        <v>122</v>
      </c>
      <c r="B139" s="17" t="s">
        <v>9</v>
      </c>
      <c r="C139" s="16" t="s">
        <v>121</v>
      </c>
      <c r="D139" s="15">
        <v>45629</v>
      </c>
      <c r="E139" s="13">
        <v>590000</v>
      </c>
      <c r="F139" s="14">
        <v>45750</v>
      </c>
      <c r="G139" s="13"/>
      <c r="H139" s="12">
        <f t="shared" si="5"/>
        <v>590000</v>
      </c>
      <c r="I139" s="1" t="s">
        <v>1</v>
      </c>
    </row>
    <row r="140" spans="1:9" x14ac:dyDescent="0.25">
      <c r="A140" s="6" t="s">
        <v>120</v>
      </c>
      <c r="B140" s="17" t="s">
        <v>9</v>
      </c>
      <c r="C140" s="16" t="s">
        <v>119</v>
      </c>
      <c r="D140" s="15">
        <v>45607</v>
      </c>
      <c r="E140" s="13">
        <v>59000</v>
      </c>
      <c r="F140" s="14">
        <v>45727</v>
      </c>
      <c r="G140" s="13"/>
      <c r="H140" s="12">
        <f t="shared" si="5"/>
        <v>59000</v>
      </c>
      <c r="I140" s="1" t="s">
        <v>1</v>
      </c>
    </row>
    <row r="141" spans="1:9" x14ac:dyDescent="0.25">
      <c r="A141" s="6" t="s">
        <v>118</v>
      </c>
      <c r="B141" s="17" t="s">
        <v>9</v>
      </c>
      <c r="C141" s="16" t="s">
        <v>117</v>
      </c>
      <c r="D141" s="15">
        <v>45630</v>
      </c>
      <c r="E141" s="13">
        <v>911904</v>
      </c>
      <c r="F141" s="14">
        <v>45751</v>
      </c>
      <c r="G141" s="13"/>
      <c r="H141" s="12">
        <f t="shared" si="5"/>
        <v>911904</v>
      </c>
      <c r="I141" s="1" t="s">
        <v>1</v>
      </c>
    </row>
    <row r="142" spans="1:9" x14ac:dyDescent="0.25">
      <c r="A142" s="6" t="s">
        <v>116</v>
      </c>
      <c r="B142" s="17" t="s">
        <v>9</v>
      </c>
      <c r="C142" s="16" t="s">
        <v>115</v>
      </c>
      <c r="D142" s="15">
        <v>45631</v>
      </c>
      <c r="E142" s="13">
        <v>619500</v>
      </c>
      <c r="F142" s="14">
        <v>45752</v>
      </c>
      <c r="G142" s="13"/>
      <c r="H142" s="12">
        <f t="shared" si="5"/>
        <v>619500</v>
      </c>
      <c r="I142" s="1" t="s">
        <v>1</v>
      </c>
    </row>
    <row r="143" spans="1:9" x14ac:dyDescent="0.25">
      <c r="A143" s="6" t="s">
        <v>114</v>
      </c>
      <c r="B143" s="17" t="s">
        <v>9</v>
      </c>
      <c r="C143" s="16" t="s">
        <v>113</v>
      </c>
      <c r="D143" s="15">
        <v>45614</v>
      </c>
      <c r="E143" s="13">
        <v>59000</v>
      </c>
      <c r="F143" s="14">
        <v>45734</v>
      </c>
      <c r="G143" s="13"/>
      <c r="H143" s="12">
        <f t="shared" si="5"/>
        <v>59000</v>
      </c>
      <c r="I143" s="1" t="s">
        <v>1</v>
      </c>
    </row>
    <row r="144" spans="1:9" x14ac:dyDescent="0.25">
      <c r="A144" s="6" t="s">
        <v>112</v>
      </c>
      <c r="B144" s="17" t="s">
        <v>9</v>
      </c>
      <c r="C144" s="16" t="s">
        <v>111</v>
      </c>
      <c r="D144" s="15">
        <v>45629</v>
      </c>
      <c r="E144" s="13">
        <v>59000</v>
      </c>
      <c r="F144" s="14">
        <v>45750</v>
      </c>
      <c r="G144" s="13"/>
      <c r="H144" s="12">
        <f t="shared" si="5"/>
        <v>59000</v>
      </c>
      <c r="I144" s="1" t="s">
        <v>1</v>
      </c>
    </row>
    <row r="145" spans="1:9" ht="30" x14ac:dyDescent="0.25">
      <c r="A145" s="25" t="s">
        <v>79</v>
      </c>
      <c r="B145" s="24" t="s">
        <v>71</v>
      </c>
      <c r="C145" s="23" t="s">
        <v>110</v>
      </c>
      <c r="D145" s="22">
        <v>45622</v>
      </c>
      <c r="E145" s="20">
        <v>1697520.37</v>
      </c>
      <c r="F145" s="21">
        <v>45742</v>
      </c>
      <c r="G145" s="20">
        <v>1697520.37</v>
      </c>
      <c r="H145" s="19">
        <f t="shared" si="5"/>
        <v>0</v>
      </c>
      <c r="I145" s="18" t="s">
        <v>41</v>
      </c>
    </row>
    <row r="146" spans="1:9" x14ac:dyDescent="0.25">
      <c r="A146" s="25" t="s">
        <v>109</v>
      </c>
      <c r="B146" s="24" t="s">
        <v>108</v>
      </c>
      <c r="C146" s="23" t="s">
        <v>107</v>
      </c>
      <c r="D146" s="22">
        <v>45604</v>
      </c>
      <c r="E146" s="20">
        <v>3226913.76</v>
      </c>
      <c r="F146" s="21">
        <v>45724</v>
      </c>
      <c r="G146" s="20">
        <v>3226913.76</v>
      </c>
      <c r="H146" s="19">
        <f t="shared" si="5"/>
        <v>0</v>
      </c>
      <c r="I146" s="18" t="s">
        <v>41</v>
      </c>
    </row>
    <row r="147" spans="1:9" x14ac:dyDescent="0.25">
      <c r="A147" s="6" t="s">
        <v>97</v>
      </c>
      <c r="B147" s="17" t="s">
        <v>9</v>
      </c>
      <c r="C147" s="16" t="s">
        <v>106</v>
      </c>
      <c r="D147" s="15">
        <v>45607</v>
      </c>
      <c r="E147" s="13">
        <v>165200</v>
      </c>
      <c r="F147" s="14">
        <v>45727</v>
      </c>
      <c r="G147" s="13"/>
      <c r="H147" s="12">
        <f t="shared" si="5"/>
        <v>165200</v>
      </c>
      <c r="I147" s="1" t="s">
        <v>1</v>
      </c>
    </row>
    <row r="148" spans="1:9" x14ac:dyDescent="0.25">
      <c r="A148" s="6" t="s">
        <v>87</v>
      </c>
      <c r="B148" s="17" t="s">
        <v>9</v>
      </c>
      <c r="C148" s="16" t="s">
        <v>105</v>
      </c>
      <c r="D148" s="15">
        <v>45966</v>
      </c>
      <c r="E148" s="13">
        <v>177000</v>
      </c>
      <c r="F148" s="14">
        <v>45721</v>
      </c>
      <c r="G148" s="13"/>
      <c r="H148" s="12">
        <f t="shared" si="5"/>
        <v>177000</v>
      </c>
      <c r="I148" s="1" t="s">
        <v>1</v>
      </c>
    </row>
    <row r="149" spans="1:9" ht="31.5" x14ac:dyDescent="0.25">
      <c r="A149" s="33" t="s">
        <v>104</v>
      </c>
      <c r="B149" s="24" t="s">
        <v>103</v>
      </c>
      <c r="C149" s="34">
        <v>45635</v>
      </c>
      <c r="D149" s="22">
        <v>45635</v>
      </c>
      <c r="E149" s="20">
        <v>3411203</v>
      </c>
      <c r="F149" s="21">
        <v>45756</v>
      </c>
      <c r="G149" s="20">
        <v>3411203</v>
      </c>
      <c r="H149" s="19">
        <f t="shared" si="5"/>
        <v>0</v>
      </c>
      <c r="I149" s="18" t="s">
        <v>41</v>
      </c>
    </row>
    <row r="150" spans="1:9" x14ac:dyDescent="0.25">
      <c r="A150" s="6" t="s">
        <v>102</v>
      </c>
      <c r="B150" s="17" t="s">
        <v>9</v>
      </c>
      <c r="C150" s="16" t="s">
        <v>101</v>
      </c>
      <c r="D150" s="15">
        <v>45634</v>
      </c>
      <c r="E150" s="13">
        <v>236000</v>
      </c>
      <c r="F150" s="14">
        <v>45755</v>
      </c>
      <c r="G150" s="13"/>
      <c r="H150" s="12">
        <f t="shared" si="5"/>
        <v>236000</v>
      </c>
      <c r="I150" s="1" t="s">
        <v>1</v>
      </c>
    </row>
    <row r="151" spans="1:9" x14ac:dyDescent="0.25">
      <c r="A151" s="6" t="s">
        <v>100</v>
      </c>
      <c r="B151" s="17" t="s">
        <v>99</v>
      </c>
      <c r="C151" s="16" t="s">
        <v>98</v>
      </c>
      <c r="D151" s="15">
        <v>45631</v>
      </c>
      <c r="E151" s="13">
        <v>561090</v>
      </c>
      <c r="F151" s="14">
        <v>45752</v>
      </c>
      <c r="G151" s="13"/>
      <c r="H151" s="12">
        <f t="shared" si="5"/>
        <v>561090</v>
      </c>
      <c r="I151" s="1" t="s">
        <v>1</v>
      </c>
    </row>
    <row r="152" spans="1:9" x14ac:dyDescent="0.25">
      <c r="A152" s="6" t="s">
        <v>97</v>
      </c>
      <c r="B152" s="17" t="s">
        <v>9</v>
      </c>
      <c r="C152" s="16" t="s">
        <v>96</v>
      </c>
      <c r="D152" s="15">
        <v>45607</v>
      </c>
      <c r="E152" s="13">
        <v>2301000</v>
      </c>
      <c r="F152" s="14">
        <v>45727</v>
      </c>
      <c r="G152" s="13"/>
      <c r="H152" s="12">
        <f t="shared" si="5"/>
        <v>2301000</v>
      </c>
      <c r="I152" s="1" t="s">
        <v>1</v>
      </c>
    </row>
    <row r="153" spans="1:9" x14ac:dyDescent="0.25">
      <c r="A153" s="6" t="s">
        <v>95</v>
      </c>
      <c r="B153" s="17" t="s">
        <v>9</v>
      </c>
      <c r="C153" s="16" t="s">
        <v>94</v>
      </c>
      <c r="D153" s="15">
        <v>45607</v>
      </c>
      <c r="E153" s="13">
        <v>59000</v>
      </c>
      <c r="F153" s="14">
        <v>45727</v>
      </c>
      <c r="G153" s="13"/>
      <c r="H153" s="12">
        <f t="shared" si="5"/>
        <v>59000</v>
      </c>
      <c r="I153" s="1" t="s">
        <v>1</v>
      </c>
    </row>
    <row r="154" spans="1:9" x14ac:dyDescent="0.25">
      <c r="A154" s="25" t="s">
        <v>93</v>
      </c>
      <c r="B154" s="24" t="s">
        <v>92</v>
      </c>
      <c r="C154" s="23" t="s">
        <v>91</v>
      </c>
      <c r="D154" s="22">
        <v>45617</v>
      </c>
      <c r="E154" s="20">
        <v>581200.11</v>
      </c>
      <c r="F154" s="21">
        <v>45737</v>
      </c>
      <c r="G154" s="20">
        <v>581200.11</v>
      </c>
      <c r="H154" s="19">
        <f t="shared" si="5"/>
        <v>0</v>
      </c>
      <c r="I154" s="18" t="s">
        <v>41</v>
      </c>
    </row>
    <row r="155" spans="1:9" x14ac:dyDescent="0.25">
      <c r="A155" s="33" t="s">
        <v>90</v>
      </c>
      <c r="B155" s="32" t="s">
        <v>89</v>
      </c>
      <c r="C155" s="31" t="s">
        <v>88</v>
      </c>
      <c r="D155" s="30">
        <v>45604</v>
      </c>
      <c r="E155" s="28">
        <v>2177518.7799999998</v>
      </c>
      <c r="F155" s="29">
        <v>45727</v>
      </c>
      <c r="G155" s="28">
        <v>435503.75</v>
      </c>
      <c r="H155" s="27">
        <f t="shared" si="5"/>
        <v>1742015.0299999998</v>
      </c>
      <c r="I155" s="26" t="s">
        <v>1</v>
      </c>
    </row>
    <row r="156" spans="1:9" x14ac:dyDescent="0.25">
      <c r="A156" s="6" t="s">
        <v>87</v>
      </c>
      <c r="B156" s="17" t="s">
        <v>9</v>
      </c>
      <c r="C156" s="16" t="s">
        <v>86</v>
      </c>
      <c r="D156" s="15">
        <v>45631</v>
      </c>
      <c r="E156" s="13">
        <v>177000</v>
      </c>
      <c r="F156" s="14">
        <v>45752</v>
      </c>
      <c r="G156" s="13"/>
      <c r="H156" s="12">
        <f t="shared" si="5"/>
        <v>177000</v>
      </c>
      <c r="I156" s="1" t="s">
        <v>1</v>
      </c>
    </row>
    <row r="157" spans="1:9" ht="30" x14ac:dyDescent="0.25">
      <c r="A157" s="6" t="s">
        <v>85</v>
      </c>
      <c r="B157" s="17" t="s">
        <v>84</v>
      </c>
      <c r="C157" s="16" t="s">
        <v>83</v>
      </c>
      <c r="D157" s="15">
        <v>45639</v>
      </c>
      <c r="E157" s="13">
        <v>30216300</v>
      </c>
      <c r="F157" s="14">
        <v>45760</v>
      </c>
      <c r="G157" s="13"/>
      <c r="H157" s="12">
        <f t="shared" si="5"/>
        <v>30216300</v>
      </c>
      <c r="I157" s="1" t="s">
        <v>1</v>
      </c>
    </row>
    <row r="158" spans="1:9" x14ac:dyDescent="0.25">
      <c r="A158" s="25" t="s">
        <v>82</v>
      </c>
      <c r="B158" s="24" t="s">
        <v>81</v>
      </c>
      <c r="C158" s="23" t="s">
        <v>80</v>
      </c>
      <c r="D158" s="22">
        <v>45628</v>
      </c>
      <c r="E158" s="20">
        <v>563723.76</v>
      </c>
      <c r="F158" s="21">
        <v>45749</v>
      </c>
      <c r="G158" s="20">
        <v>563723.76</v>
      </c>
      <c r="H158" s="19">
        <f t="shared" si="5"/>
        <v>0</v>
      </c>
      <c r="I158" s="18" t="s">
        <v>1</v>
      </c>
    </row>
    <row r="159" spans="1:9" x14ac:dyDescent="0.25">
      <c r="A159" s="25" t="s">
        <v>79</v>
      </c>
      <c r="B159" s="24" t="s">
        <v>71</v>
      </c>
      <c r="C159" s="23" t="s">
        <v>78</v>
      </c>
      <c r="D159" s="22">
        <v>45499</v>
      </c>
      <c r="E159" s="20">
        <v>497702.05</v>
      </c>
      <c r="F159" s="21">
        <v>45622</v>
      </c>
      <c r="G159" s="20">
        <v>497702.05</v>
      </c>
      <c r="H159" s="19">
        <f t="shared" si="5"/>
        <v>0</v>
      </c>
      <c r="I159" s="18" t="s">
        <v>41</v>
      </c>
    </row>
    <row r="160" spans="1:9" x14ac:dyDescent="0.25">
      <c r="A160" s="6" t="s">
        <v>77</v>
      </c>
      <c r="B160" s="17" t="s">
        <v>76</v>
      </c>
      <c r="C160" s="16" t="s">
        <v>75</v>
      </c>
      <c r="D160" s="15">
        <v>45639</v>
      </c>
      <c r="E160" s="13">
        <v>1679986.06</v>
      </c>
      <c r="F160" s="14">
        <v>45760</v>
      </c>
      <c r="G160" s="13"/>
      <c r="H160" s="12">
        <f t="shared" si="5"/>
        <v>1679986.06</v>
      </c>
      <c r="I160" s="1" t="s">
        <v>1</v>
      </c>
    </row>
    <row r="161" spans="1:9" ht="31.5" x14ac:dyDescent="0.25">
      <c r="A161" s="6" t="s">
        <v>60</v>
      </c>
      <c r="B161" s="17" t="s">
        <v>74</v>
      </c>
      <c r="C161" s="16" t="s">
        <v>73</v>
      </c>
      <c r="D161" s="15">
        <v>45632</v>
      </c>
      <c r="E161" s="13">
        <v>79500</v>
      </c>
      <c r="F161" s="14">
        <v>45753</v>
      </c>
      <c r="G161" s="13"/>
      <c r="H161" s="12">
        <f t="shared" si="5"/>
        <v>79500</v>
      </c>
      <c r="I161" s="1" t="s">
        <v>1</v>
      </c>
    </row>
    <row r="162" spans="1:9" x14ac:dyDescent="0.25">
      <c r="A162" s="25" t="s">
        <v>72</v>
      </c>
      <c r="B162" s="24" t="s">
        <v>71</v>
      </c>
      <c r="C162" s="23" t="s">
        <v>70</v>
      </c>
      <c r="D162" s="22">
        <v>45631</v>
      </c>
      <c r="E162" s="20">
        <v>1207458</v>
      </c>
      <c r="F162" s="21">
        <v>45752</v>
      </c>
      <c r="G162" s="20">
        <v>1207458</v>
      </c>
      <c r="H162" s="19">
        <f t="shared" si="5"/>
        <v>0</v>
      </c>
      <c r="I162" s="18" t="s">
        <v>41</v>
      </c>
    </row>
    <row r="163" spans="1:9" ht="30" x14ac:dyDescent="0.25">
      <c r="A163" s="25" t="s">
        <v>69</v>
      </c>
      <c r="B163" s="24" t="s">
        <v>68</v>
      </c>
      <c r="C163" s="23" t="s">
        <v>67</v>
      </c>
      <c r="D163" s="22">
        <v>45616</v>
      </c>
      <c r="E163" s="20">
        <v>133200</v>
      </c>
      <c r="F163" s="21">
        <v>45736</v>
      </c>
      <c r="G163" s="20">
        <v>133200</v>
      </c>
      <c r="H163" s="19">
        <f t="shared" si="5"/>
        <v>0</v>
      </c>
      <c r="I163" s="18" t="s">
        <v>41</v>
      </c>
    </row>
    <row r="164" spans="1:9" ht="31.5" x14ac:dyDescent="0.25">
      <c r="A164" s="25" t="s">
        <v>66</v>
      </c>
      <c r="B164" s="24" t="s">
        <v>65</v>
      </c>
      <c r="C164" s="23" t="s">
        <v>64</v>
      </c>
      <c r="D164" s="22">
        <v>45488</v>
      </c>
      <c r="E164" s="20">
        <v>189618.77</v>
      </c>
      <c r="F164" s="21">
        <v>45611</v>
      </c>
      <c r="G164" s="20">
        <v>189618.77</v>
      </c>
      <c r="H164" s="19">
        <f t="shared" si="5"/>
        <v>0</v>
      </c>
      <c r="I164" s="18" t="s">
        <v>41</v>
      </c>
    </row>
    <row r="165" spans="1:9" x14ac:dyDescent="0.25">
      <c r="A165" s="6" t="s">
        <v>63</v>
      </c>
      <c r="B165" s="17" t="s">
        <v>62</v>
      </c>
      <c r="C165" s="16" t="s">
        <v>61</v>
      </c>
      <c r="D165" s="15">
        <v>45622</v>
      </c>
      <c r="E165" s="13">
        <v>352808.2</v>
      </c>
      <c r="F165" s="14">
        <v>45742</v>
      </c>
      <c r="G165" s="13"/>
      <c r="H165" s="12">
        <f t="shared" si="5"/>
        <v>352808.2</v>
      </c>
      <c r="I165" s="1" t="s">
        <v>1</v>
      </c>
    </row>
    <row r="166" spans="1:9" ht="47.25" x14ac:dyDescent="0.25">
      <c r="A166" s="33" t="s">
        <v>60</v>
      </c>
      <c r="B166" s="32" t="s">
        <v>59</v>
      </c>
      <c r="C166" s="31" t="s">
        <v>58</v>
      </c>
      <c r="D166" s="30">
        <v>45632</v>
      </c>
      <c r="E166" s="28">
        <v>2658000</v>
      </c>
      <c r="F166" s="29">
        <v>45742</v>
      </c>
      <c r="G166" s="28">
        <v>531600</v>
      </c>
      <c r="H166" s="27">
        <f t="shared" si="5"/>
        <v>2126400</v>
      </c>
      <c r="I166" s="26" t="s">
        <v>1</v>
      </c>
    </row>
    <row r="167" spans="1:9" x14ac:dyDescent="0.25">
      <c r="A167" s="6" t="s">
        <v>57</v>
      </c>
      <c r="B167" s="17" t="s">
        <v>56</v>
      </c>
      <c r="C167" s="16" t="s">
        <v>50</v>
      </c>
      <c r="D167" s="15">
        <v>45642</v>
      </c>
      <c r="E167" s="13">
        <v>925299.01</v>
      </c>
      <c r="F167" s="14">
        <v>45763</v>
      </c>
      <c r="G167" s="13"/>
      <c r="H167" s="12">
        <f t="shared" si="5"/>
        <v>925299.01</v>
      </c>
      <c r="I167" s="1" t="s">
        <v>1</v>
      </c>
    </row>
    <row r="168" spans="1:9" x14ac:dyDescent="0.25">
      <c r="A168" s="6" t="s">
        <v>55</v>
      </c>
      <c r="B168" s="17" t="s">
        <v>54</v>
      </c>
      <c r="C168" s="16" t="s">
        <v>53</v>
      </c>
      <c r="D168" s="15">
        <v>45637</v>
      </c>
      <c r="E168" s="13">
        <v>66051.679999999993</v>
      </c>
      <c r="F168" s="14">
        <v>45758</v>
      </c>
      <c r="G168" s="13"/>
      <c r="H168" s="12">
        <f t="shared" ref="H168:H189" si="6">+E168-G168</f>
        <v>66051.679999999993</v>
      </c>
      <c r="I168" s="1" t="s">
        <v>1</v>
      </c>
    </row>
    <row r="169" spans="1:9" ht="31.5" x14ac:dyDescent="0.25">
      <c r="A169" s="6" t="s">
        <v>52</v>
      </c>
      <c r="B169" s="17" t="s">
        <v>12</v>
      </c>
      <c r="C169" s="16" t="s">
        <v>51</v>
      </c>
      <c r="D169" s="15">
        <v>45587</v>
      </c>
      <c r="E169" s="13">
        <v>4780560.08</v>
      </c>
      <c r="F169" s="14">
        <v>45710</v>
      </c>
      <c r="G169" s="13"/>
      <c r="H169" s="12">
        <f t="shared" si="6"/>
        <v>4780560.08</v>
      </c>
      <c r="I169" s="1" t="s">
        <v>1</v>
      </c>
    </row>
    <row r="170" spans="1:9" x14ac:dyDescent="0.25">
      <c r="A170" s="25" t="s">
        <v>40</v>
      </c>
      <c r="B170" s="24" t="s">
        <v>43</v>
      </c>
      <c r="C170" s="23" t="s">
        <v>50</v>
      </c>
      <c r="D170" s="22">
        <v>45635</v>
      </c>
      <c r="E170" s="20">
        <v>580560</v>
      </c>
      <c r="F170" s="21">
        <v>45756</v>
      </c>
      <c r="G170" s="20">
        <v>580560</v>
      </c>
      <c r="H170" s="19">
        <f t="shared" si="6"/>
        <v>0</v>
      </c>
      <c r="I170" s="18" t="s">
        <v>41</v>
      </c>
    </row>
    <row r="171" spans="1:9" x14ac:dyDescent="0.25">
      <c r="A171" s="25" t="s">
        <v>49</v>
      </c>
      <c r="B171" s="24" t="s">
        <v>48</v>
      </c>
      <c r="C171" s="23" t="s">
        <v>47</v>
      </c>
      <c r="D171" s="22">
        <v>45638</v>
      </c>
      <c r="E171" s="20">
        <v>1671824</v>
      </c>
      <c r="F171" s="21">
        <v>45759</v>
      </c>
      <c r="G171" s="20">
        <v>1671824</v>
      </c>
      <c r="H171" s="19">
        <f t="shared" si="6"/>
        <v>0</v>
      </c>
      <c r="I171" s="18" t="s">
        <v>41</v>
      </c>
    </row>
    <row r="172" spans="1:9" ht="31.5" x14ac:dyDescent="0.25">
      <c r="A172" s="25" t="s">
        <v>46</v>
      </c>
      <c r="B172" s="24" t="s">
        <v>45</v>
      </c>
      <c r="C172" s="23" t="s">
        <v>26</v>
      </c>
      <c r="D172" s="22">
        <v>45624</v>
      </c>
      <c r="E172" s="20">
        <v>9809561.3800000008</v>
      </c>
      <c r="F172" s="21">
        <v>45744</v>
      </c>
      <c r="G172" s="20">
        <v>9809561.3800000008</v>
      </c>
      <c r="H172" s="19">
        <f t="shared" si="6"/>
        <v>0</v>
      </c>
      <c r="I172" s="18" t="s">
        <v>41</v>
      </c>
    </row>
    <row r="173" spans="1:9" x14ac:dyDescent="0.25">
      <c r="A173" s="25" t="s">
        <v>44</v>
      </c>
      <c r="B173" s="24" t="s">
        <v>43</v>
      </c>
      <c r="C173" s="23" t="s">
        <v>42</v>
      </c>
      <c r="D173" s="22">
        <v>45627</v>
      </c>
      <c r="E173" s="20">
        <v>1589165</v>
      </c>
      <c r="F173" s="21">
        <v>45748</v>
      </c>
      <c r="G173" s="20">
        <v>1589165</v>
      </c>
      <c r="H173" s="19">
        <f t="shared" si="6"/>
        <v>0</v>
      </c>
      <c r="I173" s="18" t="s">
        <v>41</v>
      </c>
    </row>
    <row r="174" spans="1:9" x14ac:dyDescent="0.25">
      <c r="A174" s="6" t="s">
        <v>40</v>
      </c>
      <c r="B174" s="17" t="s">
        <v>37</v>
      </c>
      <c r="C174" s="16" t="s">
        <v>39</v>
      </c>
      <c r="D174" s="15">
        <v>45646</v>
      </c>
      <c r="E174" s="13">
        <v>813020</v>
      </c>
      <c r="F174" s="14">
        <v>45767</v>
      </c>
      <c r="G174" s="13"/>
      <c r="H174" s="12">
        <f t="shared" si="6"/>
        <v>813020</v>
      </c>
      <c r="I174" s="1" t="s">
        <v>1</v>
      </c>
    </row>
    <row r="175" spans="1:9" x14ac:dyDescent="0.25">
      <c r="A175" s="6" t="s">
        <v>38</v>
      </c>
      <c r="B175" s="17" t="s">
        <v>37</v>
      </c>
      <c r="C175" s="16" t="s">
        <v>36</v>
      </c>
      <c r="D175" s="15">
        <v>45644</v>
      </c>
      <c r="E175" s="13">
        <v>2114355</v>
      </c>
      <c r="F175" s="14">
        <v>45765</v>
      </c>
      <c r="G175" s="13"/>
      <c r="H175" s="12">
        <f t="shared" si="6"/>
        <v>2114355</v>
      </c>
      <c r="I175" s="1" t="s">
        <v>1</v>
      </c>
    </row>
    <row r="176" spans="1:9" x14ac:dyDescent="0.25">
      <c r="A176" s="6" t="s">
        <v>35</v>
      </c>
      <c r="B176" s="17" t="s">
        <v>34</v>
      </c>
      <c r="C176" s="16" t="s">
        <v>33</v>
      </c>
      <c r="D176" s="15">
        <v>45611</v>
      </c>
      <c r="E176" s="13">
        <v>457875.82</v>
      </c>
      <c r="F176" s="14">
        <v>45731</v>
      </c>
      <c r="G176" s="13"/>
      <c r="H176" s="12">
        <f t="shared" si="6"/>
        <v>457875.82</v>
      </c>
      <c r="I176" s="1" t="s">
        <v>1</v>
      </c>
    </row>
    <row r="177" spans="1:9" ht="31.5" x14ac:dyDescent="0.25">
      <c r="A177" s="33" t="s">
        <v>32</v>
      </c>
      <c r="B177" s="32" t="s">
        <v>31</v>
      </c>
      <c r="C177" s="31" t="s">
        <v>30</v>
      </c>
      <c r="D177" s="30">
        <v>45621</v>
      </c>
      <c r="E177" s="28">
        <v>708323.01</v>
      </c>
      <c r="F177" s="29">
        <v>45739</v>
      </c>
      <c r="G177" s="28">
        <v>141664.6</v>
      </c>
      <c r="H177" s="27">
        <f t="shared" si="6"/>
        <v>566658.41</v>
      </c>
      <c r="I177" s="26" t="s">
        <v>1</v>
      </c>
    </row>
    <row r="178" spans="1:9" x14ac:dyDescent="0.25">
      <c r="A178" s="6" t="s">
        <v>29</v>
      </c>
      <c r="B178" s="17" t="s">
        <v>6</v>
      </c>
      <c r="C178" s="16" t="s">
        <v>28</v>
      </c>
      <c r="D178" s="15">
        <v>45631</v>
      </c>
      <c r="E178" s="13">
        <v>59000</v>
      </c>
      <c r="F178" s="14">
        <v>45739</v>
      </c>
      <c r="G178" s="13"/>
      <c r="H178" s="12">
        <f t="shared" si="6"/>
        <v>59000</v>
      </c>
      <c r="I178" s="1" t="s">
        <v>1</v>
      </c>
    </row>
    <row r="179" spans="1:9" x14ac:dyDescent="0.25">
      <c r="A179" s="6" t="s">
        <v>27</v>
      </c>
      <c r="B179" s="17" t="s">
        <v>6</v>
      </c>
      <c r="C179" s="16" t="s">
        <v>26</v>
      </c>
      <c r="D179" s="15">
        <v>45653</v>
      </c>
      <c r="E179" s="13">
        <v>59000</v>
      </c>
      <c r="F179" s="14">
        <v>45774</v>
      </c>
      <c r="G179" s="13"/>
      <c r="H179" s="12">
        <f t="shared" si="6"/>
        <v>59000</v>
      </c>
      <c r="I179" s="1" t="s">
        <v>1</v>
      </c>
    </row>
    <row r="180" spans="1:9" x14ac:dyDescent="0.25">
      <c r="A180" s="6" t="s">
        <v>4</v>
      </c>
      <c r="B180" s="17" t="s">
        <v>3</v>
      </c>
      <c r="C180" s="16" t="s">
        <v>25</v>
      </c>
      <c r="D180" s="15">
        <v>45628</v>
      </c>
      <c r="E180" s="13">
        <v>4114635</v>
      </c>
      <c r="F180" s="14">
        <v>45749</v>
      </c>
      <c r="G180" s="13"/>
      <c r="H180" s="12">
        <f t="shared" si="6"/>
        <v>4114635</v>
      </c>
      <c r="I180" s="1" t="s">
        <v>1</v>
      </c>
    </row>
    <row r="181" spans="1:9" x14ac:dyDescent="0.25">
      <c r="A181" s="6" t="s">
        <v>24</v>
      </c>
      <c r="B181" s="17" t="s">
        <v>6</v>
      </c>
      <c r="C181" s="16" t="s">
        <v>23</v>
      </c>
      <c r="D181" s="15">
        <v>45656</v>
      </c>
      <c r="E181" s="13">
        <v>88500</v>
      </c>
      <c r="F181" s="14">
        <v>45777</v>
      </c>
      <c r="G181" s="13"/>
      <c r="H181" s="12">
        <f t="shared" si="6"/>
        <v>88500</v>
      </c>
      <c r="I181" s="1" t="s">
        <v>1</v>
      </c>
    </row>
    <row r="182" spans="1:9" x14ac:dyDescent="0.25">
      <c r="A182" s="6" t="s">
        <v>22</v>
      </c>
      <c r="B182" s="17" t="s">
        <v>17</v>
      </c>
      <c r="C182" s="16" t="s">
        <v>21</v>
      </c>
      <c r="D182" s="15">
        <v>45660</v>
      </c>
      <c r="E182" s="13">
        <v>29500</v>
      </c>
      <c r="F182" s="14">
        <v>45780</v>
      </c>
      <c r="G182" s="13"/>
      <c r="H182" s="12">
        <f t="shared" si="6"/>
        <v>29500</v>
      </c>
      <c r="I182" s="1" t="s">
        <v>1</v>
      </c>
    </row>
    <row r="183" spans="1:9" x14ac:dyDescent="0.25">
      <c r="A183" s="6" t="s">
        <v>20</v>
      </c>
      <c r="B183" s="17" t="s">
        <v>9</v>
      </c>
      <c r="C183" s="16" t="s">
        <v>19</v>
      </c>
      <c r="D183" s="15">
        <v>45643</v>
      </c>
      <c r="E183" s="13">
        <v>212400</v>
      </c>
      <c r="F183" s="14">
        <v>45764</v>
      </c>
      <c r="G183" s="13"/>
      <c r="H183" s="12">
        <f t="shared" si="6"/>
        <v>212400</v>
      </c>
      <c r="I183" s="1" t="s">
        <v>1</v>
      </c>
    </row>
    <row r="184" spans="1:9" x14ac:dyDescent="0.25">
      <c r="A184" s="6" t="s">
        <v>18</v>
      </c>
      <c r="B184" s="17" t="s">
        <v>17</v>
      </c>
      <c r="C184" s="16" t="s">
        <v>16</v>
      </c>
      <c r="D184" s="15">
        <v>45637</v>
      </c>
      <c r="E184" s="13">
        <v>76700</v>
      </c>
      <c r="F184" s="14">
        <v>45758</v>
      </c>
      <c r="G184" s="13"/>
      <c r="H184" s="12">
        <f t="shared" si="6"/>
        <v>76700</v>
      </c>
      <c r="I184" s="1" t="s">
        <v>1</v>
      </c>
    </row>
    <row r="185" spans="1:9" x14ac:dyDescent="0.25">
      <c r="A185" s="6" t="s">
        <v>15</v>
      </c>
      <c r="B185" s="17" t="s">
        <v>9</v>
      </c>
      <c r="C185" s="16" t="s">
        <v>14</v>
      </c>
      <c r="D185" s="15">
        <v>45643</v>
      </c>
      <c r="E185" s="13">
        <v>177000</v>
      </c>
      <c r="F185" s="14">
        <v>45764</v>
      </c>
      <c r="G185" s="13"/>
      <c r="H185" s="12">
        <f t="shared" si="6"/>
        <v>177000</v>
      </c>
      <c r="I185" s="1" t="s">
        <v>1</v>
      </c>
    </row>
    <row r="186" spans="1:9" x14ac:dyDescent="0.25">
      <c r="A186" s="33" t="s">
        <v>13</v>
      </c>
      <c r="B186" s="32" t="s">
        <v>12</v>
      </c>
      <c r="C186" s="31" t="s">
        <v>11</v>
      </c>
      <c r="D186" s="30">
        <v>45638</v>
      </c>
      <c r="E186" s="28">
        <v>5186100</v>
      </c>
      <c r="F186" s="29">
        <v>45759</v>
      </c>
      <c r="G186" s="28">
        <v>1037220</v>
      </c>
      <c r="H186" s="27">
        <f t="shared" si="6"/>
        <v>4148880</v>
      </c>
      <c r="I186" s="26" t="s">
        <v>1</v>
      </c>
    </row>
    <row r="187" spans="1:9" ht="31.5" x14ac:dyDescent="0.25">
      <c r="A187" s="6" t="s">
        <v>10</v>
      </c>
      <c r="B187" s="17" t="s">
        <v>9</v>
      </c>
      <c r="C187" s="16" t="s">
        <v>8</v>
      </c>
      <c r="D187" s="15">
        <v>45643</v>
      </c>
      <c r="E187" s="13">
        <v>177000</v>
      </c>
      <c r="F187" s="14">
        <v>45764</v>
      </c>
      <c r="G187" s="13"/>
      <c r="H187" s="12">
        <f t="shared" si="6"/>
        <v>177000</v>
      </c>
      <c r="I187" s="1" t="s">
        <v>1</v>
      </c>
    </row>
    <row r="188" spans="1:9" x14ac:dyDescent="0.25">
      <c r="A188" s="6" t="s">
        <v>7</v>
      </c>
      <c r="B188" s="17" t="s">
        <v>6</v>
      </c>
      <c r="C188" s="16" t="s">
        <v>5</v>
      </c>
      <c r="D188" s="15">
        <v>45656</v>
      </c>
      <c r="E188" s="13">
        <v>1699200</v>
      </c>
      <c r="F188" s="14">
        <v>45777</v>
      </c>
      <c r="G188" s="13"/>
      <c r="H188" s="12">
        <f t="shared" si="6"/>
        <v>1699200</v>
      </c>
      <c r="I188" s="1" t="s">
        <v>1</v>
      </c>
    </row>
    <row r="189" spans="1:9" x14ac:dyDescent="0.25">
      <c r="A189" s="6" t="s">
        <v>4</v>
      </c>
      <c r="B189" s="17" t="s">
        <v>3</v>
      </c>
      <c r="C189" s="16" t="s">
        <v>2</v>
      </c>
      <c r="D189" s="15">
        <v>45657</v>
      </c>
      <c r="E189" s="13">
        <v>4265255</v>
      </c>
      <c r="F189" s="14">
        <v>45412</v>
      </c>
      <c r="G189" s="13"/>
      <c r="H189" s="12">
        <f t="shared" si="6"/>
        <v>4265255</v>
      </c>
      <c r="I189" s="1" t="s">
        <v>1</v>
      </c>
    </row>
    <row r="190" spans="1:9" ht="21.75" thickBot="1" x14ac:dyDescent="0.4">
      <c r="E190" s="11">
        <f>SUM(E10:E189)</f>
        <v>377237981.8599999</v>
      </c>
      <c r="F190" s="10"/>
      <c r="G190" s="9">
        <f>SUM(G10:G189)</f>
        <v>68459996.049999982</v>
      </c>
      <c r="H190" s="9">
        <f>SUM(H10:H189)</f>
        <v>308777985.81</v>
      </c>
    </row>
    <row r="191" spans="1:9" ht="16.5" thickTop="1" x14ac:dyDescent="0.25"/>
    <row r="202" spans="1:9" s="6" customFormat="1" ht="29.25" customHeight="1" x14ac:dyDescent="0.25">
      <c r="C202" s="5"/>
      <c r="D202" s="5"/>
      <c r="E202" s="4"/>
      <c r="F202" s="3"/>
      <c r="G202" s="2"/>
      <c r="H202" s="2"/>
      <c r="I202" s="1"/>
    </row>
    <row r="208" spans="1:9" s="3" customFormat="1" x14ac:dyDescent="0.25">
      <c r="A208" s="6"/>
      <c r="B208" s="6"/>
      <c r="C208" s="5"/>
      <c r="D208" s="5"/>
      <c r="E208" s="4" t="s">
        <v>0</v>
      </c>
      <c r="G208" s="2"/>
      <c r="H208" s="2"/>
      <c r="I208" s="1"/>
    </row>
    <row r="211" spans="1:9" x14ac:dyDescent="0.25">
      <c r="A211" s="8"/>
    </row>
    <row r="212" spans="1:9" s="6" customFormat="1" x14ac:dyDescent="0.25">
      <c r="A212" s="7"/>
      <c r="C212" s="5"/>
      <c r="D212" s="5"/>
      <c r="E212" s="4"/>
      <c r="F212" s="3"/>
      <c r="G212" s="2"/>
      <c r="H212" s="2"/>
      <c r="I212" s="1"/>
    </row>
    <row r="213" spans="1:9" s="6" customFormat="1" x14ac:dyDescent="0.25">
      <c r="A213" s="7"/>
      <c r="C213" s="5"/>
      <c r="D213" s="5"/>
      <c r="E213" s="4"/>
      <c r="F213" s="3"/>
      <c r="G213" s="2"/>
      <c r="H213" s="2"/>
      <c r="I213" s="1"/>
    </row>
    <row r="214" spans="1:9" s="6" customFormat="1" x14ac:dyDescent="0.25">
      <c r="A214" s="7"/>
      <c r="C214" s="5"/>
      <c r="D214" s="5"/>
      <c r="E214" s="4"/>
      <c r="F214" s="3"/>
      <c r="G214" s="2"/>
      <c r="H214" s="2"/>
      <c r="I214" s="1"/>
    </row>
    <row r="215" spans="1:9" s="6" customFormat="1" x14ac:dyDescent="0.25">
      <c r="A215" s="7"/>
      <c r="C215" s="5"/>
      <c r="D215" s="5"/>
      <c r="E215" s="4"/>
      <c r="F215" s="3"/>
      <c r="G215" s="2"/>
      <c r="H215" s="2"/>
      <c r="I215" s="1"/>
    </row>
  </sheetData>
  <mergeCells count="15">
    <mergeCell ref="C7:I7"/>
    <mergeCell ref="G8:G9"/>
    <mergeCell ref="H8:H9"/>
    <mergeCell ref="I8:I9"/>
    <mergeCell ref="A8:A9"/>
    <mergeCell ref="B8:B9"/>
    <mergeCell ref="C8:C9"/>
    <mergeCell ref="D8:D9"/>
    <mergeCell ref="E8:E9"/>
    <mergeCell ref="F8:F9"/>
    <mergeCell ref="A1:I1"/>
    <mergeCell ref="A2:I2"/>
    <mergeCell ref="A3:I3"/>
    <mergeCell ref="A5:I5"/>
    <mergeCell ref="C6:I6"/>
  </mergeCells>
  <printOptions gridLines="1"/>
  <pageMargins left="0.51181102362204722" right="0.51181102362204722" top="0.74803149606299213" bottom="0.74803149606299213" header="0.31496062992125984" footer="0.31496062992125984"/>
  <pageSetup scale="3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Pagos a Proveedores  </vt:lpstr>
      <vt:lpstr>'Pagos a Proveedores 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Xenia C. Tavarez</dc:creator>
  <cp:lastModifiedBy>Franklin Diaz</cp:lastModifiedBy>
  <dcterms:created xsi:type="dcterms:W3CDTF">2025-02-07T22:47:17Z</dcterms:created>
  <dcterms:modified xsi:type="dcterms:W3CDTF">2025-02-17T15:12:50Z</dcterms:modified>
</cp:coreProperties>
</file>