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Backup jcmartinez\Desktop\INVENTARIO TRIM. PARA TRANSPARENCIA\"/>
    </mc:Choice>
  </mc:AlternateContent>
  <xr:revisionPtr revIDLastSave="0" documentId="13_ncr:1_{E099D80C-C928-4809-B7EB-1C6257ED5417}" xr6:coauthVersionLast="47" xr6:coauthVersionMax="47" xr10:uidLastSave="{00000000-0000-0000-0000-000000000000}"/>
  <bookViews>
    <workbookView xWindow="-120" yWindow="-120" windowWidth="29040" windowHeight="15840" xr2:uid="{00000000-000D-0000-FFFF-FFFF00000000}"/>
  </bookViews>
  <sheets>
    <sheet name="ENERO MARZO 2025" sheetId="12" r:id="rId1"/>
    <sheet name="EXPEDIENTES ESCAN. ENTR. Y SAL." sheetId="5" state="hidden" r:id="rId2"/>
  </sheets>
  <definedNames>
    <definedName name="_xlnm._FilterDatabase" localSheetId="0" hidden="1">'ENERO MARZO 2025'!$A$1:$H$679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70" i="12" l="1"/>
  <c r="H669" i="12"/>
  <c r="H668" i="12"/>
  <c r="H667" i="12"/>
  <c r="H644" i="12"/>
  <c r="H663" i="12"/>
  <c r="H662" i="12"/>
  <c r="H643" i="12"/>
  <c r="H638" i="12"/>
  <c r="H637" i="12"/>
  <c r="H666" i="12"/>
  <c r="H633" i="12"/>
  <c r="H665" i="12"/>
  <c r="H661" i="12"/>
  <c r="H660" i="12"/>
  <c r="H659" i="12"/>
  <c r="H658" i="12"/>
  <c r="H657" i="12"/>
  <c r="H656" i="12"/>
  <c r="H655" i="12"/>
  <c r="H634" i="12"/>
  <c r="H654" i="12"/>
  <c r="H648" i="12"/>
  <c r="H653" i="12"/>
  <c r="H652" i="12"/>
  <c r="H636" i="12"/>
  <c r="H647" i="12"/>
  <c r="H635" i="12"/>
  <c r="H651" i="12"/>
  <c r="H646" i="12"/>
  <c r="H650" i="12"/>
  <c r="H649" i="12"/>
  <c r="H642" i="12"/>
  <c r="H664" i="12"/>
  <c r="H641" i="12"/>
  <c r="H645" i="12"/>
  <c r="H640" i="12"/>
  <c r="H639" i="12"/>
  <c r="H450" i="12"/>
  <c r="H614" i="12"/>
  <c r="H613" i="12"/>
  <c r="H612" i="12"/>
  <c r="H611" i="12"/>
  <c r="H488" i="12"/>
  <c r="H487" i="12"/>
  <c r="H486" i="12"/>
  <c r="H485" i="12"/>
  <c r="H484" i="12"/>
  <c r="H396" i="12"/>
  <c r="H395" i="12"/>
  <c r="H394" i="12"/>
  <c r="H393" i="12"/>
  <c r="H392" i="12"/>
  <c r="H391" i="12"/>
  <c r="H390" i="12"/>
  <c r="H389" i="12"/>
  <c r="H388" i="12"/>
  <c r="H387" i="12"/>
  <c r="H386" i="12"/>
  <c r="H369" i="12"/>
  <c r="H406" i="12"/>
  <c r="H368" i="12"/>
  <c r="H449" i="12"/>
  <c r="H414" i="12"/>
  <c r="H413" i="12"/>
  <c r="H367" i="12"/>
  <c r="H448" i="12"/>
  <c r="H366" i="12"/>
  <c r="H365" i="12"/>
  <c r="H364" i="12"/>
  <c r="H447" i="12"/>
  <c r="H363" i="12"/>
  <c r="H362" i="12"/>
  <c r="H405" i="12"/>
  <c r="H361" i="12"/>
  <c r="H412" i="12"/>
  <c r="H404" i="12"/>
  <c r="H385" i="12"/>
  <c r="H403" i="12"/>
  <c r="H360" i="12"/>
  <c r="H559" i="12"/>
  <c r="H384" i="12"/>
  <c r="H446" i="12"/>
  <c r="H445" i="12"/>
  <c r="H558" i="12"/>
  <c r="H557" i="12"/>
  <c r="H444" i="12"/>
  <c r="H443" i="12"/>
  <c r="H383" i="12"/>
  <c r="H556" i="12"/>
  <c r="H483" i="12"/>
  <c r="H555" i="12"/>
  <c r="H382" i="12"/>
  <c r="H554" i="12"/>
  <c r="H553" i="12"/>
  <c r="H610" i="12"/>
  <c r="H552" i="12"/>
  <c r="H551" i="12"/>
  <c r="H442" i="12"/>
  <c r="H621" i="12"/>
  <c r="H609" i="12"/>
  <c r="H608" i="12"/>
  <c r="H607" i="12"/>
  <c r="H606" i="12"/>
  <c r="H605" i="12"/>
  <c r="H604" i="12"/>
  <c r="H441" i="12"/>
  <c r="H550" i="12"/>
  <c r="H549" i="12"/>
  <c r="H603" i="12"/>
  <c r="H548" i="12"/>
  <c r="H381" i="12"/>
  <c r="H547" i="12"/>
  <c r="H546" i="12"/>
  <c r="H545" i="12"/>
  <c r="H440" i="12"/>
  <c r="H439" i="12"/>
  <c r="H438" i="12"/>
  <c r="H544" i="12"/>
  <c r="H437" i="12"/>
  <c r="H543" i="12"/>
  <c r="H542" i="12"/>
  <c r="H541" i="12"/>
  <c r="H459" i="12"/>
  <c r="H436" i="12"/>
  <c r="H482" i="12"/>
  <c r="H435" i="12"/>
  <c r="H481" i="12"/>
  <c r="H540" i="12"/>
  <c r="H539" i="12"/>
  <c r="H434" i="12"/>
  <c r="H480" i="12"/>
  <c r="H411" i="12"/>
  <c r="H538" i="12"/>
  <c r="H537" i="12"/>
  <c r="H536" i="12"/>
  <c r="H407" i="12"/>
  <c r="H479" i="12"/>
  <c r="H478" i="12"/>
  <c r="H477" i="12"/>
  <c r="H476" i="12"/>
  <c r="H620" i="12"/>
  <c r="H475" i="12"/>
  <c r="H602" i="12"/>
  <c r="H474" i="12"/>
  <c r="H473" i="12"/>
  <c r="H472" i="12"/>
  <c r="H458" i="12"/>
  <c r="H471" i="12"/>
  <c r="H470" i="12"/>
  <c r="H601" i="12"/>
  <c r="H535" i="12"/>
  <c r="H534" i="12"/>
  <c r="H600" i="12"/>
  <c r="H599" i="12"/>
  <c r="H598" i="12"/>
  <c r="H597" i="12"/>
  <c r="H596" i="12"/>
  <c r="H595" i="12"/>
  <c r="H594" i="12"/>
  <c r="H593" i="12"/>
  <c r="H592" i="12"/>
  <c r="H619" i="12"/>
  <c r="H533" i="12"/>
  <c r="H433" i="12"/>
  <c r="H532" i="12"/>
  <c r="H531" i="12"/>
  <c r="H591" i="12"/>
  <c r="H590" i="12"/>
  <c r="H589" i="12"/>
  <c r="H588" i="12"/>
  <c r="H530" i="12"/>
  <c r="H529" i="12"/>
  <c r="H587" i="12"/>
  <c r="H528" i="12"/>
  <c r="H527" i="12"/>
  <c r="H618" i="12"/>
  <c r="H617" i="12"/>
  <c r="H526" i="12"/>
  <c r="H525" i="12"/>
  <c r="H457" i="12"/>
  <c r="H432" i="12"/>
  <c r="H402" i="12"/>
  <c r="H524" i="12"/>
  <c r="H523" i="12"/>
  <c r="H522" i="12"/>
  <c r="H521" i="12"/>
  <c r="H520" i="12"/>
  <c r="H519" i="12"/>
  <c r="H518" i="12"/>
  <c r="H517" i="12"/>
  <c r="H516" i="12"/>
  <c r="H515" i="12"/>
  <c r="H514" i="12"/>
  <c r="H431" i="12"/>
  <c r="H410" i="12"/>
  <c r="H430" i="12"/>
  <c r="H469" i="12"/>
  <c r="H513" i="12"/>
  <c r="H451" i="12"/>
  <c r="H586" i="12"/>
  <c r="H585" i="12"/>
  <c r="H512" i="12"/>
  <c r="H584" i="12"/>
  <c r="H583" i="12"/>
  <c r="H429" i="12"/>
  <c r="H409" i="12"/>
  <c r="H428" i="12"/>
  <c r="H582" i="12"/>
  <c r="H511" i="12"/>
  <c r="H456" i="12"/>
  <c r="H427" i="12"/>
  <c r="H510" i="12"/>
  <c r="H468" i="12"/>
  <c r="H467" i="12"/>
  <c r="H466" i="12"/>
  <c r="H408" i="12"/>
  <c r="H455" i="12"/>
  <c r="H454" i="12"/>
  <c r="H465" i="12"/>
  <c r="H464" i="12"/>
  <c r="H359" i="12"/>
  <c r="H358" i="12"/>
  <c r="H426" i="12"/>
  <c r="H401" i="12"/>
  <c r="H380" i="12"/>
  <c r="H357" i="12"/>
  <c r="H400" i="12"/>
  <c r="H509" i="12"/>
  <c r="H581" i="12"/>
  <c r="H580" i="12"/>
  <c r="H425" i="12"/>
  <c r="H424" i="12"/>
  <c r="H579" i="12"/>
  <c r="H578" i="12"/>
  <c r="H577" i="12"/>
  <c r="H576" i="12"/>
  <c r="H575" i="12"/>
  <c r="H574" i="12"/>
  <c r="H463" i="12"/>
  <c r="H453" i="12"/>
  <c r="H379" i="12"/>
  <c r="H508" i="12"/>
  <c r="H378" i="12"/>
  <c r="H377" i="12"/>
  <c r="H423" i="12"/>
  <c r="H422" i="12"/>
  <c r="H421" i="12"/>
  <c r="H420" i="12"/>
  <c r="H399" i="12"/>
  <c r="H398" i="12"/>
  <c r="H376" i="12"/>
  <c r="H375" i="12"/>
  <c r="H374" i="12"/>
  <c r="H373" i="12"/>
  <c r="H372" i="12"/>
  <c r="H371" i="12"/>
  <c r="H370" i="12"/>
  <c r="H507" i="12"/>
  <c r="H506" i="12"/>
  <c r="H419" i="12"/>
  <c r="H418" i="12"/>
  <c r="H452" i="12"/>
  <c r="H417" i="12"/>
  <c r="H505" i="12"/>
  <c r="H504" i="12"/>
  <c r="H503" i="12"/>
  <c r="H502" i="12"/>
  <c r="H501" i="12"/>
  <c r="H500" i="12"/>
  <c r="H499" i="12"/>
  <c r="H498" i="12"/>
  <c r="H497" i="12"/>
  <c r="H496" i="12"/>
  <c r="H573" i="12"/>
  <c r="H572" i="12"/>
  <c r="H571" i="12"/>
  <c r="H570" i="12"/>
  <c r="H569" i="12"/>
  <c r="H568" i="12"/>
  <c r="H567" i="12"/>
  <c r="H566" i="12"/>
  <c r="H565" i="12"/>
  <c r="H564" i="12"/>
  <c r="H563" i="12"/>
  <c r="H562" i="12"/>
  <c r="H561" i="12"/>
  <c r="H495" i="12"/>
  <c r="H494" i="12"/>
  <c r="H560" i="12"/>
  <c r="H462" i="12"/>
  <c r="H416" i="12"/>
  <c r="H616" i="12"/>
  <c r="H493" i="12"/>
  <c r="H492" i="12"/>
  <c r="H491" i="12"/>
  <c r="H615" i="12"/>
  <c r="H490" i="12"/>
  <c r="H461" i="12"/>
  <c r="H460" i="12"/>
  <c r="H397" i="12"/>
  <c r="H415" i="12"/>
  <c r="H489" i="12"/>
  <c r="H671" i="12" l="1"/>
  <c r="H622" i="12"/>
  <c r="H341" i="12" l="1"/>
  <c r="H224" i="12"/>
  <c r="H340" i="12"/>
  <c r="H344" i="12"/>
  <c r="H223" i="12"/>
  <c r="H35" i="12"/>
  <c r="H339" i="12"/>
  <c r="H338" i="12"/>
  <c r="H36" i="12"/>
  <c r="H222" i="12"/>
  <c r="H28" i="12"/>
  <c r="H306" i="12"/>
  <c r="H337" i="12"/>
  <c r="H336" i="12"/>
  <c r="H335" i="12"/>
  <c r="H221" i="12"/>
  <c r="H334" i="12"/>
  <c r="H34" i="12"/>
  <c r="H333" i="12"/>
  <c r="H220" i="12"/>
  <c r="H219" i="12"/>
  <c r="H218" i="12"/>
  <c r="H217" i="12"/>
  <c r="H332" i="12"/>
  <c r="H331" i="12"/>
  <c r="H216" i="12"/>
  <c r="H215" i="12"/>
  <c r="H330" i="12"/>
  <c r="H305" i="12"/>
  <c r="H214" i="12"/>
  <c r="H213" i="12"/>
  <c r="H212" i="12"/>
  <c r="H49" i="12"/>
  <c r="H211" i="12"/>
  <c r="H210" i="12"/>
  <c r="H209" i="12"/>
  <c r="H38" i="12"/>
  <c r="H208" i="12"/>
  <c r="H207" i="12"/>
  <c r="H329" i="12"/>
  <c r="H206" i="12"/>
  <c r="H27" i="12"/>
  <c r="H205" i="12"/>
  <c r="H204" i="12"/>
  <c r="H304" i="12"/>
  <c r="H203" i="12"/>
  <c r="H202" i="12"/>
  <c r="H201" i="12"/>
  <c r="H33" i="12"/>
  <c r="H15" i="12"/>
  <c r="H200" i="12"/>
  <c r="H199" i="12"/>
  <c r="H44" i="12"/>
  <c r="H198" i="12"/>
  <c r="H14" i="12"/>
  <c r="H197" i="12"/>
  <c r="H26" i="12"/>
  <c r="H196" i="12"/>
  <c r="H25" i="12"/>
  <c r="H195" i="12"/>
  <c r="H43" i="12"/>
  <c r="H194" i="12"/>
  <c r="H193" i="12"/>
  <c r="H192" i="12"/>
  <c r="H24" i="12"/>
  <c r="H13" i="12"/>
  <c r="H48" i="12"/>
  <c r="H191" i="12"/>
  <c r="H190" i="12"/>
  <c r="H189" i="12"/>
  <c r="H23" i="12"/>
  <c r="H328" i="12"/>
  <c r="H188" i="12"/>
  <c r="H187" i="12"/>
  <c r="H327" i="12"/>
  <c r="H326" i="12"/>
  <c r="H325" i="12"/>
  <c r="H324" i="12"/>
  <c r="H303" i="12"/>
  <c r="H186" i="12"/>
  <c r="H185" i="12"/>
  <c r="H184" i="12"/>
  <c r="H183" i="12"/>
  <c r="H182" i="12"/>
  <c r="H181" i="12"/>
  <c r="H180" i="12"/>
  <c r="H179" i="12"/>
  <c r="H178" i="12"/>
  <c r="H177" i="12"/>
  <c r="H323" i="12"/>
  <c r="H322" i="12"/>
  <c r="H321" i="12"/>
  <c r="H302" i="12"/>
  <c r="H176" i="12"/>
  <c r="H175" i="12"/>
  <c r="H174" i="12"/>
  <c r="H173" i="12"/>
  <c r="H172" i="12"/>
  <c r="H171" i="12"/>
  <c r="H170" i="12"/>
  <c r="H320" i="12"/>
  <c r="H301" i="12"/>
  <c r="H300" i="12"/>
  <c r="H319" i="12"/>
  <c r="H299" i="12"/>
  <c r="H298" i="12"/>
  <c r="H297" i="12"/>
  <c r="H169" i="12"/>
  <c r="H168" i="12"/>
  <c r="H167" i="12"/>
  <c r="H318" i="12"/>
  <c r="H166" i="12"/>
  <c r="H165" i="12"/>
  <c r="H164" i="12"/>
  <c r="H163" i="12"/>
  <c r="H162" i="12"/>
  <c r="H296" i="12"/>
  <c r="H161" i="12"/>
  <c r="H160" i="12"/>
  <c r="H317" i="12"/>
  <c r="H159" i="12"/>
  <c r="H295" i="12"/>
  <c r="H42" i="12"/>
  <c r="H41" i="12"/>
  <c r="H158" i="12"/>
  <c r="H294" i="12"/>
  <c r="H157" i="12"/>
  <c r="H156" i="12"/>
  <c r="H155" i="12"/>
  <c r="H22" i="12"/>
  <c r="H154" i="12"/>
  <c r="H153" i="12"/>
  <c r="H152" i="12"/>
  <c r="H151" i="12"/>
  <c r="H150" i="12"/>
  <c r="H293" i="12"/>
  <c r="H149" i="12"/>
  <c r="H148" i="12"/>
  <c r="H147" i="12"/>
  <c r="H146" i="12"/>
  <c r="H37" i="12"/>
  <c r="H292" i="12"/>
  <c r="H145" i="12"/>
  <c r="H144" i="12"/>
  <c r="H143" i="12"/>
  <c r="H142" i="12"/>
  <c r="H141" i="12"/>
  <c r="H140" i="12"/>
  <c r="H139" i="12"/>
  <c r="H138" i="12"/>
  <c r="H137" i="12"/>
  <c r="H136" i="12"/>
  <c r="H135" i="12"/>
  <c r="H21" i="12"/>
  <c r="H316" i="12"/>
  <c r="H315" i="12"/>
  <c r="H291" i="12"/>
  <c r="H290" i="12"/>
  <c r="H134" i="12"/>
  <c r="H133" i="12"/>
  <c r="H289" i="12"/>
  <c r="H288" i="12"/>
  <c r="H12" i="12"/>
  <c r="H40" i="12"/>
  <c r="H132" i="12"/>
  <c r="H131" i="12"/>
  <c r="H130" i="12"/>
  <c r="H314" i="12"/>
  <c r="H129" i="12"/>
  <c r="H287" i="12"/>
  <c r="H286" i="12"/>
  <c r="H32" i="12"/>
  <c r="H313" i="12"/>
  <c r="H312" i="12"/>
  <c r="H311" i="12"/>
  <c r="H128" i="12"/>
  <c r="H127" i="12"/>
  <c r="H126" i="12"/>
  <c r="H125" i="12"/>
  <c r="H124" i="12"/>
  <c r="H123" i="12"/>
  <c r="H122" i="12"/>
  <c r="H121" i="12"/>
  <c r="H120" i="12"/>
  <c r="H39" i="12"/>
  <c r="H119" i="12"/>
  <c r="H118" i="12"/>
  <c r="H117" i="12"/>
  <c r="H116" i="12"/>
  <c r="H115" i="12"/>
  <c r="H114" i="12"/>
  <c r="H31" i="12"/>
  <c r="H30" i="12"/>
  <c r="H113" i="12"/>
  <c r="H285" i="12"/>
  <c r="H284" i="12"/>
  <c r="H310" i="12"/>
  <c r="H11" i="12"/>
  <c r="H20" i="12"/>
  <c r="H19" i="12"/>
  <c r="H112" i="12"/>
  <c r="H18" i="12"/>
  <c r="H111" i="12"/>
  <c r="H110" i="12"/>
  <c r="H109" i="12"/>
  <c r="H309" i="12"/>
  <c r="H17" i="12"/>
  <c r="H108" i="12"/>
  <c r="H29" i="12"/>
  <c r="H107" i="12"/>
  <c r="H106" i="12"/>
  <c r="H343" i="12"/>
  <c r="H105" i="12"/>
  <c r="H104" i="12"/>
  <c r="H103" i="12"/>
  <c r="H102" i="12"/>
  <c r="H101" i="12"/>
  <c r="H100" i="12"/>
  <c r="H99" i="12"/>
  <c r="H283" i="12"/>
  <c r="H342" i="12"/>
  <c r="H98" i="12"/>
  <c r="H282" i="12"/>
  <c r="H281" i="12"/>
  <c r="H280" i="12"/>
  <c r="H279" i="12"/>
  <c r="H278" i="12"/>
  <c r="H277" i="12"/>
  <c r="H276" i="12"/>
  <c r="H275" i="12"/>
  <c r="H274" i="12"/>
  <c r="H273" i="12"/>
  <c r="H272" i="12"/>
  <c r="H97" i="12"/>
  <c r="H96" i="12"/>
  <c r="H95" i="12"/>
  <c r="H94" i="12"/>
  <c r="H93" i="12"/>
  <c r="H92" i="12"/>
  <c r="H91" i="12"/>
  <c r="H90" i="12"/>
  <c r="H89" i="12"/>
  <c r="H271" i="12"/>
  <c r="H270" i="12"/>
  <c r="H269" i="12"/>
  <c r="H268" i="12"/>
  <c r="H267" i="12"/>
  <c r="H266" i="12"/>
  <c r="H265" i="12"/>
  <c r="H264" i="12"/>
  <c r="H263" i="12"/>
  <c r="H88" i="12"/>
  <c r="H87" i="12"/>
  <c r="H262" i="12"/>
  <c r="H261" i="12"/>
  <c r="H86" i="12"/>
  <c r="H260" i="12"/>
  <c r="H259" i="12"/>
  <c r="H258" i="12"/>
  <c r="H85" i="12"/>
  <c r="H257" i="12"/>
  <c r="H84" i="12"/>
  <c r="H83" i="12"/>
  <c r="H82" i="12"/>
  <c r="H81" i="12"/>
  <c r="H80" i="12"/>
  <c r="H79" i="12"/>
  <c r="H78" i="12"/>
  <c r="H77" i="12"/>
  <c r="H76" i="12"/>
  <c r="H75" i="12"/>
  <c r="H256" i="12"/>
  <c r="H255" i="12"/>
  <c r="H74" i="12"/>
  <c r="H73" i="12"/>
  <c r="H72" i="12"/>
  <c r="H254" i="12"/>
  <c r="H253" i="12"/>
  <c r="H252" i="12"/>
  <c r="H71" i="12"/>
  <c r="H308" i="12"/>
  <c r="H70" i="12"/>
  <c r="H69" i="12"/>
  <c r="H251" i="12"/>
  <c r="H250" i="12"/>
  <c r="H249" i="12"/>
  <c r="H248" i="12"/>
  <c r="H247" i="12"/>
  <c r="H246" i="12"/>
  <c r="H68" i="12"/>
  <c r="H67" i="12"/>
  <c r="H245" i="12"/>
  <c r="H66" i="12"/>
  <c r="H65" i="12"/>
  <c r="H244" i="12"/>
  <c r="H243" i="12"/>
  <c r="H242" i="12"/>
  <c r="H241" i="12"/>
  <c r="H240" i="12"/>
  <c r="H239" i="12"/>
  <c r="H64" i="12"/>
  <c r="H238" i="12"/>
  <c r="H63" i="12"/>
  <c r="H62" i="12"/>
  <c r="H237" i="12"/>
  <c r="H236" i="12"/>
  <c r="H61" i="12"/>
  <c r="H235" i="12"/>
  <c r="H47" i="12"/>
  <c r="H46" i="12"/>
  <c r="H60" i="12"/>
  <c r="H59" i="12"/>
  <c r="H58" i="12"/>
  <c r="H45" i="12"/>
  <c r="H57" i="12"/>
  <c r="H234" i="12"/>
  <c r="H233" i="12"/>
  <c r="H232" i="12"/>
  <c r="H231" i="12"/>
  <c r="H230" i="12"/>
  <c r="H229" i="12"/>
  <c r="H228" i="12"/>
  <c r="H56" i="12"/>
  <c r="H55" i="12"/>
  <c r="H227" i="12"/>
  <c r="H54" i="12"/>
  <c r="H53" i="12"/>
  <c r="H52" i="12"/>
  <c r="H226" i="12"/>
  <c r="H51" i="12"/>
  <c r="H10" i="12"/>
  <c r="H225" i="12"/>
  <c r="H307" i="12"/>
  <c r="H16" i="12"/>
  <c r="H50" i="12"/>
  <c r="H9" i="12"/>
  <c r="H345"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Francisco Urraca</author>
    <author>Johanna Altagracia Mateo Santos</author>
  </authors>
  <commentList>
    <comment ref="C11" authorId="0" shapeId="0" xr:uid="{33671DB4-7282-4AB5-BDDC-51BFEFEB40DC}">
      <text>
        <r>
          <rPr>
            <b/>
            <sz val="9"/>
            <color indexed="81"/>
            <rFont val="Tahoma"/>
            <family val="2"/>
          </rPr>
          <t>Francisco Urraca:</t>
        </r>
        <r>
          <rPr>
            <sz val="9"/>
            <color indexed="81"/>
            <rFont val="Tahoma"/>
            <family val="2"/>
          </rPr>
          <t xml:space="preserve">
ESPECIFICAR TAMAÑO</t>
        </r>
      </text>
    </comment>
    <comment ref="C20" authorId="0" shapeId="0" xr:uid="{BB1CFD9D-4E56-4CCF-827A-DB6D775C80F4}">
      <text>
        <r>
          <rPr>
            <b/>
            <sz val="9"/>
            <color indexed="81"/>
            <rFont val="Tahoma"/>
            <family val="2"/>
          </rPr>
          <t>Francisco Urraca:</t>
        </r>
        <r>
          <rPr>
            <sz val="9"/>
            <color indexed="81"/>
            <rFont val="Tahoma"/>
            <family val="2"/>
          </rPr>
          <t xml:space="preserve">
ELIMINAR INOXIDABLE</t>
        </r>
      </text>
    </comment>
    <comment ref="F34" authorId="1" shapeId="0" xr:uid="{A995D4BC-D59C-4AE8-BC63-3E401B1A3960}">
      <text>
        <r>
          <rPr>
            <b/>
            <sz val="9"/>
            <color indexed="81"/>
            <rFont val="Tahoma"/>
            <family val="2"/>
          </rPr>
          <t>Johanna Altagracia Mateo Santos:</t>
        </r>
        <r>
          <rPr>
            <sz val="9"/>
            <color indexed="81"/>
            <rFont val="Tahoma"/>
            <family val="2"/>
          </rPr>
          <t xml:space="preserve">
RECORDAR A BATISTA DE ESTAS 4 CUBETAS.</t>
        </r>
      </text>
    </comment>
  </commentList>
</comments>
</file>

<file path=xl/sharedStrings.xml><?xml version="1.0" encoding="utf-8"?>
<sst xmlns="http://schemas.openxmlformats.org/spreadsheetml/2006/main" count="2059" uniqueCount="794">
  <si>
    <t>DESCRIPCION</t>
  </si>
  <si>
    <t>CANTIDAD</t>
  </si>
  <si>
    <t>TOTALES</t>
  </si>
  <si>
    <t>PALO DE RASTRILLO</t>
  </si>
  <si>
    <t xml:space="preserve">CABO DE HACHA </t>
  </si>
  <si>
    <t>TANQUE PARA COMBUSTIBLE PARA 42 GLS.</t>
  </si>
  <si>
    <t xml:space="preserve">ARANDELAS CUADRADAS </t>
  </si>
  <si>
    <t xml:space="preserve">TORNILLOS SNAPIN </t>
  </si>
  <si>
    <t xml:space="preserve">CINTAS PARA ALAMBRAR </t>
  </si>
  <si>
    <t>ABRAZADERA DE METAL 3X3</t>
  </si>
  <si>
    <t>TARUGO DE PLOMO 5/16 X 1/2 CON TORNILLO</t>
  </si>
  <si>
    <t>ANCLA DE TORNILLO  12 X 80 MM</t>
  </si>
  <si>
    <t>TORNILLO GALVANIZADO 1/4 X 2</t>
  </si>
  <si>
    <t>ARANDELA PLANA DE 5/16</t>
  </si>
  <si>
    <t xml:space="preserve">LLAVE DE BANDA 10 TRUPER </t>
  </si>
  <si>
    <t>REGISTRO 8 X 8 GALVANIZADO</t>
  </si>
  <si>
    <t>RELLENO AUTOMOTRIZ ACRILICO BCO. TROPICAL GL.</t>
  </si>
  <si>
    <t>ARANDELA DE 1/4</t>
  </si>
  <si>
    <t>TORNILLO P/TARUGO DE PLOMO DE 3/8 X 2</t>
  </si>
  <si>
    <t>VARILLA DE 3/8 P/GOMAS DE CARRETILLAS</t>
  </si>
  <si>
    <t>CONECTORES DE OFF DE 1/2</t>
  </si>
  <si>
    <t xml:space="preserve">                 MINISTERIO DE OBRAS PUBLICAS Y COMUNICACIONES</t>
  </si>
  <si>
    <t>TORNILLO DE 1 X 3 PULG.</t>
  </si>
  <si>
    <t xml:space="preserve">TUBOS DE HIERRO NEGRO (HN) DE 1 PULG. DE 20 PIES </t>
  </si>
  <si>
    <t>BOLAS DE ENGANCHE DE 2 PULG. PARA REMOLQUE</t>
  </si>
  <si>
    <t>BISAGRAS DE 5/8</t>
  </si>
  <si>
    <t>UNIDAD</t>
  </si>
  <si>
    <t>LIBRA</t>
  </si>
  <si>
    <t>GALON</t>
  </si>
  <si>
    <t>CUBETA</t>
  </si>
  <si>
    <t>POLVO TIRA LINEA AZUL</t>
  </si>
  <si>
    <t>TOROBOM</t>
  </si>
  <si>
    <t xml:space="preserve">SELLADOR URETHANIZER LANCO </t>
  </si>
  <si>
    <t>UNIDAD DE MEDIDA</t>
  </si>
  <si>
    <t>PRECIO UNITARIO</t>
  </si>
  <si>
    <t>PINTURA TRAFICO BLANCO 100</t>
  </si>
  <si>
    <t>LIJA DE FERRE 36 AMARILLO</t>
  </si>
  <si>
    <t>BASE DE RESINA ACRILICA</t>
  </si>
  <si>
    <t>CARRETILLAS 130 LT. LLANTAS Y ARO REFORZ MANGO MAD,(DESARMADA)</t>
  </si>
  <si>
    <t>ROLLO</t>
  </si>
  <si>
    <t>GATO HIDRAULICO TIPO RANA</t>
  </si>
  <si>
    <t>CINTA METRICA MAGNETICA 8M</t>
  </si>
  <si>
    <t>TORNILLOS DE PLANCHA AUTOBARRENA</t>
  </si>
  <si>
    <t>TIRA LINEAS</t>
  </si>
  <si>
    <t>LLAVES COMBINADAS EN CROMO MATE INCL. 15 GRADOS</t>
  </si>
  <si>
    <t>BANDEROLA (BANDERA DE SEÑALIZACIÓ)</t>
  </si>
  <si>
    <t xml:space="preserve">CINTA DE PRECAUCION </t>
  </si>
  <si>
    <t>GALON SOLVENTE THINNER SERVICOLOR</t>
  </si>
  <si>
    <t>SOPORTE PARA ROLO DE PINTURA DE 4 PULGADAS</t>
  </si>
  <si>
    <t>10MM UNID.</t>
  </si>
  <si>
    <t>14MM UNID.</t>
  </si>
  <si>
    <t>TORNILLOS C/TUERCA 3 X 8 X  2 1/2 PULG.</t>
  </si>
  <si>
    <t xml:space="preserve">TORNILLO AUTOTALADRABLES 3/4 X 2 1/2 </t>
  </si>
  <si>
    <t>PERFIL DE ACERO GALVANIZADO 3 / 4 X1 PULG</t>
  </si>
  <si>
    <t>ANGULARES DE 2 X 3/16 X 20 PULG</t>
  </si>
  <si>
    <t>CASCOS PLÁSTICOS DE SEGURIDAD COLOR AMARILLO</t>
  </si>
  <si>
    <t>LENTES PROTECTORES CON CORDÓN</t>
  </si>
  <si>
    <t>PROTECTORES AUDITIVOS REUSABLES</t>
  </si>
  <si>
    <t>CAPAS PARA LLUVIA</t>
  </si>
  <si>
    <t>FUNDAS DE CEMENTO GRIS 94 LBS.</t>
  </si>
  <si>
    <t>BARRA REFLECTIVA P/CONOS</t>
  </si>
  <si>
    <t>CONOS PERIMETRALES 18 PUGADAS COLOR NARANJA</t>
  </si>
  <si>
    <t>CONOS PERIMETRALES 28 PUGADAS COLOR NARANJA</t>
  </si>
  <si>
    <t>ROCETAS DE PORCELANA</t>
  </si>
  <si>
    <t>PARRILLA DE DESAGUE 1 1/2</t>
  </si>
  <si>
    <t>FLOTA DE GOMA</t>
  </si>
  <si>
    <t>TAPONES CIEGO DE FREGADERO</t>
  </si>
  <si>
    <t>VALVULA DE SALIDA DE INODORO</t>
  </si>
  <si>
    <t>BROCA PARA METALES DE 5/32</t>
  </si>
  <si>
    <t>CORTA VIDRIO</t>
  </si>
  <si>
    <t>HACHA GRANDE 3.5 TIPO MICHIGAN CON MANGO</t>
  </si>
  <si>
    <t>MARTILLO CABO DE MADERA DE 25MM</t>
  </si>
  <si>
    <t>VARA DE PODA ALTA</t>
  </si>
  <si>
    <t>DERRETIDO PEGADOSA</t>
  </si>
  <si>
    <t>ESCOBAS NORMALES LINDA</t>
  </si>
  <si>
    <t>TOROBON CANO (AZUL)</t>
  </si>
  <si>
    <t>GALONES</t>
  </si>
  <si>
    <t>CUBETAS</t>
  </si>
  <si>
    <t>COLA DE EXTENCION PARA FREGADERO 8X1"</t>
  </si>
  <si>
    <t>COLA DE EXTENCION PARA LAVAMANOS 8X1"</t>
  </si>
  <si>
    <t>JUNTA DRESSER 3/4"</t>
  </si>
  <si>
    <t>LLAVE DE CHORRO DE 1/2" PESADA</t>
  </si>
  <si>
    <t>MANGUERA FLEXIBLE P/ORINAL INOXIDABLE 3/8"</t>
  </si>
  <si>
    <t>MANGUERA DE INODORO DE 3/4"</t>
  </si>
  <si>
    <t>MANGUERA PLEGABLE 1 1/2"</t>
  </si>
  <si>
    <t>TEE 2"</t>
  </si>
  <si>
    <t>CODO 2"X45 DE DRENAJE</t>
  </si>
  <si>
    <t>CODO 2"X90 DE DRENAJE</t>
  </si>
  <si>
    <t>CODO 3"X45 DE DRENAJE</t>
  </si>
  <si>
    <t>CODO 1/2 DE SALIDA</t>
  </si>
  <si>
    <t>LLAVE DE LAVAMANO 1/2" 45X30.5</t>
  </si>
  <si>
    <t>LLAVE ANGULAR DE 1 SALIDA 1/2X3/8"</t>
  </si>
  <si>
    <t xml:space="preserve">LLAVE DE CHORRO DE 1/2" </t>
  </si>
  <si>
    <t>MANGUERA P/FREGADERO 1/2"X1/2" 55CM</t>
  </si>
  <si>
    <t>MANGUERA P/INODORO 35CM X1/2"X7/8"</t>
  </si>
  <si>
    <t>MANGUERA PARA LAVAMANOS</t>
  </si>
  <si>
    <t>MANGUERA PARA FREGADERO 3/8X16"</t>
  </si>
  <si>
    <t>REDUCCION DE 2" A 1/2"</t>
  </si>
  <si>
    <t>SIFON SENCILLO</t>
  </si>
  <si>
    <t>VALVULA DE ENTRADA DE TINACO COMPL. DE 1/2"</t>
  </si>
  <si>
    <t>VALVULA DE ENTRADA DE TINACO COMPL. DE 3/4"</t>
  </si>
  <si>
    <t>VALVULA DE ENTRADA DE INODORO</t>
  </si>
  <si>
    <t>ALICATE DE PRESION DE 10"</t>
  </si>
  <si>
    <t>BROCA PARA METALES DE 1/8"</t>
  </si>
  <si>
    <t>BROCA PARA PAREDES DE 1/4"</t>
  </si>
  <si>
    <t>BROCA PARA PAREDES DE 3/16"</t>
  </si>
  <si>
    <t>BROCA PARA PAREDES DE 5/16"</t>
  </si>
  <si>
    <t>CINCEL PLANO MEDIANO DE 8"</t>
  </si>
  <si>
    <t>CINTA METRICA DE 5 METROS</t>
  </si>
  <si>
    <t>CINTA METRICA DE 8 METROS</t>
  </si>
  <si>
    <t>DESTORNILLADOR PLANO DE 10"</t>
  </si>
  <si>
    <t>HOJA DE SEGUETA 12"</t>
  </si>
  <si>
    <t>MARCO PARA SEGUETAS</t>
  </si>
  <si>
    <t>MARTILLO DE 16Oz DE COCINA</t>
  </si>
  <si>
    <t>EXTENCION TELESCOPICA FIBRA 6-12 PIES</t>
  </si>
  <si>
    <t>COLA AMARILLA UNIVERSAL 20Oz (POTE) CANO</t>
  </si>
  <si>
    <t>CUBRE FALTA 3/8" CROMO HP323F D-382A ITEX</t>
  </si>
  <si>
    <t>MASILLA PARA PUERTAS Y VENTANAS CANO</t>
  </si>
  <si>
    <t>TORNILLO GALVANIZADO 3/8" 2-1/2"</t>
  </si>
  <si>
    <t>BROCHA MARRON PLASTICA DE 1 1/2"</t>
  </si>
  <si>
    <t>BROCHA VARIAS DE 1"</t>
  </si>
  <si>
    <t>LANCO MOTA GRUEZA DE 9"X 1 1/4"</t>
  </si>
  <si>
    <t>FUNDA</t>
  </si>
  <si>
    <t>VINIL REFLECTIVO GRADO INGENIERO Z-1508 C/ROJO 24X50YD</t>
  </si>
  <si>
    <t>DISCO DE CORTE DE METAL 7"</t>
  </si>
  <si>
    <t>LACA NATURAL CON BRILLO</t>
  </si>
  <si>
    <t xml:space="preserve">BROCHA GRIS TUCAN 2 1/2" </t>
  </si>
  <si>
    <t>ROLO ANTIGOTA TUCA (MOTA) 9" 3/8</t>
  </si>
  <si>
    <t xml:space="preserve">UNIDAD </t>
  </si>
  <si>
    <t>MORTERO PARA CERAMICA PEGA TODO DE 50 LIBRA</t>
  </si>
  <si>
    <t>PESTILLO DE 6"</t>
  </si>
  <si>
    <t>METRO</t>
  </si>
  <si>
    <t>MACOLLA REFERENCIA 18 DE 3¨ PULGADAS</t>
  </si>
  <si>
    <t>PLANCHA 1/2 X4X8 PIES DENS GLASS GOLD O SIMILAR</t>
  </si>
  <si>
    <t>PLATAFORMAS DE 1.80M</t>
  </si>
  <si>
    <t>REJILLA PARA DESAGUE PISO SENCILLA ZINC 2"</t>
  </si>
  <si>
    <t>TABLONES 1"1/2"X12 PULGADAS X12 PIES</t>
  </si>
  <si>
    <t xml:space="preserve">GABINETE EN MADERAEN PINO Y PLAYWOOD </t>
  </si>
  <si>
    <t>LLAVES COMBINADAS #12</t>
  </si>
  <si>
    <t>PISTOLA PARA MASILLAR (METALICA AZUL)</t>
  </si>
  <si>
    <t>RASTRILLO REFORAZADO PARA ASFALTO DE 14 DIENTES</t>
  </si>
  <si>
    <t>PERSIANAS BLANCAS CELOSIAS ALUMINIO 20" X40"1/4</t>
  </si>
  <si>
    <t>PERFIL DE ACERO GALVANIZADO 2 X2  X 20 PULG</t>
  </si>
  <si>
    <t>PERSIANAS BLANCAS CELOSIAS ALUMINIO 34"X40"1/4</t>
  </si>
  <si>
    <t>113866</t>
  </si>
  <si>
    <t>ARMAZONES 8 1/2 X 13</t>
  </si>
  <si>
    <t>100029</t>
  </si>
  <si>
    <t>AZUCAR BLANCA DE 2 LIBRAS</t>
  </si>
  <si>
    <t>PAQUETE</t>
  </si>
  <si>
    <t>114939</t>
  </si>
  <si>
    <t>AZUCAR CREMA DE 1 LIBRA</t>
  </si>
  <si>
    <t>115733</t>
  </si>
  <si>
    <t>BOTE RESIDUAL WT 861</t>
  </si>
  <si>
    <t>114560</t>
  </si>
  <si>
    <t>CAFÉ MOLIDO SANTO DOMINGO 1LB CELNA ENT.</t>
  </si>
  <si>
    <t>117200</t>
  </si>
  <si>
    <t xml:space="preserve">CARPETA SATINADA AZUL CON BOLSILLO </t>
  </si>
  <si>
    <t>117217</t>
  </si>
  <si>
    <t>CARTUCHO 21</t>
  </si>
  <si>
    <t>100116</t>
  </si>
  <si>
    <t>CARTUCHO 22</t>
  </si>
  <si>
    <t>100117</t>
  </si>
  <si>
    <t>CARTUCHO 56</t>
  </si>
  <si>
    <t>111780</t>
  </si>
  <si>
    <t>CARTUCHO 88</t>
  </si>
  <si>
    <t>100115</t>
  </si>
  <si>
    <t>CARTUCHO 940 AMARILLO</t>
  </si>
  <si>
    <t>111789</t>
  </si>
  <si>
    <t>CARTUCHO 96</t>
  </si>
  <si>
    <t>100118</t>
  </si>
  <si>
    <t>CARTUCHO 97</t>
  </si>
  <si>
    <t>110119</t>
  </si>
  <si>
    <t>CARTUCHO CANON  240</t>
  </si>
  <si>
    <t>115849</t>
  </si>
  <si>
    <t>CARTUCHO CANON  241</t>
  </si>
  <si>
    <t>115848</t>
  </si>
  <si>
    <t>116870</t>
  </si>
  <si>
    <t>116872</t>
  </si>
  <si>
    <t>116873</t>
  </si>
  <si>
    <t>116871</t>
  </si>
  <si>
    <t>CARTUCHO HP 940 NEGRO</t>
  </si>
  <si>
    <t>111792</t>
  </si>
  <si>
    <t>CARTUCHO HP C4904A</t>
  </si>
  <si>
    <t>115942</t>
  </si>
  <si>
    <t>RESMA</t>
  </si>
  <si>
    <t>CASCO PROTECTOR</t>
  </si>
  <si>
    <t>101779</t>
  </si>
  <si>
    <t>CHALECO NARANJA REFLECTIVO PEON CAMINERO</t>
  </si>
  <si>
    <t>CHALECO REFLECTIVO INAGUJA</t>
  </si>
  <si>
    <t>CHINCHES PLASTICOS 100/1 TALBOT</t>
  </si>
  <si>
    <t>CAJA</t>
  </si>
  <si>
    <t>CHINCHETA  50/1</t>
  </si>
  <si>
    <t>100070</t>
  </si>
  <si>
    <t>CINTA DE BORRAR BROTHER</t>
  </si>
  <si>
    <t>115759</t>
  </si>
  <si>
    <t xml:space="preserve">CINTA DE BORRAR PANASONIC </t>
  </si>
  <si>
    <t>100039</t>
  </si>
  <si>
    <t>CINTA DE ESCRIBIR BROTHER</t>
  </si>
  <si>
    <t>115760</t>
  </si>
  <si>
    <t>CINTA DE ESCRIBIR SWINTER</t>
  </si>
  <si>
    <t>100036</t>
  </si>
  <si>
    <t>CINTA PARA MAQUINA MECANICA</t>
  </si>
  <si>
    <t>100043</t>
  </si>
  <si>
    <t>CINTA PARA MAQUINA PANASONIC</t>
  </si>
  <si>
    <t>100038</t>
  </si>
  <si>
    <t>CINTURON TACTICO DE NYLON PARA PISTOLA, SONAR INVS.</t>
  </si>
  <si>
    <t>118447</t>
  </si>
  <si>
    <t>CLIP CARNET YOYO RECTANGULAR</t>
  </si>
  <si>
    <t>118378</t>
  </si>
  <si>
    <t>CONJUNTO EN DRILL NARANJA CON FRANJA GRIS (JORNALEROS MOPC)</t>
  </si>
  <si>
    <t>DISPENSADOR DE CINTA  3/4 TALBOT</t>
  </si>
  <si>
    <t xml:space="preserve">DRUM DK-6306 PARA IMPRESORA KYOCERA T- 8001I    </t>
  </si>
  <si>
    <t>111497</t>
  </si>
  <si>
    <t>ENTERIZOS EN DRILL NARANJA SIZE L</t>
  </si>
  <si>
    <t>ENTERIZOS EN DRILL NARANJA SIZE M</t>
  </si>
  <si>
    <t>ENTERIZOS EN DRILL NARANJA SIZE XL</t>
  </si>
  <si>
    <t>ESPIRAL PARA ENCUADERNACION 1/4"</t>
  </si>
  <si>
    <t>111555</t>
  </si>
  <si>
    <t xml:space="preserve">ESPIRALES PLASTICOS 1 1/2 P </t>
  </si>
  <si>
    <t>FUSOR 40X8023 PARA MX310/410/510/610</t>
  </si>
  <si>
    <t>FUSOR FK-170 /KIOCERA M20-2035</t>
  </si>
  <si>
    <t>114577</t>
  </si>
  <si>
    <t>FUSOR P18241  115V</t>
  </si>
  <si>
    <t>116597</t>
  </si>
  <si>
    <t>GORRO DESECHABLE LUZMED  AVG Comercial</t>
  </si>
  <si>
    <t>117637</t>
  </si>
  <si>
    <t xml:space="preserve">CAJA </t>
  </si>
  <si>
    <t>100055</t>
  </si>
  <si>
    <t>117211</t>
  </si>
  <si>
    <t>GRAPAS 23/23</t>
  </si>
  <si>
    <t>115880</t>
  </si>
  <si>
    <t>114690</t>
  </si>
  <si>
    <t>KIT DE MANTENIMIENTO  P/MK 592</t>
  </si>
  <si>
    <t>114574</t>
  </si>
  <si>
    <t>114836</t>
  </si>
  <si>
    <t>100069</t>
  </si>
  <si>
    <t>PAPEL BOND 20 8 1/2 X 11 AZUL COPIA</t>
  </si>
  <si>
    <t>PAPEL BOND 20 8 1/2 X 11 ROSADO COPIA</t>
  </si>
  <si>
    <t>PAPEL BOND 20 8 1/2 X 11 VERDE COPIA</t>
  </si>
  <si>
    <t>PAPEL BOND 8 1/2 X 11 AMARILLO COPIA</t>
  </si>
  <si>
    <t>PAPEL BOND 20 8 1/2 X 13 COPIA</t>
  </si>
  <si>
    <t>PAPEL BOND 20 8 1/2 X 17</t>
  </si>
  <si>
    <t>29/8/2022</t>
  </si>
  <si>
    <t>PAPEL BOND 8 1/2 X 13 AMARILLO COPIA</t>
  </si>
  <si>
    <t>PAPEL BOND 8 1/2 X 13 AZUL COPIA</t>
  </si>
  <si>
    <t>PAPEL BOND 8 1/2 X 13 ROSADO COPIA</t>
  </si>
  <si>
    <t>PAPEL BOND 8 1/2 X 13 VERDE COPIA</t>
  </si>
  <si>
    <t xml:space="preserve">PAPEL CARBON 8 1/2 X 13   </t>
  </si>
  <si>
    <t>100007</t>
  </si>
  <si>
    <t>PAPEL CONTINUO 9 1/2 X 5 1/2 DE 1 PARTE</t>
  </si>
  <si>
    <t>115768</t>
  </si>
  <si>
    <t>PAPEL DE HILO 8 1/2 X 11 MAXIBODEGA</t>
  </si>
  <si>
    <t>115576</t>
  </si>
  <si>
    <t>PAPEL PARA PLOTTER 24X50 YDS.</t>
  </si>
  <si>
    <t>117220</t>
  </si>
  <si>
    <t>PAPEL PARA PLOTTER 24X50 MAXIBODEGA</t>
  </si>
  <si>
    <t>PAPEL PARA PLOTTER 36X50 MAXIBODEGA</t>
  </si>
  <si>
    <t>PAPEL TIMBRADO 8 1/2 X 11 EN HILO FULL COLOR  Brexman</t>
  </si>
  <si>
    <t>PENDAFLEX 8 1/2 X 11</t>
  </si>
  <si>
    <t>114905</t>
  </si>
  <si>
    <t xml:space="preserve">PENDAFLEX 8 1/2 X 13 </t>
  </si>
  <si>
    <t>114907</t>
  </si>
  <si>
    <t>PERFORADORA DE 2 ORIFICIOS</t>
  </si>
  <si>
    <t>100045</t>
  </si>
  <si>
    <t>PLASTICO PARA PLASTIFICAR TAMAÑO CARTA  1</t>
  </si>
  <si>
    <t>117224</t>
  </si>
  <si>
    <t xml:space="preserve">PORTA CLIP </t>
  </si>
  <si>
    <t>100059</t>
  </si>
  <si>
    <t xml:space="preserve">ROLON AZUL,NEGRO,VERDE </t>
  </si>
  <si>
    <t>100050</t>
  </si>
  <si>
    <t>SELLO NUMERADOR DE TALONARIO 7 DIGITOS</t>
  </si>
  <si>
    <t xml:space="preserve">SOBRE BLANCO </t>
  </si>
  <si>
    <t>100025</t>
  </si>
  <si>
    <t>SOBRE BLANCO 5X7 TAMAÑO TARJETA</t>
  </si>
  <si>
    <t>SOBRE TIMBRADO BLANCO Y NEGRO</t>
  </si>
  <si>
    <t>100024</t>
  </si>
  <si>
    <t>T-SHIRT C/ SERIGRAFIA SIZE L</t>
  </si>
  <si>
    <t>T-SHIRT C/ SERIGRAFIA SIZE M</t>
  </si>
  <si>
    <t>T-SHIRT C/ SERIGRAFIA SIZE S</t>
  </si>
  <si>
    <t>T-SHIRT C/ SERIGRAFIA SIZE XL</t>
  </si>
  <si>
    <t>T-SHIRT EN DRY FIT NARANJA</t>
  </si>
  <si>
    <t>TONER  CANO 106</t>
  </si>
  <si>
    <t>100096</t>
  </si>
  <si>
    <t xml:space="preserve">TONER 05A </t>
  </si>
  <si>
    <t>111779</t>
  </si>
  <si>
    <t>TONER 11A</t>
  </si>
  <si>
    <t>112953</t>
  </si>
  <si>
    <t>TONER 13A</t>
  </si>
  <si>
    <t>100098</t>
  </si>
  <si>
    <t>TONER 280 A</t>
  </si>
  <si>
    <t>100088</t>
  </si>
  <si>
    <t>TONER 415  (SMART CARTRIDGE)</t>
  </si>
  <si>
    <t>116524</t>
  </si>
  <si>
    <t>TONER 49A</t>
  </si>
  <si>
    <t>100102</t>
  </si>
  <si>
    <t>TONER CANON IMAGEN 1600/203</t>
  </si>
  <si>
    <t>100087</t>
  </si>
  <si>
    <t>TONER CANON NPG 11</t>
  </si>
  <si>
    <t>110376</t>
  </si>
  <si>
    <t>116865</t>
  </si>
  <si>
    <t>TONER CB434A  (400A)</t>
  </si>
  <si>
    <t>100113</t>
  </si>
  <si>
    <t>TONER CB435A</t>
  </si>
  <si>
    <t>100112</t>
  </si>
  <si>
    <t>TONER CB436A</t>
  </si>
  <si>
    <t>115917</t>
  </si>
  <si>
    <t>116864</t>
  </si>
  <si>
    <t>TONER FUSER M20</t>
  </si>
  <si>
    <t>100099</t>
  </si>
  <si>
    <t>TONER HP 126A MAGENTA LASER JET PRINT CARTRIGE</t>
  </si>
  <si>
    <t>115886</t>
  </si>
  <si>
    <t xml:space="preserve">TONER HP 126A YELLOW LASER JET PRINT CARTRIGE </t>
  </si>
  <si>
    <t>115889</t>
  </si>
  <si>
    <t>TONER HP 30A   CENTROXPERT</t>
  </si>
  <si>
    <t>116863</t>
  </si>
  <si>
    <t>TONER HP KIT CE314  (126A)</t>
  </si>
  <si>
    <t>100110</t>
  </si>
  <si>
    <t>TONER M 20</t>
  </si>
  <si>
    <t>115446</t>
  </si>
  <si>
    <t>TONER M118</t>
  </si>
  <si>
    <t>100080</t>
  </si>
  <si>
    <t>TONER MINOTA 204</t>
  </si>
  <si>
    <t>115877</t>
  </si>
  <si>
    <t>TONER SHARP AL 1000</t>
  </si>
  <si>
    <t>100076</t>
  </si>
  <si>
    <t>TONER SHARP AL204TD</t>
  </si>
  <si>
    <t>100109</t>
  </si>
  <si>
    <t>TONER T3560</t>
  </si>
  <si>
    <t>111529</t>
  </si>
  <si>
    <t>TONER TOSHIBA 163  (200 L / 230….)</t>
  </si>
  <si>
    <t>112961</t>
  </si>
  <si>
    <t>TONER TOSHIBA 1640</t>
  </si>
  <si>
    <t>100106</t>
  </si>
  <si>
    <t>TONER TOSHIBA 3640</t>
  </si>
  <si>
    <t>115911</t>
  </si>
  <si>
    <t>TONER XERO 5030</t>
  </si>
  <si>
    <t>100089</t>
  </si>
  <si>
    <t>TONER XERO 55  (LASERJET 55X)</t>
  </si>
  <si>
    <t>100093</t>
  </si>
  <si>
    <t>TONER XERO MP4500</t>
  </si>
  <si>
    <t>100091</t>
  </si>
  <si>
    <t>TONER ZERO WOLCENTER 106  (106R01305)</t>
  </si>
  <si>
    <t>115773</t>
  </si>
  <si>
    <t>100126</t>
  </si>
  <si>
    <t>ACIDO MURIATICO  TANQUE 55 GLS.  Gastables del Caribe</t>
  </si>
  <si>
    <t>TANQUE</t>
  </si>
  <si>
    <t>110139</t>
  </si>
  <si>
    <t>CEPILLO PLASTICO CON MANGO PARA LIMPIEZA SUPLIGENSA</t>
  </si>
  <si>
    <t>115350</t>
  </si>
  <si>
    <t>117634</t>
  </si>
  <si>
    <t>DESINFECTANTE PARA USO DOMESTICO COMERCIAL 2MB</t>
  </si>
  <si>
    <t>DISPENSADOR DE PAPEL DE BAÑO</t>
  </si>
  <si>
    <t>FELPA BRILLAR PISO NEGRO DE 20"</t>
  </si>
  <si>
    <t>PARES</t>
  </si>
  <si>
    <t>REPELENTE EN SPRAY MOPC</t>
  </si>
  <si>
    <t xml:space="preserve">SUAPER DE GOMA                                </t>
  </si>
  <si>
    <t>114463</t>
  </si>
  <si>
    <t>SACO</t>
  </si>
  <si>
    <t>TANQUE DE METAL PARA BASURA DE 55 GALONES</t>
  </si>
  <si>
    <t>117626</t>
  </si>
  <si>
    <t>ZAFACON PLASTICO CON TAPA Y RUEDA RUBBERMAID</t>
  </si>
  <si>
    <t>PERIODO DE ADQUISICION</t>
  </si>
  <si>
    <t>FECHA DEL REGISTRO</t>
  </si>
  <si>
    <t>CODIGO INSTITUCIONAL</t>
  </si>
  <si>
    <t>ENERO-DICIEMBRE 2022</t>
  </si>
  <si>
    <t>ENERO-DICIEMBRE 2021</t>
  </si>
  <si>
    <t>ENERO-DICIEMBRE 2020</t>
  </si>
  <si>
    <t>ENERO-DICIEMBRE 2019</t>
  </si>
  <si>
    <t>ENERO-DICIEMBRE 2018</t>
  </si>
  <si>
    <t>ENERO-DICIEMBRE 2017</t>
  </si>
  <si>
    <t>ENERO-DICIEMBRE 2016</t>
  </si>
  <si>
    <t>ENERO-DICIEMBRE 2015</t>
  </si>
  <si>
    <t>ENERO-DICIEMBRE 2014</t>
  </si>
  <si>
    <t xml:space="preserve"> Dirección General de Contabilidad Gubernamental</t>
  </si>
  <si>
    <t>MINISTERIO DE OBRAS PUBLICAS Y COMUNICACIONES</t>
  </si>
  <si>
    <t xml:space="preserve"> </t>
  </si>
  <si>
    <t>AGUARRAS MARCA TUCAN</t>
  </si>
  <si>
    <t xml:space="preserve">ALICATE ELECTRICO </t>
  </si>
  <si>
    <t>ALICATE MEDIANO MECANICO</t>
  </si>
  <si>
    <t>BARNIZ MARINO CON BRILLO 761</t>
  </si>
  <si>
    <t>BARRA EXPANSIBLE DE 6 A 12 PIES</t>
  </si>
  <si>
    <t>BROCA PARA METALES 3/16"</t>
  </si>
  <si>
    <t>BROCHA 1"</t>
  </si>
  <si>
    <t>BROCHA DE 1</t>
  </si>
  <si>
    <t>BROCHA DE 1 1/2 PLGADA</t>
  </si>
  <si>
    <t>BROCHA DE 2</t>
  </si>
  <si>
    <t>BROCHA DE 3</t>
  </si>
  <si>
    <t>BROCHA DE 4 PULGADAS</t>
  </si>
  <si>
    <t>BROCHA PROLINE CERDA NATURAL NEGRA 2 PLGDS</t>
  </si>
  <si>
    <t>CINTA METRICA DE 30M</t>
  </si>
  <si>
    <t>CLEAR TRANSPARENTE ESMALTE P/METAL M/TUCAN</t>
  </si>
  <si>
    <t>DESTORNILLADOR DE ESTRIA DE 9 O 10"</t>
  </si>
  <si>
    <t>DESTORNILLADOR DE PLANO DE 9 O 10"</t>
  </si>
  <si>
    <t>DISCO DE CORTE DE METAL 4 PULGADAS</t>
  </si>
  <si>
    <t>DISCO DE CORTE METABO 9" 5/64</t>
  </si>
  <si>
    <t>ESCOBILLON DE NYLON CON PALO DE MADERA</t>
  </si>
  <si>
    <t>ESM. FOREST GREEN 44A-1A</t>
  </si>
  <si>
    <t>ESPATULA DE 3"</t>
  </si>
  <si>
    <t>ESTOPA</t>
  </si>
  <si>
    <t>HACHA CON MANGO 1.3 LIB</t>
  </si>
  <si>
    <t>INTERRUPTOR SENCILLO VERTICAL</t>
  </si>
  <si>
    <t>LENTE DE SEGURIDAD EAGLE CLASSIC</t>
  </si>
  <si>
    <t>MARTILLO CARPINTERO</t>
  </si>
  <si>
    <t>MASILLA FLEX REX</t>
  </si>
  <si>
    <t>TONELADA</t>
  </si>
  <si>
    <t>MOTA ANTIGOTA DE 8</t>
  </si>
  <si>
    <t>PINTURA TERMOPLASTICA COLOR BLANCA</t>
  </si>
  <si>
    <t>PINZA DE 8P DE CORTE DE ACERO CON MANGO</t>
  </si>
  <si>
    <t>PINZA DE 8P ELECTRICA DE ACERO CON MANGO</t>
  </si>
  <si>
    <t>PIQUETA DE 25MM</t>
  </si>
  <si>
    <t>PISTOLA PARA MASILLAR</t>
  </si>
  <si>
    <t>PLANA DE 9P DE ACERO DE MADERA</t>
  </si>
  <si>
    <t>PLANCHA DE ZINC ACABADO 3X6 CALIBRE 34 MARCA SOLO</t>
  </si>
  <si>
    <t>PLAYWOOD AMERICANO 4 X8 X 3/4"</t>
  </si>
  <si>
    <t>POSTE GALVANIZADO (2X2X20) CADOMA</t>
  </si>
  <si>
    <t>POSTE GALVANIZADO (3X3X20) CADOMA</t>
  </si>
  <si>
    <t>ROLO</t>
  </si>
  <si>
    <t>TIJERA DE PODAR DE 645MM A DOS MANOS</t>
  </si>
  <si>
    <t>TIJERAS DE CORTE PARA GAVIONES DE 10"</t>
  </si>
  <si>
    <t>TIJERAS DE PODAR EN METAL DE 53CM</t>
  </si>
  <si>
    <t>TORNILLO DE 3 DIABLITO</t>
  </si>
  <si>
    <t>GRAPAS 20/23 MAXIBODEGAS</t>
  </si>
  <si>
    <t xml:space="preserve">KIT DE MANTENIMIENTO POLAROID Brexman    </t>
  </si>
  <si>
    <t>DISPENSADOR DE PAPEL HIGIENICO EN ACERO INOXIDABLE SUPLIMADE</t>
  </si>
  <si>
    <t>ESCOBILLON CON BASE DE MADERA Y PALO DE MADERA</t>
  </si>
  <si>
    <t>PAR</t>
  </si>
  <si>
    <t>ADAPTADOR MACHO 01 PVC DE PRESION</t>
  </si>
  <si>
    <t>BOTAS DE GOMA NEGRAS</t>
  </si>
  <si>
    <t>CODO DE  1 1/2 X 90 PVC DRENAJE</t>
  </si>
  <si>
    <t>CODO DE 1/2 X 90 HG</t>
  </si>
  <si>
    <t>CODO 3" X 90</t>
  </si>
  <si>
    <t>ESTOPEROLES AMARILLOS (10.5CMSX9.5CMS)</t>
  </si>
  <si>
    <t>MANGO PARA PICO-ZAPAPICO DE 115CM</t>
  </si>
  <si>
    <t>PINTURA TRAFICO BLANCO MATE</t>
  </si>
  <si>
    <t>PUERTA BLANCA POLIMETAL 0.70MX2.10M</t>
  </si>
  <si>
    <t>REDUCTORES DE VELOCIDAD TIPO BOYA</t>
  </si>
  <si>
    <t>RETARDADOR</t>
  </si>
  <si>
    <t>TAPON COPA DE 1/2 PVC SCH-40</t>
  </si>
  <si>
    <t>TAPON HEMBRA 1"</t>
  </si>
  <si>
    <t>TUBO ELECTRICO DE 1/2</t>
  </si>
  <si>
    <t>ENERO-DICIEMBRE 2023</t>
  </si>
  <si>
    <t>ADADTADOR HEMBRA PVC 1/2</t>
  </si>
  <si>
    <t>ADAPTADOR HEMBRA  PVC DE 3/4 PULGADA</t>
  </si>
  <si>
    <t>ADAPTADOR MACHO  PVC DE 1/2 PULGADA</t>
  </si>
  <si>
    <t>ADAPTADOR MACHO  PVC DE 3/4 PULGADA</t>
  </si>
  <si>
    <t>AZADAS CON SU PALO</t>
  </si>
  <si>
    <t>CERRADURA DE PUERTA CON LLAVE</t>
  </si>
  <si>
    <t>CERRADURA DE PUERTA SIN LLAVE</t>
  </si>
  <si>
    <t>CINTA TEFLON DE 3/4 CTF-3/4 TRUPER</t>
  </si>
  <si>
    <t>CLAVO CORRIENTE DE 4 PULGADAS</t>
  </si>
  <si>
    <t>CLAVO DE ACERO 4 PULGADAS</t>
  </si>
  <si>
    <t>CLAVO SIN CABEZA DE 1 1/2 PULGADAS</t>
  </si>
  <si>
    <t>CLAVO SIN CABEZA DE 2 PULGADAS</t>
  </si>
  <si>
    <t>CODO 1X45 PULGADA PVC</t>
  </si>
  <si>
    <t>CODO 1X90 PULGADA PVC</t>
  </si>
  <si>
    <t>CODO 4X90 PVC PRESION</t>
  </si>
  <si>
    <t>CODO DE 1/2X90</t>
  </si>
  <si>
    <t>CODO DE 3/4X90 PRESION</t>
  </si>
  <si>
    <t>CODO PVC 3/4 X 45 PULGADA</t>
  </si>
  <si>
    <t>COLITA DE LAVAMANO 1 1/2 X 6</t>
  </si>
  <si>
    <t xml:space="preserve">COUPLIN 12X90 PRESION </t>
  </si>
  <si>
    <t>COUPLING 11/2</t>
  </si>
  <si>
    <t>COUPLING 2 PULGADA</t>
  </si>
  <si>
    <t xml:space="preserve">COUPLING 3 </t>
  </si>
  <si>
    <t>COUPLING 3/4 PULGADA</t>
  </si>
  <si>
    <t>COUPLING 4 PULGADA</t>
  </si>
  <si>
    <t>FREGADERO SIMPLE 16X14 PULGADAS</t>
  </si>
  <si>
    <t>GUANTES PARA OBREROS</t>
  </si>
  <si>
    <t>JUNTA DE CERA PARA INODORO</t>
  </si>
  <si>
    <t>JUNTA DRESSER 1/2 PVC</t>
  </si>
  <si>
    <t>LIMAS TRIANGULARES DE 12</t>
  </si>
  <si>
    <t>LLAVE BOLA 1 PVC-1R ROSCABLE FOSET</t>
  </si>
  <si>
    <t>LLAVE DE LAVAMANO SENCILLA</t>
  </si>
  <si>
    <t>LLAVIN CERRADURA PARA PUERTA</t>
  </si>
  <si>
    <t>MANGUERA DE 100</t>
  </si>
  <si>
    <t>MEZCLADORA MONO MANDO LAVAMANO</t>
  </si>
  <si>
    <t>MEZCLADORA NIKO</t>
  </si>
  <si>
    <t>NIVEL DE PLOMADA</t>
  </si>
  <si>
    <t xml:space="preserve">PALA CUADRADA CON MANGO DE MADERA </t>
  </si>
  <si>
    <t>PALA CUADRADA MANGO LARGO</t>
  </si>
  <si>
    <t>PAPEL TRANSFER 24X100 YARDAS</t>
  </si>
  <si>
    <t>PEGAMENTO PVC</t>
  </si>
  <si>
    <t>PICO ANGOSTO CON MANGO DE 90CM</t>
  </si>
  <si>
    <t>PINTURA TRAFICO BLANCO J50</t>
  </si>
  <si>
    <t>RASTRILLO PLASTICO DE 14 DIENTES</t>
  </si>
  <si>
    <t xml:space="preserve">REDUCCION DE 3 A 2 </t>
  </si>
  <si>
    <t>REDUCCIONES 3/4 A 1/2 PULGADA</t>
  </si>
  <si>
    <t>TABLA DE MADERA 1"X4"X12'</t>
  </si>
  <si>
    <t>TEE DE 4 PVC DRENAJE</t>
  </si>
  <si>
    <t>TUBERIA PVC 3/4X19 PIES SDR26</t>
  </si>
  <si>
    <t>TUBO 1X19 PVC SCH-40</t>
  </si>
  <si>
    <t>TUBO 2 X 19 PVC SDR-26</t>
  </si>
  <si>
    <t>TUBO 2X90 DRENAJE</t>
  </si>
  <si>
    <t>TUBO 3X90 DRENAJE</t>
  </si>
  <si>
    <t>VARILLA CORRUGADA 3/4X20</t>
  </si>
  <si>
    <t>VINIL REFLECTIVO TIPO 1 (GRADO INGENIERO) AZUL</t>
  </si>
  <si>
    <t>VINIL REFLECTIVO TIPO 1 (GRADO INGENIERO) NARANJA</t>
  </si>
  <si>
    <t>VINIL REFLECTIVO TIPO 1 (GRADO INGENIERO) ROJO</t>
  </si>
  <si>
    <t>VINIL REFLECTIVO TIPO 1 (GRADO INGENIERO) VERDE</t>
  </si>
  <si>
    <t>VINIL REFLECTIVO TIPO XI T-1150 COLOR BLANCO 24X50</t>
  </si>
  <si>
    <t>VINIL REFLECTIVO TIPO XI, COLOR AMARILLO 24X50 YARDA</t>
  </si>
  <si>
    <t>VINIL REFLECTIVO TIPO XI, COLOR AZUL 24X50 YARDA</t>
  </si>
  <si>
    <t>VINIL REFLECTIVO TIPO XI, COLOR ROJO 24X50 YARDA</t>
  </si>
  <si>
    <t>VINIL REFLECTIVO TIPO XI, COLOR VERDE 24X50 YARDA</t>
  </si>
  <si>
    <t>CINTA DE PLOMERIA 3/4 100</t>
  </si>
  <si>
    <t>ESCOBILLON DE ASFALTO</t>
  </si>
  <si>
    <t>5 GALONES</t>
  </si>
  <si>
    <t>AGUARRAS</t>
  </si>
  <si>
    <t>THINNER AAA-300</t>
  </si>
  <si>
    <t>ALMOHADILLA P/SELLO</t>
  </si>
  <si>
    <t>ALMOHADILLA PARA SELLO Offitek</t>
  </si>
  <si>
    <t>BANDERITAS BEIFA SURTIDAS FLECHA 125</t>
  </si>
  <si>
    <t>BOLIGRAFO NEGRO</t>
  </si>
  <si>
    <t>BOLIGRAFO ROJO</t>
  </si>
  <si>
    <t>BORRADOR PARA PIZARRA BLANCA</t>
  </si>
  <si>
    <t>CAFÉ TOSTADO MOLIDO EN POLVO DE 1 LIBRA</t>
  </si>
  <si>
    <t>CAJAS PARA ARCHIVAR TIPO MALETIN BLANCA</t>
  </si>
  <si>
    <t>CALCULADORA CIENTIFICA</t>
  </si>
  <si>
    <t>CARPETA  2"BLANCA C/COVER</t>
  </si>
  <si>
    <t>CARPETA  5" BLANCA C/COVER</t>
  </si>
  <si>
    <t>CARPETA 1 1/2 AZUL C/COVER</t>
  </si>
  <si>
    <t>CARPETA 1" C/ COVER COOR AZUL</t>
  </si>
  <si>
    <t>CARPETA 1/2" AZUL C/ COVER</t>
  </si>
  <si>
    <t>CARPETA 1/2" BLANCA C/ COVER</t>
  </si>
  <si>
    <t>CARPETA 2" AZUL , C/COVER</t>
  </si>
  <si>
    <t>CARPETA 2" NEGRA, C / COVER</t>
  </si>
  <si>
    <t>CARPETA 3"  NEGRA C/ COVER</t>
  </si>
  <si>
    <t>CARPETA 4" BLANCA C/COVER</t>
  </si>
  <si>
    <t>CARPETA DE 2 PULGADA  Offitek</t>
  </si>
  <si>
    <t>CARPETA FULL COLOR 9X12 CON BOLSILLO SUPLIDORES EXPRESS S.R.L. MOPC-2021-00143</t>
  </si>
  <si>
    <r>
      <t>CARPETA</t>
    </r>
    <r>
      <rPr>
        <b/>
        <sz val="9"/>
        <color theme="1"/>
        <rFont val="Calibri"/>
        <family val="2"/>
        <scheme val="minor"/>
      </rPr>
      <t>(FORDER)</t>
    </r>
    <r>
      <rPr>
        <b/>
        <sz val="14"/>
        <color theme="1"/>
        <rFont val="Calibri"/>
        <family val="2"/>
        <scheme val="minor"/>
      </rPr>
      <t xml:space="preserve"> TIMBRADA TROQUELADA 9X12  Brexman</t>
    </r>
  </si>
  <si>
    <t xml:space="preserve">CARPETAS DE 3 ARG. #3" BLANCA C/C KOOPEE </t>
  </si>
  <si>
    <t>CARTUCHO HP 711-CZ130A CYAN PRINT CARTRIDGE   Centroxpert</t>
  </si>
  <si>
    <t>CARTUCHO HP 711-CZ131A MAGENTA DESGNJET T120  Centroxpert</t>
  </si>
  <si>
    <t>CARTUCHO HP 711-CZ132A AMARILLO DESIGNJET  Centroxpert</t>
  </si>
  <si>
    <t>CARTUCHO HP 711-CZ133A NEGRO DESIGNJET  Centroxpert</t>
  </si>
  <si>
    <t xml:space="preserve">CASCO DE BEISBOL CHAMPRO </t>
  </si>
  <si>
    <t>CINTA ADHESIVA PARA DISPENSADOR 3/4</t>
  </si>
  <si>
    <t>CINTA CALCULADORA NEG/ROJO TIO</t>
  </si>
  <si>
    <t>CINTA EPSON FX 2190 IMPRESORA DE MATRIZ  Brexman</t>
  </si>
  <si>
    <t xml:space="preserve">EQUIPO PROTECTOR BESIBOL/SOFTBOL CARETA PITC </t>
  </si>
  <si>
    <t xml:space="preserve">FARDOS DE PLATOS  DESECHABLES </t>
  </si>
  <si>
    <t xml:space="preserve">GOMAS DE BORRAR 13MM FALCON </t>
  </si>
  <si>
    <t xml:space="preserve">GRAPADORA DE 60 INDUSTRIAL </t>
  </si>
  <si>
    <t xml:space="preserve">GRAPAS 23/13   (1/2 PULGADA) Offitek                        </t>
  </si>
  <si>
    <t>GRAPAS 23/8 (Equivalente a 1/4"  Offitek)</t>
  </si>
  <si>
    <t>GRAPAS H.D.1/2"=23/13 HASTA /100 HOJ.</t>
  </si>
  <si>
    <t>GRAPAS P/GRAPADORA DE 60 H</t>
  </si>
  <si>
    <t>GRAPAS PARA GRAPADORA DE 60 23/13</t>
  </si>
  <si>
    <t>GUANTE BEISBOL MASCOTIN 1RA. BASE 12 1/2" RAWLING</t>
  </si>
  <si>
    <t>GUANTE BESISBOL ZURDO 12.5" RAWLING P125 PLAYER PRE</t>
  </si>
  <si>
    <t>GUANTE DE BOXEO 10 OZTRAINING RDX BGR-F6 NEGRO/BLANCO</t>
  </si>
  <si>
    <t>GUANTE DE BOXEO, 12 OZ TRAINING RDX BGR-F6 NEGRO/ROJO</t>
  </si>
  <si>
    <t>GUANTE DE BOXEO, 16 OZ TRAINING RDX BGR-F6 BLACK GOL</t>
  </si>
  <si>
    <t>GUANTE MANOPLA DE BOXEO RDX, FOCUS PAD SMAR</t>
  </si>
  <si>
    <t>GUANTILLA GOLF/BASEBALL/SOFTBALL EASTON GAMETIME ADU</t>
  </si>
  <si>
    <t>GUANTILLA GOLF/BEISBOL/SOFTBOL RAWLINGS 5150GBG/S</t>
  </si>
  <si>
    <t>LAPICERO (BOLIGRAFO) STUDMARK  Inteval</t>
  </si>
  <si>
    <t>LIBRO RECORD 150 PAG. OFI-NOTA</t>
  </si>
  <si>
    <t>LIBRO RECORD 300 PAG. OFI-NOTA</t>
  </si>
  <si>
    <t>LIBRO RECORD DE 300 PAGINAS</t>
  </si>
  <si>
    <t>LIBRO RECORD DE 500 PAGINAS</t>
  </si>
  <si>
    <t xml:space="preserve">MALLA O RED TENIS PARA DEPORTES </t>
  </si>
  <si>
    <t>MALLA O RED VOLLEYBALL AMATEUR NEGRA, 32"X3</t>
  </si>
  <si>
    <t>MARCADOR D/ PIZARRA</t>
  </si>
  <si>
    <t>MARCADOR PERMANENTE ROJO</t>
  </si>
  <si>
    <t>MOSQUITERO DE 2 PLAZAS EN POLIESTER VARIOS COLORES</t>
  </si>
  <si>
    <t>PAPEL BOND 20 11X17 ABBY AZUL 2434</t>
  </si>
  <si>
    <t>PAPEL BOND 20 8 1/2 X 11</t>
  </si>
  <si>
    <t>PAPEL BOND 20 8 1/2 X 11 TIMBRADO FULL COLOR SUPLIDORES EXPRESS S.R.L. MOPC-2021-00143</t>
  </si>
  <si>
    <t>PAPEL CARBON AZUL 8 1/2 X 11</t>
  </si>
  <si>
    <t xml:space="preserve">PAPEL CARBON NEGRO 8-1/2 X12 PELIKAN </t>
  </si>
  <si>
    <t>PAPEL CARBON NEGRO 8-1/2" X11 CARBOF</t>
  </si>
  <si>
    <t>PAPEL EN HILO 8 1/2 X 11 Offitek</t>
  </si>
  <si>
    <t>PAPEL FORMA CONTINUA 9 1/2 X 5 1/2" 3 PARTES</t>
  </si>
  <si>
    <t>PAPEL P/PLOTTER 24" X 150'</t>
  </si>
  <si>
    <t>PAPEL TIMBRADO DE HILO 8 1/2 X 11 SUPLIDORES EXPRESS S.R.L. MOPC-2021-00143</t>
  </si>
  <si>
    <t xml:space="preserve">PAQUETES DE CUCHARAS PLASTICAS </t>
  </si>
  <si>
    <t xml:space="preserve">PAQUETES DE CUCHILLOS PLASTICOS </t>
  </si>
  <si>
    <t xml:space="preserve">PAQUETES DE TENEDORES PLASTICOS </t>
  </si>
  <si>
    <t>PENDAFLEX 8 1/2 X 11  Offitek</t>
  </si>
  <si>
    <t>PENDAFLEX 8 1/2 X 13 Ooffitek</t>
  </si>
  <si>
    <t>PENDAFLEX 8 1/2X11 AMPO</t>
  </si>
  <si>
    <t>PENDAFLEX 8 1/2X13 VERDE ESSELTTE/PE</t>
  </si>
  <si>
    <t>PERFORADORA DE 2 HOYOS FALCON NEGRA (70MM)</t>
  </si>
  <si>
    <t>PERFORADORA DE 3 HOYOS</t>
  </si>
  <si>
    <t>PERFORADORA DE 3 HOYOS FALCON ESTÁNDAR NEGRA</t>
  </si>
  <si>
    <t>PIZARRA CORCHO 18X24</t>
  </si>
  <si>
    <t>PORTA LAPIZ PLASTICO</t>
  </si>
  <si>
    <t>PORTA TARJETAS T/BANQUITO, METAL, NEGRO</t>
  </si>
  <si>
    <t>REPUESTO CUCHILLA GRANDE BEIFA CJ 10</t>
  </si>
  <si>
    <t>ROLLO PAPEL BOND OPACO 36X150 P/PLOTER (CONO 2")</t>
  </si>
  <si>
    <t>SACO DE BOXEO PUNCHING BAG RDX 3PC FACE HEAVY ROJO</t>
  </si>
  <si>
    <t>SEPARADOR DE CARPETA  5/1 AMAR/COLOR AV</t>
  </si>
  <si>
    <t>PAQUETE 5/1</t>
  </si>
  <si>
    <t>SOBRE BLANCO 9X12 TIMBRADO CON SOLAPA NARANJA  Brexman Dom.</t>
  </si>
  <si>
    <t>SOBRE MANILA 8 1/2 X 13 500/1 (10x13)</t>
  </si>
  <si>
    <t>SOBRE MANILA 8 1/2 X 14 500/1 (10x15)</t>
  </si>
  <si>
    <t>SOBRE TIMBRADO 10X15 PAPEL BOND 24 A COLOR  Brexman Dom.</t>
  </si>
  <si>
    <t>SOBRE TIMBRADO 9.5X4 FONDO BCO. INTERIOR NARANJA  Brexman Dom.</t>
  </si>
  <si>
    <t>SOBRES P/CD</t>
  </si>
  <si>
    <t>TONER CARTRIDGE 1X BLACK 1600 (30A) FOR LASERJET   Centroxpert</t>
  </si>
  <si>
    <t>TONER CF 230A   Centroxpert</t>
  </si>
  <si>
    <t>UNIDAD DE IMAGEN LEXMARK 310  500ZA (50F0Z00)  Brexman</t>
  </si>
  <si>
    <t>PANTALONES PARA HOMBRE, COLOR AZUL MARINO, MATERIAL EN DRILL, CON FRANJAS REFLECTIVAS GRIS DE AMBOS LADOS, CON BOLSILLO EN AMBOS LADOS, BORDADO MOPC BOLSILLO LATERAL IZQAUIERDO, SIZE 30, 34, 36, 38, 40 Y 42</t>
  </si>
  <si>
    <t>ACIDO MURIATICO Limar Klimacion  AVG Comercial</t>
  </si>
  <si>
    <t>CLORO  MACIER  Heberto Peña Servicios</t>
  </si>
  <si>
    <t>CONTENEDOR CON TAPA DE 55 GLS.  AVG Comercial</t>
  </si>
  <si>
    <t>CUBETA PARA TRAPEAR DE 5 GALONES CON EXRIMIDOR</t>
  </si>
  <si>
    <t>DESINFECTANTE PARA USO DOMESTICO</t>
  </si>
  <si>
    <t>DETERGENTE EN POLVO 30 LBS.</t>
  </si>
  <si>
    <t>DISPENSADOR DE PAPEL JUMBO AHUMADO SUI  GTG Ind.</t>
  </si>
  <si>
    <t>DISPENSADOR PLASTICO PARA BAÑO DE PAPEL HIGIENICO</t>
  </si>
  <si>
    <t>DISPENSADOR PLASTICO PARA JABON LIQUIDO</t>
  </si>
  <si>
    <t>ESCOBILLONES DE USO VIAL BASE Y PALO EN MADERA</t>
  </si>
  <si>
    <t>INSECTICIDA EN AEROSOL  DE 400MG</t>
  </si>
  <si>
    <t>JABON DE LAVAR EQUIPOS Y VEHICULOS</t>
  </si>
  <si>
    <t>JABON LIQUIDO DE CUABA</t>
  </si>
  <si>
    <t>JABON LIQUIDO DE FREGAR</t>
  </si>
  <si>
    <t>JABON LIQUIDO MULTIUSO PARA BAÑO</t>
  </si>
  <si>
    <t>LIMPIADOR DE CRISTAL</t>
  </si>
  <si>
    <t>PALITA PARA RECOGER BASURA</t>
  </si>
  <si>
    <t>TRAJE DE BIOSEGURIDAD NIVEL C  Grasshopper corp.</t>
  </si>
  <si>
    <t>ZAFACON DE 36 LTS PLASTICO CON TAPA</t>
  </si>
  <si>
    <t>ZAFACON PLASTICO CON TAPA Y PEDAL DE 5 GLNS/25 LTS</t>
  </si>
  <si>
    <t>ENERO-DICIEMBRE 2024</t>
  </si>
  <si>
    <t xml:space="preserve">BIENES Y CONSUMO DEL ALMACEN </t>
  </si>
  <si>
    <t xml:space="preserve">T-SHIRT SIN CUELLO NARANJA 100 % ALGODÓN LOGO MOPC </t>
  </si>
  <si>
    <t xml:space="preserve">PANTALON PARA HOMBRES COLOR AZUL MARINO MATERIAL DRILL CON FRANJAS REFLECTIVAS GRIS DE AMBOS LADOS BOLDADO EL LOGO MOPC </t>
  </si>
  <si>
    <t>PINTURA ACRILICA ICE CREAM S/M</t>
  </si>
  <si>
    <t>PINTURA ACRILICA BLANCA 00 5GLNS</t>
  </si>
  <si>
    <t xml:space="preserve">CUBETA </t>
  </si>
  <si>
    <t>PINTURA ACRILICA ROJO POSITIVO</t>
  </si>
  <si>
    <t>PINTURA NARANJA TRAFICO 5GLNS</t>
  </si>
  <si>
    <t>PINTURA PRO ACRILILICO MATE POSITIVO NEGRO 00 EXT-INT</t>
  </si>
  <si>
    <t>PINTURA TROPICAL TRAFICO SEÑALIZACION NARANJA DE 5 GLNS</t>
  </si>
  <si>
    <t>RASTRILLO 14 DIENTES CON SU PALO</t>
  </si>
  <si>
    <t>RASTRILLO 16 DIENTES CON SU PALO</t>
  </si>
  <si>
    <t xml:space="preserve">BOMBILLOS 220V EXTERIOR </t>
  </si>
  <si>
    <t>CAJA ELECTRICA 2X4</t>
  </si>
  <si>
    <t xml:space="preserve">CAJA OCTAGONAL DE 3X3 DE 1/2 </t>
  </si>
  <si>
    <t xml:space="preserve">CAJAS OCTAGONALES 1 1/2 DE CADA CARA </t>
  </si>
  <si>
    <t xml:space="preserve">TOMA CORRIENTE DOBLE 2P + T DE 15 A 127-250V </t>
  </si>
  <si>
    <t xml:space="preserve">MADERA 2X4X10 (ENLATE BRUTO PINO AMERICANO) </t>
  </si>
  <si>
    <t xml:space="preserve">POLO SHIRT CON CUELLO COLOR BLANCO CON EL LOGO MOPC BORDADO EN ALGODÓN EN LA PARTE SUPERIOR IZQUIERDA SIZE S </t>
  </si>
  <si>
    <t>POLO SHIRT CON CUELLO COLOR BLANCO CON EL LOGO MOPC BORDADO EN ALGODÓN EN LA PARTE SUPERIOR IZQUIERDA SIZE XL</t>
  </si>
  <si>
    <t>POLO SHIRT CON CUELLO COLOR BLANCO CON EL LOGO MOPC BORDADO EN ALGODÓN EN LA PARTE SUPERIOR IZQUIERDA SIZE XXL</t>
  </si>
  <si>
    <t xml:space="preserve">POLO SHIRT CON CUELLO COLOR NEGRO CON EL LOGO MOPC BORDADO EN ALGODÓN EN LA PARTE SUPERIOR IZQUIERDA  SIZE S </t>
  </si>
  <si>
    <t>POLO SHIRT CON CUELLO COLOR NEGRO CON EL LOGO MOPC BORDADO EN ALGODÓN EN LA PARTE SUPERIOR IZQUIERDA  SIZE XL</t>
  </si>
  <si>
    <t>POLO SHIRT CON CUELLO COLOR NEGRO CON EL LOGO MOPC BORDADO EN ALGODÓN EN LA PARTE SUPERIOR IZQUIERDA SIZE XXL</t>
  </si>
  <si>
    <t>CAMISA EN OXFORD PARA HOMBRE COLOR BLANCO MANGA LARGA BORDADO EN LA PARTE SUPERIOR IZQUIERDA CON LOGO MOPC SIZE S</t>
  </si>
  <si>
    <t>CAMISA EN OXFORD PARA HOMBRE COLOR BLANCO MANGA LARGA BORDADO EN LA PARTE SUPERIOR IZQUIERDA CON LOGO MOPC SIZE XL</t>
  </si>
  <si>
    <t>CAMISA EN OXFORD PARA HOMBRE COLOR BLANCO MANGA LARGA BORDADO EN LA PARTE SUPERIOR IZQUIERDA CON LOGO MOPC SIZE XXL</t>
  </si>
  <si>
    <t>MAMELUCO OVEROLL COLOR NARANJA LOGO SERIGRAFIADO DEL MOPC EN PARTE DELANTERA  SUPERIOR IZQUIERDA Y EN LA PARTE TRASERA, MATERIAL DRILL CON FRANJA REFLECTIVA UNA EN DORSO DEBAJO DEL LOGO Y UNA EN CADA PIERNA SIZE M</t>
  </si>
  <si>
    <t>MAMELUCO OVEROLL COLOR NARANJA LOGO SERIGRAFIADO DEL MOPC EN PARTE DELANTERA  SUPERIOR IZQUIERDA Y EN LA PARTE TRASERA, MATERIAL DRILL CON FRANJA REFLECTIVA UNA EN DORSO DEBAJO DEL LOGO Y UNA EN CADA PIERNA SIZE L</t>
  </si>
  <si>
    <t>MAMELUCO OVEROLL COLOR NARANJA LOGO SERIGRAFIADO DEL MOPC EN PARTE DELANTERA  SUPERIOR IZQUIERDA Y EN LA PARTE TRASERA, MATERIAL DRILL CON FRANJA REFLECTIVA UNA EN DORSO DEBAJO DEL LOGO Y UNA EN CADA PIERNA SIZE XL</t>
  </si>
  <si>
    <t>CHALECO RELFECTIVO SERIGRAFIADO COLOR NARANJA SERIGRAFIADO CON EL LOGO DEL MOPC EN LA PARTE TRASERA XL</t>
  </si>
  <si>
    <t>CHALECO RELFECTIVO SERIGRAFIADO COLOR NARANJA SERIGRAFIADO CON EL LOGO DEL MOPC EN LA PARTE TRASERA XXL</t>
  </si>
  <si>
    <t>GORRAS COLOR NARANJA ROTULADAS CON EL LOGO MOPC</t>
  </si>
  <si>
    <t>MAMELUCO OVEROLL COLOR NARANJA LOGO SERIGRAFIADO DEL MOPC EN PARTE DELANTERA  SUPERIOR IZQUIERDA Y EN LA PARTE TRASERA, MATERIAL DRILL CON FRANJA REFLECTIVA UNA EN DORSO DEBAJO DEL LOGO Y UNA EN CADA PIERNA SIZE S</t>
  </si>
  <si>
    <t>PANTALON PARA HOMBRE COLOR AZUL MARINO MATERIAL JEAN CON FRANJA RELFECTIVA GRIS CON BORDES NARANJA DE AMBOS LADOS SIZE 30</t>
  </si>
  <si>
    <t>PANTALON PARA HOMBRE COLOR AZUL MARINO MATERIAL JEAN CON FRANJA RELFECTIVA GRIS CON BORDES NARANJA DE AMBOS LADOS SIZE 32</t>
  </si>
  <si>
    <t>PANTALON PARA HOMBRE COLOR AZUL MARINO MATERIAL JEAN CON FRANJA RELFECTIVA GRIS CON BORDES NARANJA DE AMBOS LADOS SIZE 34</t>
  </si>
  <si>
    <t>PANTALON PARA HOMBRE COLOR AZUL MARINO MATERIAL JEAN CON FRANJA RELFECTIVA GRIS CON BORDES NARANJA DE AMBOS LADOS SIZE 36</t>
  </si>
  <si>
    <t>PANTALON PARA HOMBRE COLOR AZUL MARINO MATERIAL JEAN CON FRANJA RELFECTIVA GRIS CON BORDES NARANJA DE AMBOS LADOS SIZE 38</t>
  </si>
  <si>
    <t>PANTALON PARA HOMBRE COLOR AZUL MARINO MATERIAL JEAN CON FRANJA RELFECTIVA GRIS CON BORDES NARANJA DE AMBOS LADOS SIZE 40</t>
  </si>
  <si>
    <t>PANTALON PARA HOMBRE COLOR AZUL MARINO MATERIAL JEAN CON FRANJA RELFECTIVA GRIS CON BORDES NARANJA DE AMBOS LADOS SIZE 42</t>
  </si>
  <si>
    <t xml:space="preserve">ARENA EMPAÑETE </t>
  </si>
  <si>
    <t>MT</t>
  </si>
  <si>
    <t xml:space="preserve">ARENA ITABO </t>
  </si>
  <si>
    <t xml:space="preserve">BANDEJA PLASTICA PARA PINTAR </t>
  </si>
  <si>
    <t xml:space="preserve">BLOCK DE 6 MARCA BISONO </t>
  </si>
  <si>
    <t>CERAMICA DE COCINA DE BAÑO 20 X 60</t>
  </si>
  <si>
    <t>M2</t>
  </si>
  <si>
    <t>CERAMICA DE COCINA Y BAÑO 30X60 CM</t>
  </si>
  <si>
    <t>CERAMICA DE FRENTE DE CASA  30"X60" CM</t>
  </si>
  <si>
    <t>CERAMICA DE PARED DE BAÑO 25X25 CM</t>
  </si>
  <si>
    <t>CERAMICA DE PARED DE COCINA DE 32 X 50 CM</t>
  </si>
  <si>
    <t>CINTA DE PRECAUCION REFLECTIVA 12/1</t>
  </si>
  <si>
    <t xml:space="preserve">LIBRA </t>
  </si>
  <si>
    <t>CLAVO DE ACERO DE 3</t>
  </si>
  <si>
    <t>CLAVO DE ACERO DE 4</t>
  </si>
  <si>
    <t xml:space="preserve">COLCHONES DE 2 PLAZAS, ACOLCHADOS </t>
  </si>
  <si>
    <t xml:space="preserve">ESCOBILLON DE 50 CM CON BASE PLASTICA Y PALO DE MADERA </t>
  </si>
  <si>
    <t xml:space="preserve">HOJA DE SEGUETA </t>
  </si>
  <si>
    <t>HORMIGON INDUSTRIAL 210 KG/CM</t>
  </si>
  <si>
    <t xml:space="preserve">LLANA DE 8 </t>
  </si>
  <si>
    <t xml:space="preserve">LLAVE AJUSTABLE DE 12 </t>
  </si>
  <si>
    <t>LLAVE AJUSTABLE DE 16</t>
  </si>
  <si>
    <t>LLAVE AJUSTABLE DE 24</t>
  </si>
  <si>
    <t xml:space="preserve">MACHETE DE 24 CACHA ERGONOMICA CON TEXTURA A </t>
  </si>
  <si>
    <t xml:space="preserve">MALLA ELECTROSOLDADA </t>
  </si>
  <si>
    <t>MALLA ELECTROSOLDADA 15X15CM</t>
  </si>
  <si>
    <t>MANDARRIA DE 10 LIBRAS PALO LARGO CABEZA F. EN ACERO</t>
  </si>
  <si>
    <t xml:space="preserve">MANDARRIA DE 12 LIBRAS PALO LARGO, CABEZA FCA ACERO </t>
  </si>
  <si>
    <t>MARCOS DE PUERTA EN MADERA DE 5 PIES DE ALTO POR 5 PIES DE ANCHO</t>
  </si>
  <si>
    <t>MARCOS DE PUERTA EN MADERA DE 6 PIES DE ALTO POR 3 PIES DE ANCHO</t>
  </si>
  <si>
    <t>PATA DE CABRA 3/4 X 36</t>
  </si>
  <si>
    <t>PICO CON MANGO DE MADERA DE 36</t>
  </si>
  <si>
    <t>PINTURA ACRILICA MERENGUE CUBETA DE 5 GL</t>
  </si>
  <si>
    <t>PINTURA TRAFICO AMARRILLO P/SEÑALIZACION 5/1</t>
  </si>
  <si>
    <t>PINTURA TRAFICO BLANCO P/SEÑALIZACION 5/1</t>
  </si>
  <si>
    <t>PINTURA TRAFICO GRIS TWIN 5/1</t>
  </si>
  <si>
    <t xml:space="preserve">PISTOLA PARA PINTAR PRESION SUCCION </t>
  </si>
  <si>
    <t xml:space="preserve">PLAQUITAS REFLECTIVAS PARA MURO DE TIPO JERSEY </t>
  </si>
  <si>
    <t xml:space="preserve">RASTRILLO DE HIERRO PARA ASFALTO DE 15 DIENTES </t>
  </si>
  <si>
    <t>TORNILLOS GALVANIZADOS CON TUERCAS 3/8 X 2 1/2</t>
  </si>
  <si>
    <t>TORNILLOS GALVANIZADOS CON TUERCAS 3/8 X 5</t>
  </si>
  <si>
    <t>VARILLA DE 1/2</t>
  </si>
  <si>
    <t>VARILLA DE 3/8</t>
  </si>
  <si>
    <t>VINIL 4090 WHITE DG CUBED RECTIVE 24 IN X  50 YDS</t>
  </si>
  <si>
    <t>VINIL 4091 YLW DG CUBED REFL TG 24 IN X 50 YD</t>
  </si>
  <si>
    <t xml:space="preserve">VINIL 4092 RED DG CUBED REFLIVE 24 IN X 50 YDS </t>
  </si>
  <si>
    <t xml:space="preserve">VINIL 4095 BLUE DG CUBED REF 4 IN X 50 YDS </t>
  </si>
  <si>
    <t>VINIL 4997 GREEN DG CUBED RE  24 IN X 50 YD</t>
  </si>
  <si>
    <t>VINIL NO REFLECTIVO GRADO INGENIERO COLOR NEGRO</t>
  </si>
  <si>
    <t xml:space="preserve">ZAPA PICO CON MANGO DE MADERA DE 90 CM </t>
  </si>
  <si>
    <t>PUERTA DE POLIMETAL CON LLAVIN 0.90 X 2.10</t>
  </si>
  <si>
    <t>PUERTA DE POLIMETAL CON LLAVIN 0.80 X 2.10</t>
  </si>
  <si>
    <t>AZADA CON MANGO DE MADERA DE 54</t>
  </si>
  <si>
    <t>COA DE 45 CON MANGO DE MADERA</t>
  </si>
  <si>
    <t>15/6/2022</t>
  </si>
  <si>
    <t>CAMISA EN OXFORD PARA HOMBRE COLOR BLANCO MANGA CORTA BORDADO EN LA PARTE SUPERIOR IZQUIERDA CON EL LOGO MOPC SIZE L</t>
  </si>
  <si>
    <t>CAMISA EN OXFORD PARA HOMBRE COLOR BLANCO MANGA CORTA BORDADO EN LA PARTE SUPERIOR IZQUIERDA CON EL LOGO MOPC SIZE M</t>
  </si>
  <si>
    <t>CAMISA EN OXFORD PARA HOMBRE COLOR BLANCO MANGA CORTA BORDADO EN LA PARTE SUPERIOR IZQUIERDA CON EL LOGO MOPC SIZE S</t>
  </si>
  <si>
    <t>CAMISA EN OXFORD PARA HOMBRE COLOR BLANCO MANGA CORTA BORDADO EN LA PARTE SUPERIOR IZQUIERDA CON EL LOGO MOPC SIZE XL</t>
  </si>
  <si>
    <t>CAMISA EN OXFORD PARA HOMBRE COLOR BLANCO MANGA CORTA BORDADO EN LA PARTE SUPERIOR IZQUIERDA CON EL LOGO MOPC SIZE XXL</t>
  </si>
  <si>
    <t xml:space="preserve">CARPETAS AZULES CON TORNILLOS DE (DOS HOYOS) </t>
  </si>
  <si>
    <t>CHALECO RELFECTIVO SERIGRAFIADO COLOR NARANJA SERIGRAFIADO CON EL LOGO DEL MOPC EN LA PARTE TRASERA L</t>
  </si>
  <si>
    <t>CHALECO RELFECTIVO SERIGRAFIADO COLOR NARANJA SERIGRAFIADO CON EL LOGO DEL MOPC EN LA PARTE TRASERA M</t>
  </si>
  <si>
    <t>CHALECO RELFECTIVO SERIGRAFIADO COLOR NARANJA SERIGRAFIADO CON EL LOGO DEL MOPC EN LA PARTE TRASERA S</t>
  </si>
  <si>
    <t xml:space="preserve">CHAMACO ANALOGOS (COMIPOL) XL </t>
  </si>
  <si>
    <t>GORRAS COLOR NEGRA ROTULADAS CON EL LOGO MOPC</t>
  </si>
  <si>
    <t xml:space="preserve">MARCADORES       </t>
  </si>
  <si>
    <t xml:space="preserve">CINTA ADHESIVAS TRANSPARENTE DE 2 </t>
  </si>
  <si>
    <t>FOLDERS 8 1/2 X 11 100/1</t>
  </si>
  <si>
    <t xml:space="preserve">GANCHOS PARA ARCHIVAR </t>
  </si>
  <si>
    <t>GOMA DE BORRAR DE 13 MM</t>
  </si>
  <si>
    <t xml:space="preserve">LIBROS RECORD DE 500 PAGINAS </t>
  </si>
  <si>
    <t>PAPEL BOND 8 1/2 X 11</t>
  </si>
  <si>
    <t xml:space="preserve">RESMA </t>
  </si>
  <si>
    <t xml:space="preserve">PERFORADORA DE 3 HOYOS </t>
  </si>
  <si>
    <t>POST IT - 3X3 5/1</t>
  </si>
  <si>
    <t xml:space="preserve">CAMISA PARA CONSERJE COLOR AZUL MARINO CON EL CUELLO Y AL FINAL DE LAS MANGAS COLOR NARANJA MANGAS CORTAS BORDADAS EN LA PARTE SUPERIOR IZQUIERDA CON LOGO DEL MOPC SIZE (S) </t>
  </si>
  <si>
    <t xml:space="preserve">CAMISA PARA CONSERJE COLOR AZUL MARINO CON EL CUELLO Y AL FINAL DE LAS MANGAS COLOR NARANJA MANGAS CORTAS BORDADAS EN LA PARTE SUPERIOR IZQUIERDA CON LOGO DEL MOPC SIZE (M) </t>
  </si>
  <si>
    <t xml:space="preserve">CAMISA PARA CONSERJE COLOR AZUL MARINO CON EL CUELLO Y AL FINAL DE LAS MANGAS COLOR NARANJA MANGAS CORTAS BORDADAS EN LA PARTE SUPERIOR IZQUIERDA CON LOGO DEL MOPC SIZE (L) </t>
  </si>
  <si>
    <t xml:space="preserve">CAMISA PARA CONSERJE COLOR AZUL MARINO CON EL CUELLO Y AL FINAL DE LAS MANGAS COLOR NARANJA MANGAS CORTAS BORDADAS EN LA PARTE SUPERIOR IZQUIERDA CON LOGO DEL MOPC SIZE (XL) </t>
  </si>
  <si>
    <t xml:space="preserve">CAMISA PARA CONSERJE COLOR AZUL MARINO CON EL CUELLO Y AL FINAL DE LAS MANGAS COLOR NARANJA MANGAS CORTAS BORDADAS EN LA PARTE SUPERIOR IZQUIERDA CON LOGO DEL MOPC SIZE (XXL) </t>
  </si>
  <si>
    <t xml:space="preserve">CLORO LIQUIDO </t>
  </si>
  <si>
    <r>
      <t xml:space="preserve">POTE 16 </t>
    </r>
    <r>
      <rPr>
        <b/>
        <sz val="10"/>
        <rFont val="Times New Roman"/>
        <family val="1"/>
      </rPr>
      <t>OZ</t>
    </r>
    <r>
      <rPr>
        <b/>
        <sz val="12"/>
        <rFont val="Times New Roman"/>
        <family val="1"/>
      </rPr>
      <t xml:space="preserve"> </t>
    </r>
  </si>
  <si>
    <t>21/7/2022</t>
  </si>
  <si>
    <t>PAPEL HIGIENICO OCEAN BREZE XL 12/1</t>
  </si>
  <si>
    <t>SUAPER DE ALGODÓN #24</t>
  </si>
  <si>
    <t xml:space="preserve">MACHETE DE PULGADA, CON MANGO O CACHA ERGONOMICA </t>
  </si>
  <si>
    <t>MARTILLO CABO DE MADERA DE 25 CM</t>
  </si>
  <si>
    <t xml:space="preserve">PALA CUADRADA 19 5/8 DE ANCHO CON PALO DE MADERA </t>
  </si>
  <si>
    <t xml:space="preserve">PALA REDONDA 8 1/4 PULGADAS </t>
  </si>
  <si>
    <t>PICO DE 5 LBS CON MANGO DE MADERA DE 90 CM O SUPERIOR</t>
  </si>
  <si>
    <t xml:space="preserve">PICO DE 7 LIBRAS PALO DE MADERA DE 90 CM </t>
  </si>
  <si>
    <t>PINTURA TRAFICO P/SEÑALIZACION NARANJA 5/1</t>
  </si>
  <si>
    <t xml:space="preserve">RASTRILLOS PLASTICOS CON DIENTES CON MANGO DE MADERA </t>
  </si>
  <si>
    <t>THINNER TODO USO CLAUDETTE</t>
  </si>
  <si>
    <t xml:space="preserve">COA DE 45 CON MANGO DE MADERA DE 105 </t>
  </si>
  <si>
    <t xml:space="preserve">ALICATE DE PRESION </t>
  </si>
  <si>
    <t xml:space="preserve">                       BIENES DE CONSUMO EN ALMACEN AL 31/03/2025</t>
  </si>
  <si>
    <t xml:space="preserve">                                                (AREA FERRETERA)</t>
  </si>
  <si>
    <t xml:space="preserve">ASFALTO FRIO </t>
  </si>
  <si>
    <t xml:space="preserve">FUNDA </t>
  </si>
  <si>
    <t xml:space="preserve">INODORO COMPLETO DE 2 PIEZA COLOR BLANCO </t>
  </si>
  <si>
    <t>BARRA DE ACERO CUADRADA 1/2X20</t>
  </si>
  <si>
    <t xml:space="preserve">PINTURA TERMOPLASTICA COLOR AMARILLO </t>
  </si>
  <si>
    <t xml:space="preserve">TONELADA </t>
  </si>
  <si>
    <t xml:space="preserve">PINTURA TERMOPLASTICA COLOR BLANCO </t>
  </si>
  <si>
    <t xml:space="preserve">TRAFICO GRIS S/M -5GL </t>
  </si>
  <si>
    <t xml:space="preserve">BOLIGRAFO AZULES </t>
  </si>
  <si>
    <t xml:space="preserve">BOTAS DE TRABAJO EN PIEL </t>
  </si>
  <si>
    <t xml:space="preserve">LIBRO RECORD DE 150 PAG </t>
  </si>
  <si>
    <t xml:space="preserve">LIBRO RECORD DE 300 PAG </t>
  </si>
  <si>
    <t xml:space="preserve">PANTALON DE VESTIR PARA MUJER, COLOR AZUL MARINO </t>
  </si>
  <si>
    <t>PAPEL BOND 8 1/2 X 13</t>
  </si>
  <si>
    <t>POLOCHE DE CUELLO CON EL LOGO DEL MOPC BORDADO COLOR BLANCO EN ALGODÓN</t>
  </si>
  <si>
    <t>T-SHIRT SIN CUELLO, NARANJA 100 % ALGODÓN LOGO MOPC (L)</t>
  </si>
  <si>
    <t>T-SHIRT SIN CUELLO, NARANJA 100 % ALGODÓN LOGO MOPC (M)</t>
  </si>
  <si>
    <t>T-SHIRT SIN CUELLO, NARANJA 100 % ALGODÓN LOGO MOPC (S)</t>
  </si>
  <si>
    <t xml:space="preserve">CLORO KLINACCION </t>
  </si>
  <si>
    <t xml:space="preserve">GALON </t>
  </si>
  <si>
    <t>RECOGEDOR DE BASURA REINA</t>
  </si>
  <si>
    <t>FUNDAS PLASTICAS NEGRAS 36X54 5/1</t>
  </si>
  <si>
    <t>FARDO</t>
  </si>
  <si>
    <t xml:space="preserve">TOALLA MULTIUSO DE ALGODÓN </t>
  </si>
  <si>
    <t>ENERO-DICIEMBRE 2025</t>
  </si>
  <si>
    <t>(AREA LIMPIEZA)</t>
  </si>
  <si>
    <t xml:space="preserve"> Trimestre enero a marzo del 2025</t>
  </si>
  <si>
    <t>(AREA mat gastable)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</si>
</sst>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5" formatCode="_-* #,##0.00\ _€_-;\-* #,##0.00\ _€_-;_-* &quot;-&quot;??\ _€_-;_-@_-"/>
    <numFmt numFmtId="169" formatCode="_-* #,##0_-;\-* #,##0_-;_-* &quot;-&quot;??_-;_-@_-"/>
  </numFmts>
  <fonts count="17" x14ac:knownFonts="1">
    <font>
      <sz val="11"/>
      <color theme="1"/>
      <name val="Calibri"/>
      <family val="2"/>
      <scheme val="minor"/>
    </font>
    <font>
      <sz val="11"/>
      <color theme="1"/>
      <name val="Calibri"/>
      <family val="2"/>
      <scheme val="minor"/>
    </font>
    <font>
      <b/>
      <sz val="12"/>
      <color theme="1"/>
      <name val="Times New Roman"/>
      <family val="1"/>
    </font>
    <font>
      <b/>
      <sz val="12"/>
      <name val="Times New Roman"/>
      <family val="1"/>
    </font>
    <font>
      <sz val="9"/>
      <color indexed="81"/>
      <name val="Tahoma"/>
      <family val="2"/>
    </font>
    <font>
      <b/>
      <sz val="9"/>
      <color indexed="81"/>
      <name val="Tahoma"/>
      <family val="2"/>
    </font>
    <font>
      <b/>
      <sz val="14"/>
      <color theme="1"/>
      <name val="Calibri"/>
      <family val="2"/>
      <scheme val="minor"/>
    </font>
    <font>
      <b/>
      <sz val="14"/>
      <name val="Times New Roman"/>
      <family val="1"/>
    </font>
    <font>
      <sz val="14"/>
      <color theme="1"/>
      <name val="Calibri"/>
      <family val="2"/>
      <scheme val="minor"/>
    </font>
    <font>
      <b/>
      <sz val="14"/>
      <color theme="1"/>
      <name val="Times New Roman"/>
      <family val="1"/>
    </font>
    <font>
      <b/>
      <sz val="9"/>
      <color theme="1"/>
      <name val="Calibri"/>
      <family val="2"/>
      <scheme val="minor"/>
    </font>
    <font>
      <b/>
      <sz val="12"/>
      <name val="Courier New"/>
      <family val="3"/>
    </font>
    <font>
      <b/>
      <sz val="11"/>
      <name val="Courier New"/>
      <family val="3"/>
    </font>
    <font>
      <b/>
      <sz val="16"/>
      <color theme="1"/>
      <name val="Times New Roman"/>
      <family val="1"/>
    </font>
    <font>
      <b/>
      <sz val="16"/>
      <color theme="1"/>
      <name val="Calibri"/>
      <family val="2"/>
      <scheme val="minor"/>
    </font>
    <font>
      <b/>
      <sz val="10"/>
      <name val="Times New Roman"/>
      <family val="1"/>
    </font>
    <font>
      <sz val="12"/>
      <color theme="1"/>
      <name val="Calibri"/>
      <family val="2"/>
      <scheme val="minor"/>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2">
    <xf numFmtId="0" fontId="0" fillId="0" borderId="0" xfId="0"/>
    <xf numFmtId="0" fontId="0" fillId="2" borderId="0" xfId="0" applyFill="1"/>
    <xf numFmtId="43" fontId="3" fillId="2" borderId="0" xfId="3" applyFont="1" applyFill="1" applyBorder="1" applyProtection="1">
      <protection locked="0"/>
    </xf>
    <xf numFmtId="43" fontId="14" fillId="2" borderId="2" xfId="0" applyNumberFormat="1" applyFont="1" applyFill="1" applyBorder="1"/>
    <xf numFmtId="0" fontId="3" fillId="2" borderId="0" xfId="0" applyFont="1" applyFill="1" applyAlignment="1">
      <alignment horizontal="left"/>
    </xf>
    <xf numFmtId="165" fontId="13" fillId="2" borderId="2" xfId="1" applyFont="1" applyFill="1" applyBorder="1" applyAlignment="1">
      <alignment horizontal="right" vertical="center"/>
    </xf>
    <xf numFmtId="0" fontId="3" fillId="2" borderId="0" xfId="0" applyFont="1" applyFill="1" applyAlignment="1">
      <alignment horizontal="center"/>
    </xf>
    <xf numFmtId="0" fontId="12"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43" fontId="3" fillId="2" borderId="3" xfId="3" applyFont="1" applyFill="1" applyBorder="1" applyAlignment="1">
      <alignment horizontal="center" vertical="center" wrapText="1"/>
    </xf>
    <xf numFmtId="43" fontId="3" fillId="2" borderId="4" xfId="3" applyFont="1" applyFill="1" applyBorder="1" applyAlignment="1">
      <alignment horizontal="center" vertical="center" wrapText="1"/>
    </xf>
    <xf numFmtId="43" fontId="14" fillId="2" borderId="2" xfId="0" applyNumberFormat="1" applyFont="1" applyFill="1" applyBorder="1" applyAlignment="1">
      <alignment horizontal="right"/>
    </xf>
    <xf numFmtId="0" fontId="8" fillId="0" borderId="0" xfId="0" applyFont="1"/>
    <xf numFmtId="0" fontId="2" fillId="0" borderId="0" xfId="0" applyFont="1" applyAlignment="1">
      <alignment horizontal="center"/>
    </xf>
    <xf numFmtId="0" fontId="2" fillId="0" borderId="0" xfId="0" applyFont="1" applyAlignment="1">
      <alignment horizontal="center" vertical="center"/>
    </xf>
    <xf numFmtId="0" fontId="9" fillId="0" borderId="0" xfId="0" applyFont="1" applyAlignment="1">
      <alignment horizontal="center"/>
    </xf>
    <xf numFmtId="0" fontId="16" fillId="2" borderId="0" xfId="0" applyFont="1" applyFill="1"/>
    <xf numFmtId="0" fontId="8" fillId="2" borderId="0" xfId="0" applyFont="1" applyFill="1"/>
    <xf numFmtId="0" fontId="8" fillId="2" borderId="0" xfId="0" applyFont="1" applyFill="1" applyAlignment="1">
      <alignment horizontal="right" vertical="center"/>
    </xf>
    <xf numFmtId="0" fontId="9" fillId="2" borderId="0" xfId="0" applyFont="1" applyFill="1" applyAlignment="1">
      <alignment horizontal="center" vertical="center"/>
    </xf>
    <xf numFmtId="0" fontId="9" fillId="2" borderId="0" xfId="0" applyFont="1" applyFill="1" applyAlignment="1">
      <alignment horizontal="center"/>
    </xf>
    <xf numFmtId="0" fontId="9" fillId="2" borderId="0" xfId="0" applyFont="1" applyFill="1" applyAlignment="1">
      <alignment horizontal="left"/>
    </xf>
    <xf numFmtId="0" fontId="9" fillId="2" borderId="0" xfId="0" applyFont="1" applyFill="1"/>
    <xf numFmtId="0" fontId="6" fillId="2" borderId="0" xfId="0" applyFont="1" applyFill="1"/>
    <xf numFmtId="0" fontId="9" fillId="2" borderId="0" xfId="0" applyFont="1" applyFill="1" applyAlignment="1">
      <alignment horizontal="left"/>
    </xf>
    <xf numFmtId="165" fontId="13" fillId="2" borderId="5" xfId="1" applyFont="1" applyFill="1" applyBorder="1" applyAlignment="1">
      <alignment horizontal="center" vertical="center"/>
    </xf>
    <xf numFmtId="165" fontId="13" fillId="2" borderId="6" xfId="1" applyFont="1" applyFill="1" applyBorder="1" applyAlignment="1">
      <alignment horizontal="center" vertical="center"/>
    </xf>
    <xf numFmtId="0" fontId="7" fillId="2" borderId="5" xfId="0" applyFont="1" applyFill="1" applyBorder="1" applyAlignment="1">
      <alignment horizontal="left"/>
    </xf>
    <xf numFmtId="3" fontId="7" fillId="2" borderId="2" xfId="0" applyNumberFormat="1" applyFont="1" applyFill="1" applyBorder="1" applyAlignment="1">
      <alignment horizontal="right"/>
    </xf>
    <xf numFmtId="0" fontId="0" fillId="0" borderId="5" xfId="0" applyBorder="1"/>
    <xf numFmtId="169" fontId="14" fillId="2" borderId="2" xfId="0" applyNumberFormat="1" applyFont="1" applyFill="1" applyBorder="1" applyAlignment="1">
      <alignment horizontal="right"/>
    </xf>
    <xf numFmtId="169" fontId="14" fillId="2" borderId="2" xfId="0" applyNumberFormat="1" applyFont="1" applyFill="1" applyBorder="1"/>
    <xf numFmtId="0" fontId="11" fillId="2" borderId="0" xfId="0" applyFont="1" applyFill="1" applyBorder="1" applyAlignment="1">
      <alignment horizontal="center" vertical="center" wrapText="1"/>
    </xf>
    <xf numFmtId="0" fontId="8" fillId="2" borderId="0" xfId="0" applyFont="1" applyFill="1" applyAlignment="1">
      <alignment horizontal="left"/>
    </xf>
    <xf numFmtId="0" fontId="12" fillId="2" borderId="1"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0" fillId="0" borderId="0" xfId="0" applyAlignment="1">
      <alignment horizontal="left"/>
    </xf>
    <xf numFmtId="0" fontId="0" fillId="2" borderId="0" xfId="0" applyFill="1" applyAlignment="1">
      <alignment horizontal="left"/>
    </xf>
    <xf numFmtId="0" fontId="0" fillId="0" borderId="0" xfId="0" applyAlignment="1">
      <alignment horizontal="center"/>
    </xf>
    <xf numFmtId="14" fontId="3" fillId="2" borderId="4" xfId="0" applyNumberFormat="1" applyFont="1" applyFill="1" applyBorder="1" applyAlignment="1">
      <alignment horizontal="center" vertical="center" wrapText="1"/>
    </xf>
    <xf numFmtId="169" fontId="14" fillId="2" borderId="0" xfId="0" applyNumberFormat="1" applyFont="1" applyFill="1" applyBorder="1" applyAlignment="1">
      <alignment horizontal="right"/>
    </xf>
    <xf numFmtId="43" fontId="14" fillId="2" borderId="0" xfId="0" applyNumberFormat="1" applyFont="1" applyFill="1" applyBorder="1" applyAlignment="1">
      <alignment horizontal="right"/>
    </xf>
  </cellXfs>
  <cellStyles count="4">
    <cellStyle name="Millares" xfId="1" builtinId="3"/>
    <cellStyle name="Millares 2" xfId="3" xr:uid="{00000000-0005-0000-0000-000001000000}"/>
    <cellStyle name="Millares 3" xfId="2" xr:uid="{00000000-0005-0000-0000-000002000000}"/>
    <cellStyle name="Normal" xfId="0" builtinId="0"/>
  </cellStyles>
  <dxfs count="0"/>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3</xdr:col>
      <xdr:colOff>2676527</xdr:colOff>
      <xdr:row>1</xdr:row>
      <xdr:rowOff>228601</xdr:rowOff>
    </xdr:from>
    <xdr:to>
      <xdr:col>3</xdr:col>
      <xdr:colOff>3943351</xdr:colOff>
      <xdr:row>4</xdr:row>
      <xdr:rowOff>25476</xdr:rowOff>
    </xdr:to>
    <xdr:pic>
      <xdr:nvPicPr>
        <xdr:cNvPr id="2" name="Picture 2">
          <a:extLst>
            <a:ext uri="{FF2B5EF4-FFF2-40B4-BE49-F238E27FC236}">
              <a16:creationId xmlns:a16="http://schemas.microsoft.com/office/drawing/2014/main" id="{5152315E-2C11-48A7-9D32-FD5F404EE4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2" y="1276351"/>
          <a:ext cx="1266824" cy="51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1714501</xdr:colOff>
      <xdr:row>624</xdr:row>
      <xdr:rowOff>47625</xdr:rowOff>
    </xdr:from>
    <xdr:to>
      <xdr:col>3</xdr:col>
      <xdr:colOff>2808894</xdr:colOff>
      <xdr:row>626</xdr:row>
      <xdr:rowOff>54051</xdr:rowOff>
    </xdr:to>
    <xdr:pic>
      <xdr:nvPicPr>
        <xdr:cNvPr id="6" name="Picture 2">
          <a:extLst>
            <a:ext uri="{FF2B5EF4-FFF2-40B4-BE49-F238E27FC236}">
              <a16:creationId xmlns:a16="http://schemas.microsoft.com/office/drawing/2014/main" id="{D262F6A7-22DC-4103-9E00-1D3A2B5EF4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82026" y="219713175"/>
          <a:ext cx="1094393" cy="482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1771651</xdr:colOff>
      <xdr:row>348</xdr:row>
      <xdr:rowOff>47625</xdr:rowOff>
    </xdr:from>
    <xdr:to>
      <xdr:col>3</xdr:col>
      <xdr:colOff>2866044</xdr:colOff>
      <xdr:row>350</xdr:row>
      <xdr:rowOff>54051</xdr:rowOff>
    </xdr:to>
    <xdr:pic>
      <xdr:nvPicPr>
        <xdr:cNvPr id="10" name="Picture 2">
          <a:extLst>
            <a:ext uri="{FF2B5EF4-FFF2-40B4-BE49-F238E27FC236}">
              <a16:creationId xmlns:a16="http://schemas.microsoft.com/office/drawing/2014/main" id="{B6C86DA7-997D-4C16-B06C-F6B6EE6A9C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9176" y="83981925"/>
          <a:ext cx="1094393" cy="482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2352675</xdr:colOff>
      <xdr:row>670</xdr:row>
      <xdr:rowOff>57150</xdr:rowOff>
    </xdr:from>
    <xdr:to>
      <xdr:col>6</xdr:col>
      <xdr:colOff>628650</xdr:colOff>
      <xdr:row>675</xdr:row>
      <xdr:rowOff>110217</xdr:rowOff>
    </xdr:to>
    <xdr:pic>
      <xdr:nvPicPr>
        <xdr:cNvPr id="11" name="Imagen 10">
          <a:extLst>
            <a:ext uri="{FF2B5EF4-FFF2-40B4-BE49-F238E27FC236}">
              <a16:creationId xmlns:a16="http://schemas.microsoft.com/office/drawing/2014/main" id="{C0C57F16-41FC-4A27-97AE-7A7EDF4867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4675" y="233657775"/>
          <a:ext cx="12296775" cy="1091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647700</xdr:colOff>
      <xdr:row>7</xdr:row>
      <xdr:rowOff>0</xdr:rowOff>
    </xdr:from>
    <xdr:to>
      <xdr:col>34</xdr:col>
      <xdr:colOff>676275</xdr:colOff>
      <xdr:row>157</xdr:row>
      <xdr:rowOff>39493</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333500"/>
          <a:ext cx="22126575" cy="28614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A427-75C4-43B7-A5DF-CBD4DEFC7542}">
  <dimension ref="A1:H671"/>
  <sheetViews>
    <sheetView tabSelected="1" workbookViewId="0">
      <selection activeCell="B29" sqref="B29"/>
    </sheetView>
  </sheetViews>
  <sheetFormatPr baseColWidth="10" defaultRowHeight="15" x14ac:dyDescent="0.25"/>
  <cols>
    <col min="1" max="1" width="40.28515625" customWidth="1"/>
    <col min="2" max="2" width="23.28515625" style="38" customWidth="1"/>
    <col min="3" max="3" width="28" customWidth="1"/>
    <col min="4" max="4" width="82.7109375" style="36" customWidth="1"/>
    <col min="5" max="6" width="18" customWidth="1"/>
    <col min="7" max="7" width="16.7109375" bestFit="1" customWidth="1"/>
    <col min="8" max="8" width="25.28515625" bestFit="1" customWidth="1"/>
  </cols>
  <sheetData>
    <row r="1" spans="1:8" ht="18.75" x14ac:dyDescent="0.3">
      <c r="C1" s="16"/>
      <c r="D1" s="33"/>
      <c r="E1" s="17"/>
      <c r="F1" s="17"/>
      <c r="G1" s="18"/>
      <c r="H1" s="18"/>
    </row>
    <row r="2" spans="1:8" ht="18.75" x14ac:dyDescent="0.3">
      <c r="C2" s="16"/>
      <c r="D2" s="33"/>
      <c r="E2" s="17"/>
      <c r="F2" s="17"/>
      <c r="G2" s="18"/>
      <c r="H2" s="18"/>
    </row>
    <row r="3" spans="1:8" ht="18.75" x14ac:dyDescent="0.3">
      <c r="C3" s="16"/>
      <c r="D3" s="33"/>
      <c r="E3" s="17"/>
      <c r="F3" s="17"/>
      <c r="G3" s="18"/>
      <c r="H3" s="18"/>
    </row>
    <row r="4" spans="1:8" ht="18.75" x14ac:dyDescent="0.3">
      <c r="C4" s="19"/>
      <c r="D4" s="19"/>
      <c r="E4" s="20"/>
      <c r="F4" s="17"/>
      <c r="G4" s="18"/>
      <c r="H4" s="18"/>
    </row>
    <row r="5" spans="1:8" ht="18.75" x14ac:dyDescent="0.3">
      <c r="C5" s="16"/>
      <c r="D5" s="21" t="s">
        <v>764</v>
      </c>
      <c r="E5" s="21"/>
      <c r="F5" s="22"/>
      <c r="G5" s="18" t="s">
        <v>375</v>
      </c>
      <c r="H5" s="18"/>
    </row>
    <row r="6" spans="1:8" ht="18.75" x14ac:dyDescent="0.3">
      <c r="C6" s="16"/>
      <c r="D6" s="24" t="s">
        <v>21</v>
      </c>
      <c r="E6" s="22"/>
      <c r="F6" s="23"/>
      <c r="G6" s="18"/>
      <c r="H6" s="18"/>
    </row>
    <row r="7" spans="1:8" ht="18.75" x14ac:dyDescent="0.3">
      <c r="C7" s="16"/>
      <c r="D7" s="24" t="s">
        <v>765</v>
      </c>
      <c r="E7" s="22"/>
      <c r="F7" s="23"/>
      <c r="G7" s="18"/>
      <c r="H7" s="18"/>
    </row>
    <row r="8" spans="1:8" ht="36.75" customHeight="1" x14ac:dyDescent="0.25">
      <c r="A8" s="7" t="s">
        <v>361</v>
      </c>
      <c r="B8" s="7" t="s">
        <v>362</v>
      </c>
      <c r="C8" s="7" t="s">
        <v>363</v>
      </c>
      <c r="D8" s="34" t="s">
        <v>0</v>
      </c>
      <c r="E8" s="7" t="s">
        <v>33</v>
      </c>
      <c r="F8" s="7" t="s">
        <v>1</v>
      </c>
      <c r="G8" s="7" t="s">
        <v>34</v>
      </c>
      <c r="H8" s="7" t="s">
        <v>2</v>
      </c>
    </row>
    <row r="9" spans="1:8" ht="28.5" customHeight="1" x14ac:dyDescent="0.25">
      <c r="A9" s="8" t="s">
        <v>371</v>
      </c>
      <c r="B9" s="39">
        <v>42024</v>
      </c>
      <c r="C9" s="8">
        <v>111011</v>
      </c>
      <c r="D9" s="35" t="s">
        <v>4</v>
      </c>
      <c r="E9" s="8" t="s">
        <v>26</v>
      </c>
      <c r="F9" s="8">
        <v>39</v>
      </c>
      <c r="G9" s="10">
        <v>177</v>
      </c>
      <c r="H9" s="10">
        <f>F9*G9</f>
        <v>6903</v>
      </c>
    </row>
    <row r="10" spans="1:8" ht="16.5" x14ac:dyDescent="0.25">
      <c r="A10" s="8" t="s">
        <v>371</v>
      </c>
      <c r="B10" s="39">
        <v>42024</v>
      </c>
      <c r="C10" s="8">
        <v>111059</v>
      </c>
      <c r="D10" s="35" t="s">
        <v>3</v>
      </c>
      <c r="E10" s="8" t="s">
        <v>26</v>
      </c>
      <c r="F10" s="8">
        <v>42</v>
      </c>
      <c r="G10" s="10">
        <v>118</v>
      </c>
      <c r="H10" s="10">
        <f>F10*G10</f>
        <v>4956</v>
      </c>
    </row>
    <row r="11" spans="1:8" ht="16.5" x14ac:dyDescent="0.25">
      <c r="A11" s="8" t="s">
        <v>371</v>
      </c>
      <c r="B11" s="39">
        <v>42024</v>
      </c>
      <c r="C11" s="8">
        <v>114037</v>
      </c>
      <c r="D11" s="35" t="s">
        <v>6</v>
      </c>
      <c r="E11" s="8" t="s">
        <v>26</v>
      </c>
      <c r="F11" s="8">
        <v>26</v>
      </c>
      <c r="G11" s="10">
        <v>17.7</v>
      </c>
      <c r="H11" s="10">
        <f>F11*G11</f>
        <v>460.2</v>
      </c>
    </row>
    <row r="12" spans="1:8" ht="16.5" x14ac:dyDescent="0.25">
      <c r="A12" s="8" t="s">
        <v>371</v>
      </c>
      <c r="B12" s="39">
        <v>42278</v>
      </c>
      <c r="C12" s="8">
        <v>115055</v>
      </c>
      <c r="D12" s="35" t="s">
        <v>8</v>
      </c>
      <c r="E12" s="8" t="s">
        <v>26</v>
      </c>
      <c r="F12" s="8">
        <v>10</v>
      </c>
      <c r="G12" s="10">
        <v>2234.61</v>
      </c>
      <c r="H12" s="10">
        <f>F12*G12</f>
        <v>22346.100000000002</v>
      </c>
    </row>
    <row r="13" spans="1:8" ht="16.5" x14ac:dyDescent="0.25">
      <c r="A13" s="8" t="s">
        <v>371</v>
      </c>
      <c r="B13" s="39">
        <v>42024</v>
      </c>
      <c r="C13" s="8">
        <v>114025</v>
      </c>
      <c r="D13" s="35" t="s">
        <v>5</v>
      </c>
      <c r="E13" s="8" t="s">
        <v>26</v>
      </c>
      <c r="F13" s="8">
        <v>1</v>
      </c>
      <c r="G13" s="10">
        <v>5900</v>
      </c>
      <c r="H13" s="10">
        <f>F13*G13</f>
        <v>5900</v>
      </c>
    </row>
    <row r="14" spans="1:8" ht="16.5" x14ac:dyDescent="0.25">
      <c r="A14" s="8" t="s">
        <v>371</v>
      </c>
      <c r="B14" s="39">
        <v>42024</v>
      </c>
      <c r="C14" s="8">
        <v>115501</v>
      </c>
      <c r="D14" s="35" t="s">
        <v>18</v>
      </c>
      <c r="E14" s="8" t="s">
        <v>26</v>
      </c>
      <c r="F14" s="8">
        <v>10</v>
      </c>
      <c r="G14" s="10">
        <v>6.3</v>
      </c>
      <c r="H14" s="10">
        <f>F14*G14</f>
        <v>63</v>
      </c>
    </row>
    <row r="15" spans="1:8" ht="16.5" x14ac:dyDescent="0.25">
      <c r="A15" s="8" t="s">
        <v>371</v>
      </c>
      <c r="B15" s="39">
        <v>42024</v>
      </c>
      <c r="C15" s="8">
        <v>115504</v>
      </c>
      <c r="D15" s="35" t="s">
        <v>7</v>
      </c>
      <c r="E15" s="8" t="s">
        <v>26</v>
      </c>
      <c r="F15" s="8">
        <v>44</v>
      </c>
      <c r="G15" s="10">
        <v>47.2</v>
      </c>
      <c r="H15" s="10">
        <f>F15*G15</f>
        <v>2076.8000000000002</v>
      </c>
    </row>
    <row r="16" spans="1:8" ht="16.5" x14ac:dyDescent="0.25">
      <c r="A16" s="8" t="s">
        <v>370</v>
      </c>
      <c r="B16" s="39">
        <v>42398</v>
      </c>
      <c r="C16" s="8">
        <v>115780</v>
      </c>
      <c r="D16" s="35" t="s">
        <v>36</v>
      </c>
      <c r="E16" s="8" t="s">
        <v>26</v>
      </c>
      <c r="F16" s="8">
        <v>2</v>
      </c>
      <c r="G16" s="10">
        <v>68.400000000000006</v>
      </c>
      <c r="H16" s="10">
        <f>F16*G16</f>
        <v>136.80000000000001</v>
      </c>
    </row>
    <row r="17" spans="1:8" ht="16.5" x14ac:dyDescent="0.25">
      <c r="A17" s="8" t="s">
        <v>370</v>
      </c>
      <c r="B17" s="39">
        <v>42398</v>
      </c>
      <c r="C17" s="8">
        <v>115484</v>
      </c>
      <c r="D17" s="35" t="s">
        <v>9</v>
      </c>
      <c r="E17" s="8" t="s">
        <v>26</v>
      </c>
      <c r="F17" s="8">
        <v>76</v>
      </c>
      <c r="G17" s="10">
        <v>15.53</v>
      </c>
      <c r="H17" s="10">
        <f>F17*G17</f>
        <v>1180.28</v>
      </c>
    </row>
    <row r="18" spans="1:8" ht="16.5" x14ac:dyDescent="0.25">
      <c r="A18" s="8" t="s">
        <v>370</v>
      </c>
      <c r="B18" s="39">
        <v>42398</v>
      </c>
      <c r="C18" s="8">
        <v>115485</v>
      </c>
      <c r="D18" s="35" t="s">
        <v>11</v>
      </c>
      <c r="E18" s="8" t="s">
        <v>26</v>
      </c>
      <c r="F18" s="8">
        <v>117</v>
      </c>
      <c r="G18" s="10">
        <v>17.649999999999999</v>
      </c>
      <c r="H18" s="10">
        <f>F18*G18</f>
        <v>2065.0499999999997</v>
      </c>
    </row>
    <row r="19" spans="1:8" ht="16.5" x14ac:dyDescent="0.25">
      <c r="A19" s="8" t="s">
        <v>370</v>
      </c>
      <c r="B19" s="39">
        <v>42398</v>
      </c>
      <c r="C19" s="8">
        <v>115486</v>
      </c>
      <c r="D19" s="35" t="s">
        <v>17</v>
      </c>
      <c r="E19" s="8" t="s">
        <v>26</v>
      </c>
      <c r="F19" s="8">
        <v>16</v>
      </c>
      <c r="G19" s="10">
        <v>12.98</v>
      </c>
      <c r="H19" s="10">
        <f>F19*G19</f>
        <v>207.68</v>
      </c>
    </row>
    <row r="20" spans="1:8" ht="16.5" x14ac:dyDescent="0.25">
      <c r="A20" s="8" t="s">
        <v>370</v>
      </c>
      <c r="B20" s="39">
        <v>42398</v>
      </c>
      <c r="C20" s="8">
        <v>114728</v>
      </c>
      <c r="D20" s="35" t="s">
        <v>13</v>
      </c>
      <c r="E20" s="8" t="s">
        <v>26</v>
      </c>
      <c r="F20" s="8">
        <v>200</v>
      </c>
      <c r="G20" s="10">
        <v>70.62</v>
      </c>
      <c r="H20" s="10">
        <f>F20*G20</f>
        <v>14124</v>
      </c>
    </row>
    <row r="21" spans="1:8" ht="16.5" x14ac:dyDescent="0.25">
      <c r="A21" s="8" t="s">
        <v>370</v>
      </c>
      <c r="B21" s="39">
        <v>42675</v>
      </c>
      <c r="C21" s="8">
        <v>155489</v>
      </c>
      <c r="D21" s="35" t="s">
        <v>20</v>
      </c>
      <c r="E21" s="8" t="s">
        <v>26</v>
      </c>
      <c r="F21" s="8">
        <v>2</v>
      </c>
      <c r="G21" s="10">
        <v>5.9</v>
      </c>
      <c r="H21" s="10">
        <f>F21*G21</f>
        <v>11.8</v>
      </c>
    </row>
    <row r="22" spans="1:8" ht="16.5" x14ac:dyDescent="0.25">
      <c r="A22" s="8" t="s">
        <v>370</v>
      </c>
      <c r="B22" s="39">
        <v>42398</v>
      </c>
      <c r="C22" s="8">
        <v>115494</v>
      </c>
      <c r="D22" s="35" t="s">
        <v>14</v>
      </c>
      <c r="E22" s="8" t="s">
        <v>26</v>
      </c>
      <c r="F22" s="8">
        <v>1</v>
      </c>
      <c r="G22" s="10">
        <v>1041.3900000000001</v>
      </c>
      <c r="H22" s="10">
        <f>F22*G22</f>
        <v>1041.3900000000001</v>
      </c>
    </row>
    <row r="23" spans="1:8" ht="16.5" x14ac:dyDescent="0.25">
      <c r="A23" s="8" t="s">
        <v>370</v>
      </c>
      <c r="B23" s="39">
        <v>42398</v>
      </c>
      <c r="C23" s="8">
        <v>114969</v>
      </c>
      <c r="D23" s="35" t="s">
        <v>15</v>
      </c>
      <c r="E23" s="8" t="s">
        <v>26</v>
      </c>
      <c r="F23" s="8">
        <v>21</v>
      </c>
      <c r="G23" s="10">
        <v>208.22</v>
      </c>
      <c r="H23" s="10">
        <f>F23*G23</f>
        <v>4372.62</v>
      </c>
    </row>
    <row r="24" spans="1:8" ht="16.5" x14ac:dyDescent="0.25">
      <c r="A24" s="8" t="s">
        <v>370</v>
      </c>
      <c r="B24" s="39">
        <v>42398</v>
      </c>
      <c r="C24" s="8">
        <v>115498</v>
      </c>
      <c r="D24" s="35" t="s">
        <v>10</v>
      </c>
      <c r="E24" s="8" t="s">
        <v>26</v>
      </c>
      <c r="F24" s="8">
        <v>28</v>
      </c>
      <c r="G24" s="10">
        <v>12.6</v>
      </c>
      <c r="H24" s="10">
        <f>F24*G24</f>
        <v>352.8</v>
      </c>
    </row>
    <row r="25" spans="1:8" ht="16.5" x14ac:dyDescent="0.25">
      <c r="A25" s="8" t="s">
        <v>370</v>
      </c>
      <c r="B25" s="39">
        <v>42398</v>
      </c>
      <c r="C25" s="8">
        <v>115499</v>
      </c>
      <c r="D25" s="35" t="s">
        <v>22</v>
      </c>
      <c r="E25" s="8" t="s">
        <v>26</v>
      </c>
      <c r="F25" s="8">
        <v>85</v>
      </c>
      <c r="G25" s="10">
        <v>83.107399999999998</v>
      </c>
      <c r="H25" s="10">
        <f>F25*G25</f>
        <v>7064.1289999999999</v>
      </c>
    </row>
    <row r="26" spans="1:8" ht="16.5" x14ac:dyDescent="0.25">
      <c r="A26" s="8" t="s">
        <v>370</v>
      </c>
      <c r="B26" s="39">
        <v>42398</v>
      </c>
      <c r="C26" s="8">
        <v>115500</v>
      </c>
      <c r="D26" s="35" t="s">
        <v>12</v>
      </c>
      <c r="E26" s="8" t="s">
        <v>26</v>
      </c>
      <c r="F26" s="8">
        <v>590</v>
      </c>
      <c r="G26" s="10">
        <v>2.67</v>
      </c>
      <c r="H26" s="10">
        <f>F26*G26</f>
        <v>1575.3</v>
      </c>
    </row>
    <row r="27" spans="1:8" ht="16.5" x14ac:dyDescent="0.25">
      <c r="A27" s="8" t="s">
        <v>370</v>
      </c>
      <c r="B27" s="39">
        <v>42422</v>
      </c>
      <c r="C27" s="8">
        <v>115491</v>
      </c>
      <c r="D27" s="35" t="s">
        <v>19</v>
      </c>
      <c r="E27" s="8" t="s">
        <v>26</v>
      </c>
      <c r="F27" s="8">
        <v>15</v>
      </c>
      <c r="G27" s="10">
        <v>147.5</v>
      </c>
      <c r="H27" s="10">
        <f>F27*G27</f>
        <v>2212.5</v>
      </c>
    </row>
    <row r="28" spans="1:8" ht="16.5" x14ac:dyDescent="0.25">
      <c r="A28" s="8" t="s">
        <v>370</v>
      </c>
      <c r="B28" s="39">
        <v>42398</v>
      </c>
      <c r="C28" s="8">
        <v>115496</v>
      </c>
      <c r="D28" s="35" t="s">
        <v>16</v>
      </c>
      <c r="E28" s="8" t="s">
        <v>28</v>
      </c>
      <c r="F28" s="8">
        <v>1</v>
      </c>
      <c r="G28" s="10">
        <v>2578.6799999999998</v>
      </c>
      <c r="H28" s="10">
        <f>F28*G28</f>
        <v>2578.6799999999998</v>
      </c>
    </row>
    <row r="29" spans="1:8" ht="16.5" x14ac:dyDescent="0.25">
      <c r="A29" s="8" t="s">
        <v>369</v>
      </c>
      <c r="B29" s="39">
        <v>43069</v>
      </c>
      <c r="C29" s="8">
        <v>115512</v>
      </c>
      <c r="D29" s="35" t="s">
        <v>30</v>
      </c>
      <c r="E29" s="8" t="s">
        <v>27</v>
      </c>
      <c r="F29" s="8">
        <v>250</v>
      </c>
      <c r="G29" s="10">
        <v>96.8</v>
      </c>
      <c r="H29" s="10">
        <f>F29*G29</f>
        <v>24200</v>
      </c>
    </row>
    <row r="30" spans="1:8" ht="16.5" x14ac:dyDescent="0.25">
      <c r="A30" s="8" t="s">
        <v>369</v>
      </c>
      <c r="B30" s="39">
        <v>42830</v>
      </c>
      <c r="C30" s="8">
        <v>113365</v>
      </c>
      <c r="D30" s="35" t="s">
        <v>25</v>
      </c>
      <c r="E30" s="8" t="s">
        <v>26</v>
      </c>
      <c r="F30" s="8">
        <v>38</v>
      </c>
      <c r="G30" s="10">
        <v>32</v>
      </c>
      <c r="H30" s="10">
        <f>F30*G30</f>
        <v>1216</v>
      </c>
    </row>
    <row r="31" spans="1:8" ht="16.5" x14ac:dyDescent="0.25">
      <c r="A31" s="8" t="s">
        <v>369</v>
      </c>
      <c r="B31" s="39">
        <v>42830</v>
      </c>
      <c r="C31" s="8">
        <v>115515</v>
      </c>
      <c r="D31" s="35" t="s">
        <v>24</v>
      </c>
      <c r="E31" s="8" t="s">
        <v>26</v>
      </c>
      <c r="F31" s="8">
        <v>59</v>
      </c>
      <c r="G31" s="10">
        <v>460.51</v>
      </c>
      <c r="H31" s="10">
        <f>F31*G31</f>
        <v>27170.09</v>
      </c>
    </row>
    <row r="32" spans="1:8" ht="33" x14ac:dyDescent="0.25">
      <c r="A32" s="8" t="s">
        <v>369</v>
      </c>
      <c r="B32" s="39">
        <v>43055</v>
      </c>
      <c r="C32" s="8">
        <v>115569</v>
      </c>
      <c r="D32" s="35" t="s">
        <v>38</v>
      </c>
      <c r="E32" s="8" t="s">
        <v>26</v>
      </c>
      <c r="F32" s="8">
        <v>4</v>
      </c>
      <c r="G32" s="10">
        <v>3658</v>
      </c>
      <c r="H32" s="10">
        <f>F32*G32</f>
        <v>14632</v>
      </c>
    </row>
    <row r="33" spans="1:8" ht="16.5" x14ac:dyDescent="0.25">
      <c r="A33" s="8" t="s">
        <v>369</v>
      </c>
      <c r="B33" s="39">
        <v>42830</v>
      </c>
      <c r="C33" s="8">
        <v>115503</v>
      </c>
      <c r="D33" s="35" t="s">
        <v>23</v>
      </c>
      <c r="E33" s="8" t="s">
        <v>26</v>
      </c>
      <c r="F33" s="8">
        <v>4</v>
      </c>
      <c r="G33" s="10">
        <v>1059.22</v>
      </c>
      <c r="H33" s="10">
        <f>F33*G33</f>
        <v>4236.88</v>
      </c>
    </row>
    <row r="34" spans="1:8" ht="16.5" x14ac:dyDescent="0.25">
      <c r="A34" s="8" t="s">
        <v>369</v>
      </c>
      <c r="B34" s="39">
        <v>42898</v>
      </c>
      <c r="C34" s="8">
        <v>115629</v>
      </c>
      <c r="D34" s="35" t="s">
        <v>35</v>
      </c>
      <c r="E34" s="8" t="s">
        <v>29</v>
      </c>
      <c r="F34" s="8">
        <v>4</v>
      </c>
      <c r="G34" s="10">
        <v>3100</v>
      </c>
      <c r="H34" s="10">
        <f>F34*G34</f>
        <v>12400</v>
      </c>
    </row>
    <row r="35" spans="1:8" ht="16.5" x14ac:dyDescent="0.25">
      <c r="A35" s="8" t="s">
        <v>369</v>
      </c>
      <c r="B35" s="39">
        <v>43069</v>
      </c>
      <c r="C35" s="8">
        <v>111325</v>
      </c>
      <c r="D35" s="35" t="s">
        <v>31</v>
      </c>
      <c r="E35" s="8" t="s">
        <v>26</v>
      </c>
      <c r="F35" s="8">
        <v>378</v>
      </c>
      <c r="G35" s="10">
        <v>645.29480000000001</v>
      </c>
      <c r="H35" s="10">
        <f>F35*G35</f>
        <v>243921.4344</v>
      </c>
    </row>
    <row r="36" spans="1:8" ht="16.5" x14ac:dyDescent="0.25">
      <c r="A36" s="8" t="s">
        <v>368</v>
      </c>
      <c r="B36" s="39">
        <v>43301</v>
      </c>
      <c r="C36" s="8">
        <v>115791</v>
      </c>
      <c r="D36" s="35" t="s">
        <v>32</v>
      </c>
      <c r="E36" s="8" t="s">
        <v>28</v>
      </c>
      <c r="F36" s="8">
        <v>7</v>
      </c>
      <c r="G36" s="10">
        <v>1579.29</v>
      </c>
      <c r="H36" s="10">
        <f>F36*G36</f>
        <v>11055.029999999999</v>
      </c>
    </row>
    <row r="37" spans="1:8" ht="16.5" x14ac:dyDescent="0.25">
      <c r="A37" s="8" t="s">
        <v>367</v>
      </c>
      <c r="B37" s="39">
        <v>43578</v>
      </c>
      <c r="C37" s="8">
        <v>111026</v>
      </c>
      <c r="D37" s="35" t="s">
        <v>40</v>
      </c>
      <c r="E37" s="8" t="s">
        <v>26</v>
      </c>
      <c r="F37" s="8">
        <v>6</v>
      </c>
      <c r="G37" s="10">
        <v>2583.02</v>
      </c>
      <c r="H37" s="10">
        <f>F37*G37</f>
        <v>15498.119999999999</v>
      </c>
    </row>
    <row r="38" spans="1:8" ht="16.5" x14ac:dyDescent="0.25">
      <c r="A38" s="8" t="s">
        <v>367</v>
      </c>
      <c r="B38" s="39">
        <v>43553</v>
      </c>
      <c r="C38" s="8">
        <v>104021</v>
      </c>
      <c r="D38" s="35" t="s">
        <v>37</v>
      </c>
      <c r="E38" s="8" t="s">
        <v>28</v>
      </c>
      <c r="F38" s="8">
        <v>4</v>
      </c>
      <c r="G38" s="10">
        <v>1260</v>
      </c>
      <c r="H38" s="10">
        <f>F38*G38</f>
        <v>5040</v>
      </c>
    </row>
    <row r="39" spans="1:8" ht="16.5" x14ac:dyDescent="0.25">
      <c r="A39" s="8" t="s">
        <v>366</v>
      </c>
      <c r="B39" s="39">
        <v>44034</v>
      </c>
      <c r="C39" s="8">
        <v>117774</v>
      </c>
      <c r="D39" s="35" t="s">
        <v>382</v>
      </c>
      <c r="E39" s="8" t="s">
        <v>26</v>
      </c>
      <c r="F39" s="8">
        <v>6</v>
      </c>
      <c r="G39" s="10">
        <v>14.6556</v>
      </c>
      <c r="H39" s="10">
        <f>F39*G39</f>
        <v>87.933599999999998</v>
      </c>
    </row>
    <row r="40" spans="1:8" ht="16.5" x14ac:dyDescent="0.25">
      <c r="A40" s="8" t="s">
        <v>366</v>
      </c>
      <c r="B40" s="39">
        <v>43881</v>
      </c>
      <c r="C40" s="8">
        <v>117387</v>
      </c>
      <c r="D40" s="35" t="s">
        <v>41</v>
      </c>
      <c r="E40" s="8" t="s">
        <v>26</v>
      </c>
      <c r="F40" s="8">
        <v>6</v>
      </c>
      <c r="G40" s="10">
        <v>394.59199999999998</v>
      </c>
      <c r="H40" s="10">
        <f>F40*G40</f>
        <v>2367.5519999999997</v>
      </c>
    </row>
    <row r="41" spans="1:8" ht="16.5" x14ac:dyDescent="0.25">
      <c r="A41" s="8" t="s">
        <v>366</v>
      </c>
      <c r="B41" s="39">
        <v>44034</v>
      </c>
      <c r="C41" s="8">
        <v>117777</v>
      </c>
      <c r="D41" s="35" t="s">
        <v>44</v>
      </c>
      <c r="E41" s="8" t="s">
        <v>49</v>
      </c>
      <c r="F41" s="8">
        <v>563</v>
      </c>
      <c r="G41" s="10">
        <v>58.41</v>
      </c>
      <c r="H41" s="10">
        <f>F41*G41</f>
        <v>32884.829999999994</v>
      </c>
    </row>
    <row r="42" spans="1:8" ht="16.5" x14ac:dyDescent="0.25">
      <c r="A42" s="8" t="s">
        <v>366</v>
      </c>
      <c r="B42" s="39">
        <v>44034</v>
      </c>
      <c r="C42" s="8">
        <v>117778</v>
      </c>
      <c r="D42" s="35" t="s">
        <v>44</v>
      </c>
      <c r="E42" s="8" t="s">
        <v>50</v>
      </c>
      <c r="F42" s="8">
        <v>570</v>
      </c>
      <c r="G42" s="10">
        <v>84.96</v>
      </c>
      <c r="H42" s="10">
        <f>F42*G42</f>
        <v>48427.199999999997</v>
      </c>
    </row>
    <row r="43" spans="1:8" ht="16.5" x14ac:dyDescent="0.25">
      <c r="A43" s="8" t="s">
        <v>366</v>
      </c>
      <c r="B43" s="39">
        <v>44034</v>
      </c>
      <c r="C43" s="8">
        <v>117783</v>
      </c>
      <c r="D43" s="35" t="s">
        <v>43</v>
      </c>
      <c r="E43" s="8" t="s">
        <v>26</v>
      </c>
      <c r="F43" s="8">
        <v>1417</v>
      </c>
      <c r="G43" s="10">
        <v>163.79580000000001</v>
      </c>
      <c r="H43" s="10">
        <f>F43*G43</f>
        <v>232098.64860000001</v>
      </c>
    </row>
    <row r="44" spans="1:8" ht="16.5" x14ac:dyDescent="0.25">
      <c r="A44" s="8" t="s">
        <v>366</v>
      </c>
      <c r="B44" s="39">
        <v>44011</v>
      </c>
      <c r="C44" s="8">
        <v>106218</v>
      </c>
      <c r="D44" s="35" t="s">
        <v>42</v>
      </c>
      <c r="E44" s="8" t="s">
        <v>27</v>
      </c>
      <c r="F44" s="8">
        <v>154</v>
      </c>
      <c r="G44" s="10">
        <v>187.97399999999999</v>
      </c>
      <c r="H44" s="10">
        <f>F44*G44</f>
        <v>28947.995999999999</v>
      </c>
    </row>
    <row r="45" spans="1:8" ht="16.5" x14ac:dyDescent="0.25">
      <c r="A45" s="8" t="s">
        <v>365</v>
      </c>
      <c r="B45" s="39">
        <v>44258</v>
      </c>
      <c r="C45" s="8">
        <v>117411</v>
      </c>
      <c r="D45" s="35" t="s">
        <v>45</v>
      </c>
      <c r="E45" s="8" t="s">
        <v>26</v>
      </c>
      <c r="F45" s="8">
        <v>1195</v>
      </c>
      <c r="G45" s="10">
        <v>236</v>
      </c>
      <c r="H45" s="10">
        <f>F45*G45</f>
        <v>282020</v>
      </c>
    </row>
    <row r="46" spans="1:8" ht="16.5" x14ac:dyDescent="0.25">
      <c r="A46" s="8" t="s">
        <v>365</v>
      </c>
      <c r="B46" s="39">
        <v>44383</v>
      </c>
      <c r="C46" s="8">
        <v>118101</v>
      </c>
      <c r="D46" s="35" t="s">
        <v>46</v>
      </c>
      <c r="E46" s="8" t="s">
        <v>39</v>
      </c>
      <c r="F46" s="8">
        <v>249</v>
      </c>
      <c r="G46" s="10">
        <v>564.71259999999995</v>
      </c>
      <c r="H46" s="10">
        <f>F46*G46</f>
        <v>140613.4374</v>
      </c>
    </row>
    <row r="47" spans="1:8" ht="16.5" x14ac:dyDescent="0.25">
      <c r="A47" s="8" t="s">
        <v>365</v>
      </c>
      <c r="B47" s="39">
        <v>44383</v>
      </c>
      <c r="C47" s="8">
        <v>118102</v>
      </c>
      <c r="D47" s="35" t="s">
        <v>678</v>
      </c>
      <c r="E47" s="8" t="s">
        <v>39</v>
      </c>
      <c r="F47" s="8">
        <v>1721</v>
      </c>
      <c r="G47" s="10">
        <v>2528.5747999999999</v>
      </c>
      <c r="H47" s="10">
        <f>F47*G47</f>
        <v>4351677.2308</v>
      </c>
    </row>
    <row r="48" spans="1:8" ht="16.5" x14ac:dyDescent="0.25">
      <c r="A48" s="8" t="s">
        <v>365</v>
      </c>
      <c r="B48" s="39">
        <v>44421</v>
      </c>
      <c r="C48" s="8">
        <v>117943</v>
      </c>
      <c r="D48" s="35" t="s">
        <v>48</v>
      </c>
      <c r="E48" s="8" t="s">
        <v>26</v>
      </c>
      <c r="F48" s="8">
        <v>2</v>
      </c>
      <c r="G48" s="10">
        <v>61.312800000000003</v>
      </c>
      <c r="H48" s="10">
        <f>F48*G48</f>
        <v>122.62560000000001</v>
      </c>
    </row>
    <row r="49" spans="1:8" ht="16.5" x14ac:dyDescent="0.25">
      <c r="A49" s="8" t="s">
        <v>365</v>
      </c>
      <c r="B49" s="39">
        <v>44421</v>
      </c>
      <c r="C49" s="8">
        <v>112489</v>
      </c>
      <c r="D49" s="35" t="s">
        <v>47</v>
      </c>
      <c r="E49" s="8" t="s">
        <v>28</v>
      </c>
      <c r="F49" s="8">
        <v>4</v>
      </c>
      <c r="G49" s="10">
        <v>224.9906</v>
      </c>
      <c r="H49" s="10">
        <f>F49*G49</f>
        <v>899.9624</v>
      </c>
    </row>
    <row r="50" spans="1:8" ht="16.5" x14ac:dyDescent="0.25">
      <c r="A50" s="8" t="s">
        <v>364</v>
      </c>
      <c r="B50" s="39">
        <v>44799</v>
      </c>
      <c r="C50" s="8">
        <v>118562</v>
      </c>
      <c r="D50" s="35" t="s">
        <v>137</v>
      </c>
      <c r="E50" s="8" t="s">
        <v>128</v>
      </c>
      <c r="F50" s="8">
        <v>23</v>
      </c>
      <c r="G50" s="10">
        <v>5310</v>
      </c>
      <c r="H50" s="10">
        <f>F50*G50</f>
        <v>122130</v>
      </c>
    </row>
    <row r="51" spans="1:8" ht="16.5" x14ac:dyDescent="0.25">
      <c r="A51" s="8" t="s">
        <v>364</v>
      </c>
      <c r="B51" s="39">
        <v>44904</v>
      </c>
      <c r="C51" s="8">
        <v>119376</v>
      </c>
      <c r="D51" s="35" t="s">
        <v>413</v>
      </c>
      <c r="E51" s="8" t="s">
        <v>26</v>
      </c>
      <c r="F51" s="8">
        <v>14</v>
      </c>
      <c r="G51" s="10">
        <v>6355.5508</v>
      </c>
      <c r="H51" s="10">
        <f>F51*G51</f>
        <v>88977.711200000005</v>
      </c>
    </row>
    <row r="52" spans="1:8" ht="16.5" x14ac:dyDescent="0.25">
      <c r="A52" s="8" t="s">
        <v>364</v>
      </c>
      <c r="B52" s="39">
        <v>44799</v>
      </c>
      <c r="C52" s="8">
        <v>118814</v>
      </c>
      <c r="D52" s="35" t="s">
        <v>136</v>
      </c>
      <c r="E52" s="8" t="s">
        <v>26</v>
      </c>
      <c r="F52" s="8">
        <v>5</v>
      </c>
      <c r="G52" s="10">
        <v>3657.5279999999998</v>
      </c>
      <c r="H52" s="10">
        <f>F52*G52</f>
        <v>18287.64</v>
      </c>
    </row>
    <row r="53" spans="1:8" ht="16.5" x14ac:dyDescent="0.25">
      <c r="A53" s="8" t="s">
        <v>364</v>
      </c>
      <c r="B53" s="39">
        <v>44880</v>
      </c>
      <c r="C53" s="8">
        <v>118706</v>
      </c>
      <c r="D53" s="35" t="s">
        <v>398</v>
      </c>
      <c r="E53" s="8" t="s">
        <v>27</v>
      </c>
      <c r="F53" s="8">
        <v>805</v>
      </c>
      <c r="G53" s="10">
        <v>56.073599999999999</v>
      </c>
      <c r="H53" s="10">
        <f>F53*G53</f>
        <v>45139.248</v>
      </c>
    </row>
    <row r="54" spans="1:8" ht="16.5" x14ac:dyDescent="0.25">
      <c r="A54" s="8" t="s">
        <v>364</v>
      </c>
      <c r="B54" s="39">
        <v>44916</v>
      </c>
      <c r="C54" s="8">
        <v>119316</v>
      </c>
      <c r="D54" s="35" t="s">
        <v>682</v>
      </c>
      <c r="E54" s="8" t="s">
        <v>128</v>
      </c>
      <c r="F54" s="8">
        <v>325</v>
      </c>
      <c r="G54" s="10">
        <v>9199.9997999999996</v>
      </c>
      <c r="H54" s="10">
        <f>F54*G54</f>
        <v>2989999.9350000001</v>
      </c>
    </row>
    <row r="55" spans="1:8" ht="16.5" x14ac:dyDescent="0.25">
      <c r="A55" s="8" t="s">
        <v>364</v>
      </c>
      <c r="B55" s="39">
        <v>44771</v>
      </c>
      <c r="C55" s="8">
        <v>118681</v>
      </c>
      <c r="D55" s="35" t="s">
        <v>121</v>
      </c>
      <c r="E55" s="8" t="s">
        <v>26</v>
      </c>
      <c r="F55" s="8">
        <v>4</v>
      </c>
      <c r="G55" s="10">
        <v>172.5275</v>
      </c>
      <c r="H55" s="10">
        <f>F55*G55</f>
        <v>690.11</v>
      </c>
    </row>
    <row r="56" spans="1:8" ht="16.5" x14ac:dyDescent="0.25">
      <c r="A56" s="8" t="s">
        <v>364</v>
      </c>
      <c r="B56" s="39">
        <v>44908</v>
      </c>
      <c r="C56" s="8">
        <v>119313</v>
      </c>
      <c r="D56" s="35" t="s">
        <v>405</v>
      </c>
      <c r="E56" s="8" t="s">
        <v>26</v>
      </c>
      <c r="F56" s="8">
        <v>16</v>
      </c>
      <c r="G56" s="10">
        <v>177</v>
      </c>
      <c r="H56" s="10">
        <f>F56*G56</f>
        <v>2832</v>
      </c>
    </row>
    <row r="57" spans="1:8" ht="16.5" x14ac:dyDescent="0.25">
      <c r="A57" s="8" t="s">
        <v>364</v>
      </c>
      <c r="B57" s="39">
        <v>44922</v>
      </c>
      <c r="C57" s="8">
        <v>119356</v>
      </c>
      <c r="D57" s="35" t="s">
        <v>670</v>
      </c>
      <c r="E57" s="8" t="s">
        <v>128</v>
      </c>
      <c r="F57" s="8">
        <v>1992</v>
      </c>
      <c r="G57" s="10">
        <v>143.37</v>
      </c>
      <c r="H57" s="10">
        <f>F57*G57</f>
        <v>285593.04000000004</v>
      </c>
    </row>
    <row r="58" spans="1:8" ht="16.5" x14ac:dyDescent="0.25">
      <c r="A58" s="8" t="s">
        <v>364</v>
      </c>
      <c r="B58" s="39">
        <v>44697</v>
      </c>
      <c r="C58" s="8">
        <v>118502</v>
      </c>
      <c r="D58" s="35" t="s">
        <v>60</v>
      </c>
      <c r="E58" s="8" t="s">
        <v>26</v>
      </c>
      <c r="F58" s="8">
        <v>7564</v>
      </c>
      <c r="G58" s="10">
        <v>635.3356</v>
      </c>
      <c r="H58" s="10">
        <f>F58*G58</f>
        <v>4805678.4784000004</v>
      </c>
    </row>
    <row r="59" spans="1:8" ht="16.5" x14ac:dyDescent="0.25">
      <c r="A59" s="8" t="s">
        <v>364</v>
      </c>
      <c r="B59" s="39">
        <v>44735</v>
      </c>
      <c r="C59" s="8">
        <v>115326</v>
      </c>
      <c r="D59" s="35" t="s">
        <v>58</v>
      </c>
      <c r="E59" s="8" t="s">
        <v>26</v>
      </c>
      <c r="F59" s="8">
        <v>1</v>
      </c>
      <c r="G59" s="10">
        <v>584.1</v>
      </c>
      <c r="H59" s="10">
        <f>F59*G59</f>
        <v>584.1</v>
      </c>
    </row>
    <row r="60" spans="1:8" ht="16.5" x14ac:dyDescent="0.25">
      <c r="A60" s="8" t="s">
        <v>364</v>
      </c>
      <c r="B60" s="39">
        <v>44740</v>
      </c>
      <c r="C60" s="8">
        <v>118638</v>
      </c>
      <c r="D60" s="35" t="s">
        <v>55</v>
      </c>
      <c r="E60" s="8" t="s">
        <v>26</v>
      </c>
      <c r="F60" s="8">
        <v>7519</v>
      </c>
      <c r="G60" s="10">
        <v>135.69999999999999</v>
      </c>
      <c r="H60" s="10">
        <f>F60*G60</f>
        <v>1020328.2999999999</v>
      </c>
    </row>
    <row r="61" spans="1:8" ht="16.5" x14ac:dyDescent="0.25">
      <c r="A61" s="8" t="s">
        <v>364</v>
      </c>
      <c r="B61" s="39">
        <v>44756</v>
      </c>
      <c r="C61" s="8">
        <v>118622</v>
      </c>
      <c r="D61" s="35" t="s">
        <v>89</v>
      </c>
      <c r="E61" s="8" t="s">
        <v>26</v>
      </c>
      <c r="F61" s="8">
        <v>538</v>
      </c>
      <c r="G61" s="10">
        <v>202.429</v>
      </c>
      <c r="H61" s="10">
        <f>F61*G61</f>
        <v>108906.802</v>
      </c>
    </row>
    <row r="62" spans="1:8" ht="16.5" x14ac:dyDescent="0.25">
      <c r="A62" s="8" t="s">
        <v>364</v>
      </c>
      <c r="B62" s="39">
        <v>44756</v>
      </c>
      <c r="C62" s="8">
        <v>118619</v>
      </c>
      <c r="D62" s="35" t="s">
        <v>86</v>
      </c>
      <c r="E62" s="8" t="s">
        <v>26</v>
      </c>
      <c r="F62" s="8">
        <v>337</v>
      </c>
      <c r="G62" s="10">
        <v>29.146000000000001</v>
      </c>
      <c r="H62" s="10">
        <f>F62*G62</f>
        <v>9822.2020000000011</v>
      </c>
    </row>
    <row r="63" spans="1:8" ht="16.5" x14ac:dyDescent="0.25">
      <c r="A63" s="8" t="s">
        <v>364</v>
      </c>
      <c r="B63" s="39">
        <v>44756</v>
      </c>
      <c r="C63" s="8">
        <v>118620</v>
      </c>
      <c r="D63" s="35" t="s">
        <v>87</v>
      </c>
      <c r="E63" s="8" t="s">
        <v>26</v>
      </c>
      <c r="F63" s="8">
        <v>1263</v>
      </c>
      <c r="G63" s="10">
        <v>45.111400000000003</v>
      </c>
      <c r="H63" s="10">
        <f>F63*G63</f>
        <v>56975.698200000006</v>
      </c>
    </row>
    <row r="64" spans="1:8" ht="16.5" x14ac:dyDescent="0.25">
      <c r="A64" s="8" t="s">
        <v>364</v>
      </c>
      <c r="B64" s="39">
        <v>44756</v>
      </c>
      <c r="C64" s="8">
        <v>118621</v>
      </c>
      <c r="D64" s="35" t="s">
        <v>88</v>
      </c>
      <c r="E64" s="8" t="s">
        <v>26</v>
      </c>
      <c r="F64" s="8">
        <v>473</v>
      </c>
      <c r="G64" s="10">
        <v>64.781999999999996</v>
      </c>
      <c r="H64" s="10">
        <f>F64*G64</f>
        <v>30641.885999999999</v>
      </c>
    </row>
    <row r="65" spans="1:8" ht="16.5" x14ac:dyDescent="0.25">
      <c r="A65" s="8" t="s">
        <v>364</v>
      </c>
      <c r="B65" s="39">
        <v>44754</v>
      </c>
      <c r="C65" s="8">
        <v>118573</v>
      </c>
      <c r="D65" s="35" t="s">
        <v>78</v>
      </c>
      <c r="E65" s="8" t="s">
        <v>26</v>
      </c>
      <c r="F65" s="8">
        <v>335</v>
      </c>
      <c r="G65" s="10">
        <v>27.0928</v>
      </c>
      <c r="H65" s="10">
        <f>F65*G65</f>
        <v>9076.0879999999997</v>
      </c>
    </row>
    <row r="66" spans="1:8" ht="16.5" x14ac:dyDescent="0.25">
      <c r="A66" s="8" t="s">
        <v>364</v>
      </c>
      <c r="B66" s="39">
        <v>44754</v>
      </c>
      <c r="C66" s="8">
        <v>118574</v>
      </c>
      <c r="D66" s="35" t="s">
        <v>79</v>
      </c>
      <c r="E66" s="8" t="s">
        <v>26</v>
      </c>
      <c r="F66" s="8">
        <v>466</v>
      </c>
      <c r="G66" s="10">
        <v>27.0928</v>
      </c>
      <c r="H66" s="10">
        <f>F66*G66</f>
        <v>12625.2448</v>
      </c>
    </row>
    <row r="67" spans="1:8" ht="16.5" x14ac:dyDescent="0.25">
      <c r="A67" s="8" t="s">
        <v>364</v>
      </c>
      <c r="B67" s="39">
        <v>44749</v>
      </c>
      <c r="C67" s="8">
        <v>118605</v>
      </c>
      <c r="D67" s="35" t="s">
        <v>61</v>
      </c>
      <c r="E67" s="8" t="s">
        <v>26</v>
      </c>
      <c r="F67" s="8">
        <v>214</v>
      </c>
      <c r="G67" s="10">
        <v>384.68</v>
      </c>
      <c r="H67" s="10">
        <f>F67*G67</f>
        <v>82321.52</v>
      </c>
    </row>
    <row r="68" spans="1:8" ht="16.5" x14ac:dyDescent="0.25">
      <c r="A68" s="8" t="s">
        <v>364</v>
      </c>
      <c r="B68" s="39">
        <v>44749</v>
      </c>
      <c r="C68" s="8">
        <v>118606</v>
      </c>
      <c r="D68" s="35" t="s">
        <v>62</v>
      </c>
      <c r="E68" s="8" t="s">
        <v>26</v>
      </c>
      <c r="F68" s="8">
        <v>9665</v>
      </c>
      <c r="G68" s="10">
        <v>674.96</v>
      </c>
      <c r="H68" s="10">
        <f>F68*G68</f>
        <v>6523488.4000000004</v>
      </c>
    </row>
    <row r="69" spans="1:8" ht="16.5" x14ac:dyDescent="0.25">
      <c r="A69" s="8" t="s">
        <v>364</v>
      </c>
      <c r="B69" s="39">
        <v>44762</v>
      </c>
      <c r="C69" s="8">
        <v>108982</v>
      </c>
      <c r="D69" s="35" t="s">
        <v>74</v>
      </c>
      <c r="E69" s="8" t="s">
        <v>26</v>
      </c>
      <c r="F69" s="8">
        <v>9</v>
      </c>
      <c r="G69" s="10">
        <v>200.6</v>
      </c>
      <c r="H69" s="10">
        <f>F69*G69</f>
        <v>1805.3999999999999</v>
      </c>
    </row>
    <row r="70" spans="1:8" ht="16.5" x14ac:dyDescent="0.25">
      <c r="A70" s="8" t="s">
        <v>364</v>
      </c>
      <c r="B70" s="39">
        <v>44916</v>
      </c>
      <c r="C70" s="8">
        <v>119052</v>
      </c>
      <c r="D70" s="35" t="s">
        <v>683</v>
      </c>
      <c r="E70" s="8" t="s">
        <v>128</v>
      </c>
      <c r="F70" s="8">
        <v>500</v>
      </c>
      <c r="G70" s="10">
        <v>636.02</v>
      </c>
      <c r="H70" s="10">
        <f>F70*G70</f>
        <v>318010</v>
      </c>
    </row>
    <row r="71" spans="1:8" ht="16.5" x14ac:dyDescent="0.25">
      <c r="A71" s="8" t="s">
        <v>364</v>
      </c>
      <c r="B71" s="39">
        <v>44631</v>
      </c>
      <c r="C71" s="8">
        <v>118648</v>
      </c>
      <c r="D71" s="35" t="s">
        <v>395</v>
      </c>
      <c r="E71" s="8" t="s">
        <v>26</v>
      </c>
      <c r="F71" s="8">
        <v>14</v>
      </c>
      <c r="G71" s="10">
        <v>236</v>
      </c>
      <c r="H71" s="10">
        <f>F71*G71</f>
        <v>3304</v>
      </c>
    </row>
    <row r="72" spans="1:8" ht="16.5" x14ac:dyDescent="0.25">
      <c r="A72" s="8" t="s">
        <v>364</v>
      </c>
      <c r="B72" s="39">
        <v>44754</v>
      </c>
      <c r="C72" s="8">
        <v>118575</v>
      </c>
      <c r="D72" s="35" t="s">
        <v>80</v>
      </c>
      <c r="E72" s="8" t="s">
        <v>26</v>
      </c>
      <c r="F72" s="8">
        <v>690</v>
      </c>
      <c r="G72" s="10">
        <v>81.278400000000005</v>
      </c>
      <c r="H72" s="10">
        <f>F72*G72</f>
        <v>56082.096000000005</v>
      </c>
    </row>
    <row r="73" spans="1:8" ht="16.5" x14ac:dyDescent="0.25">
      <c r="A73" s="8" t="s">
        <v>364</v>
      </c>
      <c r="B73" s="39">
        <v>44837</v>
      </c>
      <c r="C73" s="8">
        <v>118880</v>
      </c>
      <c r="D73" s="35" t="s">
        <v>401</v>
      </c>
      <c r="E73" s="8" t="s">
        <v>26</v>
      </c>
      <c r="F73" s="8">
        <v>638</v>
      </c>
      <c r="G73" s="10">
        <v>64.900000000000006</v>
      </c>
      <c r="H73" s="10">
        <f>F73*G73</f>
        <v>41406.200000000004</v>
      </c>
    </row>
    <row r="74" spans="1:8" ht="16.5" x14ac:dyDescent="0.25">
      <c r="A74" s="8" t="s">
        <v>364</v>
      </c>
      <c r="B74" s="39">
        <v>44740</v>
      </c>
      <c r="C74" s="8">
        <v>115662</v>
      </c>
      <c r="D74" s="35" t="s">
        <v>56</v>
      </c>
      <c r="E74" s="8" t="s">
        <v>26</v>
      </c>
      <c r="F74" s="8">
        <v>235</v>
      </c>
      <c r="G74" s="10">
        <v>64.900000000000006</v>
      </c>
      <c r="H74" s="10">
        <f>F74*G74</f>
        <v>15251.500000000002</v>
      </c>
    </row>
    <row r="75" spans="1:8" ht="16.5" x14ac:dyDescent="0.25">
      <c r="A75" s="8" t="s">
        <v>364</v>
      </c>
      <c r="B75" s="39">
        <v>44754</v>
      </c>
      <c r="C75" s="8">
        <v>118650</v>
      </c>
      <c r="D75" s="35" t="s">
        <v>83</v>
      </c>
      <c r="E75" s="8" t="s">
        <v>26</v>
      </c>
      <c r="F75" s="8">
        <v>100</v>
      </c>
      <c r="G75" s="10">
        <v>115.1444</v>
      </c>
      <c r="H75" s="10">
        <f>F75*G75</f>
        <v>11514.44</v>
      </c>
    </row>
    <row r="76" spans="1:8" ht="16.5" x14ac:dyDescent="0.25">
      <c r="A76" s="8" t="s">
        <v>364</v>
      </c>
      <c r="B76" s="39">
        <v>44754</v>
      </c>
      <c r="C76" s="8">
        <v>118577</v>
      </c>
      <c r="D76" s="35" t="s">
        <v>82</v>
      </c>
      <c r="E76" s="8" t="s">
        <v>26</v>
      </c>
      <c r="F76" s="8">
        <v>7</v>
      </c>
      <c r="G76" s="10">
        <v>115.1444</v>
      </c>
      <c r="H76" s="10">
        <f>F76*G76</f>
        <v>806.01080000000002</v>
      </c>
    </row>
    <row r="77" spans="1:8" ht="16.5" x14ac:dyDescent="0.25">
      <c r="A77" s="8" t="s">
        <v>364</v>
      </c>
      <c r="B77" s="39">
        <v>44756</v>
      </c>
      <c r="C77" s="8">
        <v>118625</v>
      </c>
      <c r="D77" s="35" t="s">
        <v>93</v>
      </c>
      <c r="E77" s="8" t="s">
        <v>26</v>
      </c>
      <c r="F77" s="8">
        <v>992</v>
      </c>
      <c r="G77" s="10">
        <v>80.971599999999995</v>
      </c>
      <c r="H77" s="10">
        <f>F77*G77</f>
        <v>80323.8272</v>
      </c>
    </row>
    <row r="78" spans="1:8" ht="16.5" x14ac:dyDescent="0.25">
      <c r="A78" s="8" t="s">
        <v>364</v>
      </c>
      <c r="B78" s="39">
        <v>44756</v>
      </c>
      <c r="C78" s="8">
        <v>118626</v>
      </c>
      <c r="D78" s="35" t="s">
        <v>94</v>
      </c>
      <c r="E78" s="8" t="s">
        <v>26</v>
      </c>
      <c r="F78" s="8">
        <v>375</v>
      </c>
      <c r="G78" s="10">
        <v>80.971599999999995</v>
      </c>
      <c r="H78" s="10">
        <f>F78*G78</f>
        <v>30364.35</v>
      </c>
    </row>
    <row r="79" spans="1:8" ht="16.5" x14ac:dyDescent="0.25">
      <c r="A79" s="8" t="s">
        <v>364</v>
      </c>
      <c r="B79" s="39">
        <v>44756</v>
      </c>
      <c r="C79" s="8">
        <v>118628</v>
      </c>
      <c r="D79" s="35" t="s">
        <v>96</v>
      </c>
      <c r="E79" s="8" t="s">
        <v>26</v>
      </c>
      <c r="F79" s="8">
        <v>419</v>
      </c>
      <c r="G79" s="10">
        <v>80.971599999999995</v>
      </c>
      <c r="H79" s="10">
        <f>F79*G79</f>
        <v>33927.100399999996</v>
      </c>
    </row>
    <row r="80" spans="1:8" ht="16.5" x14ac:dyDescent="0.25">
      <c r="A80" s="8" t="s">
        <v>364</v>
      </c>
      <c r="B80" s="39">
        <v>44756</v>
      </c>
      <c r="C80" s="8">
        <v>118627</v>
      </c>
      <c r="D80" s="35" t="s">
        <v>95</v>
      </c>
      <c r="E80" s="8" t="s">
        <v>26</v>
      </c>
      <c r="F80" s="8">
        <v>1</v>
      </c>
      <c r="G80" s="10">
        <v>80.971599999999995</v>
      </c>
      <c r="H80" s="10">
        <f>F80*G80</f>
        <v>80.971599999999995</v>
      </c>
    </row>
    <row r="81" spans="1:8" ht="16.5" x14ac:dyDescent="0.25">
      <c r="A81" s="8" t="s">
        <v>364</v>
      </c>
      <c r="B81" s="39">
        <v>44754</v>
      </c>
      <c r="C81" s="8">
        <v>118579</v>
      </c>
      <c r="D81" s="35" t="s">
        <v>84</v>
      </c>
      <c r="E81" s="8" t="s">
        <v>26</v>
      </c>
      <c r="F81" s="8">
        <v>482</v>
      </c>
      <c r="G81" s="10">
        <v>115.1444</v>
      </c>
      <c r="H81" s="10">
        <f>F81*G81</f>
        <v>55499.6008</v>
      </c>
    </row>
    <row r="82" spans="1:8" ht="16.5" x14ac:dyDescent="0.25">
      <c r="A82" s="8" t="s">
        <v>364</v>
      </c>
      <c r="B82" s="39">
        <v>44917</v>
      </c>
      <c r="C82" s="8">
        <v>120090</v>
      </c>
      <c r="D82" s="35" t="s">
        <v>704</v>
      </c>
      <c r="E82" s="8" t="s">
        <v>128</v>
      </c>
      <c r="F82" s="8">
        <v>200</v>
      </c>
      <c r="G82" s="10">
        <v>281.99639999999999</v>
      </c>
      <c r="H82" s="10">
        <f>F82*G82</f>
        <v>56399.28</v>
      </c>
    </row>
    <row r="83" spans="1:8" ht="16.5" x14ac:dyDescent="0.25">
      <c r="A83" s="8" t="s">
        <v>364</v>
      </c>
      <c r="B83" s="39">
        <v>44799</v>
      </c>
      <c r="C83" s="8">
        <v>118801</v>
      </c>
      <c r="D83" s="35" t="s">
        <v>134</v>
      </c>
      <c r="E83" s="8" t="s">
        <v>26</v>
      </c>
      <c r="F83" s="8">
        <v>3</v>
      </c>
      <c r="G83" s="10">
        <v>5534.2</v>
      </c>
      <c r="H83" s="10">
        <f>F83*G83</f>
        <v>16602.599999999999</v>
      </c>
    </row>
    <row r="84" spans="1:8" ht="16.5" x14ac:dyDescent="0.25">
      <c r="A84" s="8" t="s">
        <v>364</v>
      </c>
      <c r="B84" s="39">
        <v>44740</v>
      </c>
      <c r="C84" s="8">
        <v>117971</v>
      </c>
      <c r="D84" s="35" t="s">
        <v>57</v>
      </c>
      <c r="E84" s="8" t="s">
        <v>26</v>
      </c>
      <c r="F84" s="8">
        <v>48</v>
      </c>
      <c r="G84" s="10">
        <v>35.4</v>
      </c>
      <c r="H84" s="10">
        <f>F84*G84</f>
        <v>1699.1999999999998</v>
      </c>
    </row>
    <row r="85" spans="1:8" ht="16.5" x14ac:dyDescent="0.25">
      <c r="A85" s="8" t="s">
        <v>364</v>
      </c>
      <c r="B85" s="39">
        <v>44756</v>
      </c>
      <c r="C85" s="8">
        <v>118630</v>
      </c>
      <c r="D85" s="35" t="s">
        <v>97</v>
      </c>
      <c r="E85" s="8" t="s">
        <v>26</v>
      </c>
      <c r="F85" s="8">
        <v>485</v>
      </c>
      <c r="G85" s="10">
        <v>32.390999999999998</v>
      </c>
      <c r="H85" s="10">
        <f>F85*G85</f>
        <v>15709.634999999998</v>
      </c>
    </row>
    <row r="86" spans="1:8" ht="16.5" x14ac:dyDescent="0.25">
      <c r="A86" s="8" t="s">
        <v>364</v>
      </c>
      <c r="B86" s="39">
        <v>44756</v>
      </c>
      <c r="C86" s="8">
        <v>118631</v>
      </c>
      <c r="D86" s="35" t="s">
        <v>98</v>
      </c>
      <c r="E86" s="8" t="s">
        <v>26</v>
      </c>
      <c r="F86" s="8">
        <v>220</v>
      </c>
      <c r="G86" s="10">
        <v>80.971599999999995</v>
      </c>
      <c r="H86" s="10">
        <f>F86*G86</f>
        <v>17813.752</v>
      </c>
    </row>
    <row r="87" spans="1:8" ht="16.5" x14ac:dyDescent="0.25">
      <c r="A87" s="8" t="s">
        <v>364</v>
      </c>
      <c r="B87" s="39">
        <v>44754</v>
      </c>
      <c r="C87" s="8">
        <v>118582</v>
      </c>
      <c r="D87" s="35" t="s">
        <v>66</v>
      </c>
      <c r="E87" s="8" t="s">
        <v>26</v>
      </c>
      <c r="F87" s="8">
        <v>422</v>
      </c>
      <c r="G87" s="10">
        <v>33.866</v>
      </c>
      <c r="H87" s="10">
        <f>F87*G87</f>
        <v>14291.451999999999</v>
      </c>
    </row>
    <row r="88" spans="1:8" ht="16.5" x14ac:dyDescent="0.25">
      <c r="A88" s="8" t="s">
        <v>364</v>
      </c>
      <c r="B88" s="39">
        <v>44754</v>
      </c>
      <c r="C88" s="8">
        <v>118584</v>
      </c>
      <c r="D88" s="35" t="s">
        <v>85</v>
      </c>
      <c r="E88" s="8" t="s">
        <v>26</v>
      </c>
      <c r="F88" s="8">
        <v>487</v>
      </c>
      <c r="G88" s="10">
        <v>60.958799999999997</v>
      </c>
      <c r="H88" s="10">
        <f>F88*G88</f>
        <v>29686.935599999997</v>
      </c>
    </row>
    <row r="89" spans="1:8" ht="16.5" x14ac:dyDescent="0.25">
      <c r="A89" s="8" t="s">
        <v>364</v>
      </c>
      <c r="B89" s="39">
        <v>44756</v>
      </c>
      <c r="C89" s="8">
        <v>118634</v>
      </c>
      <c r="D89" s="35" t="s">
        <v>101</v>
      </c>
      <c r="E89" s="8" t="s">
        <v>26</v>
      </c>
      <c r="F89" s="8">
        <v>34</v>
      </c>
      <c r="G89" s="10">
        <v>194.33420000000001</v>
      </c>
      <c r="H89" s="10">
        <f>F89*G89</f>
        <v>6607.3628000000008</v>
      </c>
    </row>
    <row r="90" spans="1:8" ht="16.5" x14ac:dyDescent="0.25">
      <c r="A90" s="8" t="s">
        <v>364</v>
      </c>
      <c r="B90" s="39">
        <v>44756</v>
      </c>
      <c r="C90" s="8">
        <v>118636</v>
      </c>
      <c r="D90" s="35" t="s">
        <v>67</v>
      </c>
      <c r="E90" s="8" t="s">
        <v>26</v>
      </c>
      <c r="F90" s="8">
        <v>73</v>
      </c>
      <c r="G90" s="10">
        <v>161.94319999999999</v>
      </c>
      <c r="H90" s="10">
        <f>F90*G90</f>
        <v>11821.853599999999</v>
      </c>
    </row>
    <row r="91" spans="1:8" ht="16.5" x14ac:dyDescent="0.25">
      <c r="A91" s="8" t="s">
        <v>364</v>
      </c>
      <c r="B91" s="39">
        <v>44749</v>
      </c>
      <c r="C91" s="8">
        <v>118423</v>
      </c>
      <c r="D91" s="35" t="s">
        <v>710</v>
      </c>
      <c r="E91" s="8" t="s">
        <v>39</v>
      </c>
      <c r="F91" s="8">
        <v>277</v>
      </c>
      <c r="G91" s="10">
        <v>61360</v>
      </c>
      <c r="H91" s="10">
        <f>F91*G91</f>
        <v>16996720</v>
      </c>
    </row>
    <row r="92" spans="1:8" ht="16.5" x14ac:dyDescent="0.25">
      <c r="A92" s="8" t="s">
        <v>364</v>
      </c>
      <c r="B92" s="39">
        <v>44749</v>
      </c>
      <c r="C92" s="8">
        <v>118424</v>
      </c>
      <c r="D92" s="35" t="s">
        <v>711</v>
      </c>
      <c r="E92" s="8" t="s">
        <v>39</v>
      </c>
      <c r="F92" s="8">
        <v>90</v>
      </c>
      <c r="G92" s="10">
        <v>61360</v>
      </c>
      <c r="H92" s="10">
        <f>F92*G92</f>
        <v>5522400</v>
      </c>
    </row>
    <row r="93" spans="1:8" ht="16.5" x14ac:dyDescent="0.25">
      <c r="A93" s="8" t="s">
        <v>364</v>
      </c>
      <c r="B93" s="39">
        <v>44749</v>
      </c>
      <c r="C93" s="8">
        <v>118426</v>
      </c>
      <c r="D93" s="35" t="s">
        <v>712</v>
      </c>
      <c r="E93" s="8" t="s">
        <v>39</v>
      </c>
      <c r="F93" s="8">
        <v>49</v>
      </c>
      <c r="G93" s="10">
        <v>61360</v>
      </c>
      <c r="H93" s="10">
        <f>F93*G93</f>
        <v>3006640</v>
      </c>
    </row>
    <row r="94" spans="1:8" ht="16.5" x14ac:dyDescent="0.25">
      <c r="A94" s="8" t="s">
        <v>364</v>
      </c>
      <c r="B94" s="39">
        <v>44749</v>
      </c>
      <c r="C94" s="8">
        <v>118427</v>
      </c>
      <c r="D94" s="35" t="s">
        <v>713</v>
      </c>
      <c r="E94" s="8" t="s">
        <v>39</v>
      </c>
      <c r="F94" s="8">
        <v>11</v>
      </c>
      <c r="G94" s="10">
        <v>61360</v>
      </c>
      <c r="H94" s="10">
        <f>F94*G94</f>
        <v>674960</v>
      </c>
    </row>
    <row r="95" spans="1:8" ht="16.5" x14ac:dyDescent="0.25">
      <c r="A95" s="8" t="s">
        <v>364</v>
      </c>
      <c r="B95" s="39">
        <v>44749</v>
      </c>
      <c r="C95" s="8">
        <v>118425</v>
      </c>
      <c r="D95" s="35" t="s">
        <v>714</v>
      </c>
      <c r="E95" s="8" t="s">
        <v>39</v>
      </c>
      <c r="F95" s="8">
        <v>168</v>
      </c>
      <c r="G95" s="10">
        <v>61360</v>
      </c>
      <c r="H95" s="10">
        <f>F95*G95</f>
        <v>10308480</v>
      </c>
    </row>
    <row r="96" spans="1:8" ht="16.5" x14ac:dyDescent="0.25">
      <c r="A96" s="8" t="s">
        <v>364</v>
      </c>
      <c r="B96" s="39">
        <v>44910</v>
      </c>
      <c r="C96" s="8">
        <v>111295</v>
      </c>
      <c r="D96" s="35" t="s">
        <v>715</v>
      </c>
      <c r="E96" s="8" t="s">
        <v>39</v>
      </c>
      <c r="F96" s="8">
        <v>150</v>
      </c>
      <c r="G96" s="10">
        <v>20819.483400000001</v>
      </c>
      <c r="H96" s="10">
        <f>F96*G96</f>
        <v>3122922.5100000002</v>
      </c>
    </row>
    <row r="97" spans="1:8" ht="16.5" x14ac:dyDescent="0.25">
      <c r="A97" s="8" t="s">
        <v>364</v>
      </c>
      <c r="B97" s="39">
        <v>44783</v>
      </c>
      <c r="C97" s="8">
        <v>110407</v>
      </c>
      <c r="D97" s="35" t="s">
        <v>123</v>
      </c>
      <c r="E97" s="8" t="s">
        <v>39</v>
      </c>
      <c r="F97" s="8">
        <v>20</v>
      </c>
      <c r="G97" s="10">
        <v>34953.027800000003</v>
      </c>
      <c r="H97" s="10">
        <f>F97*G97</f>
        <v>699060.5560000001</v>
      </c>
    </row>
    <row r="98" spans="1:8" ht="16.5" x14ac:dyDescent="0.25">
      <c r="A98" s="8" t="s">
        <v>364</v>
      </c>
      <c r="B98" s="39">
        <v>44698</v>
      </c>
      <c r="C98" s="8">
        <v>118490</v>
      </c>
      <c r="D98" s="35" t="s">
        <v>59</v>
      </c>
      <c r="E98" s="8" t="s">
        <v>26</v>
      </c>
      <c r="F98" s="8">
        <v>0</v>
      </c>
      <c r="G98" s="10">
        <v>434.99520000000001</v>
      </c>
      <c r="H98" s="10">
        <f>F98*G98</f>
        <v>0</v>
      </c>
    </row>
    <row r="99" spans="1:8" ht="16.5" x14ac:dyDescent="0.25">
      <c r="A99" s="8" t="s">
        <v>364</v>
      </c>
      <c r="B99" s="39">
        <v>44799</v>
      </c>
      <c r="C99" s="8">
        <v>118783</v>
      </c>
      <c r="D99" s="35" t="s">
        <v>672</v>
      </c>
      <c r="E99" s="8" t="s">
        <v>673</v>
      </c>
      <c r="F99" s="8">
        <v>355</v>
      </c>
      <c r="G99" s="10">
        <v>1053.1500000000001</v>
      </c>
      <c r="H99" s="10">
        <f>F99*G99</f>
        <v>373868.25000000006</v>
      </c>
    </row>
    <row r="100" spans="1:8" ht="16.5" x14ac:dyDescent="0.25">
      <c r="A100" s="8" t="s">
        <v>364</v>
      </c>
      <c r="B100" s="39">
        <v>44799</v>
      </c>
      <c r="C100" s="8">
        <v>118758</v>
      </c>
      <c r="D100" s="35" t="s">
        <v>674</v>
      </c>
      <c r="E100" s="8" t="s">
        <v>673</v>
      </c>
      <c r="F100" s="8">
        <v>3</v>
      </c>
      <c r="G100" s="10">
        <v>1053.1500000000001</v>
      </c>
      <c r="H100" s="10">
        <f>F100*G100</f>
        <v>3159.4500000000003</v>
      </c>
    </row>
    <row r="101" spans="1:8" ht="16.5" x14ac:dyDescent="0.25">
      <c r="A101" s="8" t="s">
        <v>364</v>
      </c>
      <c r="B101" s="39">
        <v>44799</v>
      </c>
      <c r="C101" s="8">
        <v>118815</v>
      </c>
      <c r="D101" s="35" t="s">
        <v>675</v>
      </c>
      <c r="E101" s="8" t="s">
        <v>673</v>
      </c>
      <c r="F101" s="8">
        <v>1312</v>
      </c>
      <c r="G101" s="10">
        <v>1053.1500000000001</v>
      </c>
      <c r="H101" s="10">
        <f>F101*G101</f>
        <v>1381732.8</v>
      </c>
    </row>
    <row r="102" spans="1:8" ht="16.5" x14ac:dyDescent="0.25">
      <c r="A102" s="8" t="s">
        <v>364</v>
      </c>
      <c r="B102" s="39">
        <v>44799</v>
      </c>
      <c r="C102" s="8">
        <v>118760</v>
      </c>
      <c r="D102" s="35" t="s">
        <v>676</v>
      </c>
      <c r="E102" s="8" t="s">
        <v>673</v>
      </c>
      <c r="F102" s="8">
        <v>100</v>
      </c>
      <c r="G102" s="10">
        <v>1053.1500000000001</v>
      </c>
      <c r="H102" s="10">
        <f>F102*G102</f>
        <v>105315.00000000001</v>
      </c>
    </row>
    <row r="103" spans="1:8" ht="16.5" x14ac:dyDescent="0.25">
      <c r="A103" s="8" t="s">
        <v>364</v>
      </c>
      <c r="B103" s="39">
        <v>44799</v>
      </c>
      <c r="C103" s="8">
        <v>118784</v>
      </c>
      <c r="D103" s="35" t="s">
        <v>677</v>
      </c>
      <c r="E103" s="8" t="s">
        <v>673</v>
      </c>
      <c r="F103" s="8">
        <v>7</v>
      </c>
      <c r="G103" s="10">
        <v>1053.1500000000001</v>
      </c>
      <c r="H103" s="10">
        <f>F103*G103</f>
        <v>7372.0500000000011</v>
      </c>
    </row>
    <row r="104" spans="1:8" ht="16.5" x14ac:dyDescent="0.25">
      <c r="A104" s="8" t="s">
        <v>364</v>
      </c>
      <c r="B104" s="39">
        <v>44762</v>
      </c>
      <c r="C104" s="8">
        <v>118607</v>
      </c>
      <c r="D104" s="35" t="s">
        <v>73</v>
      </c>
      <c r="E104" s="8" t="s">
        <v>26</v>
      </c>
      <c r="F104" s="8">
        <v>297</v>
      </c>
      <c r="G104" s="10">
        <v>436.6</v>
      </c>
      <c r="H104" s="10">
        <f>F104*G104</f>
        <v>129670.20000000001</v>
      </c>
    </row>
    <row r="105" spans="1:8" ht="16.5" x14ac:dyDescent="0.25">
      <c r="A105" s="8" t="s">
        <v>364</v>
      </c>
      <c r="B105" s="39">
        <v>44917</v>
      </c>
      <c r="C105" s="8">
        <v>120093</v>
      </c>
      <c r="D105" s="35" t="s">
        <v>685</v>
      </c>
      <c r="E105" s="8" t="s">
        <v>131</v>
      </c>
      <c r="F105" s="8">
        <v>169</v>
      </c>
      <c r="G105" s="10">
        <v>6515.2874000000002</v>
      </c>
      <c r="H105" s="10">
        <f>F105*G105</f>
        <v>1101083.5706</v>
      </c>
    </row>
    <row r="106" spans="1:8" ht="16.5" x14ac:dyDescent="0.25">
      <c r="A106" s="8" t="s">
        <v>364</v>
      </c>
      <c r="B106" s="39">
        <v>44799</v>
      </c>
      <c r="C106" s="8">
        <v>118564</v>
      </c>
      <c r="D106" s="35" t="s">
        <v>129</v>
      </c>
      <c r="E106" s="8" t="s">
        <v>122</v>
      </c>
      <c r="F106" s="8">
        <v>250</v>
      </c>
      <c r="G106" s="10">
        <v>250.60839999999999</v>
      </c>
      <c r="H106" s="10">
        <f>F106*G106</f>
        <v>62652.1</v>
      </c>
    </row>
    <row r="107" spans="1:8" ht="16.5" x14ac:dyDescent="0.25">
      <c r="A107" s="8" t="s">
        <v>364</v>
      </c>
      <c r="B107" s="39">
        <v>44799</v>
      </c>
      <c r="C107" s="8">
        <v>118798</v>
      </c>
      <c r="D107" s="35" t="s">
        <v>133</v>
      </c>
      <c r="E107" s="8" t="s">
        <v>26</v>
      </c>
      <c r="F107" s="8">
        <v>3</v>
      </c>
      <c r="G107" s="10">
        <v>2302.8879999999999</v>
      </c>
      <c r="H107" s="10">
        <f>F107*G107</f>
        <v>6908.6639999999998</v>
      </c>
    </row>
    <row r="108" spans="1:8" ht="16.5" x14ac:dyDescent="0.25">
      <c r="A108" s="8" t="s">
        <v>364</v>
      </c>
      <c r="B108" s="39">
        <v>44754</v>
      </c>
      <c r="C108" s="8">
        <v>118572</v>
      </c>
      <c r="D108" s="35" t="s">
        <v>63</v>
      </c>
      <c r="E108" s="8" t="s">
        <v>26</v>
      </c>
      <c r="F108" s="8">
        <v>1235</v>
      </c>
      <c r="G108" s="10">
        <v>67.731999999999999</v>
      </c>
      <c r="H108" s="10">
        <f>F108*G108</f>
        <v>83649.02</v>
      </c>
    </row>
    <row r="109" spans="1:8" ht="16.5" x14ac:dyDescent="0.25">
      <c r="A109" s="8" t="s">
        <v>364</v>
      </c>
      <c r="B109" s="39">
        <v>44761</v>
      </c>
      <c r="C109" s="8">
        <v>118565</v>
      </c>
      <c r="D109" s="35" t="s">
        <v>102</v>
      </c>
      <c r="E109" s="8" t="s">
        <v>26</v>
      </c>
      <c r="F109" s="8">
        <v>295</v>
      </c>
      <c r="G109" s="10">
        <v>337.48</v>
      </c>
      <c r="H109" s="10">
        <f>F109*G109</f>
        <v>99556.6</v>
      </c>
    </row>
    <row r="110" spans="1:8" ht="16.5" x14ac:dyDescent="0.25">
      <c r="A110" s="8" t="s">
        <v>364</v>
      </c>
      <c r="B110" s="39">
        <v>44837</v>
      </c>
      <c r="C110" s="8">
        <v>112432</v>
      </c>
      <c r="D110" s="35" t="s">
        <v>377</v>
      </c>
      <c r="E110" s="8" t="s">
        <v>26</v>
      </c>
      <c r="F110" s="8">
        <v>535</v>
      </c>
      <c r="G110" s="10">
        <v>354</v>
      </c>
      <c r="H110" s="10">
        <f>F110*G110</f>
        <v>189390</v>
      </c>
    </row>
    <row r="111" spans="1:8" ht="16.5" x14ac:dyDescent="0.25">
      <c r="A111" s="8" t="s">
        <v>364</v>
      </c>
      <c r="B111" s="39">
        <v>44837</v>
      </c>
      <c r="C111" s="8">
        <v>118661</v>
      </c>
      <c r="D111" s="35" t="s">
        <v>378</v>
      </c>
      <c r="E111" s="8" t="s">
        <v>26</v>
      </c>
      <c r="F111" s="8">
        <v>612</v>
      </c>
      <c r="G111" s="10">
        <v>234.82</v>
      </c>
      <c r="H111" s="10">
        <f>F111*G111</f>
        <v>143709.84</v>
      </c>
    </row>
    <row r="112" spans="1:8" ht="16.5" x14ac:dyDescent="0.25">
      <c r="A112" s="8" t="s">
        <v>364</v>
      </c>
      <c r="B112" s="39">
        <v>44718</v>
      </c>
      <c r="C112" s="8">
        <v>118545</v>
      </c>
      <c r="D112" s="35" t="s">
        <v>54</v>
      </c>
      <c r="E112" s="8" t="s">
        <v>26</v>
      </c>
      <c r="F112" s="8">
        <v>2</v>
      </c>
      <c r="G112" s="10">
        <v>3063.1974</v>
      </c>
      <c r="H112" s="10">
        <f>F112*G112</f>
        <v>6126.3948</v>
      </c>
    </row>
    <row r="113" spans="1:8" ht="16.5" x14ac:dyDescent="0.25">
      <c r="A113" s="8" t="s">
        <v>364</v>
      </c>
      <c r="B113" s="39">
        <v>44907</v>
      </c>
      <c r="C113" s="8">
        <v>119157</v>
      </c>
      <c r="D113" s="35" t="s">
        <v>380</v>
      </c>
      <c r="E113" s="8" t="s">
        <v>26</v>
      </c>
      <c r="F113" s="8">
        <v>834</v>
      </c>
      <c r="G113" s="10">
        <v>259.9776</v>
      </c>
      <c r="H113" s="10">
        <f>F113*G113</f>
        <v>216821.31839999999</v>
      </c>
    </row>
    <row r="114" spans="1:8" ht="16.5" x14ac:dyDescent="0.25">
      <c r="A114" s="8" t="s">
        <v>364</v>
      </c>
      <c r="B114" s="39">
        <v>44837</v>
      </c>
      <c r="C114" s="8">
        <v>118662</v>
      </c>
      <c r="D114" s="35" t="s">
        <v>381</v>
      </c>
      <c r="E114" s="8" t="s">
        <v>26</v>
      </c>
      <c r="F114" s="8">
        <v>115</v>
      </c>
      <c r="G114" s="10">
        <v>43.66</v>
      </c>
      <c r="H114" s="10">
        <f>F114*G114</f>
        <v>5020.8999999999996</v>
      </c>
    </row>
    <row r="115" spans="1:8" ht="16.5" x14ac:dyDescent="0.25">
      <c r="A115" s="8" t="s">
        <v>364</v>
      </c>
      <c r="B115" s="39">
        <v>44761</v>
      </c>
      <c r="C115" s="8">
        <v>115178</v>
      </c>
      <c r="D115" s="35" t="s">
        <v>103</v>
      </c>
      <c r="E115" s="8" t="s">
        <v>26</v>
      </c>
      <c r="F115" s="8">
        <v>105</v>
      </c>
      <c r="G115" s="10">
        <v>28.32</v>
      </c>
      <c r="H115" s="10">
        <f>F115*G115</f>
        <v>2973.6</v>
      </c>
    </row>
    <row r="116" spans="1:8" ht="16.5" x14ac:dyDescent="0.25">
      <c r="A116" s="8" t="s">
        <v>364</v>
      </c>
      <c r="B116" s="39">
        <v>44761</v>
      </c>
      <c r="C116" s="8">
        <v>118663</v>
      </c>
      <c r="D116" s="35" t="s">
        <v>68</v>
      </c>
      <c r="E116" s="8" t="s">
        <v>26</v>
      </c>
      <c r="F116" s="8">
        <v>103</v>
      </c>
      <c r="G116" s="10">
        <v>35.4</v>
      </c>
      <c r="H116" s="10">
        <f>F116*G116</f>
        <v>3646.2</v>
      </c>
    </row>
    <row r="117" spans="1:8" ht="16.5" x14ac:dyDescent="0.25">
      <c r="A117" s="8" t="s">
        <v>364</v>
      </c>
      <c r="B117" s="39">
        <v>44761</v>
      </c>
      <c r="C117" s="8">
        <v>118665</v>
      </c>
      <c r="D117" s="35" t="s">
        <v>104</v>
      </c>
      <c r="E117" s="8" t="s">
        <v>26</v>
      </c>
      <c r="F117" s="8">
        <v>102</v>
      </c>
      <c r="G117" s="10">
        <v>18.88</v>
      </c>
      <c r="H117" s="10">
        <f>F117*G117</f>
        <v>1925.76</v>
      </c>
    </row>
    <row r="118" spans="1:8" ht="16.5" x14ac:dyDescent="0.25">
      <c r="A118" s="8" t="s">
        <v>364</v>
      </c>
      <c r="B118" s="39">
        <v>44761</v>
      </c>
      <c r="C118" s="8">
        <v>118666</v>
      </c>
      <c r="D118" s="35" t="s">
        <v>105</v>
      </c>
      <c r="E118" s="8" t="s">
        <v>26</v>
      </c>
      <c r="F118" s="8">
        <v>113</v>
      </c>
      <c r="G118" s="10">
        <v>30.68</v>
      </c>
      <c r="H118" s="10">
        <f>F118*G118</f>
        <v>3466.84</v>
      </c>
    </row>
    <row r="119" spans="1:8" ht="16.5" x14ac:dyDescent="0.25">
      <c r="A119" s="8" t="s">
        <v>364</v>
      </c>
      <c r="B119" s="39">
        <v>44761</v>
      </c>
      <c r="C119" s="8">
        <v>118667</v>
      </c>
      <c r="D119" s="35" t="s">
        <v>106</v>
      </c>
      <c r="E119" s="8" t="s">
        <v>26</v>
      </c>
      <c r="F119" s="8">
        <v>100</v>
      </c>
      <c r="G119" s="10">
        <v>37.76</v>
      </c>
      <c r="H119" s="10">
        <f>F119*G119</f>
        <v>3776</v>
      </c>
    </row>
    <row r="120" spans="1:8" ht="16.5" x14ac:dyDescent="0.25">
      <c r="A120" s="8" t="s">
        <v>364</v>
      </c>
      <c r="B120" s="39">
        <v>44908</v>
      </c>
      <c r="C120" s="8">
        <v>117774</v>
      </c>
      <c r="D120" s="35" t="s">
        <v>383</v>
      </c>
      <c r="E120" s="8" t="s">
        <v>26</v>
      </c>
      <c r="F120" s="8">
        <v>1000</v>
      </c>
      <c r="G120" s="10">
        <v>82.6</v>
      </c>
      <c r="H120" s="10">
        <f>F120*G120</f>
        <v>82600</v>
      </c>
    </row>
    <row r="121" spans="1:8" ht="16.5" x14ac:dyDescent="0.25">
      <c r="A121" s="8" t="s">
        <v>364</v>
      </c>
      <c r="B121" s="39">
        <v>44909</v>
      </c>
      <c r="C121" s="8">
        <v>110285</v>
      </c>
      <c r="D121" s="35" t="s">
        <v>384</v>
      </c>
      <c r="E121" s="8" t="s">
        <v>26</v>
      </c>
      <c r="F121" s="8">
        <v>2925</v>
      </c>
      <c r="G121" s="10">
        <v>129.80000000000001</v>
      </c>
      <c r="H121" s="10">
        <f>F121*G121</f>
        <v>379665.00000000006</v>
      </c>
    </row>
    <row r="122" spans="1:8" ht="16.5" x14ac:dyDescent="0.25">
      <c r="A122" s="32" t="s">
        <v>364</v>
      </c>
      <c r="B122" s="39">
        <v>44908</v>
      </c>
      <c r="C122" s="8">
        <v>111111</v>
      </c>
      <c r="D122" s="35" t="s">
        <v>385</v>
      </c>
      <c r="E122" s="8" t="s">
        <v>26</v>
      </c>
      <c r="F122" s="8">
        <v>4359</v>
      </c>
      <c r="G122" s="10">
        <v>113.28</v>
      </c>
      <c r="H122" s="10">
        <f>F122*G122</f>
        <v>493787.52</v>
      </c>
    </row>
    <row r="123" spans="1:8" ht="16.5" x14ac:dyDescent="0.25">
      <c r="A123" s="32" t="s">
        <v>364</v>
      </c>
      <c r="B123" s="39">
        <v>44908</v>
      </c>
      <c r="C123" s="8">
        <v>111112</v>
      </c>
      <c r="D123" s="35" t="s">
        <v>386</v>
      </c>
      <c r="E123" s="8" t="s">
        <v>26</v>
      </c>
      <c r="F123" s="8">
        <v>3508</v>
      </c>
      <c r="G123" s="10">
        <v>188.8</v>
      </c>
      <c r="H123" s="10">
        <f>F123*G123</f>
        <v>662310.40000000002</v>
      </c>
    </row>
    <row r="124" spans="1:8" ht="16.5" x14ac:dyDescent="0.25">
      <c r="A124" s="8" t="s">
        <v>364</v>
      </c>
      <c r="B124" s="39">
        <v>44909</v>
      </c>
      <c r="C124" s="8">
        <v>114765</v>
      </c>
      <c r="D124" s="35" t="s">
        <v>387</v>
      </c>
      <c r="E124" s="8" t="s">
        <v>26</v>
      </c>
      <c r="F124" s="8">
        <v>576</v>
      </c>
      <c r="G124" s="10">
        <v>230.1</v>
      </c>
      <c r="H124" s="10">
        <f>F124*G124</f>
        <v>132537.60000000001</v>
      </c>
    </row>
    <row r="125" spans="1:8" ht="16.5" x14ac:dyDescent="0.25">
      <c r="A125" s="8" t="s">
        <v>364</v>
      </c>
      <c r="B125" s="39">
        <v>44797</v>
      </c>
      <c r="C125" s="8">
        <v>118812</v>
      </c>
      <c r="D125" s="35" t="s">
        <v>126</v>
      </c>
      <c r="E125" s="8" t="s">
        <v>26</v>
      </c>
      <c r="F125" s="8">
        <v>40</v>
      </c>
      <c r="G125" s="10">
        <v>58.622399999999999</v>
      </c>
      <c r="H125" s="10">
        <f>F125*G125</f>
        <v>2344.8959999999997</v>
      </c>
    </row>
    <row r="126" spans="1:8" ht="16.5" x14ac:dyDescent="0.25">
      <c r="A126" s="8" t="s">
        <v>364</v>
      </c>
      <c r="B126" s="39">
        <v>44771</v>
      </c>
      <c r="C126" s="8">
        <v>111110</v>
      </c>
      <c r="D126" s="35" t="s">
        <v>119</v>
      </c>
      <c r="E126" s="8" t="s">
        <v>26</v>
      </c>
      <c r="F126" s="8">
        <v>140</v>
      </c>
      <c r="G126" s="10">
        <v>40.473700000000001</v>
      </c>
      <c r="H126" s="10">
        <f>F126*G126</f>
        <v>5666.3180000000002</v>
      </c>
    </row>
    <row r="127" spans="1:8" ht="16.5" x14ac:dyDescent="0.25">
      <c r="A127" s="8" t="s">
        <v>364</v>
      </c>
      <c r="B127" s="39">
        <v>44880</v>
      </c>
      <c r="C127" s="8">
        <v>111111</v>
      </c>
      <c r="D127" s="35" t="s">
        <v>388</v>
      </c>
      <c r="E127" s="8" t="s">
        <v>26</v>
      </c>
      <c r="F127" s="8">
        <v>490</v>
      </c>
      <c r="G127" s="10">
        <v>46.728000000000002</v>
      </c>
      <c r="H127" s="10">
        <f>F127*G127</f>
        <v>22896.720000000001</v>
      </c>
    </row>
    <row r="128" spans="1:8" ht="16.5" x14ac:dyDescent="0.25">
      <c r="A128" s="32" t="s">
        <v>364</v>
      </c>
      <c r="B128" s="39">
        <v>44771</v>
      </c>
      <c r="C128" s="8">
        <v>117774</v>
      </c>
      <c r="D128" s="35" t="s">
        <v>120</v>
      </c>
      <c r="E128" s="8" t="s">
        <v>26</v>
      </c>
      <c r="F128" s="8">
        <v>1510</v>
      </c>
      <c r="G128" s="10">
        <v>8.7910927152300005</v>
      </c>
      <c r="H128" s="10">
        <f>F128*G128</f>
        <v>13274.5499999973</v>
      </c>
    </row>
    <row r="129" spans="1:8" ht="16.5" x14ac:dyDescent="0.25">
      <c r="A129" s="8" t="s">
        <v>364</v>
      </c>
      <c r="B129" s="39">
        <v>44761</v>
      </c>
      <c r="C129" s="8">
        <v>118668</v>
      </c>
      <c r="D129" s="35" t="s">
        <v>107</v>
      </c>
      <c r="E129" s="8" t="s">
        <v>26</v>
      </c>
      <c r="F129" s="8">
        <v>344</v>
      </c>
      <c r="G129" s="10">
        <v>226.56</v>
      </c>
      <c r="H129" s="10">
        <f>F129*G129</f>
        <v>77936.639999999999</v>
      </c>
    </row>
    <row r="130" spans="1:8" ht="16.5" x14ac:dyDescent="0.25">
      <c r="A130" s="8" t="s">
        <v>364</v>
      </c>
      <c r="B130" s="39">
        <v>44910</v>
      </c>
      <c r="C130" s="8">
        <v>115099</v>
      </c>
      <c r="D130" s="35" t="s">
        <v>389</v>
      </c>
      <c r="E130" s="8" t="s">
        <v>26</v>
      </c>
      <c r="F130" s="8">
        <v>246</v>
      </c>
      <c r="G130" s="10">
        <v>615.96</v>
      </c>
      <c r="H130" s="10">
        <f>F130*G130</f>
        <v>151526.16</v>
      </c>
    </row>
    <row r="131" spans="1:8" ht="16.5" x14ac:dyDescent="0.25">
      <c r="A131" s="8" t="s">
        <v>364</v>
      </c>
      <c r="B131" s="39">
        <v>44761</v>
      </c>
      <c r="C131" s="8">
        <v>112767</v>
      </c>
      <c r="D131" s="35" t="s">
        <v>108</v>
      </c>
      <c r="E131" s="8" t="s">
        <v>26</v>
      </c>
      <c r="F131" s="8">
        <v>73</v>
      </c>
      <c r="G131" s="10">
        <v>200.6</v>
      </c>
      <c r="H131" s="10">
        <f>F131*G131</f>
        <v>14643.8</v>
      </c>
    </row>
    <row r="132" spans="1:8" ht="16.5" x14ac:dyDescent="0.25">
      <c r="A132" s="8" t="s">
        <v>364</v>
      </c>
      <c r="B132" s="39">
        <v>44761</v>
      </c>
      <c r="C132" s="8">
        <v>112769</v>
      </c>
      <c r="D132" s="35" t="s">
        <v>109</v>
      </c>
      <c r="E132" s="8" t="s">
        <v>26</v>
      </c>
      <c r="F132" s="8">
        <v>1</v>
      </c>
      <c r="G132" s="10">
        <v>318.60000000000002</v>
      </c>
      <c r="H132" s="10">
        <f>F132*G132</f>
        <v>318.60000000000002</v>
      </c>
    </row>
    <row r="133" spans="1:8" ht="16.5" x14ac:dyDescent="0.25">
      <c r="A133" s="8" t="s">
        <v>364</v>
      </c>
      <c r="B133" s="39">
        <v>44921</v>
      </c>
      <c r="C133" s="8">
        <v>117484</v>
      </c>
      <c r="D133" s="35" t="s">
        <v>680</v>
      </c>
      <c r="E133" s="8" t="s">
        <v>679</v>
      </c>
      <c r="F133" s="8">
        <v>500</v>
      </c>
      <c r="G133" s="10">
        <v>68.003399999999999</v>
      </c>
      <c r="H133" s="10">
        <f>F133*G133</f>
        <v>34001.699999999997</v>
      </c>
    </row>
    <row r="134" spans="1:8" ht="16.5" x14ac:dyDescent="0.25">
      <c r="A134" s="8" t="s">
        <v>364</v>
      </c>
      <c r="B134" s="39">
        <v>44921</v>
      </c>
      <c r="C134" s="8">
        <v>119343</v>
      </c>
      <c r="D134" s="35" t="s">
        <v>681</v>
      </c>
      <c r="E134" s="8" t="s">
        <v>679</v>
      </c>
      <c r="F134" s="8">
        <v>1150</v>
      </c>
      <c r="G134" s="10">
        <v>68.003399999999999</v>
      </c>
      <c r="H134" s="10">
        <f>F134*G134</f>
        <v>78203.91</v>
      </c>
    </row>
    <row r="135" spans="1:8" ht="16.5" x14ac:dyDescent="0.25">
      <c r="A135" s="8" t="s">
        <v>364</v>
      </c>
      <c r="B135" s="39">
        <v>44761</v>
      </c>
      <c r="C135" s="8">
        <v>118673</v>
      </c>
      <c r="D135" s="35" t="s">
        <v>69</v>
      </c>
      <c r="E135" s="8" t="s">
        <v>26</v>
      </c>
      <c r="F135" s="8">
        <v>46</v>
      </c>
      <c r="G135" s="10">
        <v>177</v>
      </c>
      <c r="H135" s="10">
        <f>F135*G135</f>
        <v>8142</v>
      </c>
    </row>
    <row r="136" spans="1:8" ht="16.5" x14ac:dyDescent="0.25">
      <c r="A136" s="8" t="s">
        <v>364</v>
      </c>
      <c r="B136" s="39">
        <v>44762</v>
      </c>
      <c r="C136" s="8">
        <v>118614</v>
      </c>
      <c r="D136" s="35" t="s">
        <v>116</v>
      </c>
      <c r="E136" s="8" t="s">
        <v>26</v>
      </c>
      <c r="F136" s="8">
        <v>24</v>
      </c>
      <c r="G136" s="10">
        <v>12.98</v>
      </c>
      <c r="H136" s="10">
        <f>F136*G136</f>
        <v>311.52</v>
      </c>
    </row>
    <row r="137" spans="1:8" ht="16.5" x14ac:dyDescent="0.25">
      <c r="A137" s="8" t="s">
        <v>364</v>
      </c>
      <c r="B137" s="39">
        <v>44837</v>
      </c>
      <c r="C137" s="8">
        <v>113013</v>
      </c>
      <c r="D137" s="35" t="s">
        <v>391</v>
      </c>
      <c r="E137" s="8" t="s">
        <v>26</v>
      </c>
      <c r="F137" s="8">
        <v>710</v>
      </c>
      <c r="G137" s="10">
        <v>83.78</v>
      </c>
      <c r="H137" s="10">
        <f>F137*G137</f>
        <v>59483.8</v>
      </c>
    </row>
    <row r="138" spans="1:8" ht="16.5" x14ac:dyDescent="0.25">
      <c r="A138" s="8" t="s">
        <v>364</v>
      </c>
      <c r="B138" s="39">
        <v>44837</v>
      </c>
      <c r="C138" s="8">
        <v>113012</v>
      </c>
      <c r="D138" s="35" t="s">
        <v>392</v>
      </c>
      <c r="E138" s="8" t="s">
        <v>26</v>
      </c>
      <c r="F138" s="8">
        <v>586</v>
      </c>
      <c r="G138" s="10">
        <v>118</v>
      </c>
      <c r="H138" s="10">
        <f>F138*G138</f>
        <v>69148</v>
      </c>
    </row>
    <row r="139" spans="1:8" ht="16.5" x14ac:dyDescent="0.25">
      <c r="A139" s="8" t="s">
        <v>364</v>
      </c>
      <c r="B139" s="39">
        <v>44761</v>
      </c>
      <c r="C139" s="8">
        <v>113012</v>
      </c>
      <c r="D139" s="35" t="s">
        <v>110</v>
      </c>
      <c r="E139" s="8" t="s">
        <v>26</v>
      </c>
      <c r="F139" s="8">
        <v>160</v>
      </c>
      <c r="G139" s="10">
        <v>118</v>
      </c>
      <c r="H139" s="10">
        <f>F139*G139</f>
        <v>18880</v>
      </c>
    </row>
    <row r="140" spans="1:8" ht="16.5" x14ac:dyDescent="0.25">
      <c r="A140" s="8" t="s">
        <v>364</v>
      </c>
      <c r="B140" s="39">
        <v>44921</v>
      </c>
      <c r="C140" s="8">
        <v>119379</v>
      </c>
      <c r="D140" s="35" t="s">
        <v>393</v>
      </c>
      <c r="E140" s="8" t="s">
        <v>26</v>
      </c>
      <c r="F140" s="8">
        <v>61</v>
      </c>
      <c r="G140" s="10">
        <v>56.64</v>
      </c>
      <c r="H140" s="10">
        <f>F140*G140</f>
        <v>3455.04</v>
      </c>
    </row>
    <row r="141" spans="1:8" ht="16.5" x14ac:dyDescent="0.25">
      <c r="A141" s="8" t="s">
        <v>364</v>
      </c>
      <c r="B141" s="39">
        <v>44761</v>
      </c>
      <c r="C141" s="8">
        <v>118677</v>
      </c>
      <c r="D141" s="35" t="s">
        <v>124</v>
      </c>
      <c r="E141" s="8" t="s">
        <v>26</v>
      </c>
      <c r="F141" s="8">
        <v>3</v>
      </c>
      <c r="G141" s="10">
        <v>76.7</v>
      </c>
      <c r="H141" s="10">
        <f>F141*G141</f>
        <v>230.10000000000002</v>
      </c>
    </row>
    <row r="142" spans="1:8" ht="16.5" x14ac:dyDescent="0.25">
      <c r="A142" s="32" t="s">
        <v>364</v>
      </c>
      <c r="B142" s="39">
        <v>44921</v>
      </c>
      <c r="C142" s="8">
        <v>119378</v>
      </c>
      <c r="D142" s="35" t="s">
        <v>394</v>
      </c>
      <c r="E142" s="8" t="s">
        <v>26</v>
      </c>
      <c r="F142" s="8">
        <v>7</v>
      </c>
      <c r="G142" s="10">
        <v>269.33499999999998</v>
      </c>
      <c r="H142" s="10">
        <f>F142*G142</f>
        <v>1885.3449999999998</v>
      </c>
    </row>
    <row r="143" spans="1:8" ht="16.5" x14ac:dyDescent="0.25">
      <c r="A143" s="32" t="s">
        <v>364</v>
      </c>
      <c r="B143" s="39">
        <v>44837</v>
      </c>
      <c r="C143" s="8">
        <v>118678</v>
      </c>
      <c r="D143" s="35" t="s">
        <v>397</v>
      </c>
      <c r="E143" s="8" t="s">
        <v>26</v>
      </c>
      <c r="F143" s="8">
        <v>25</v>
      </c>
      <c r="G143" s="10">
        <v>83.78</v>
      </c>
      <c r="H143" s="10">
        <f>F143*G143</f>
        <v>2094.5</v>
      </c>
    </row>
    <row r="144" spans="1:8" ht="16.5" x14ac:dyDescent="0.25">
      <c r="A144" s="8" t="s">
        <v>364</v>
      </c>
      <c r="B144" s="39">
        <v>44762</v>
      </c>
      <c r="C144" s="8">
        <v>118612</v>
      </c>
      <c r="D144" s="35" t="s">
        <v>114</v>
      </c>
      <c r="E144" s="8" t="s">
        <v>26</v>
      </c>
      <c r="F144" s="8">
        <v>9</v>
      </c>
      <c r="G144" s="10">
        <v>1056.0999999999999</v>
      </c>
      <c r="H144" s="10">
        <f>F144*G144</f>
        <v>9504.9</v>
      </c>
    </row>
    <row r="145" spans="1:8" ht="16.5" x14ac:dyDescent="0.25">
      <c r="A145" s="8" t="s">
        <v>364</v>
      </c>
      <c r="B145" s="39">
        <v>44754</v>
      </c>
      <c r="C145" s="8">
        <v>115439</v>
      </c>
      <c r="D145" s="35" t="s">
        <v>65</v>
      </c>
      <c r="E145" s="8" t="s">
        <v>26</v>
      </c>
      <c r="F145" s="8">
        <v>44</v>
      </c>
      <c r="G145" s="10">
        <v>128.6908</v>
      </c>
      <c r="H145" s="10">
        <f>F145*G145</f>
        <v>5662.3951999999999</v>
      </c>
    </row>
    <row r="146" spans="1:8" ht="16.5" x14ac:dyDescent="0.25">
      <c r="A146" s="8" t="s">
        <v>364</v>
      </c>
      <c r="B146" s="39">
        <v>44910</v>
      </c>
      <c r="C146" s="8">
        <v>119360</v>
      </c>
      <c r="D146" s="35" t="s">
        <v>399</v>
      </c>
      <c r="E146" s="8" t="s">
        <v>26</v>
      </c>
      <c r="F146" s="8">
        <v>229</v>
      </c>
      <c r="G146" s="10">
        <v>383.5</v>
      </c>
      <c r="H146" s="10">
        <f>F146*G146</f>
        <v>87821.5</v>
      </c>
    </row>
    <row r="147" spans="1:8" ht="16.5" x14ac:dyDescent="0.25">
      <c r="A147" s="8" t="s">
        <v>364</v>
      </c>
      <c r="B147" s="39">
        <v>44761</v>
      </c>
      <c r="C147" s="8">
        <v>117957</v>
      </c>
      <c r="D147" s="35" t="s">
        <v>70</v>
      </c>
      <c r="E147" s="8" t="s">
        <v>26</v>
      </c>
      <c r="F147" s="8">
        <v>235</v>
      </c>
      <c r="G147" s="10">
        <v>945.18</v>
      </c>
      <c r="H147" s="10">
        <f>F147*G147</f>
        <v>222117.3</v>
      </c>
    </row>
    <row r="148" spans="1:8" ht="16.5" x14ac:dyDescent="0.25">
      <c r="A148" s="8" t="s">
        <v>364</v>
      </c>
      <c r="B148" s="39">
        <v>44917</v>
      </c>
      <c r="C148" s="8">
        <v>120082</v>
      </c>
      <c r="D148" s="35" t="s">
        <v>684</v>
      </c>
      <c r="E148" s="8" t="s">
        <v>128</v>
      </c>
      <c r="F148" s="8">
        <v>4</v>
      </c>
      <c r="G148" s="10">
        <v>76.7</v>
      </c>
      <c r="H148" s="10">
        <f>F148*G148</f>
        <v>306.8</v>
      </c>
    </row>
    <row r="149" spans="1:8" ht="16.5" x14ac:dyDescent="0.25">
      <c r="A149" s="8" t="s">
        <v>364</v>
      </c>
      <c r="B149" s="39">
        <v>44761</v>
      </c>
      <c r="C149" s="8">
        <v>114956</v>
      </c>
      <c r="D149" s="35" t="s">
        <v>111</v>
      </c>
      <c r="E149" s="8" t="s">
        <v>26</v>
      </c>
      <c r="F149" s="8">
        <v>428</v>
      </c>
      <c r="G149" s="10">
        <v>46.02</v>
      </c>
      <c r="H149" s="10">
        <f>F149*G149</f>
        <v>19696.560000000001</v>
      </c>
    </row>
    <row r="150" spans="1:8" ht="16.5" x14ac:dyDescent="0.25">
      <c r="A150" s="8" t="s">
        <v>364</v>
      </c>
      <c r="B150" s="39">
        <v>44917</v>
      </c>
      <c r="C150" s="8">
        <v>120083</v>
      </c>
      <c r="D150" s="35" t="s">
        <v>686</v>
      </c>
      <c r="E150" s="8" t="s">
        <v>128</v>
      </c>
      <c r="F150" s="8">
        <v>333</v>
      </c>
      <c r="G150" s="10">
        <v>336.3</v>
      </c>
      <c r="H150" s="10">
        <f>F150*G150</f>
        <v>111987.90000000001</v>
      </c>
    </row>
    <row r="151" spans="1:8" ht="16.5" x14ac:dyDescent="0.25">
      <c r="A151" s="8" t="s">
        <v>364</v>
      </c>
      <c r="B151" s="39">
        <v>44917</v>
      </c>
      <c r="C151" s="8">
        <v>112346</v>
      </c>
      <c r="D151" s="35" t="s">
        <v>687</v>
      </c>
      <c r="E151" s="8" t="s">
        <v>128</v>
      </c>
      <c r="F151" s="8">
        <v>245</v>
      </c>
      <c r="G151" s="10">
        <v>361.89420000000001</v>
      </c>
      <c r="H151" s="10">
        <f>F151*G151</f>
        <v>88664.078999999998</v>
      </c>
    </row>
    <row r="152" spans="1:8" ht="16.5" x14ac:dyDescent="0.25">
      <c r="A152" s="8" t="s">
        <v>364</v>
      </c>
      <c r="B152" s="39">
        <v>44917</v>
      </c>
      <c r="C152" s="8">
        <v>115798</v>
      </c>
      <c r="D152" s="35" t="s">
        <v>688</v>
      </c>
      <c r="E152" s="8" t="s">
        <v>128</v>
      </c>
      <c r="F152" s="8">
        <v>251</v>
      </c>
      <c r="G152" s="10">
        <v>893.00040000000001</v>
      </c>
      <c r="H152" s="10">
        <f>F152*G152</f>
        <v>224143.1004</v>
      </c>
    </row>
    <row r="153" spans="1:8" ht="16.5" x14ac:dyDescent="0.25">
      <c r="A153" s="8" t="s">
        <v>364</v>
      </c>
      <c r="B153" s="39">
        <v>44917</v>
      </c>
      <c r="C153" s="8">
        <v>111036</v>
      </c>
      <c r="D153" s="35" t="s">
        <v>689</v>
      </c>
      <c r="E153" s="8" t="s">
        <v>128</v>
      </c>
      <c r="F153" s="8">
        <v>260</v>
      </c>
      <c r="G153" s="10">
        <v>1786.0008</v>
      </c>
      <c r="H153" s="10">
        <f>F153*G153</f>
        <v>464360.20799999998</v>
      </c>
    </row>
    <row r="154" spans="1:8" ht="16.5" x14ac:dyDescent="0.25">
      <c r="A154" s="8" t="s">
        <v>364</v>
      </c>
      <c r="B154" s="39">
        <v>44756</v>
      </c>
      <c r="C154" s="8">
        <v>118624</v>
      </c>
      <c r="D154" s="35" t="s">
        <v>91</v>
      </c>
      <c r="E154" s="8" t="s">
        <v>26</v>
      </c>
      <c r="F154" s="8">
        <v>238</v>
      </c>
      <c r="G154" s="10">
        <v>64.781999999999996</v>
      </c>
      <c r="H154" s="10">
        <f>F154*G154</f>
        <v>15418.116</v>
      </c>
    </row>
    <row r="155" spans="1:8" ht="16.5" x14ac:dyDescent="0.25">
      <c r="A155" s="8" t="s">
        <v>364</v>
      </c>
      <c r="B155" s="39">
        <v>44756</v>
      </c>
      <c r="C155" s="8">
        <v>118576</v>
      </c>
      <c r="D155" s="35" t="s">
        <v>92</v>
      </c>
      <c r="E155" s="8" t="s">
        <v>26</v>
      </c>
      <c r="F155" s="8">
        <v>337</v>
      </c>
      <c r="G155" s="10">
        <v>161.94319999999999</v>
      </c>
      <c r="H155" s="10">
        <f>F155*G155</f>
        <v>54574.858399999997</v>
      </c>
    </row>
    <row r="156" spans="1:8" ht="16.5" x14ac:dyDescent="0.25">
      <c r="A156" s="8" t="s">
        <v>364</v>
      </c>
      <c r="B156" s="39">
        <v>44754</v>
      </c>
      <c r="C156" s="8">
        <v>118576</v>
      </c>
      <c r="D156" s="35" t="s">
        <v>81</v>
      </c>
      <c r="E156" s="8" t="s">
        <v>26</v>
      </c>
      <c r="F156" s="8">
        <v>2</v>
      </c>
      <c r="G156" s="10">
        <v>250.60839999999999</v>
      </c>
      <c r="H156" s="10">
        <f>F156*G156</f>
        <v>501.21679999999998</v>
      </c>
    </row>
    <row r="157" spans="1:8" ht="16.5" x14ac:dyDescent="0.25">
      <c r="A157" s="8" t="s">
        <v>364</v>
      </c>
      <c r="B157" s="39">
        <v>44756</v>
      </c>
      <c r="C157" s="8">
        <v>118623</v>
      </c>
      <c r="D157" s="35" t="s">
        <v>90</v>
      </c>
      <c r="E157" s="8" t="s">
        <v>26</v>
      </c>
      <c r="F157" s="8">
        <v>355</v>
      </c>
      <c r="G157" s="10">
        <v>518.22059999999999</v>
      </c>
      <c r="H157" s="10">
        <f>F157*G157</f>
        <v>183968.31299999999</v>
      </c>
    </row>
    <row r="158" spans="1:8" ht="16.5" x14ac:dyDescent="0.25">
      <c r="A158" s="8" t="s">
        <v>364</v>
      </c>
      <c r="B158" s="39">
        <v>44803</v>
      </c>
      <c r="C158" s="8">
        <v>115316</v>
      </c>
      <c r="D158" s="35" t="s">
        <v>138</v>
      </c>
      <c r="E158" s="8" t="s">
        <v>26</v>
      </c>
      <c r="F158" s="8">
        <v>1</v>
      </c>
      <c r="G158" s="10">
        <v>85.561800000000005</v>
      </c>
      <c r="H158" s="10">
        <f>F158*G158</f>
        <v>85.561800000000005</v>
      </c>
    </row>
    <row r="159" spans="1:8" ht="16.5" x14ac:dyDescent="0.25">
      <c r="A159" s="8" t="s">
        <v>364</v>
      </c>
      <c r="B159" s="39">
        <v>44917</v>
      </c>
      <c r="C159" s="8">
        <v>120086</v>
      </c>
      <c r="D159" s="35" t="s">
        <v>690</v>
      </c>
      <c r="E159" s="8" t="s">
        <v>128</v>
      </c>
      <c r="F159" s="8">
        <v>39</v>
      </c>
      <c r="G159" s="10">
        <v>517.46540000000005</v>
      </c>
      <c r="H159" s="10">
        <f>F159*G159</f>
        <v>20181.150600000001</v>
      </c>
    </row>
    <row r="160" spans="1:8" ht="16.5" x14ac:dyDescent="0.25">
      <c r="A160" s="8" t="s">
        <v>364</v>
      </c>
      <c r="B160" s="39">
        <v>44799</v>
      </c>
      <c r="C160" s="8">
        <v>118770</v>
      </c>
      <c r="D160" s="35" t="s">
        <v>132</v>
      </c>
      <c r="E160" s="8" t="s">
        <v>26</v>
      </c>
      <c r="F160" s="8">
        <v>2500</v>
      </c>
      <c r="G160" s="10">
        <v>66.08</v>
      </c>
      <c r="H160" s="10">
        <f>F160*G160</f>
        <v>165200</v>
      </c>
    </row>
    <row r="161" spans="1:8" ht="16.5" x14ac:dyDescent="0.25">
      <c r="A161" s="8" t="s">
        <v>364</v>
      </c>
      <c r="B161" s="39">
        <v>44921</v>
      </c>
      <c r="C161" s="8">
        <v>119346</v>
      </c>
      <c r="D161" s="35" t="s">
        <v>691</v>
      </c>
      <c r="E161" s="8" t="s">
        <v>39</v>
      </c>
      <c r="F161" s="8">
        <v>185</v>
      </c>
      <c r="G161" s="10">
        <v>13099.994199999999</v>
      </c>
      <c r="H161" s="10">
        <f>F161*G161</f>
        <v>2423498.9269999997</v>
      </c>
    </row>
    <row r="162" spans="1:8" ht="16.5" x14ac:dyDescent="0.25">
      <c r="A162" s="8" t="s">
        <v>364</v>
      </c>
      <c r="B162" s="39">
        <v>44917</v>
      </c>
      <c r="C162" s="8">
        <v>120087</v>
      </c>
      <c r="D162" s="35" t="s">
        <v>693</v>
      </c>
      <c r="E162" s="8" t="s">
        <v>128</v>
      </c>
      <c r="F162" s="8">
        <v>56</v>
      </c>
      <c r="G162" s="10">
        <v>3127</v>
      </c>
      <c r="H162" s="10">
        <f>F162*G162</f>
        <v>175112</v>
      </c>
    </row>
    <row r="163" spans="1:8" ht="16.5" x14ac:dyDescent="0.25">
      <c r="A163" s="8" t="s">
        <v>364</v>
      </c>
      <c r="B163" s="39">
        <v>44921</v>
      </c>
      <c r="C163" s="8">
        <v>119364</v>
      </c>
      <c r="D163" s="35" t="s">
        <v>694</v>
      </c>
      <c r="E163" s="8" t="s">
        <v>128</v>
      </c>
      <c r="F163" s="8">
        <v>28</v>
      </c>
      <c r="G163" s="10">
        <v>2006</v>
      </c>
      <c r="H163" s="10">
        <f>F163*G163</f>
        <v>56168</v>
      </c>
    </row>
    <row r="164" spans="1:8" ht="16.5" x14ac:dyDescent="0.25">
      <c r="A164" s="8" t="s">
        <v>364</v>
      </c>
      <c r="B164" s="39">
        <v>44761</v>
      </c>
      <c r="C164" s="8">
        <v>118688</v>
      </c>
      <c r="D164" s="35" t="s">
        <v>112</v>
      </c>
      <c r="E164" s="8" t="s">
        <v>26</v>
      </c>
      <c r="F164" s="8">
        <v>441</v>
      </c>
      <c r="G164" s="10">
        <v>295</v>
      </c>
      <c r="H164" s="10">
        <f>F164*G164</f>
        <v>130095</v>
      </c>
    </row>
    <row r="165" spans="1:8" ht="33" x14ac:dyDescent="0.25">
      <c r="A165" s="8" t="s">
        <v>364</v>
      </c>
      <c r="B165" s="39">
        <v>44799</v>
      </c>
      <c r="C165" s="8">
        <v>118775</v>
      </c>
      <c r="D165" s="35" t="s">
        <v>695</v>
      </c>
      <c r="E165" s="8" t="s">
        <v>26</v>
      </c>
      <c r="F165" s="8">
        <v>6</v>
      </c>
      <c r="G165" s="10">
        <v>5732.44</v>
      </c>
      <c r="H165" s="10">
        <f>F165*G165</f>
        <v>34394.639999999999</v>
      </c>
    </row>
    <row r="166" spans="1:8" ht="33" x14ac:dyDescent="0.25">
      <c r="A166" s="8" t="s">
        <v>364</v>
      </c>
      <c r="B166" s="39">
        <v>44799</v>
      </c>
      <c r="C166" s="8">
        <v>118776</v>
      </c>
      <c r="D166" s="35" t="s">
        <v>696</v>
      </c>
      <c r="E166" s="8" t="s">
        <v>26</v>
      </c>
      <c r="F166" s="8">
        <v>6</v>
      </c>
      <c r="G166" s="10">
        <v>5963.72</v>
      </c>
      <c r="H166" s="10">
        <f>F166*G166</f>
        <v>35782.32</v>
      </c>
    </row>
    <row r="167" spans="1:8" ht="16.5" x14ac:dyDescent="0.25">
      <c r="A167" s="8" t="s">
        <v>364</v>
      </c>
      <c r="B167" s="39">
        <v>44761</v>
      </c>
      <c r="C167" s="8">
        <v>115662</v>
      </c>
      <c r="D167" s="35" t="s">
        <v>71</v>
      </c>
      <c r="E167" s="8" t="s">
        <v>26</v>
      </c>
      <c r="F167" s="8">
        <v>339</v>
      </c>
      <c r="G167" s="10">
        <v>342.2</v>
      </c>
      <c r="H167" s="10">
        <f>F167*G167</f>
        <v>116005.8</v>
      </c>
    </row>
    <row r="168" spans="1:8" ht="16.5" x14ac:dyDescent="0.25">
      <c r="A168" s="8" t="s">
        <v>364</v>
      </c>
      <c r="B168" s="39">
        <v>44910</v>
      </c>
      <c r="C168" s="8">
        <v>119365</v>
      </c>
      <c r="D168" s="35" t="s">
        <v>402</v>
      </c>
      <c r="E168" s="8" t="s">
        <v>26</v>
      </c>
      <c r="F168" s="8">
        <v>23</v>
      </c>
      <c r="G168" s="10">
        <v>306.8</v>
      </c>
      <c r="H168" s="10">
        <f>F168*G168</f>
        <v>7056.4000000000005</v>
      </c>
    </row>
    <row r="169" spans="1:8" ht="16.5" x14ac:dyDescent="0.25">
      <c r="A169" s="8" t="s">
        <v>364</v>
      </c>
      <c r="B169" s="39">
        <v>44761</v>
      </c>
      <c r="C169" s="8">
        <v>118689</v>
      </c>
      <c r="D169" s="35" t="s">
        <v>113</v>
      </c>
      <c r="E169" s="8" t="s">
        <v>26</v>
      </c>
      <c r="F169" s="8">
        <v>88</v>
      </c>
      <c r="G169" s="10">
        <v>284.38</v>
      </c>
      <c r="H169" s="10">
        <f>F169*G169</f>
        <v>25025.439999999999</v>
      </c>
    </row>
    <row r="170" spans="1:8" ht="16.5" x14ac:dyDescent="0.25">
      <c r="A170" s="8" t="s">
        <v>364</v>
      </c>
      <c r="B170" s="39">
        <v>44754</v>
      </c>
      <c r="C170" s="8">
        <v>118571</v>
      </c>
      <c r="D170" s="35" t="s">
        <v>64</v>
      </c>
      <c r="E170" s="8" t="s">
        <v>26</v>
      </c>
      <c r="F170" s="8">
        <v>363</v>
      </c>
      <c r="G170" s="10">
        <v>81.278400000000005</v>
      </c>
      <c r="H170" s="10">
        <f>F170*G170</f>
        <v>29504.059200000003</v>
      </c>
    </row>
    <row r="171" spans="1:8" ht="16.5" x14ac:dyDescent="0.25">
      <c r="A171" s="8" t="s">
        <v>364</v>
      </c>
      <c r="B171" s="39">
        <v>44917</v>
      </c>
      <c r="C171" s="8">
        <v>120088</v>
      </c>
      <c r="D171" s="35" t="s">
        <v>697</v>
      </c>
      <c r="E171" s="8" t="s">
        <v>128</v>
      </c>
      <c r="F171" s="8">
        <v>180</v>
      </c>
      <c r="G171" s="10">
        <v>1062</v>
      </c>
      <c r="H171" s="10">
        <f>F171*G171</f>
        <v>191160</v>
      </c>
    </row>
    <row r="172" spans="1:8" ht="16.5" x14ac:dyDescent="0.25">
      <c r="A172" s="8" t="s">
        <v>364</v>
      </c>
      <c r="B172" s="39">
        <v>44718</v>
      </c>
      <c r="C172" s="8">
        <v>118534</v>
      </c>
      <c r="D172" s="35" t="s">
        <v>142</v>
      </c>
      <c r="E172" s="8" t="s">
        <v>26</v>
      </c>
      <c r="F172" s="8">
        <v>244</v>
      </c>
      <c r="G172" s="10">
        <v>1915.1990000000001</v>
      </c>
      <c r="H172" s="10">
        <f>F172*G172</f>
        <v>467308.55600000004</v>
      </c>
    </row>
    <row r="173" spans="1:8" ht="16.5" x14ac:dyDescent="0.25">
      <c r="A173" s="8" t="s">
        <v>364</v>
      </c>
      <c r="B173" s="39">
        <v>44718</v>
      </c>
      <c r="C173" s="8">
        <v>118543</v>
      </c>
      <c r="D173" s="35" t="s">
        <v>53</v>
      </c>
      <c r="E173" s="8" t="s">
        <v>26</v>
      </c>
      <c r="F173" s="8">
        <v>2</v>
      </c>
      <c r="G173" s="10">
        <v>1030.3996</v>
      </c>
      <c r="H173" s="10">
        <f>F173*G173</f>
        <v>2060.7991999999999</v>
      </c>
    </row>
    <row r="174" spans="1:8" ht="16.5" x14ac:dyDescent="0.25">
      <c r="A174" s="8" t="s">
        <v>364</v>
      </c>
      <c r="B174" s="39">
        <v>44799</v>
      </c>
      <c r="C174" s="8">
        <v>118788</v>
      </c>
      <c r="D174" s="35" t="s">
        <v>141</v>
      </c>
      <c r="E174" s="8" t="s">
        <v>26</v>
      </c>
      <c r="F174" s="8">
        <v>2</v>
      </c>
      <c r="G174" s="10">
        <v>7479.7604000000001</v>
      </c>
      <c r="H174" s="10">
        <f>F174*G174</f>
        <v>14959.5208</v>
      </c>
    </row>
    <row r="175" spans="1:8" ht="16.5" x14ac:dyDescent="0.25">
      <c r="A175" s="8" t="s">
        <v>364</v>
      </c>
      <c r="B175" s="39">
        <v>44799</v>
      </c>
      <c r="C175" s="8">
        <v>118792</v>
      </c>
      <c r="D175" s="35" t="s">
        <v>143</v>
      </c>
      <c r="E175" s="8" t="s">
        <v>26</v>
      </c>
      <c r="F175" s="8">
        <v>6</v>
      </c>
      <c r="G175" s="10">
        <v>7479.7604000000001</v>
      </c>
      <c r="H175" s="10">
        <f>F175*G175</f>
        <v>44878.562400000003</v>
      </c>
    </row>
    <row r="176" spans="1:8" ht="16.5" x14ac:dyDescent="0.25">
      <c r="A176" s="8" t="s">
        <v>364</v>
      </c>
      <c r="B176" s="39">
        <v>44799</v>
      </c>
      <c r="C176" s="8">
        <v>118567</v>
      </c>
      <c r="D176" s="35" t="s">
        <v>130</v>
      </c>
      <c r="E176" s="8" t="s">
        <v>26</v>
      </c>
      <c r="F176" s="8">
        <v>912</v>
      </c>
      <c r="G176" s="10">
        <v>108.3712</v>
      </c>
      <c r="H176" s="10">
        <f>F176*G176</f>
        <v>98834.534400000004</v>
      </c>
    </row>
    <row r="177" spans="1:8" ht="16.5" x14ac:dyDescent="0.25">
      <c r="A177" s="8" t="s">
        <v>364</v>
      </c>
      <c r="B177" s="39">
        <v>44910</v>
      </c>
      <c r="C177" s="8">
        <v>119361</v>
      </c>
      <c r="D177" s="35" t="s">
        <v>407</v>
      </c>
      <c r="E177" s="8" t="s">
        <v>26</v>
      </c>
      <c r="F177" s="8">
        <v>466</v>
      </c>
      <c r="G177" s="10">
        <v>289.10000000000002</v>
      </c>
      <c r="H177" s="10">
        <f>F177*G177</f>
        <v>134720.6</v>
      </c>
    </row>
    <row r="178" spans="1:8" ht="16.5" x14ac:dyDescent="0.25">
      <c r="A178" s="8" t="s">
        <v>364</v>
      </c>
      <c r="B178" s="39">
        <v>44910</v>
      </c>
      <c r="C178" s="8">
        <v>119362</v>
      </c>
      <c r="D178" s="35" t="s">
        <v>408</v>
      </c>
      <c r="E178" s="8" t="s">
        <v>26</v>
      </c>
      <c r="F178" s="8">
        <v>1</v>
      </c>
      <c r="G178" s="10">
        <v>318.60000000000002</v>
      </c>
      <c r="H178" s="10">
        <f>F178*G178</f>
        <v>318.60000000000002</v>
      </c>
    </row>
    <row r="179" spans="1:8" ht="16.5" x14ac:dyDescent="0.25">
      <c r="A179" s="8" t="s">
        <v>364</v>
      </c>
      <c r="B179" s="39">
        <v>44837</v>
      </c>
      <c r="C179" s="8">
        <v>115744</v>
      </c>
      <c r="D179" s="35" t="s">
        <v>409</v>
      </c>
      <c r="E179" s="8" t="s">
        <v>26</v>
      </c>
      <c r="F179" s="8">
        <v>3</v>
      </c>
      <c r="G179" s="10">
        <v>822.46</v>
      </c>
      <c r="H179" s="10">
        <f>F179*G179</f>
        <v>2467.38</v>
      </c>
    </row>
    <row r="180" spans="1:8" ht="16.5" x14ac:dyDescent="0.25">
      <c r="A180" s="8" t="s">
        <v>364</v>
      </c>
      <c r="B180" s="39">
        <v>44909</v>
      </c>
      <c r="C180" s="8">
        <v>119353</v>
      </c>
      <c r="D180" s="35" t="s">
        <v>410</v>
      </c>
      <c r="E180" s="8" t="s">
        <v>26</v>
      </c>
      <c r="F180" s="8">
        <v>500</v>
      </c>
      <c r="G180" s="10">
        <v>401.2</v>
      </c>
      <c r="H180" s="10">
        <f>F180*G180</f>
        <v>200600</v>
      </c>
    </row>
    <row r="181" spans="1:8" ht="16.5" x14ac:dyDescent="0.25">
      <c r="A181" s="8" t="s">
        <v>364</v>
      </c>
      <c r="B181" s="39">
        <v>44803</v>
      </c>
      <c r="C181" s="8">
        <v>118888</v>
      </c>
      <c r="D181" s="35" t="s">
        <v>139</v>
      </c>
      <c r="E181" s="8" t="s">
        <v>26</v>
      </c>
      <c r="F181" s="8">
        <v>184</v>
      </c>
      <c r="G181" s="10">
        <v>131.62899999999999</v>
      </c>
      <c r="H181" s="10">
        <f>F181*G181</f>
        <v>24219.735999999997</v>
      </c>
    </row>
    <row r="182" spans="1:8" ht="16.5" x14ac:dyDescent="0.25">
      <c r="A182" s="8" t="s">
        <v>364</v>
      </c>
      <c r="B182" s="39">
        <v>44922</v>
      </c>
      <c r="C182" s="8">
        <v>119357</v>
      </c>
      <c r="D182" s="35" t="s">
        <v>703</v>
      </c>
      <c r="E182" s="8" t="s">
        <v>128</v>
      </c>
      <c r="F182" s="8">
        <v>46</v>
      </c>
      <c r="G182" s="10">
        <v>3002.8049999999998</v>
      </c>
      <c r="H182" s="10">
        <f>F182*G182</f>
        <v>138129.03</v>
      </c>
    </row>
    <row r="183" spans="1:8" ht="16.5" x14ac:dyDescent="0.25">
      <c r="A183" s="8" t="s">
        <v>364</v>
      </c>
      <c r="B183" s="39">
        <v>44910</v>
      </c>
      <c r="C183" s="8">
        <v>119363</v>
      </c>
      <c r="D183" s="35" t="s">
        <v>411</v>
      </c>
      <c r="E183" s="8" t="s">
        <v>26</v>
      </c>
      <c r="F183" s="8">
        <v>88</v>
      </c>
      <c r="G183" s="10">
        <v>188.8</v>
      </c>
      <c r="H183" s="10">
        <f>F183*G183</f>
        <v>16614.400000000001</v>
      </c>
    </row>
    <row r="184" spans="1:8" ht="16.5" x14ac:dyDescent="0.25">
      <c r="A184" s="8" t="s">
        <v>364</v>
      </c>
      <c r="B184" s="39">
        <v>44909</v>
      </c>
      <c r="C184" s="8">
        <v>115646</v>
      </c>
      <c r="D184" s="35" t="s">
        <v>412</v>
      </c>
      <c r="E184" s="8" t="s">
        <v>26</v>
      </c>
      <c r="F184" s="8">
        <v>278</v>
      </c>
      <c r="G184" s="10">
        <v>251.54060000000001</v>
      </c>
      <c r="H184" s="10">
        <f>F184*G184</f>
        <v>69928.286800000002</v>
      </c>
    </row>
    <row r="185" spans="1:8" ht="16.5" x14ac:dyDescent="0.25">
      <c r="A185" s="8" t="s">
        <v>364</v>
      </c>
      <c r="B185" s="39">
        <v>44903</v>
      </c>
      <c r="C185" s="8">
        <v>119120</v>
      </c>
      <c r="D185" s="35" t="s">
        <v>414</v>
      </c>
      <c r="E185" s="8" t="s">
        <v>26</v>
      </c>
      <c r="F185" s="8">
        <v>224</v>
      </c>
      <c r="G185" s="10">
        <v>1561.7654</v>
      </c>
      <c r="H185" s="10">
        <f>F185*G185</f>
        <v>349835.44959999999</v>
      </c>
    </row>
    <row r="186" spans="1:8" ht="16.5" x14ac:dyDescent="0.25">
      <c r="A186" s="8" t="s">
        <v>364</v>
      </c>
      <c r="B186" s="39">
        <v>44903</v>
      </c>
      <c r="C186" s="8">
        <v>119121</v>
      </c>
      <c r="D186" s="35" t="s">
        <v>415</v>
      </c>
      <c r="E186" s="8" t="s">
        <v>26</v>
      </c>
      <c r="F186" s="8">
        <v>1</v>
      </c>
      <c r="G186" s="10">
        <v>2777.4486000000002</v>
      </c>
      <c r="H186" s="10">
        <f>F186*G186</f>
        <v>2777.4486000000002</v>
      </c>
    </row>
    <row r="187" spans="1:8" ht="16.5" x14ac:dyDescent="0.25">
      <c r="A187" s="8" t="s">
        <v>364</v>
      </c>
      <c r="B187" s="39">
        <v>44917</v>
      </c>
      <c r="C187" s="8">
        <v>120091</v>
      </c>
      <c r="D187" s="35" t="s">
        <v>705</v>
      </c>
      <c r="E187" s="8" t="s">
        <v>128</v>
      </c>
      <c r="F187" s="8">
        <v>391</v>
      </c>
      <c r="G187" s="10">
        <v>1003</v>
      </c>
      <c r="H187" s="10">
        <f>F187*G187</f>
        <v>392173</v>
      </c>
    </row>
    <row r="188" spans="1:8" ht="16.5" x14ac:dyDescent="0.25">
      <c r="A188" s="8" t="s">
        <v>364</v>
      </c>
      <c r="B188" s="39">
        <v>44803</v>
      </c>
      <c r="C188" s="8">
        <v>118890</v>
      </c>
      <c r="D188" s="35" t="s">
        <v>140</v>
      </c>
      <c r="E188" s="8" t="s">
        <v>26</v>
      </c>
      <c r="F188" s="8">
        <v>6172</v>
      </c>
      <c r="G188" s="10">
        <v>638.40265099999999</v>
      </c>
      <c r="H188" s="10">
        <f>F188*G188</f>
        <v>3940221.1619719998</v>
      </c>
    </row>
    <row r="189" spans="1:8" ht="16.5" x14ac:dyDescent="0.25">
      <c r="A189" s="8" t="s">
        <v>364</v>
      </c>
      <c r="B189" s="39">
        <v>44799</v>
      </c>
      <c r="C189" s="8">
        <v>118807</v>
      </c>
      <c r="D189" s="35" t="s">
        <v>135</v>
      </c>
      <c r="E189" s="8" t="s">
        <v>26</v>
      </c>
      <c r="F189" s="8">
        <v>546</v>
      </c>
      <c r="G189" s="10">
        <v>88.051599999999993</v>
      </c>
      <c r="H189" s="10">
        <f>F189*G189</f>
        <v>48076.173599999995</v>
      </c>
    </row>
    <row r="190" spans="1:8" ht="16.5" x14ac:dyDescent="0.25">
      <c r="A190" s="8" t="s">
        <v>364</v>
      </c>
      <c r="B190" s="39">
        <v>44908</v>
      </c>
      <c r="C190" s="8">
        <v>114766</v>
      </c>
      <c r="D190" s="35" t="s">
        <v>416</v>
      </c>
      <c r="E190" s="8" t="s">
        <v>26</v>
      </c>
      <c r="F190" s="8">
        <v>349</v>
      </c>
      <c r="G190" s="10">
        <v>129.80000000000001</v>
      </c>
      <c r="H190" s="10">
        <f>F190*G190</f>
        <v>45300.200000000004</v>
      </c>
    </row>
    <row r="191" spans="1:8" ht="16.5" x14ac:dyDescent="0.25">
      <c r="A191" s="8" t="s">
        <v>364</v>
      </c>
      <c r="B191" s="39">
        <v>44797</v>
      </c>
      <c r="C191" s="8">
        <v>117952</v>
      </c>
      <c r="D191" s="35" t="s">
        <v>127</v>
      </c>
      <c r="E191" s="8" t="s">
        <v>26</v>
      </c>
      <c r="F191" s="8">
        <v>88</v>
      </c>
      <c r="G191" s="10">
        <v>85.7624</v>
      </c>
      <c r="H191" s="10">
        <f>F191*G191</f>
        <v>7547.0911999999998</v>
      </c>
    </row>
    <row r="192" spans="1:8" ht="16.5" x14ac:dyDescent="0.25">
      <c r="A192" s="8" t="s">
        <v>364</v>
      </c>
      <c r="B192" s="39">
        <v>44837</v>
      </c>
      <c r="C192" s="8">
        <v>112336</v>
      </c>
      <c r="D192" s="35" t="s">
        <v>417</v>
      </c>
      <c r="E192" s="8" t="s">
        <v>26</v>
      </c>
      <c r="F192" s="8">
        <v>361</v>
      </c>
      <c r="G192" s="10">
        <v>743.4</v>
      </c>
      <c r="H192" s="10">
        <f>F192*G192</f>
        <v>268367.39999999997</v>
      </c>
    </row>
    <row r="193" spans="1:8" ht="16.5" x14ac:dyDescent="0.25">
      <c r="A193" s="8" t="s">
        <v>364</v>
      </c>
      <c r="B193" s="39">
        <v>44910</v>
      </c>
      <c r="C193" s="8">
        <v>119367</v>
      </c>
      <c r="D193" s="35" t="s">
        <v>418</v>
      </c>
      <c r="E193" s="8" t="s">
        <v>26</v>
      </c>
      <c r="F193" s="8">
        <v>99</v>
      </c>
      <c r="G193" s="10">
        <v>336.3</v>
      </c>
      <c r="H193" s="10">
        <f>F193*G193</f>
        <v>33293.700000000004</v>
      </c>
    </row>
    <row r="194" spans="1:8" ht="16.5" x14ac:dyDescent="0.25">
      <c r="A194" s="8" t="s">
        <v>364</v>
      </c>
      <c r="B194" s="39">
        <v>44910</v>
      </c>
      <c r="C194" s="8">
        <v>112336</v>
      </c>
      <c r="D194" s="35" t="s">
        <v>419</v>
      </c>
      <c r="E194" s="8" t="s">
        <v>26</v>
      </c>
      <c r="F194" s="8">
        <v>98</v>
      </c>
      <c r="G194" s="10">
        <v>401.2</v>
      </c>
      <c r="H194" s="10">
        <f>F194*G194</f>
        <v>39317.599999999999</v>
      </c>
    </row>
    <row r="195" spans="1:8" ht="16.5" x14ac:dyDescent="0.25">
      <c r="A195" s="8" t="s">
        <v>364</v>
      </c>
      <c r="B195" s="39">
        <v>44718</v>
      </c>
      <c r="C195" s="8">
        <v>118532</v>
      </c>
      <c r="D195" s="35" t="s">
        <v>52</v>
      </c>
      <c r="E195" s="8" t="s">
        <v>26</v>
      </c>
      <c r="F195" s="8">
        <v>8700</v>
      </c>
      <c r="G195" s="10">
        <v>11.1982</v>
      </c>
      <c r="H195" s="10">
        <f>F195*G195</f>
        <v>97424.34</v>
      </c>
    </row>
    <row r="196" spans="1:8" ht="16.5" x14ac:dyDescent="0.25">
      <c r="A196" s="8" t="s">
        <v>364</v>
      </c>
      <c r="B196" s="39">
        <v>44910</v>
      </c>
      <c r="C196" s="8">
        <v>119037</v>
      </c>
      <c r="D196" s="35" t="s">
        <v>420</v>
      </c>
      <c r="E196" s="8" t="s">
        <v>26</v>
      </c>
      <c r="F196" s="8">
        <v>249000</v>
      </c>
      <c r="G196" s="10">
        <v>1.9942</v>
      </c>
      <c r="H196" s="10">
        <f>F196*G196</f>
        <v>496555.8</v>
      </c>
    </row>
    <row r="197" spans="1:8" ht="16.5" x14ac:dyDescent="0.25">
      <c r="A197" s="8" t="s">
        <v>364</v>
      </c>
      <c r="B197" s="39">
        <v>44762</v>
      </c>
      <c r="C197" s="8">
        <v>118609</v>
      </c>
      <c r="D197" s="35" t="s">
        <v>118</v>
      </c>
      <c r="E197" s="8" t="s">
        <v>26</v>
      </c>
      <c r="F197" s="8">
        <v>70</v>
      </c>
      <c r="G197" s="10">
        <v>11.8</v>
      </c>
      <c r="H197" s="10">
        <f>F197*G197</f>
        <v>826</v>
      </c>
    </row>
    <row r="198" spans="1:8" ht="16.5" x14ac:dyDescent="0.25">
      <c r="A198" s="8" t="s">
        <v>364</v>
      </c>
      <c r="B198" s="39">
        <v>44718</v>
      </c>
      <c r="C198" s="8">
        <v>118531</v>
      </c>
      <c r="D198" s="35" t="s">
        <v>51</v>
      </c>
      <c r="E198" s="8" t="s">
        <v>26</v>
      </c>
      <c r="F198" s="8">
        <v>9960</v>
      </c>
      <c r="G198" s="10">
        <v>19.599799999999998</v>
      </c>
      <c r="H198" s="10">
        <f>F198*G198</f>
        <v>195214.00799999997</v>
      </c>
    </row>
    <row r="199" spans="1:8" ht="16.5" x14ac:dyDescent="0.25">
      <c r="A199" s="8" t="s">
        <v>364</v>
      </c>
      <c r="B199" s="39">
        <v>44921</v>
      </c>
      <c r="C199" s="8">
        <v>118531</v>
      </c>
      <c r="D199" s="35" t="s">
        <v>706</v>
      </c>
      <c r="E199" s="8" t="s">
        <v>128</v>
      </c>
      <c r="F199" s="8">
        <v>10000</v>
      </c>
      <c r="G199" s="10">
        <v>10.9976</v>
      </c>
      <c r="H199" s="10">
        <f>F199*G199</f>
        <v>109976</v>
      </c>
    </row>
    <row r="200" spans="1:8" ht="16.5" x14ac:dyDescent="0.25">
      <c r="A200" s="8" t="s">
        <v>364</v>
      </c>
      <c r="B200" s="39">
        <v>44921</v>
      </c>
      <c r="C200" s="8">
        <v>119342</v>
      </c>
      <c r="D200" s="35" t="s">
        <v>707</v>
      </c>
      <c r="E200" s="8" t="s">
        <v>128</v>
      </c>
      <c r="F200" s="8">
        <v>6000</v>
      </c>
      <c r="G200" s="10">
        <v>13.9948</v>
      </c>
      <c r="H200" s="10">
        <f>F200*G200</f>
        <v>83968.8</v>
      </c>
    </row>
    <row r="201" spans="1:8" ht="16.5" x14ac:dyDescent="0.25">
      <c r="A201" s="8" t="s">
        <v>364</v>
      </c>
      <c r="B201" s="39">
        <v>44756</v>
      </c>
      <c r="C201" s="8">
        <v>118632</v>
      </c>
      <c r="D201" s="35" t="s">
        <v>99</v>
      </c>
      <c r="E201" s="8" t="s">
        <v>26</v>
      </c>
      <c r="F201" s="8">
        <v>35</v>
      </c>
      <c r="G201" s="10">
        <v>323.88639999999998</v>
      </c>
      <c r="H201" s="10">
        <f>F201*G201</f>
        <v>11336.023999999999</v>
      </c>
    </row>
    <row r="202" spans="1:8" ht="16.5" x14ac:dyDescent="0.25">
      <c r="A202" s="8" t="s">
        <v>364</v>
      </c>
      <c r="B202" s="39">
        <v>44756</v>
      </c>
      <c r="C202" s="8">
        <v>118633</v>
      </c>
      <c r="D202" s="35" t="s">
        <v>100</v>
      </c>
      <c r="E202" s="8" t="s">
        <v>26</v>
      </c>
      <c r="F202" s="8">
        <v>35</v>
      </c>
      <c r="G202" s="10">
        <v>445.34379999999999</v>
      </c>
      <c r="H202" s="10">
        <f>F202*G202</f>
        <v>15587.032999999999</v>
      </c>
    </row>
    <row r="203" spans="1:8" ht="16.5" x14ac:dyDescent="0.25">
      <c r="A203" s="8" t="s">
        <v>364</v>
      </c>
      <c r="B203" s="39">
        <v>44761</v>
      </c>
      <c r="C203" s="8">
        <v>118700</v>
      </c>
      <c r="D203" s="35" t="s">
        <v>72</v>
      </c>
      <c r="E203" s="8" t="s">
        <v>26</v>
      </c>
      <c r="F203" s="8">
        <v>1</v>
      </c>
      <c r="G203" s="10">
        <v>2185.36</v>
      </c>
      <c r="H203" s="10">
        <f>F203*G203</f>
        <v>2185.36</v>
      </c>
    </row>
    <row r="204" spans="1:8" ht="16.5" x14ac:dyDescent="0.25">
      <c r="A204" s="8" t="s">
        <v>364</v>
      </c>
      <c r="B204" s="39">
        <v>44921</v>
      </c>
      <c r="C204" s="8">
        <v>118592</v>
      </c>
      <c r="D204" s="35" t="s">
        <v>708</v>
      </c>
      <c r="E204" s="8" t="s">
        <v>128</v>
      </c>
      <c r="F204" s="8">
        <v>26076</v>
      </c>
      <c r="G204" s="10">
        <v>528.57088580000004</v>
      </c>
      <c r="H204" s="10">
        <f>F204*G204</f>
        <v>13783014.418120801</v>
      </c>
    </row>
    <row r="205" spans="1:8" ht="16.5" x14ac:dyDescent="0.25">
      <c r="A205" s="8" t="s">
        <v>364</v>
      </c>
      <c r="B205" s="39">
        <v>44921</v>
      </c>
      <c r="C205" s="8">
        <v>118611</v>
      </c>
      <c r="D205" s="35" t="s">
        <v>709</v>
      </c>
      <c r="E205" s="8" t="s">
        <v>26</v>
      </c>
      <c r="F205" s="8">
        <v>80236</v>
      </c>
      <c r="G205" s="10">
        <v>288.46189230700003</v>
      </c>
      <c r="H205" s="10">
        <f>F205*G205</f>
        <v>23145028.391144454</v>
      </c>
    </row>
    <row r="206" spans="1:8" ht="16.5" x14ac:dyDescent="0.25">
      <c r="A206" s="8" t="s">
        <v>364</v>
      </c>
      <c r="B206" s="39">
        <v>44921</v>
      </c>
      <c r="C206" s="8">
        <v>110178</v>
      </c>
      <c r="D206" s="35" t="s">
        <v>716</v>
      </c>
      <c r="E206" s="8" t="s">
        <v>128</v>
      </c>
      <c r="F206" s="8">
        <v>110</v>
      </c>
      <c r="G206" s="10">
        <v>932.2</v>
      </c>
      <c r="H206" s="10">
        <f>F206*G206</f>
        <v>102542</v>
      </c>
    </row>
    <row r="207" spans="1:8" ht="16.5" x14ac:dyDescent="0.25">
      <c r="A207" s="8" t="s">
        <v>364</v>
      </c>
      <c r="B207" s="39">
        <v>44911</v>
      </c>
      <c r="C207" s="8">
        <v>119371</v>
      </c>
      <c r="D207" s="35" t="s">
        <v>376</v>
      </c>
      <c r="E207" s="8" t="s">
        <v>76</v>
      </c>
      <c r="F207" s="8">
        <v>15</v>
      </c>
      <c r="G207" s="10">
        <v>591.69000000000005</v>
      </c>
      <c r="H207" s="10">
        <f>F207*G207</f>
        <v>8875.35</v>
      </c>
    </row>
    <row r="208" spans="1:8" ht="16.5" x14ac:dyDescent="0.25">
      <c r="A208" s="8" t="s">
        <v>364</v>
      </c>
      <c r="B208" s="39">
        <v>44880</v>
      </c>
      <c r="C208" s="8">
        <v>118704</v>
      </c>
      <c r="D208" s="35" t="s">
        <v>379</v>
      </c>
      <c r="E208" s="8" t="s">
        <v>28</v>
      </c>
      <c r="F208" s="8">
        <v>2</v>
      </c>
      <c r="G208" s="10">
        <v>816.40660000000003</v>
      </c>
      <c r="H208" s="10">
        <f>F208*G208</f>
        <v>1632.8132000000001</v>
      </c>
    </row>
    <row r="209" spans="1:8" ht="16.5" x14ac:dyDescent="0.25">
      <c r="A209" s="8" t="s">
        <v>364</v>
      </c>
      <c r="B209" s="39">
        <v>44911</v>
      </c>
      <c r="C209" s="8">
        <v>119370</v>
      </c>
      <c r="D209" s="35" t="s">
        <v>390</v>
      </c>
      <c r="E209" s="8" t="s">
        <v>76</v>
      </c>
      <c r="F209" s="8">
        <v>602</v>
      </c>
      <c r="G209" s="10">
        <v>1491.76</v>
      </c>
      <c r="H209" s="10">
        <f>F209*G209</f>
        <v>898039.52</v>
      </c>
    </row>
    <row r="210" spans="1:8" ht="16.5" x14ac:dyDescent="0.25">
      <c r="A210" s="8" t="s">
        <v>364</v>
      </c>
      <c r="B210" s="39">
        <v>44762</v>
      </c>
      <c r="C210" s="8">
        <v>118615</v>
      </c>
      <c r="D210" s="35" t="s">
        <v>115</v>
      </c>
      <c r="E210" s="8" t="s">
        <v>26</v>
      </c>
      <c r="F210" s="8">
        <v>28</v>
      </c>
      <c r="G210" s="10">
        <v>259.60000000000002</v>
      </c>
      <c r="H210" s="10">
        <f>F210*G210</f>
        <v>7268.8000000000011</v>
      </c>
    </row>
    <row r="211" spans="1:8" ht="16.5" x14ac:dyDescent="0.25">
      <c r="A211" s="8" t="s">
        <v>364</v>
      </c>
      <c r="B211" s="39">
        <v>44880</v>
      </c>
      <c r="C211" s="8">
        <v>118714</v>
      </c>
      <c r="D211" s="35" t="s">
        <v>396</v>
      </c>
      <c r="E211" s="8" t="s">
        <v>28</v>
      </c>
      <c r="F211" s="8">
        <v>2</v>
      </c>
      <c r="G211" s="10">
        <v>859.27599999999995</v>
      </c>
      <c r="H211" s="10">
        <f>F211*G211</f>
        <v>1718.5519999999999</v>
      </c>
    </row>
    <row r="212" spans="1:8" ht="16.5" x14ac:dyDescent="0.25">
      <c r="A212" s="8" t="s">
        <v>364</v>
      </c>
      <c r="B212" s="39">
        <v>44797</v>
      </c>
      <c r="C212" s="8">
        <v>118816</v>
      </c>
      <c r="D212" s="35" t="s">
        <v>125</v>
      </c>
      <c r="E212" s="8" t="s">
        <v>28</v>
      </c>
      <c r="F212" s="8">
        <v>88</v>
      </c>
      <c r="G212" s="10">
        <v>718.66719999999998</v>
      </c>
      <c r="H212" s="10">
        <f>F212*G212</f>
        <v>63242.713599999995</v>
      </c>
    </row>
    <row r="213" spans="1:8" ht="16.5" x14ac:dyDescent="0.25">
      <c r="A213" s="8" t="s">
        <v>364</v>
      </c>
      <c r="B213" s="39">
        <v>44911</v>
      </c>
      <c r="C213" s="8">
        <v>119372</v>
      </c>
      <c r="D213" s="35" t="s">
        <v>403</v>
      </c>
      <c r="E213" s="8" t="s">
        <v>76</v>
      </c>
      <c r="F213" s="8">
        <v>138</v>
      </c>
      <c r="G213" s="10">
        <v>1290.32</v>
      </c>
      <c r="H213" s="10">
        <f>F213*G213</f>
        <v>178064.16</v>
      </c>
    </row>
    <row r="214" spans="1:8" ht="16.5" x14ac:dyDescent="0.25">
      <c r="A214" s="8" t="s">
        <v>364</v>
      </c>
      <c r="B214" s="39">
        <v>44762</v>
      </c>
      <c r="C214" s="8">
        <v>118608</v>
      </c>
      <c r="D214" s="35" t="s">
        <v>117</v>
      </c>
      <c r="E214" s="8" t="s">
        <v>26</v>
      </c>
      <c r="F214" s="8">
        <v>1346</v>
      </c>
      <c r="G214" s="10">
        <v>147.5</v>
      </c>
      <c r="H214" s="10">
        <f>F214*G214</f>
        <v>198535</v>
      </c>
    </row>
    <row r="215" spans="1:8" ht="16.5" x14ac:dyDescent="0.25">
      <c r="A215" s="8" t="s">
        <v>364</v>
      </c>
      <c r="B215" s="39">
        <v>44880</v>
      </c>
      <c r="C215" s="8">
        <v>118709</v>
      </c>
      <c r="D215" s="35" t="s">
        <v>629</v>
      </c>
      <c r="E215" s="8" t="s">
        <v>28</v>
      </c>
      <c r="F215" s="8">
        <v>1</v>
      </c>
      <c r="G215" s="10">
        <v>510.6096</v>
      </c>
      <c r="H215" s="10">
        <f>F215*G215</f>
        <v>510.6096</v>
      </c>
    </row>
    <row r="216" spans="1:8" ht="16.5" x14ac:dyDescent="0.25">
      <c r="A216" s="8" t="s">
        <v>364</v>
      </c>
      <c r="B216" s="39">
        <v>44907</v>
      </c>
      <c r="C216" s="8">
        <v>119161</v>
      </c>
      <c r="D216" s="35" t="s">
        <v>699</v>
      </c>
      <c r="E216" s="8" t="s">
        <v>29</v>
      </c>
      <c r="F216" s="8">
        <v>328</v>
      </c>
      <c r="G216" s="10">
        <v>2728.75</v>
      </c>
      <c r="H216" s="10">
        <f>F216*G216</f>
        <v>895030</v>
      </c>
    </row>
    <row r="217" spans="1:8" ht="16.5" x14ac:dyDescent="0.25">
      <c r="A217" s="8" t="s">
        <v>364</v>
      </c>
      <c r="B217" s="39">
        <v>44763</v>
      </c>
      <c r="C217" s="8">
        <v>118719</v>
      </c>
      <c r="D217" s="35" t="s">
        <v>634</v>
      </c>
      <c r="E217" s="8" t="s">
        <v>77</v>
      </c>
      <c r="F217" s="8">
        <v>1</v>
      </c>
      <c r="G217" s="10">
        <v>1674.538</v>
      </c>
      <c r="H217" s="10">
        <f>F217*G217</f>
        <v>1674.538</v>
      </c>
    </row>
    <row r="218" spans="1:8" ht="16.5" x14ac:dyDescent="0.25">
      <c r="A218" s="8" t="s">
        <v>364</v>
      </c>
      <c r="B218" s="39">
        <v>44916</v>
      </c>
      <c r="C218" s="8"/>
      <c r="D218" s="35" t="s">
        <v>770</v>
      </c>
      <c r="E218" s="8" t="s">
        <v>771</v>
      </c>
      <c r="F218" s="8">
        <v>31</v>
      </c>
      <c r="G218" s="10">
        <v>88511.8</v>
      </c>
      <c r="H218" s="10">
        <f>F218*G218</f>
        <v>2743865.8000000003</v>
      </c>
    </row>
    <row r="219" spans="1:8" ht="16.5" x14ac:dyDescent="0.25">
      <c r="A219" s="8" t="s">
        <v>364</v>
      </c>
      <c r="B219" s="39">
        <v>44882</v>
      </c>
      <c r="C219" s="8">
        <v>118548</v>
      </c>
      <c r="D219" s="35" t="s">
        <v>406</v>
      </c>
      <c r="E219" s="8" t="s">
        <v>404</v>
      </c>
      <c r="F219" s="8">
        <v>24.5</v>
      </c>
      <c r="G219" s="10">
        <v>88511.8</v>
      </c>
      <c r="H219" s="10">
        <f>F219*G219</f>
        <v>2168539.1</v>
      </c>
    </row>
    <row r="220" spans="1:8" ht="16.5" x14ac:dyDescent="0.25">
      <c r="A220" s="8" t="s">
        <v>364</v>
      </c>
      <c r="B220" s="39">
        <v>44916</v>
      </c>
      <c r="C220" s="8"/>
      <c r="D220" s="35" t="s">
        <v>772</v>
      </c>
      <c r="E220" s="8" t="s">
        <v>771</v>
      </c>
      <c r="F220" s="8">
        <v>40</v>
      </c>
      <c r="G220" s="10">
        <v>88511.8</v>
      </c>
      <c r="H220" s="10">
        <f>F220*G220</f>
        <v>3540472</v>
      </c>
    </row>
    <row r="221" spans="1:8" ht="16.5" x14ac:dyDescent="0.25">
      <c r="A221" s="8" t="s">
        <v>364</v>
      </c>
      <c r="B221" s="39">
        <v>44910</v>
      </c>
      <c r="C221" s="8">
        <v>119384</v>
      </c>
      <c r="D221" s="35" t="s">
        <v>433</v>
      </c>
      <c r="E221" s="8" t="s">
        <v>28</v>
      </c>
      <c r="F221" s="8">
        <v>20</v>
      </c>
      <c r="G221" s="10">
        <v>1188.4487999999999</v>
      </c>
      <c r="H221" s="10">
        <f>F221*G221</f>
        <v>23768.975999999999</v>
      </c>
    </row>
    <row r="222" spans="1:8" ht="16.5" x14ac:dyDescent="0.25">
      <c r="A222" s="8" t="s">
        <v>364</v>
      </c>
      <c r="B222" s="39">
        <v>44910</v>
      </c>
      <c r="C222" s="8">
        <v>119385</v>
      </c>
      <c r="D222" s="35" t="s">
        <v>436</v>
      </c>
      <c r="E222" s="8" t="s">
        <v>28</v>
      </c>
      <c r="F222" s="8">
        <v>1447</v>
      </c>
      <c r="G222" s="10">
        <v>1390.1579999999999</v>
      </c>
      <c r="H222" s="10">
        <f>F222*G222</f>
        <v>2011558.6259999999</v>
      </c>
    </row>
    <row r="223" spans="1:8" ht="16.5" x14ac:dyDescent="0.25">
      <c r="A223" s="8" t="s">
        <v>364</v>
      </c>
      <c r="B223" s="39">
        <v>44762</v>
      </c>
      <c r="C223" s="8">
        <v>111325</v>
      </c>
      <c r="D223" s="35" t="s">
        <v>75</v>
      </c>
      <c r="E223" s="8" t="s">
        <v>76</v>
      </c>
      <c r="F223" s="8">
        <v>459</v>
      </c>
      <c r="G223" s="10">
        <v>826</v>
      </c>
      <c r="H223" s="10">
        <f>F223*G223</f>
        <v>379134</v>
      </c>
    </row>
    <row r="224" spans="1:8" ht="16.5" x14ac:dyDescent="0.25">
      <c r="A224" s="8" t="s">
        <v>364</v>
      </c>
      <c r="B224" s="39">
        <v>44910</v>
      </c>
      <c r="C224" s="8">
        <v>119382</v>
      </c>
      <c r="D224" s="35" t="s">
        <v>400</v>
      </c>
      <c r="E224" s="8" t="s">
        <v>26</v>
      </c>
      <c r="F224" s="8">
        <v>7</v>
      </c>
      <c r="G224" s="10">
        <v>106.2</v>
      </c>
      <c r="H224" s="10">
        <f>F224*G224</f>
        <v>743.4</v>
      </c>
    </row>
    <row r="225" spans="1:8" ht="16.5" x14ac:dyDescent="0.25">
      <c r="A225" s="8" t="s">
        <v>440</v>
      </c>
      <c r="B225" s="39">
        <v>44942</v>
      </c>
      <c r="C225" s="8">
        <v>118687</v>
      </c>
      <c r="D225" s="35" t="s">
        <v>432</v>
      </c>
      <c r="E225" s="8" t="s">
        <v>26</v>
      </c>
      <c r="F225" s="8">
        <v>36</v>
      </c>
      <c r="G225" s="10">
        <v>357.54</v>
      </c>
      <c r="H225" s="10">
        <f>F225*G225</f>
        <v>12871.44</v>
      </c>
    </row>
    <row r="226" spans="1:8" ht="16.5" x14ac:dyDescent="0.25">
      <c r="A226" s="8" t="s">
        <v>440</v>
      </c>
      <c r="B226" s="39">
        <v>45281</v>
      </c>
      <c r="C226" s="8">
        <v>119883</v>
      </c>
      <c r="D226" s="35" t="s">
        <v>487</v>
      </c>
      <c r="E226" s="8" t="s">
        <v>26</v>
      </c>
      <c r="F226" s="8">
        <v>18</v>
      </c>
      <c r="G226" s="10">
        <v>280.80459999999999</v>
      </c>
      <c r="H226" s="10">
        <f>F226*G226</f>
        <v>5054.4827999999998</v>
      </c>
    </row>
    <row r="227" spans="1:8" ht="16.5" x14ac:dyDescent="0.25">
      <c r="A227" s="8" t="s">
        <v>440</v>
      </c>
      <c r="B227" s="39">
        <v>45196</v>
      </c>
      <c r="C227" s="8">
        <v>111060</v>
      </c>
      <c r="D227" s="35" t="s">
        <v>467</v>
      </c>
      <c r="E227" s="8" t="s">
        <v>425</v>
      </c>
      <c r="F227" s="8">
        <v>22</v>
      </c>
      <c r="G227" s="10">
        <v>141.6</v>
      </c>
      <c r="H227" s="10">
        <f>F227*G227</f>
        <v>3115.2</v>
      </c>
    </row>
    <row r="228" spans="1:8" ht="16.5" x14ac:dyDescent="0.25">
      <c r="A228" s="8" t="s">
        <v>440</v>
      </c>
      <c r="B228" s="39">
        <v>45007</v>
      </c>
      <c r="C228" s="8">
        <v>118594</v>
      </c>
      <c r="D228" s="35" t="s">
        <v>427</v>
      </c>
      <c r="E228" s="8" t="s">
        <v>425</v>
      </c>
      <c r="F228" s="8">
        <v>1952</v>
      </c>
      <c r="G228" s="10">
        <v>485.00360000000001</v>
      </c>
      <c r="H228" s="10">
        <f>F228*G228</f>
        <v>946727.02720000001</v>
      </c>
    </row>
    <row r="229" spans="1:8" ht="16.5" x14ac:dyDescent="0.25">
      <c r="A229" s="8" t="s">
        <v>440</v>
      </c>
      <c r="B229" s="39">
        <v>45044</v>
      </c>
      <c r="C229" s="8">
        <v>119443</v>
      </c>
      <c r="D229" s="35" t="s">
        <v>480</v>
      </c>
      <c r="E229" s="8" t="s">
        <v>39</v>
      </c>
      <c r="F229" s="8">
        <v>790</v>
      </c>
      <c r="G229" s="10">
        <v>4956</v>
      </c>
      <c r="H229" s="10">
        <f>F229*G229</f>
        <v>3915240</v>
      </c>
    </row>
    <row r="230" spans="1:8" ht="16.5" x14ac:dyDescent="0.25">
      <c r="A230" s="8" t="s">
        <v>440</v>
      </c>
      <c r="B230" s="39">
        <v>45020</v>
      </c>
      <c r="C230" s="8">
        <v>118795</v>
      </c>
      <c r="D230" s="35" t="s">
        <v>441</v>
      </c>
      <c r="E230" s="8" t="s">
        <v>26</v>
      </c>
      <c r="F230" s="8">
        <v>666</v>
      </c>
      <c r="G230" s="10">
        <v>6.5725910000000001</v>
      </c>
      <c r="H230" s="10">
        <f>F230*G230</f>
        <v>4377.3456059999999</v>
      </c>
    </row>
    <row r="231" spans="1:8" ht="16.5" x14ac:dyDescent="0.25">
      <c r="A231" s="8" t="s">
        <v>440</v>
      </c>
      <c r="B231" s="39">
        <v>45020</v>
      </c>
      <c r="C231" s="8">
        <v>118860</v>
      </c>
      <c r="D231" s="35" t="s">
        <v>442</v>
      </c>
      <c r="E231" s="8" t="s">
        <v>26</v>
      </c>
      <c r="F231" s="8">
        <v>398</v>
      </c>
      <c r="G231" s="10">
        <v>14.808987999999999</v>
      </c>
      <c r="H231" s="10">
        <f>F231*G231</f>
        <v>5893.9772240000002</v>
      </c>
    </row>
    <row r="232" spans="1:8" ht="16.5" x14ac:dyDescent="0.25">
      <c r="A232" s="8" t="s">
        <v>440</v>
      </c>
      <c r="B232" s="39">
        <v>45020</v>
      </c>
      <c r="C232" s="8">
        <v>118862</v>
      </c>
      <c r="D232" s="35" t="s">
        <v>443</v>
      </c>
      <c r="E232" s="8" t="s">
        <v>26</v>
      </c>
      <c r="F232" s="8">
        <v>886</v>
      </c>
      <c r="G232" s="10">
        <v>6.5726000000000004</v>
      </c>
      <c r="H232" s="10">
        <f>F232*G232</f>
        <v>5823.3236000000006</v>
      </c>
    </row>
    <row r="233" spans="1:8" ht="16.5" x14ac:dyDescent="0.25">
      <c r="A233" s="8" t="s">
        <v>440</v>
      </c>
      <c r="B233" s="39">
        <v>45020</v>
      </c>
      <c r="C233" s="8">
        <v>118863</v>
      </c>
      <c r="D233" s="35" t="s">
        <v>444</v>
      </c>
      <c r="E233" s="8" t="s">
        <v>26</v>
      </c>
      <c r="F233" s="8">
        <v>590</v>
      </c>
      <c r="G233" s="10">
        <v>10.690799999999999</v>
      </c>
      <c r="H233" s="10">
        <f>F233*G233</f>
        <v>6307.5719999999992</v>
      </c>
    </row>
    <row r="234" spans="1:8" ht="16.5" x14ac:dyDescent="0.25">
      <c r="A234" s="8" t="s">
        <v>440</v>
      </c>
      <c r="B234" s="39">
        <v>44946</v>
      </c>
      <c r="C234" s="8">
        <v>118653</v>
      </c>
      <c r="D234" s="35" t="s">
        <v>426</v>
      </c>
      <c r="E234" s="8" t="s">
        <v>26</v>
      </c>
      <c r="F234" s="8">
        <v>180</v>
      </c>
      <c r="G234" s="10">
        <v>17.7</v>
      </c>
      <c r="H234" s="10">
        <f>F234*G234</f>
        <v>3186</v>
      </c>
    </row>
    <row r="235" spans="1:8" ht="16.5" x14ac:dyDescent="0.25">
      <c r="A235" s="8" t="s">
        <v>440</v>
      </c>
      <c r="B235" s="39">
        <v>45019</v>
      </c>
      <c r="C235" s="8">
        <v>119081</v>
      </c>
      <c r="D235" s="35" t="s">
        <v>448</v>
      </c>
      <c r="E235" s="8" t="s">
        <v>26</v>
      </c>
      <c r="F235" s="8">
        <v>33</v>
      </c>
      <c r="G235" s="10">
        <v>26.43197</v>
      </c>
      <c r="H235" s="10">
        <f>F235*G235</f>
        <v>872.25500999999997</v>
      </c>
    </row>
    <row r="236" spans="1:8" ht="16.5" x14ac:dyDescent="0.25">
      <c r="A236" s="8" t="s">
        <v>440</v>
      </c>
      <c r="B236" s="39">
        <v>45020</v>
      </c>
      <c r="C236" s="8">
        <v>118879</v>
      </c>
      <c r="D236" s="35" t="s">
        <v>453</v>
      </c>
      <c r="E236" s="8" t="s">
        <v>26</v>
      </c>
      <c r="F236" s="8">
        <v>146</v>
      </c>
      <c r="G236" s="10">
        <v>16.449200000000001</v>
      </c>
      <c r="H236" s="10">
        <f>F236*G236</f>
        <v>2401.5832</v>
      </c>
    </row>
    <row r="237" spans="1:8" ht="16.5" x14ac:dyDescent="0.25">
      <c r="A237" s="8" t="s">
        <v>440</v>
      </c>
      <c r="B237" s="39">
        <v>45020</v>
      </c>
      <c r="C237" s="8">
        <v>118891</v>
      </c>
      <c r="D237" s="35" t="s">
        <v>454</v>
      </c>
      <c r="E237" s="8" t="s">
        <v>26</v>
      </c>
      <c r="F237" s="8">
        <v>121</v>
      </c>
      <c r="G237" s="10">
        <v>18.101400000000002</v>
      </c>
      <c r="H237" s="10">
        <f>F237*G237</f>
        <v>2190.2694000000001</v>
      </c>
    </row>
    <row r="238" spans="1:8" ht="16.5" x14ac:dyDescent="0.25">
      <c r="A238" s="8" t="s">
        <v>440</v>
      </c>
      <c r="B238" s="39">
        <v>44946</v>
      </c>
      <c r="C238" s="8">
        <v>118657</v>
      </c>
      <c r="D238" s="35" t="s">
        <v>430</v>
      </c>
      <c r="E238" s="8" t="s">
        <v>26</v>
      </c>
      <c r="F238" s="8">
        <v>429</v>
      </c>
      <c r="G238" s="10">
        <v>118</v>
      </c>
      <c r="H238" s="10">
        <f>F238*G238</f>
        <v>50622</v>
      </c>
    </row>
    <row r="239" spans="1:8" ht="16.5" x14ac:dyDescent="0.25">
      <c r="A239" s="8" t="s">
        <v>440</v>
      </c>
      <c r="B239" s="39">
        <v>45281</v>
      </c>
      <c r="C239" s="8">
        <v>118722</v>
      </c>
      <c r="D239" s="35" t="s">
        <v>455</v>
      </c>
      <c r="E239" s="8" t="s">
        <v>26</v>
      </c>
      <c r="F239" s="8">
        <v>205</v>
      </c>
      <c r="G239" s="10">
        <v>278.48</v>
      </c>
      <c r="H239" s="10">
        <f>F239*G239</f>
        <v>57088.4</v>
      </c>
    </row>
    <row r="240" spans="1:8" ht="16.5" x14ac:dyDescent="0.25">
      <c r="A240" s="8" t="s">
        <v>440</v>
      </c>
      <c r="B240" s="39">
        <v>44946</v>
      </c>
      <c r="C240" s="8">
        <v>118656</v>
      </c>
      <c r="D240" s="35" t="s">
        <v>428</v>
      </c>
      <c r="E240" s="8" t="s">
        <v>26</v>
      </c>
      <c r="F240" s="8">
        <v>1092</v>
      </c>
      <c r="G240" s="10">
        <v>29.5</v>
      </c>
      <c r="H240" s="10">
        <f>F240*G240</f>
        <v>32214</v>
      </c>
    </row>
    <row r="241" spans="1:8" ht="16.5" x14ac:dyDescent="0.25">
      <c r="A241" s="8" t="s">
        <v>440</v>
      </c>
      <c r="B241" s="39">
        <v>44946</v>
      </c>
      <c r="C241" s="8">
        <v>110478</v>
      </c>
      <c r="D241" s="35" t="s">
        <v>429</v>
      </c>
      <c r="E241" s="8" t="s">
        <v>26</v>
      </c>
      <c r="F241" s="8">
        <v>870</v>
      </c>
      <c r="G241" s="10">
        <v>41.3</v>
      </c>
      <c r="H241" s="10">
        <f>F241*G241</f>
        <v>35931</v>
      </c>
    </row>
    <row r="242" spans="1:8" ht="16.5" x14ac:dyDescent="0.25">
      <c r="A242" s="8" t="s">
        <v>440</v>
      </c>
      <c r="B242" s="39">
        <v>45020</v>
      </c>
      <c r="C242" s="8">
        <v>118892</v>
      </c>
      <c r="D242" s="35" t="s">
        <v>456</v>
      </c>
      <c r="E242" s="8" t="s">
        <v>26</v>
      </c>
      <c r="F242" s="8">
        <v>1536</v>
      </c>
      <c r="G242" s="10">
        <v>6.5843945000000001</v>
      </c>
      <c r="H242" s="10">
        <f>F242*G242</f>
        <v>10113.629951999999</v>
      </c>
    </row>
    <row r="243" spans="1:8" ht="16.5" x14ac:dyDescent="0.25">
      <c r="A243" s="8" t="s">
        <v>440</v>
      </c>
      <c r="B243" s="39">
        <v>45020</v>
      </c>
      <c r="C243" s="8">
        <v>118895</v>
      </c>
      <c r="D243" s="35" t="s">
        <v>457</v>
      </c>
      <c r="E243" s="8" t="s">
        <v>26</v>
      </c>
      <c r="F243" s="8">
        <v>1074</v>
      </c>
      <c r="G243" s="10">
        <v>11.516792000000001</v>
      </c>
      <c r="H243" s="10">
        <f>F243*G243</f>
        <v>12369.034608</v>
      </c>
    </row>
    <row r="244" spans="1:8" ht="16.5" x14ac:dyDescent="0.25">
      <c r="A244" s="8" t="s">
        <v>440</v>
      </c>
      <c r="B244" s="39">
        <v>45020</v>
      </c>
      <c r="C244" s="8">
        <v>118906</v>
      </c>
      <c r="D244" s="35" t="s">
        <v>458</v>
      </c>
      <c r="E244" s="8" t="s">
        <v>26</v>
      </c>
      <c r="F244" s="8">
        <v>120</v>
      </c>
      <c r="G244" s="10">
        <v>12.3428</v>
      </c>
      <c r="H244" s="10">
        <f>F244*G244</f>
        <v>1481.136</v>
      </c>
    </row>
    <row r="245" spans="1:8" ht="16.5" x14ac:dyDescent="0.25">
      <c r="A245" s="8" t="s">
        <v>440</v>
      </c>
      <c r="B245" s="39">
        <v>45281</v>
      </c>
      <c r="C245" s="8">
        <v>118723</v>
      </c>
      <c r="D245" s="35" t="s">
        <v>459</v>
      </c>
      <c r="E245" s="8" t="s">
        <v>26</v>
      </c>
      <c r="F245" s="8">
        <v>255</v>
      </c>
      <c r="G245" s="10">
        <v>23.6</v>
      </c>
      <c r="H245" s="10">
        <f>F245*G245</f>
        <v>6018</v>
      </c>
    </row>
    <row r="246" spans="1:8" ht="16.5" x14ac:dyDescent="0.25">
      <c r="A246" s="8" t="s">
        <v>440</v>
      </c>
      <c r="B246" s="39">
        <v>45020</v>
      </c>
      <c r="C246" s="8">
        <v>102039</v>
      </c>
      <c r="D246" s="35" t="s">
        <v>460</v>
      </c>
      <c r="E246" s="8" t="s">
        <v>26</v>
      </c>
      <c r="F246" s="8">
        <v>780</v>
      </c>
      <c r="G246" s="10">
        <v>6.5843949999999998</v>
      </c>
      <c r="H246" s="10">
        <f>F246*G246</f>
        <v>5135.8280999999997</v>
      </c>
    </row>
    <row r="247" spans="1:8" ht="16.5" x14ac:dyDescent="0.25">
      <c r="A247" s="8" t="s">
        <v>440</v>
      </c>
      <c r="B247" s="39">
        <v>45020</v>
      </c>
      <c r="C247" s="8">
        <v>115171</v>
      </c>
      <c r="D247" s="35" t="s">
        <v>461</v>
      </c>
      <c r="E247" s="8" t="s">
        <v>26</v>
      </c>
      <c r="F247" s="8">
        <v>800</v>
      </c>
      <c r="G247" s="10">
        <v>20.567394</v>
      </c>
      <c r="H247" s="10">
        <f>F247*G247</f>
        <v>16453.915199999999</v>
      </c>
    </row>
    <row r="248" spans="1:8" ht="16.5" x14ac:dyDescent="0.25">
      <c r="A248" s="8" t="s">
        <v>440</v>
      </c>
      <c r="B248" s="39">
        <v>45020</v>
      </c>
      <c r="C248" s="8">
        <v>118901</v>
      </c>
      <c r="D248" s="35" t="s">
        <v>462</v>
      </c>
      <c r="E248" s="8" t="s">
        <v>26</v>
      </c>
      <c r="F248" s="8">
        <v>198</v>
      </c>
      <c r="G248" s="10">
        <v>41.122959999999999</v>
      </c>
      <c r="H248" s="10">
        <f>F248*G248</f>
        <v>8142.3460800000003</v>
      </c>
    </row>
    <row r="249" spans="1:8" ht="16.5" x14ac:dyDescent="0.25">
      <c r="A249" s="8" t="s">
        <v>440</v>
      </c>
      <c r="B249" s="39">
        <v>45020</v>
      </c>
      <c r="C249" s="8">
        <v>118911</v>
      </c>
      <c r="D249" s="35" t="s">
        <v>463</v>
      </c>
      <c r="E249" s="8" t="s">
        <v>26</v>
      </c>
      <c r="F249" s="8">
        <v>194</v>
      </c>
      <c r="G249" s="10">
        <v>43.813420000000001</v>
      </c>
      <c r="H249" s="10">
        <f>F249*G249</f>
        <v>8499.8034800000005</v>
      </c>
    </row>
    <row r="250" spans="1:8" ht="16.5" x14ac:dyDescent="0.25">
      <c r="A250" s="8" t="s">
        <v>440</v>
      </c>
      <c r="B250" s="39">
        <v>45020</v>
      </c>
      <c r="C250" s="8">
        <v>118913</v>
      </c>
      <c r="D250" s="35" t="s">
        <v>464</v>
      </c>
      <c r="E250" s="8" t="s">
        <v>26</v>
      </c>
      <c r="F250" s="8">
        <v>996</v>
      </c>
      <c r="G250" s="10">
        <v>8.2245950000000008</v>
      </c>
      <c r="H250" s="10">
        <f>F250*G250</f>
        <v>8191.6966200000006</v>
      </c>
    </row>
    <row r="251" spans="1:8" ht="16.5" x14ac:dyDescent="0.25">
      <c r="A251" s="8" t="s">
        <v>440</v>
      </c>
      <c r="B251" s="39">
        <v>45020</v>
      </c>
      <c r="C251" s="8">
        <v>118914</v>
      </c>
      <c r="D251" s="35" t="s">
        <v>465</v>
      </c>
      <c r="E251" s="8" t="s">
        <v>26</v>
      </c>
      <c r="F251" s="8">
        <v>194</v>
      </c>
      <c r="G251" s="10">
        <v>164.49199999999999</v>
      </c>
      <c r="H251" s="10">
        <f>F251*G251</f>
        <v>31911.447999999997</v>
      </c>
    </row>
    <row r="252" spans="1:8" ht="16.5" x14ac:dyDescent="0.25">
      <c r="A252" s="8" t="s">
        <v>440</v>
      </c>
      <c r="B252" s="39">
        <v>44937</v>
      </c>
      <c r="C252" s="8">
        <v>119099</v>
      </c>
      <c r="D252" s="35" t="s">
        <v>431</v>
      </c>
      <c r="E252" s="8" t="s">
        <v>26</v>
      </c>
      <c r="F252" s="8">
        <v>25500</v>
      </c>
      <c r="G252" s="10">
        <v>69.561000000000007</v>
      </c>
      <c r="H252" s="10">
        <f>F252*G252</f>
        <v>1773805.5000000002</v>
      </c>
    </row>
    <row r="253" spans="1:8" ht="16.5" x14ac:dyDescent="0.25">
      <c r="A253" s="8" t="s">
        <v>440</v>
      </c>
      <c r="B253" s="39">
        <v>45019</v>
      </c>
      <c r="C253" s="8">
        <v>119079</v>
      </c>
      <c r="D253" s="35" t="s">
        <v>468</v>
      </c>
      <c r="E253" s="8" t="s">
        <v>26</v>
      </c>
      <c r="F253" s="8">
        <v>523</v>
      </c>
      <c r="G253" s="10">
        <v>192.63499999999999</v>
      </c>
      <c r="H253" s="10">
        <f>F253*G253</f>
        <v>100748.105</v>
      </c>
    </row>
    <row r="254" spans="1:8" ht="16.5" x14ac:dyDescent="0.25">
      <c r="A254" s="8" t="s">
        <v>440</v>
      </c>
      <c r="B254" s="39">
        <v>45019</v>
      </c>
      <c r="C254" s="8">
        <v>119078</v>
      </c>
      <c r="D254" s="35" t="s">
        <v>469</v>
      </c>
      <c r="E254" s="8" t="s">
        <v>26</v>
      </c>
      <c r="F254" s="8">
        <v>660</v>
      </c>
      <c r="G254" s="10">
        <v>52.002592999999997</v>
      </c>
      <c r="H254" s="10">
        <f>F254*G254</f>
        <v>34321.711380000001</v>
      </c>
    </row>
    <row r="255" spans="1:8" ht="16.5" x14ac:dyDescent="0.25">
      <c r="A255" s="8" t="s">
        <v>440</v>
      </c>
      <c r="B255" s="39">
        <v>45019</v>
      </c>
      <c r="C255" s="8">
        <v>119080</v>
      </c>
      <c r="D255" s="35" t="s">
        <v>471</v>
      </c>
      <c r="E255" s="8" t="s">
        <v>26</v>
      </c>
      <c r="F255" s="8">
        <v>3</v>
      </c>
      <c r="G255" s="10">
        <v>179.86799999999999</v>
      </c>
      <c r="H255" s="10">
        <f>F255*G255</f>
        <v>539.60400000000004</v>
      </c>
    </row>
    <row r="256" spans="1:8" ht="16.5" x14ac:dyDescent="0.25">
      <c r="A256" s="8" t="s">
        <v>440</v>
      </c>
      <c r="B256" s="39">
        <v>45281</v>
      </c>
      <c r="C256" s="8">
        <v>118726</v>
      </c>
      <c r="D256" s="35" t="s">
        <v>474</v>
      </c>
      <c r="E256" s="8" t="s">
        <v>26</v>
      </c>
      <c r="F256" s="8">
        <v>26</v>
      </c>
      <c r="G256" s="10">
        <v>1050.2</v>
      </c>
      <c r="H256" s="10">
        <f>F256*G256</f>
        <v>27305.200000000001</v>
      </c>
    </row>
    <row r="257" spans="1:8" ht="16.5" x14ac:dyDescent="0.25">
      <c r="A257" s="8" t="s">
        <v>440</v>
      </c>
      <c r="B257" s="39">
        <v>45042</v>
      </c>
      <c r="C257" s="8">
        <v>118848</v>
      </c>
      <c r="D257" s="35" t="s">
        <v>484</v>
      </c>
      <c r="E257" s="8" t="s">
        <v>26</v>
      </c>
      <c r="F257" s="8">
        <v>4</v>
      </c>
      <c r="G257" s="10">
        <v>235.33920000000001</v>
      </c>
      <c r="H257" s="10">
        <f>F257*G257</f>
        <v>941.35680000000002</v>
      </c>
    </row>
    <row r="258" spans="1:8" ht="16.5" x14ac:dyDescent="0.25">
      <c r="A258" s="8" t="s">
        <v>440</v>
      </c>
      <c r="B258" s="39">
        <v>45020</v>
      </c>
      <c r="C258" s="8">
        <v>118936</v>
      </c>
      <c r="D258" s="35" t="s">
        <v>485</v>
      </c>
      <c r="E258" s="8" t="s">
        <v>26</v>
      </c>
      <c r="F258" s="8">
        <v>482</v>
      </c>
      <c r="G258" s="10">
        <v>69.915000000000006</v>
      </c>
      <c r="H258" s="10">
        <f>F258*G258</f>
        <v>33699.030000000006</v>
      </c>
    </row>
    <row r="259" spans="1:8" ht="16.5" x14ac:dyDescent="0.25">
      <c r="A259" s="8" t="s">
        <v>440</v>
      </c>
      <c r="B259" s="39">
        <v>45020</v>
      </c>
      <c r="C259" s="8">
        <v>118937</v>
      </c>
      <c r="D259" s="35" t="s">
        <v>486</v>
      </c>
      <c r="E259" s="8" t="s">
        <v>26</v>
      </c>
      <c r="F259" s="8">
        <v>968</v>
      </c>
      <c r="G259" s="10">
        <v>5.7583950000000002</v>
      </c>
      <c r="H259" s="10">
        <f>F259*G259</f>
        <v>5574.1263600000002</v>
      </c>
    </row>
    <row r="260" spans="1:8" ht="16.5" x14ac:dyDescent="0.25">
      <c r="A260" s="8" t="s">
        <v>440</v>
      </c>
      <c r="B260" s="39">
        <v>44937</v>
      </c>
      <c r="C260" s="8">
        <v>119100</v>
      </c>
      <c r="D260" s="35" t="s">
        <v>435</v>
      </c>
      <c r="E260" s="8" t="s">
        <v>26</v>
      </c>
      <c r="F260" s="8">
        <v>7300</v>
      </c>
      <c r="G260" s="10">
        <v>299.1182</v>
      </c>
      <c r="H260" s="10">
        <f>F260*G260</f>
        <v>2183562.86</v>
      </c>
    </row>
    <row r="261" spans="1:8" ht="16.5" x14ac:dyDescent="0.25">
      <c r="A261" s="8" t="s">
        <v>440</v>
      </c>
      <c r="B261" s="39">
        <v>44946</v>
      </c>
      <c r="C261" s="8">
        <v>118659</v>
      </c>
      <c r="D261" s="35" t="s">
        <v>437</v>
      </c>
      <c r="E261" s="8" t="s">
        <v>26</v>
      </c>
      <c r="F261" s="8">
        <v>458</v>
      </c>
      <c r="G261" s="10">
        <v>5.9</v>
      </c>
      <c r="H261" s="10">
        <f>F261*G261</f>
        <v>2702.2000000000003</v>
      </c>
    </row>
    <row r="262" spans="1:8" ht="16.5" x14ac:dyDescent="0.25">
      <c r="A262" s="8" t="s">
        <v>440</v>
      </c>
      <c r="B262" s="39">
        <v>44946</v>
      </c>
      <c r="C262" s="8">
        <v>118658</v>
      </c>
      <c r="D262" s="35" t="s">
        <v>438</v>
      </c>
      <c r="E262" s="8" t="s">
        <v>26</v>
      </c>
      <c r="F262" s="8">
        <v>192</v>
      </c>
      <c r="G262" s="10">
        <v>14.16</v>
      </c>
      <c r="H262" s="10">
        <f>F262*G262</f>
        <v>2718.7200000000003</v>
      </c>
    </row>
    <row r="263" spans="1:8" ht="16.5" x14ac:dyDescent="0.25">
      <c r="A263" s="8" t="s">
        <v>440</v>
      </c>
      <c r="B263" s="39">
        <v>45281</v>
      </c>
      <c r="C263" s="8">
        <v>118732</v>
      </c>
      <c r="D263" s="35" t="s">
        <v>488</v>
      </c>
      <c r="E263" s="8" t="s">
        <v>26</v>
      </c>
      <c r="F263" s="8">
        <v>7</v>
      </c>
      <c r="G263" s="10">
        <v>236</v>
      </c>
      <c r="H263" s="10">
        <f>F263*G263</f>
        <v>1652</v>
      </c>
    </row>
    <row r="264" spans="1:8" ht="16.5" x14ac:dyDescent="0.25">
      <c r="A264" s="8" t="s">
        <v>440</v>
      </c>
      <c r="B264" s="39">
        <v>45020</v>
      </c>
      <c r="C264" s="8">
        <v>118957</v>
      </c>
      <c r="D264" s="35" t="s">
        <v>489</v>
      </c>
      <c r="E264" s="8" t="s">
        <v>26</v>
      </c>
      <c r="F264" s="8">
        <v>21</v>
      </c>
      <c r="G264" s="10">
        <v>90.470500000000001</v>
      </c>
      <c r="H264" s="10">
        <f>F264*G264</f>
        <v>1899.8805</v>
      </c>
    </row>
    <row r="265" spans="1:8" ht="16.5" x14ac:dyDescent="0.25">
      <c r="A265" s="8" t="s">
        <v>440</v>
      </c>
      <c r="B265" s="39">
        <v>45020</v>
      </c>
      <c r="C265" s="8">
        <v>118967</v>
      </c>
      <c r="D265" s="35" t="s">
        <v>489</v>
      </c>
      <c r="E265" s="8" t="s">
        <v>26</v>
      </c>
      <c r="F265" s="8">
        <v>14</v>
      </c>
      <c r="G265" s="10">
        <v>92.122799999999998</v>
      </c>
      <c r="H265" s="10">
        <f>F265*G265</f>
        <v>1289.7192</v>
      </c>
    </row>
    <row r="266" spans="1:8" ht="16.5" x14ac:dyDescent="0.25">
      <c r="A266" s="8" t="s">
        <v>440</v>
      </c>
      <c r="B266" s="39">
        <v>45020</v>
      </c>
      <c r="C266" s="8">
        <v>118958</v>
      </c>
      <c r="D266" s="35" t="s">
        <v>490</v>
      </c>
      <c r="E266" s="8" t="s">
        <v>26</v>
      </c>
      <c r="F266" s="8">
        <v>1</v>
      </c>
      <c r="G266" s="10">
        <v>357.7645</v>
      </c>
      <c r="H266" s="10">
        <f>F266*G266</f>
        <v>357.7645</v>
      </c>
    </row>
    <row r="267" spans="1:8" ht="16.5" x14ac:dyDescent="0.25">
      <c r="A267" s="8" t="s">
        <v>440</v>
      </c>
      <c r="B267" s="39">
        <v>45020</v>
      </c>
      <c r="C267" s="8">
        <v>118964</v>
      </c>
      <c r="D267" s="35" t="s">
        <v>491</v>
      </c>
      <c r="E267" s="8" t="s">
        <v>26</v>
      </c>
      <c r="F267" s="8">
        <v>4</v>
      </c>
      <c r="G267" s="10">
        <v>462.23</v>
      </c>
      <c r="H267" s="10">
        <f>F267*G267</f>
        <v>1848.92</v>
      </c>
    </row>
    <row r="268" spans="1:8" ht="16.5" x14ac:dyDescent="0.25">
      <c r="A268" s="8" t="s">
        <v>440</v>
      </c>
      <c r="B268" s="39">
        <v>45019</v>
      </c>
      <c r="C268" s="8">
        <v>119082</v>
      </c>
      <c r="D268" s="35" t="s">
        <v>492</v>
      </c>
      <c r="E268" s="8" t="s">
        <v>26</v>
      </c>
      <c r="F268" s="8">
        <v>223</v>
      </c>
      <c r="G268" s="10">
        <v>461.41539999999998</v>
      </c>
      <c r="H268" s="10">
        <f>F268*G268</f>
        <v>102895.6342</v>
      </c>
    </row>
    <row r="269" spans="1:8" ht="16.5" x14ac:dyDescent="0.25">
      <c r="A269" s="8" t="s">
        <v>440</v>
      </c>
      <c r="B269" s="39">
        <v>45019</v>
      </c>
      <c r="C269" s="8">
        <v>119083</v>
      </c>
      <c r="D269" s="35" t="s">
        <v>493</v>
      </c>
      <c r="E269" s="8" t="s">
        <v>26</v>
      </c>
      <c r="F269" s="8">
        <v>225</v>
      </c>
      <c r="G269" s="10">
        <v>858.19039999999995</v>
      </c>
      <c r="H269" s="10">
        <f>F269*G269</f>
        <v>193092.84</v>
      </c>
    </row>
    <row r="270" spans="1:8" ht="16.5" x14ac:dyDescent="0.25">
      <c r="A270" s="8" t="s">
        <v>440</v>
      </c>
      <c r="B270" s="39">
        <v>44946</v>
      </c>
      <c r="C270" s="8">
        <v>100291</v>
      </c>
      <c r="D270" s="35" t="s">
        <v>439</v>
      </c>
      <c r="E270" s="8" t="s">
        <v>26</v>
      </c>
      <c r="F270" s="8">
        <v>413</v>
      </c>
      <c r="G270" s="10">
        <v>153.4</v>
      </c>
      <c r="H270" s="10">
        <f>F270*G270</f>
        <v>63354.200000000004</v>
      </c>
    </row>
    <row r="271" spans="1:8" ht="16.5" x14ac:dyDescent="0.25">
      <c r="A271" s="8" t="s">
        <v>440</v>
      </c>
      <c r="B271" s="39">
        <v>45020</v>
      </c>
      <c r="C271" s="8">
        <v>118972</v>
      </c>
      <c r="D271" s="35" t="s">
        <v>439</v>
      </c>
      <c r="E271" s="8" t="s">
        <v>26</v>
      </c>
      <c r="F271" s="8">
        <v>1506</v>
      </c>
      <c r="G271" s="10">
        <v>49.359394999999999</v>
      </c>
      <c r="H271" s="10">
        <f>F271*G271</f>
        <v>74335.248869999996</v>
      </c>
    </row>
    <row r="272" spans="1:8" ht="16.5" x14ac:dyDescent="0.25">
      <c r="A272" s="8" t="s">
        <v>440</v>
      </c>
      <c r="B272" s="39">
        <v>45069</v>
      </c>
      <c r="C272" s="8">
        <v>118450</v>
      </c>
      <c r="D272" s="35" t="s">
        <v>495</v>
      </c>
      <c r="E272" s="8" t="s">
        <v>39</v>
      </c>
      <c r="F272" s="8">
        <v>10</v>
      </c>
      <c r="G272" s="10">
        <v>31978</v>
      </c>
      <c r="H272" s="10">
        <f>F272*G272</f>
        <v>319780</v>
      </c>
    </row>
    <row r="273" spans="1:8" ht="16.5" x14ac:dyDescent="0.25">
      <c r="A273" s="8" t="s">
        <v>440</v>
      </c>
      <c r="B273" s="39">
        <v>45069</v>
      </c>
      <c r="C273" s="8">
        <v>118451</v>
      </c>
      <c r="D273" s="35" t="s">
        <v>496</v>
      </c>
      <c r="E273" s="8" t="s">
        <v>39</v>
      </c>
      <c r="F273" s="8">
        <v>3</v>
      </c>
      <c r="G273" s="10">
        <v>31978</v>
      </c>
      <c r="H273" s="10">
        <f>F273*G273</f>
        <v>95934</v>
      </c>
    </row>
    <row r="274" spans="1:8" ht="16.5" x14ac:dyDescent="0.25">
      <c r="A274" s="8" t="s">
        <v>440</v>
      </c>
      <c r="B274" s="39">
        <v>45069</v>
      </c>
      <c r="C274" s="8">
        <v>119060</v>
      </c>
      <c r="D274" s="35" t="s">
        <v>497</v>
      </c>
      <c r="E274" s="8" t="s">
        <v>39</v>
      </c>
      <c r="F274" s="8">
        <v>4</v>
      </c>
      <c r="G274" s="10">
        <v>31978</v>
      </c>
      <c r="H274" s="10">
        <f>F274*G274</f>
        <v>127912</v>
      </c>
    </row>
    <row r="275" spans="1:8" ht="16.5" x14ac:dyDescent="0.25">
      <c r="A275" s="8" t="s">
        <v>440</v>
      </c>
      <c r="B275" s="39">
        <v>45069</v>
      </c>
      <c r="C275" s="8">
        <v>110409</v>
      </c>
      <c r="D275" s="35" t="s">
        <v>498</v>
      </c>
      <c r="E275" s="8" t="s">
        <v>39</v>
      </c>
      <c r="F275" s="8">
        <v>4</v>
      </c>
      <c r="G275" s="10">
        <v>31978</v>
      </c>
      <c r="H275" s="10">
        <f>F275*G275</f>
        <v>127912</v>
      </c>
    </row>
    <row r="276" spans="1:8" ht="16.5" x14ac:dyDescent="0.25">
      <c r="A276" s="8" t="s">
        <v>440</v>
      </c>
      <c r="B276" s="39">
        <v>45044</v>
      </c>
      <c r="C276" s="8">
        <v>119442</v>
      </c>
      <c r="D276" s="35" t="s">
        <v>499</v>
      </c>
      <c r="E276" s="8" t="s">
        <v>39</v>
      </c>
      <c r="F276" s="8">
        <v>310</v>
      </c>
      <c r="G276" s="10">
        <v>53884.7</v>
      </c>
      <c r="H276" s="10">
        <f>F276*G276</f>
        <v>16704257</v>
      </c>
    </row>
    <row r="277" spans="1:8" ht="16.5" x14ac:dyDescent="0.25">
      <c r="A277" s="8" t="s">
        <v>440</v>
      </c>
      <c r="B277" s="39">
        <v>45112</v>
      </c>
      <c r="C277" s="8">
        <v>119526</v>
      </c>
      <c r="D277" s="35" t="s">
        <v>500</v>
      </c>
      <c r="E277" s="8" t="s">
        <v>39</v>
      </c>
      <c r="F277" s="8">
        <v>250</v>
      </c>
      <c r="G277" s="10">
        <v>56948.003599999996</v>
      </c>
      <c r="H277" s="10">
        <f>F277*G277</f>
        <v>14237000.899999999</v>
      </c>
    </row>
    <row r="278" spans="1:8" ht="16.5" x14ac:dyDescent="0.25">
      <c r="A278" s="8" t="s">
        <v>440</v>
      </c>
      <c r="B278" s="39">
        <v>45112</v>
      </c>
      <c r="C278" s="8">
        <v>119529</v>
      </c>
      <c r="D278" s="35" t="s">
        <v>501</v>
      </c>
      <c r="E278" s="8" t="s">
        <v>39</v>
      </c>
      <c r="F278" s="8">
        <v>75</v>
      </c>
      <c r="G278" s="10">
        <v>56948.003599999996</v>
      </c>
      <c r="H278" s="10">
        <f>F278*G278</f>
        <v>4271100.2699999996</v>
      </c>
    </row>
    <row r="279" spans="1:8" ht="16.5" x14ac:dyDescent="0.25">
      <c r="A279" s="8" t="s">
        <v>440</v>
      </c>
      <c r="B279" s="39">
        <v>45112</v>
      </c>
      <c r="C279" s="8">
        <v>119528</v>
      </c>
      <c r="D279" s="35" t="s">
        <v>502</v>
      </c>
      <c r="E279" s="8" t="s">
        <v>39</v>
      </c>
      <c r="F279" s="8">
        <v>150</v>
      </c>
      <c r="G279" s="10">
        <v>56948.003599999996</v>
      </c>
      <c r="H279" s="10">
        <f>F279*G279</f>
        <v>8542200.5399999991</v>
      </c>
    </row>
    <row r="280" spans="1:8" ht="16.5" x14ac:dyDescent="0.25">
      <c r="A280" s="8" t="s">
        <v>440</v>
      </c>
      <c r="B280" s="39">
        <v>45112</v>
      </c>
      <c r="C280" s="8">
        <v>119227</v>
      </c>
      <c r="D280" s="35" t="s">
        <v>503</v>
      </c>
      <c r="E280" s="8" t="s">
        <v>39</v>
      </c>
      <c r="F280" s="8">
        <v>300</v>
      </c>
      <c r="G280" s="10">
        <v>56948.003599999996</v>
      </c>
      <c r="H280" s="10">
        <f>F280*G280</f>
        <v>17084401.079999998</v>
      </c>
    </row>
    <row r="281" spans="1:8" ht="16.5" x14ac:dyDescent="0.25">
      <c r="A281" s="8" t="s">
        <v>440</v>
      </c>
      <c r="B281" s="39">
        <v>45190</v>
      </c>
      <c r="C281" s="8">
        <v>115053</v>
      </c>
      <c r="D281" s="35" t="s">
        <v>667</v>
      </c>
      <c r="E281" s="8" t="s">
        <v>668</v>
      </c>
      <c r="F281" s="8">
        <v>636.5</v>
      </c>
      <c r="G281" s="10">
        <v>2398.5</v>
      </c>
      <c r="H281" s="10">
        <f>F281*G281</f>
        <v>1526645.25</v>
      </c>
    </row>
    <row r="282" spans="1:8" ht="16.5" x14ac:dyDescent="0.25">
      <c r="A282" s="8" t="s">
        <v>440</v>
      </c>
      <c r="B282" s="39">
        <v>45190</v>
      </c>
      <c r="C282" s="8">
        <v>110234</v>
      </c>
      <c r="D282" s="35" t="s">
        <v>669</v>
      </c>
      <c r="E282" s="8" t="s">
        <v>668</v>
      </c>
      <c r="F282" s="8">
        <v>728</v>
      </c>
      <c r="G282" s="10">
        <v>1579.5</v>
      </c>
      <c r="H282" s="10">
        <f>F282*G282</f>
        <v>1149876</v>
      </c>
    </row>
    <row r="283" spans="1:8" ht="16.5" x14ac:dyDescent="0.25">
      <c r="A283" s="8" t="s">
        <v>440</v>
      </c>
      <c r="B283" s="39">
        <v>45190</v>
      </c>
      <c r="C283" s="8">
        <v>118642</v>
      </c>
      <c r="D283" s="35" t="s">
        <v>671</v>
      </c>
      <c r="E283" s="8" t="s">
        <v>128</v>
      </c>
      <c r="F283" s="8">
        <v>129865</v>
      </c>
      <c r="G283" s="10">
        <v>45.43</v>
      </c>
      <c r="H283" s="10">
        <f>F283*G283</f>
        <v>5899766.9500000002</v>
      </c>
    </row>
    <row r="284" spans="1:8" ht="16.5" x14ac:dyDescent="0.25">
      <c r="A284" s="8" t="s">
        <v>440</v>
      </c>
      <c r="B284" s="39">
        <v>45042</v>
      </c>
      <c r="C284" s="8">
        <v>118804</v>
      </c>
      <c r="D284" s="35" t="s">
        <v>445</v>
      </c>
      <c r="E284" s="8" t="s">
        <v>26</v>
      </c>
      <c r="F284" s="8">
        <v>29</v>
      </c>
      <c r="G284" s="10">
        <v>469.08539999999999</v>
      </c>
      <c r="H284" s="10">
        <f>F284*G284</f>
        <v>13603.4766</v>
      </c>
    </row>
    <row r="285" spans="1:8" ht="16.5" x14ac:dyDescent="0.25">
      <c r="A285" s="8" t="s">
        <v>440</v>
      </c>
      <c r="B285" s="39">
        <v>45187</v>
      </c>
      <c r="C285" s="8">
        <v>118589</v>
      </c>
      <c r="D285" s="35" t="s">
        <v>769</v>
      </c>
      <c r="E285" s="8" t="s">
        <v>26</v>
      </c>
      <c r="F285" s="8">
        <v>666</v>
      </c>
      <c r="G285" s="10">
        <v>590</v>
      </c>
      <c r="H285" s="10">
        <f>F285*G285</f>
        <v>392940</v>
      </c>
    </row>
    <row r="286" spans="1:8" ht="16.5" x14ac:dyDescent="0.25">
      <c r="A286" s="8" t="s">
        <v>440</v>
      </c>
      <c r="B286" s="39">
        <v>45268</v>
      </c>
      <c r="C286" s="8">
        <v>118853</v>
      </c>
      <c r="D286" s="35" t="s">
        <v>446</v>
      </c>
      <c r="E286" s="8" t="s">
        <v>26</v>
      </c>
      <c r="F286" s="8">
        <v>50</v>
      </c>
      <c r="G286" s="10">
        <v>472</v>
      </c>
      <c r="H286" s="10">
        <f>F286*G286</f>
        <v>23600</v>
      </c>
    </row>
    <row r="287" spans="1:8" ht="16.5" x14ac:dyDescent="0.25">
      <c r="A287" s="8" t="s">
        <v>440</v>
      </c>
      <c r="B287" s="39">
        <v>45268</v>
      </c>
      <c r="C287" s="8">
        <v>118854</v>
      </c>
      <c r="D287" s="35" t="s">
        <v>447</v>
      </c>
      <c r="E287" s="8" t="s">
        <v>26</v>
      </c>
      <c r="F287" s="8">
        <v>49</v>
      </c>
      <c r="G287" s="10">
        <v>472</v>
      </c>
      <c r="H287" s="10">
        <f>F287*G287</f>
        <v>23128</v>
      </c>
    </row>
    <row r="288" spans="1:8" ht="16.5" x14ac:dyDescent="0.25">
      <c r="A288" s="8" t="s">
        <v>440</v>
      </c>
      <c r="B288" s="39">
        <v>45268</v>
      </c>
      <c r="C288" s="8">
        <v>118872</v>
      </c>
      <c r="D288" s="35" t="s">
        <v>449</v>
      </c>
      <c r="E288" s="8" t="s">
        <v>27</v>
      </c>
      <c r="F288" s="8">
        <v>467</v>
      </c>
      <c r="G288" s="10">
        <v>59</v>
      </c>
      <c r="H288" s="10">
        <f>F288*G288</f>
        <v>27553</v>
      </c>
    </row>
    <row r="289" spans="1:8" ht="16.5" x14ac:dyDescent="0.25">
      <c r="A289" s="8" t="s">
        <v>440</v>
      </c>
      <c r="B289" s="39">
        <v>45268</v>
      </c>
      <c r="C289" s="8">
        <v>118859</v>
      </c>
      <c r="D289" s="35" t="s">
        <v>450</v>
      </c>
      <c r="E289" s="8" t="s">
        <v>27</v>
      </c>
      <c r="F289" s="8">
        <v>24</v>
      </c>
      <c r="G289" s="10">
        <v>70.8</v>
      </c>
      <c r="H289" s="10">
        <f>F289*G289</f>
        <v>1699.1999999999998</v>
      </c>
    </row>
    <row r="290" spans="1:8" ht="16.5" x14ac:dyDescent="0.25">
      <c r="A290" s="8" t="s">
        <v>440</v>
      </c>
      <c r="B290" s="39">
        <v>45268</v>
      </c>
      <c r="C290" s="8">
        <v>118882</v>
      </c>
      <c r="D290" s="35" t="s">
        <v>451</v>
      </c>
      <c r="E290" s="8" t="s">
        <v>27</v>
      </c>
      <c r="F290" s="8">
        <v>150</v>
      </c>
      <c r="G290" s="10">
        <v>27.14</v>
      </c>
      <c r="H290" s="10">
        <f>F290*G290</f>
        <v>4071</v>
      </c>
    </row>
    <row r="291" spans="1:8" ht="16.5" x14ac:dyDescent="0.25">
      <c r="A291" s="8" t="s">
        <v>440</v>
      </c>
      <c r="B291" s="39">
        <v>45268</v>
      </c>
      <c r="C291" s="8">
        <v>119868</v>
      </c>
      <c r="D291" s="35" t="s">
        <v>452</v>
      </c>
      <c r="E291" s="8" t="s">
        <v>27</v>
      </c>
      <c r="F291" s="8">
        <v>50</v>
      </c>
      <c r="G291" s="10">
        <v>27.14</v>
      </c>
      <c r="H291" s="10">
        <f>F291*G291</f>
        <v>1357</v>
      </c>
    </row>
    <row r="292" spans="1:8" ht="16.5" x14ac:dyDescent="0.25">
      <c r="A292" s="8" t="s">
        <v>440</v>
      </c>
      <c r="B292" s="39">
        <v>45042</v>
      </c>
      <c r="C292" s="8">
        <v>118921</v>
      </c>
      <c r="D292" s="35" t="s">
        <v>466</v>
      </c>
      <c r="E292" s="8" t="s">
        <v>26</v>
      </c>
      <c r="F292" s="8">
        <v>407</v>
      </c>
      <c r="G292" s="10">
        <v>1069.1980000000001</v>
      </c>
      <c r="H292" s="10">
        <f>F292*G292</f>
        <v>435163.58600000001</v>
      </c>
    </row>
    <row r="293" spans="1:8" ht="16.5" x14ac:dyDescent="0.25">
      <c r="A293" s="8" t="s">
        <v>440</v>
      </c>
      <c r="B293" s="39">
        <v>45042</v>
      </c>
      <c r="C293" s="8">
        <v>118827</v>
      </c>
      <c r="D293" s="35" t="s">
        <v>470</v>
      </c>
      <c r="E293" s="8" t="s">
        <v>26</v>
      </c>
      <c r="F293" s="8">
        <v>25</v>
      </c>
      <c r="G293" s="10">
        <v>213.875</v>
      </c>
      <c r="H293" s="10">
        <f>F293*G293</f>
        <v>5346.875</v>
      </c>
    </row>
    <row r="294" spans="1:8" ht="16.5" x14ac:dyDescent="0.25">
      <c r="A294" s="8" t="s">
        <v>440</v>
      </c>
      <c r="B294" s="39">
        <v>45281</v>
      </c>
      <c r="C294" s="8">
        <v>118725</v>
      </c>
      <c r="D294" s="35" t="s">
        <v>472</v>
      </c>
      <c r="E294" s="8" t="s">
        <v>26</v>
      </c>
      <c r="F294" s="8">
        <v>421</v>
      </c>
      <c r="G294" s="10">
        <v>354</v>
      </c>
      <c r="H294" s="10">
        <f>F294*G294</f>
        <v>149034</v>
      </c>
    </row>
    <row r="295" spans="1:8" ht="16.5" x14ac:dyDescent="0.25">
      <c r="A295" s="8" t="s">
        <v>440</v>
      </c>
      <c r="B295" s="39">
        <v>45268</v>
      </c>
      <c r="C295" s="8">
        <v>118884</v>
      </c>
      <c r="D295" s="35" t="s">
        <v>473</v>
      </c>
      <c r="E295" s="8" t="s">
        <v>26</v>
      </c>
      <c r="F295" s="8">
        <v>1044</v>
      </c>
      <c r="G295" s="10">
        <v>354</v>
      </c>
      <c r="H295" s="10">
        <f>F295*G295</f>
        <v>369576</v>
      </c>
    </row>
    <row r="296" spans="1:8" ht="16.5" x14ac:dyDescent="0.25">
      <c r="A296" s="8" t="s">
        <v>440</v>
      </c>
      <c r="B296" s="39">
        <v>45187</v>
      </c>
      <c r="C296" s="8">
        <v>117080</v>
      </c>
      <c r="D296" s="35" t="s">
        <v>692</v>
      </c>
      <c r="E296" s="8" t="s">
        <v>39</v>
      </c>
      <c r="F296" s="8">
        <v>36</v>
      </c>
      <c r="G296" s="10">
        <v>14160</v>
      </c>
      <c r="H296" s="10">
        <f>F296*G296</f>
        <v>509760</v>
      </c>
    </row>
    <row r="297" spans="1:8" ht="16.5" x14ac:dyDescent="0.25">
      <c r="A297" s="8" t="s">
        <v>440</v>
      </c>
      <c r="B297" s="39">
        <v>45281</v>
      </c>
      <c r="C297" s="8">
        <v>118727</v>
      </c>
      <c r="D297" s="35" t="s">
        <v>475</v>
      </c>
      <c r="E297" s="8" t="s">
        <v>26</v>
      </c>
      <c r="F297" s="8">
        <v>500</v>
      </c>
      <c r="G297" s="10">
        <v>908.6</v>
      </c>
      <c r="H297" s="10">
        <f>F297*G297</f>
        <v>454300</v>
      </c>
    </row>
    <row r="298" spans="1:8" ht="16.5" x14ac:dyDescent="0.25">
      <c r="A298" s="8" t="s">
        <v>440</v>
      </c>
      <c r="B298" s="39">
        <v>45281</v>
      </c>
      <c r="C298" s="8">
        <v>118728</v>
      </c>
      <c r="D298" s="35" t="s">
        <v>476</v>
      </c>
      <c r="E298" s="8" t="s">
        <v>26</v>
      </c>
      <c r="F298" s="8">
        <v>100</v>
      </c>
      <c r="G298" s="10">
        <v>1050.2</v>
      </c>
      <c r="H298" s="10">
        <f>F298*G298</f>
        <v>105020</v>
      </c>
    </row>
    <row r="299" spans="1:8" ht="16.5" x14ac:dyDescent="0.25">
      <c r="A299" s="8" t="s">
        <v>440</v>
      </c>
      <c r="B299" s="39">
        <v>45281</v>
      </c>
      <c r="C299" s="8">
        <v>118729</v>
      </c>
      <c r="D299" s="35" t="s">
        <v>477</v>
      </c>
      <c r="E299" s="8" t="s">
        <v>26</v>
      </c>
      <c r="F299" s="8">
        <v>3</v>
      </c>
      <c r="G299" s="10">
        <v>236</v>
      </c>
      <c r="H299" s="10">
        <f>F299*G299</f>
        <v>708</v>
      </c>
    </row>
    <row r="300" spans="1:8" ht="16.5" x14ac:dyDescent="0.25">
      <c r="A300" s="8" t="s">
        <v>440</v>
      </c>
      <c r="B300" s="39">
        <v>45042</v>
      </c>
      <c r="C300" s="8">
        <v>118842</v>
      </c>
      <c r="D300" s="35" t="s">
        <v>478</v>
      </c>
      <c r="E300" s="8" t="s">
        <v>26</v>
      </c>
      <c r="F300" s="8">
        <v>5445</v>
      </c>
      <c r="G300" s="10">
        <v>339.09660000000002</v>
      </c>
      <c r="H300" s="10">
        <f>F300*G300</f>
        <v>1846380.9870000002</v>
      </c>
    </row>
    <row r="301" spans="1:8" ht="16.5" x14ac:dyDescent="0.25">
      <c r="A301" s="8" t="s">
        <v>440</v>
      </c>
      <c r="B301" s="39">
        <v>45061</v>
      </c>
      <c r="C301" s="8">
        <v>118845</v>
      </c>
      <c r="D301" s="35" t="s">
        <v>479</v>
      </c>
      <c r="E301" s="8" t="s">
        <v>26</v>
      </c>
      <c r="F301" s="8">
        <v>41</v>
      </c>
      <c r="G301" s="10">
        <v>348.33600000000001</v>
      </c>
      <c r="H301" s="10">
        <f>F301*G301</f>
        <v>14281.776</v>
      </c>
    </row>
    <row r="302" spans="1:8" ht="16.5" x14ac:dyDescent="0.25">
      <c r="A302" s="8" t="s">
        <v>440</v>
      </c>
      <c r="B302" s="39">
        <v>45042</v>
      </c>
      <c r="C302" s="8">
        <v>117837</v>
      </c>
      <c r="D302" s="35" t="s">
        <v>482</v>
      </c>
      <c r="E302" s="8" t="s">
        <v>26</v>
      </c>
      <c r="F302" s="8">
        <v>5741</v>
      </c>
      <c r="G302" s="10">
        <v>813.846</v>
      </c>
      <c r="H302" s="10">
        <f>F302*G302</f>
        <v>4672289.8859999999</v>
      </c>
    </row>
    <row r="303" spans="1:8" ht="16.5" x14ac:dyDescent="0.25">
      <c r="A303" s="8" t="s">
        <v>440</v>
      </c>
      <c r="B303" s="39">
        <v>44952</v>
      </c>
      <c r="C303" s="8">
        <v>118806</v>
      </c>
      <c r="D303" s="35" t="s">
        <v>434</v>
      </c>
      <c r="E303" s="8" t="s">
        <v>26</v>
      </c>
      <c r="F303" s="8">
        <v>328</v>
      </c>
      <c r="G303" s="10">
        <v>6442.8</v>
      </c>
      <c r="H303" s="10">
        <f>F303*G303</f>
        <v>2113238.4</v>
      </c>
    </row>
    <row r="304" spans="1:8" ht="16.5" x14ac:dyDescent="0.25">
      <c r="A304" s="8" t="s">
        <v>440</v>
      </c>
      <c r="B304" s="39">
        <v>45187</v>
      </c>
      <c r="C304" s="8">
        <v>118591</v>
      </c>
      <c r="D304" s="35" t="s">
        <v>494</v>
      </c>
      <c r="E304" s="8" t="s">
        <v>128</v>
      </c>
      <c r="F304" s="8">
        <v>50</v>
      </c>
      <c r="G304" s="10">
        <v>1239</v>
      </c>
      <c r="H304" s="10">
        <f>F304*G304</f>
        <v>61950</v>
      </c>
    </row>
    <row r="305" spans="1:8" ht="16.5" x14ac:dyDescent="0.25">
      <c r="A305" s="8" t="s">
        <v>440</v>
      </c>
      <c r="B305" s="39">
        <v>45281</v>
      </c>
      <c r="C305" s="8">
        <v>118730</v>
      </c>
      <c r="D305" s="35" t="s">
        <v>481</v>
      </c>
      <c r="E305" s="8" t="s">
        <v>26</v>
      </c>
      <c r="F305" s="8">
        <v>197</v>
      </c>
      <c r="G305" s="10">
        <v>236</v>
      </c>
      <c r="H305" s="10">
        <f>F305*G305</f>
        <v>46492</v>
      </c>
    </row>
    <row r="306" spans="1:8" ht="16.5" x14ac:dyDescent="0.25">
      <c r="A306" s="8" t="s">
        <v>440</v>
      </c>
      <c r="B306" s="39">
        <v>45287</v>
      </c>
      <c r="C306" s="8">
        <v>119859</v>
      </c>
      <c r="D306" s="35" t="s">
        <v>635</v>
      </c>
      <c r="E306" s="8" t="s">
        <v>29</v>
      </c>
      <c r="F306" s="8">
        <v>54</v>
      </c>
      <c r="G306" s="10">
        <v>5799.9949999999999</v>
      </c>
      <c r="H306" s="10">
        <f>F306*G306</f>
        <v>313199.73</v>
      </c>
    </row>
    <row r="307" spans="1:8" ht="16.5" x14ac:dyDescent="0.25">
      <c r="A307" s="8" t="s">
        <v>625</v>
      </c>
      <c r="B307" s="39">
        <v>45457</v>
      </c>
      <c r="C307" s="8">
        <v>119111</v>
      </c>
      <c r="D307" s="35" t="s">
        <v>643</v>
      </c>
      <c r="E307" s="8" t="s">
        <v>128</v>
      </c>
      <c r="F307" s="8">
        <v>1</v>
      </c>
      <c r="G307" s="10">
        <v>459.99939999999998</v>
      </c>
      <c r="H307" s="10">
        <f>F307*G307</f>
        <v>459.99939999999998</v>
      </c>
    </row>
    <row r="308" spans="1:8" ht="16.5" x14ac:dyDescent="0.25">
      <c r="A308" s="8" t="s">
        <v>625</v>
      </c>
      <c r="B308" s="39">
        <v>45355</v>
      </c>
      <c r="C308" s="8">
        <v>115278</v>
      </c>
      <c r="D308" s="35" t="s">
        <v>505</v>
      </c>
      <c r="E308" s="8" t="s">
        <v>26</v>
      </c>
      <c r="F308" s="8">
        <v>942</v>
      </c>
      <c r="G308" s="10">
        <v>318.60000000000002</v>
      </c>
      <c r="H308" s="10">
        <f>F308*G308</f>
        <v>300121.2</v>
      </c>
    </row>
    <row r="309" spans="1:8" ht="16.5" x14ac:dyDescent="0.25">
      <c r="A309" s="8" t="s">
        <v>625</v>
      </c>
      <c r="B309" s="39">
        <v>45624</v>
      </c>
      <c r="C309" s="8">
        <v>120124</v>
      </c>
      <c r="D309" s="35" t="s">
        <v>763</v>
      </c>
      <c r="E309" s="8" t="s">
        <v>26</v>
      </c>
      <c r="F309" s="8">
        <v>10</v>
      </c>
      <c r="G309" s="10">
        <v>230.1</v>
      </c>
      <c r="H309" s="10">
        <f>F309*G309</f>
        <v>2301</v>
      </c>
    </row>
    <row r="310" spans="1:8" ht="16.5" x14ac:dyDescent="0.25">
      <c r="A310" s="8" t="s">
        <v>625</v>
      </c>
      <c r="B310" s="39">
        <v>45539</v>
      </c>
      <c r="C310" s="8">
        <v>120105</v>
      </c>
      <c r="D310" s="35" t="s">
        <v>719</v>
      </c>
      <c r="E310" s="8" t="s">
        <v>128</v>
      </c>
      <c r="F310" s="8">
        <v>689</v>
      </c>
      <c r="G310" s="10">
        <v>369.34</v>
      </c>
      <c r="H310" s="10">
        <f>F310*G310</f>
        <v>254475.25999999998</v>
      </c>
    </row>
    <row r="311" spans="1:8" ht="16.5" x14ac:dyDescent="0.25">
      <c r="A311" s="32" t="s">
        <v>625</v>
      </c>
      <c r="B311" s="39">
        <v>45446</v>
      </c>
      <c r="C311" s="8">
        <v>118735</v>
      </c>
      <c r="D311" s="35" t="s">
        <v>639</v>
      </c>
      <c r="E311" s="8" t="s">
        <v>128</v>
      </c>
      <c r="F311" s="8">
        <v>2622</v>
      </c>
      <c r="G311" s="10">
        <v>53.1</v>
      </c>
      <c r="H311" s="10">
        <f>F311*G311</f>
        <v>139228.20000000001</v>
      </c>
    </row>
    <row r="312" spans="1:8" ht="16.5" x14ac:dyDescent="0.25">
      <c r="A312" s="32" t="s">
        <v>625</v>
      </c>
      <c r="B312" s="39">
        <v>45446</v>
      </c>
      <c r="C312" s="8">
        <v>118737</v>
      </c>
      <c r="D312" s="35" t="s">
        <v>640</v>
      </c>
      <c r="E312" s="8" t="s">
        <v>128</v>
      </c>
      <c r="F312" s="8">
        <v>4</v>
      </c>
      <c r="G312" s="10">
        <v>59</v>
      </c>
      <c r="H312" s="10">
        <f>F312*G312</f>
        <v>236</v>
      </c>
    </row>
    <row r="313" spans="1:8" ht="16.5" x14ac:dyDescent="0.25">
      <c r="A313" s="8" t="s">
        <v>625</v>
      </c>
      <c r="B313" s="39">
        <v>45446</v>
      </c>
      <c r="C313" s="8">
        <v>118738</v>
      </c>
      <c r="D313" s="35" t="s">
        <v>641</v>
      </c>
      <c r="E313" s="8" t="s">
        <v>128</v>
      </c>
      <c r="F313" s="8">
        <v>1915</v>
      </c>
      <c r="G313" s="10">
        <v>46.02</v>
      </c>
      <c r="H313" s="10">
        <f>F313*G313</f>
        <v>88128.3</v>
      </c>
    </row>
    <row r="314" spans="1:8" ht="16.5" x14ac:dyDescent="0.25">
      <c r="A314" s="8" t="s">
        <v>625</v>
      </c>
      <c r="B314" s="39">
        <v>45355</v>
      </c>
      <c r="C314" s="8">
        <v>118855</v>
      </c>
      <c r="D314" s="35" t="s">
        <v>504</v>
      </c>
      <c r="E314" s="8" t="s">
        <v>26</v>
      </c>
      <c r="F314" s="8">
        <v>300</v>
      </c>
      <c r="G314" s="10">
        <v>5900</v>
      </c>
      <c r="H314" s="10">
        <f>F314*G314</f>
        <v>1770000</v>
      </c>
    </row>
    <row r="315" spans="1:8" ht="16.5" x14ac:dyDescent="0.25">
      <c r="A315" s="8" t="s">
        <v>625</v>
      </c>
      <c r="B315" s="39">
        <v>45539</v>
      </c>
      <c r="C315" s="8">
        <v>120106</v>
      </c>
      <c r="D315" s="35" t="s">
        <v>720</v>
      </c>
      <c r="E315" s="8" t="s">
        <v>128</v>
      </c>
      <c r="F315" s="8">
        <v>299</v>
      </c>
      <c r="G315" s="10">
        <v>424.8</v>
      </c>
      <c r="H315" s="10">
        <f>F315*G315</f>
        <v>127015.2</v>
      </c>
    </row>
    <row r="316" spans="1:8" ht="16.5" x14ac:dyDescent="0.25">
      <c r="A316" s="8" t="s">
        <v>625</v>
      </c>
      <c r="B316" s="39">
        <v>45624</v>
      </c>
      <c r="C316" s="8">
        <v>120106</v>
      </c>
      <c r="D316" s="35" t="s">
        <v>762</v>
      </c>
      <c r="E316" s="8" t="s">
        <v>26</v>
      </c>
      <c r="F316" s="8">
        <v>790</v>
      </c>
      <c r="G316" s="10">
        <v>443.68</v>
      </c>
      <c r="H316" s="10">
        <f>F316*G316</f>
        <v>350507.2</v>
      </c>
    </row>
    <row r="317" spans="1:8" ht="16.5" x14ac:dyDescent="0.25">
      <c r="A317" s="8" t="s">
        <v>625</v>
      </c>
      <c r="B317" s="39">
        <v>45607</v>
      </c>
      <c r="C317" s="8">
        <v>120086</v>
      </c>
      <c r="D317" s="35" t="s">
        <v>753</v>
      </c>
      <c r="E317" s="8" t="s">
        <v>128</v>
      </c>
      <c r="F317" s="8">
        <v>627</v>
      </c>
      <c r="G317" s="10">
        <v>417.72</v>
      </c>
      <c r="H317" s="10">
        <f>F317*G317</f>
        <v>261910.44000000003</v>
      </c>
    </row>
    <row r="318" spans="1:8" ht="16.5" x14ac:dyDescent="0.25">
      <c r="A318" s="8" t="s">
        <v>625</v>
      </c>
      <c r="B318" s="39">
        <v>45579</v>
      </c>
      <c r="C318" s="8">
        <v>120123</v>
      </c>
      <c r="D318" s="35" t="s">
        <v>754</v>
      </c>
      <c r="E318" s="8" t="s">
        <v>26</v>
      </c>
      <c r="F318" s="8">
        <v>800</v>
      </c>
      <c r="G318" s="10">
        <v>181.72</v>
      </c>
      <c r="H318" s="10">
        <f>F318*G318</f>
        <v>145376</v>
      </c>
    </row>
    <row r="319" spans="1:8" ht="16.5" x14ac:dyDescent="0.25">
      <c r="A319" s="8" t="s">
        <v>625</v>
      </c>
      <c r="B319" s="39">
        <v>45607</v>
      </c>
      <c r="C319" s="8">
        <v>118845</v>
      </c>
      <c r="D319" s="35" t="s">
        <v>755</v>
      </c>
      <c r="E319" s="8" t="s">
        <v>128</v>
      </c>
      <c r="F319" s="8">
        <v>3289</v>
      </c>
      <c r="G319" s="10">
        <v>649</v>
      </c>
      <c r="H319" s="10">
        <f>F319*G319</f>
        <v>2134561</v>
      </c>
    </row>
    <row r="320" spans="1:8" ht="16.5" x14ac:dyDescent="0.25">
      <c r="A320" s="8" t="s">
        <v>625</v>
      </c>
      <c r="B320" s="39">
        <v>45607</v>
      </c>
      <c r="C320" s="8">
        <v>115802</v>
      </c>
      <c r="D320" s="35" t="s">
        <v>756</v>
      </c>
      <c r="E320" s="8" t="s">
        <v>128</v>
      </c>
      <c r="F320" s="8">
        <v>2852</v>
      </c>
      <c r="G320" s="10">
        <v>649</v>
      </c>
      <c r="H320" s="10">
        <f>F320*G320</f>
        <v>1850948</v>
      </c>
    </row>
    <row r="321" spans="1:8" ht="16.5" x14ac:dyDescent="0.25">
      <c r="A321" s="8" t="s">
        <v>625</v>
      </c>
      <c r="B321" s="39">
        <v>45511</v>
      </c>
      <c r="C321" s="8">
        <v>120004</v>
      </c>
      <c r="D321" s="35" t="s">
        <v>698</v>
      </c>
      <c r="E321" s="8" t="s">
        <v>128</v>
      </c>
      <c r="F321" s="8">
        <v>2000</v>
      </c>
      <c r="G321" s="10">
        <v>700.92</v>
      </c>
      <c r="H321" s="10">
        <f>F321*G321</f>
        <v>1401840</v>
      </c>
    </row>
    <row r="322" spans="1:8" ht="16.5" x14ac:dyDescent="0.25">
      <c r="A322" s="8" t="s">
        <v>625</v>
      </c>
      <c r="B322" s="39">
        <v>45579</v>
      </c>
      <c r="C322" s="8">
        <v>120125</v>
      </c>
      <c r="D322" s="35" t="s">
        <v>757</v>
      </c>
      <c r="E322" s="8" t="s">
        <v>26</v>
      </c>
      <c r="F322" s="8">
        <v>770</v>
      </c>
      <c r="G322" s="10">
        <v>531.40120000000002</v>
      </c>
      <c r="H322" s="10">
        <f>F322*G322</f>
        <v>409178.924</v>
      </c>
    </row>
    <row r="323" spans="1:8" ht="16.5" x14ac:dyDescent="0.25">
      <c r="A323" s="8" t="s">
        <v>625</v>
      </c>
      <c r="B323" s="39">
        <v>45607</v>
      </c>
      <c r="C323" s="8">
        <v>120170</v>
      </c>
      <c r="D323" s="35" t="s">
        <v>758</v>
      </c>
      <c r="E323" s="8" t="s">
        <v>128</v>
      </c>
      <c r="F323" s="8">
        <v>65</v>
      </c>
      <c r="G323" s="10">
        <v>2301</v>
      </c>
      <c r="H323" s="10">
        <f>F323*G323</f>
        <v>149565</v>
      </c>
    </row>
    <row r="324" spans="1:8" ht="16.5" x14ac:dyDescent="0.25">
      <c r="A324" s="8" t="s">
        <v>625</v>
      </c>
      <c r="B324" s="39">
        <v>45562</v>
      </c>
      <c r="C324" s="8">
        <v>120113</v>
      </c>
      <c r="D324" s="35" t="s">
        <v>718</v>
      </c>
      <c r="E324" s="8" t="s">
        <v>26</v>
      </c>
      <c r="F324" s="8">
        <v>227</v>
      </c>
      <c r="G324" s="10">
        <v>4870.0015999999996</v>
      </c>
      <c r="H324" s="10">
        <f>F324*G324</f>
        <v>1105490.3632</v>
      </c>
    </row>
    <row r="325" spans="1:8" ht="16.5" x14ac:dyDescent="0.25">
      <c r="A325" s="8" t="s">
        <v>625</v>
      </c>
      <c r="B325" s="39">
        <v>45562</v>
      </c>
      <c r="C325" s="8">
        <v>120112</v>
      </c>
      <c r="D325" s="35" t="s">
        <v>717</v>
      </c>
      <c r="E325" s="8" t="s">
        <v>26</v>
      </c>
      <c r="F325" s="8">
        <v>92</v>
      </c>
      <c r="G325" s="10">
        <v>4870.0015999999996</v>
      </c>
      <c r="H325" s="10">
        <f>F325*G325</f>
        <v>448040.14719999995</v>
      </c>
    </row>
    <row r="326" spans="1:8" ht="16.5" x14ac:dyDescent="0.25">
      <c r="A326" s="8" t="s">
        <v>625</v>
      </c>
      <c r="B326" s="39">
        <v>45400</v>
      </c>
      <c r="C326" s="8">
        <v>120002</v>
      </c>
      <c r="D326" s="35" t="s">
        <v>636</v>
      </c>
      <c r="E326" s="8" t="s">
        <v>26</v>
      </c>
      <c r="F326" s="8">
        <v>425</v>
      </c>
      <c r="G326" s="10">
        <v>1003</v>
      </c>
      <c r="H326" s="10">
        <f>F326*G326</f>
        <v>426275</v>
      </c>
    </row>
    <row r="327" spans="1:8" ht="16.5" x14ac:dyDescent="0.25">
      <c r="A327" s="8" t="s">
        <v>625</v>
      </c>
      <c r="B327" s="39">
        <v>45400</v>
      </c>
      <c r="C327" s="8">
        <v>120001</v>
      </c>
      <c r="D327" s="35" t="s">
        <v>637</v>
      </c>
      <c r="E327" s="8" t="s">
        <v>26</v>
      </c>
      <c r="F327" s="8">
        <v>1202</v>
      </c>
      <c r="G327" s="10">
        <v>1121</v>
      </c>
      <c r="H327" s="10">
        <f>F327*G327</f>
        <v>1347442</v>
      </c>
    </row>
    <row r="328" spans="1:8" ht="16.5" x14ac:dyDescent="0.25">
      <c r="A328" s="8" t="s">
        <v>625</v>
      </c>
      <c r="B328" s="39">
        <v>45607</v>
      </c>
      <c r="C328" s="8">
        <v>120171</v>
      </c>
      <c r="D328" s="35" t="s">
        <v>760</v>
      </c>
      <c r="E328" s="8" t="s">
        <v>128</v>
      </c>
      <c r="F328" s="8">
        <v>200</v>
      </c>
      <c r="G328" s="10">
        <v>383.5</v>
      </c>
      <c r="H328" s="10">
        <f>F328*G328</f>
        <v>76700</v>
      </c>
    </row>
    <row r="329" spans="1:8" ht="16.5" x14ac:dyDescent="0.25">
      <c r="A329" s="8" t="s">
        <v>625</v>
      </c>
      <c r="B329" s="39">
        <v>45369</v>
      </c>
      <c r="C329" s="8">
        <v>119904</v>
      </c>
      <c r="D329" s="35" t="s">
        <v>507</v>
      </c>
      <c r="E329" s="8" t="s">
        <v>28</v>
      </c>
      <c r="F329" s="8">
        <v>1310</v>
      </c>
      <c r="G329" s="10">
        <v>528.22699999999998</v>
      </c>
      <c r="H329" s="10">
        <f>F329*G329</f>
        <v>691977.37</v>
      </c>
    </row>
    <row r="330" spans="1:8" ht="16.5" x14ac:dyDescent="0.25">
      <c r="A330" s="8" t="s">
        <v>625</v>
      </c>
      <c r="B330" s="39">
        <v>45428</v>
      </c>
      <c r="C330" s="8">
        <v>111964</v>
      </c>
      <c r="D330" s="35" t="s">
        <v>630</v>
      </c>
      <c r="E330" s="8" t="s">
        <v>631</v>
      </c>
      <c r="F330" s="8">
        <v>2</v>
      </c>
      <c r="G330" s="10">
        <v>2088.5763999999999</v>
      </c>
      <c r="H330" s="10">
        <f>F330*G330</f>
        <v>4177.1527999999998</v>
      </c>
    </row>
    <row r="331" spans="1:8" ht="16.5" x14ac:dyDescent="0.25">
      <c r="A331" s="8" t="s">
        <v>625</v>
      </c>
      <c r="B331" s="39">
        <v>45362</v>
      </c>
      <c r="C331" s="8">
        <v>119901</v>
      </c>
      <c r="D331" s="35" t="s">
        <v>632</v>
      </c>
      <c r="E331" s="8" t="s">
        <v>506</v>
      </c>
      <c r="F331" s="8">
        <v>159</v>
      </c>
      <c r="G331" s="10">
        <v>4162.5680000000002</v>
      </c>
      <c r="H331" s="10">
        <f>F331*G331</f>
        <v>661848.31200000003</v>
      </c>
    </row>
    <row r="332" spans="1:8" ht="16.5" x14ac:dyDescent="0.25">
      <c r="A332" s="8" t="s">
        <v>625</v>
      </c>
      <c r="B332" s="39">
        <v>45427</v>
      </c>
      <c r="C332" s="8">
        <v>119859</v>
      </c>
      <c r="D332" s="35" t="s">
        <v>633</v>
      </c>
      <c r="E332" s="8" t="s">
        <v>631</v>
      </c>
      <c r="F332" s="8">
        <v>199</v>
      </c>
      <c r="G332" s="10">
        <v>3775.1504</v>
      </c>
      <c r="H332" s="10">
        <f>F332*G332</f>
        <v>751254.92960000003</v>
      </c>
    </row>
    <row r="333" spans="1:8" ht="16.5" x14ac:dyDescent="0.25">
      <c r="A333" s="8" t="s">
        <v>625</v>
      </c>
      <c r="B333" s="39">
        <v>45496</v>
      </c>
      <c r="C333" s="8">
        <v>119858</v>
      </c>
      <c r="D333" s="35" t="s">
        <v>700</v>
      </c>
      <c r="E333" s="8" t="s">
        <v>77</v>
      </c>
      <c r="F333" s="8">
        <v>3</v>
      </c>
      <c r="G333" s="10">
        <v>4648.0200000000004</v>
      </c>
      <c r="H333" s="10">
        <f>F333*G333</f>
        <v>13944.060000000001</v>
      </c>
    </row>
    <row r="334" spans="1:8" ht="16.5" x14ac:dyDescent="0.25">
      <c r="A334" s="8" t="s">
        <v>625</v>
      </c>
      <c r="B334" s="39">
        <v>45369</v>
      </c>
      <c r="C334" s="8">
        <v>119857</v>
      </c>
      <c r="D334" s="35" t="s">
        <v>483</v>
      </c>
      <c r="E334" s="8" t="s">
        <v>506</v>
      </c>
      <c r="F334" s="8">
        <v>1997</v>
      </c>
      <c r="G334" s="10">
        <v>4810.8364000000001</v>
      </c>
      <c r="H334" s="10">
        <f>F334*G334</f>
        <v>9607240.2907999996</v>
      </c>
    </row>
    <row r="335" spans="1:8" ht="16.5" x14ac:dyDescent="0.25">
      <c r="A335" s="8" t="s">
        <v>625</v>
      </c>
      <c r="B335" s="39">
        <v>45496</v>
      </c>
      <c r="C335" s="8">
        <v>119857</v>
      </c>
      <c r="D335" s="35" t="s">
        <v>701</v>
      </c>
      <c r="E335" s="8" t="s">
        <v>77</v>
      </c>
      <c r="F335" s="8">
        <v>1885</v>
      </c>
      <c r="G335" s="10">
        <v>4648.0200000000004</v>
      </c>
      <c r="H335" s="10">
        <f>F335*G335</f>
        <v>8761517.7000000011</v>
      </c>
    </row>
    <row r="336" spans="1:8" ht="16.5" x14ac:dyDescent="0.25">
      <c r="A336" s="8" t="s">
        <v>625</v>
      </c>
      <c r="B336" s="39">
        <v>45511</v>
      </c>
      <c r="C336" s="8">
        <v>119903</v>
      </c>
      <c r="D336" s="35" t="s">
        <v>702</v>
      </c>
      <c r="E336" s="8" t="s">
        <v>29</v>
      </c>
      <c r="F336" s="8">
        <v>167</v>
      </c>
      <c r="G336" s="10">
        <v>5174.9961999999996</v>
      </c>
      <c r="H336" s="10">
        <f>F336*G336</f>
        <v>864224.36539999989</v>
      </c>
    </row>
    <row r="337" spans="1:8" ht="16.5" x14ac:dyDescent="0.25">
      <c r="A337" s="8" t="s">
        <v>625</v>
      </c>
      <c r="B337" s="39">
        <v>45567</v>
      </c>
      <c r="C337" s="8">
        <v>119859</v>
      </c>
      <c r="D337" s="35" t="s">
        <v>759</v>
      </c>
      <c r="E337" s="8" t="s">
        <v>29</v>
      </c>
      <c r="F337" s="8">
        <v>445</v>
      </c>
      <c r="G337" s="10">
        <v>4648.0200000000004</v>
      </c>
      <c r="H337" s="10">
        <f>F337*G337</f>
        <v>2068368.9000000001</v>
      </c>
    </row>
    <row r="338" spans="1:8" ht="16.5" x14ac:dyDescent="0.25">
      <c r="A338" s="8" t="s">
        <v>625</v>
      </c>
      <c r="B338" s="39">
        <v>45369</v>
      </c>
      <c r="C338" s="8">
        <v>119964</v>
      </c>
      <c r="D338" s="35" t="s">
        <v>508</v>
      </c>
      <c r="E338" s="8" t="s">
        <v>28</v>
      </c>
      <c r="F338" s="8">
        <v>5</v>
      </c>
      <c r="G338" s="10">
        <v>387.90140000000002</v>
      </c>
      <c r="H338" s="10">
        <f>F338*G338</f>
        <v>1939.5070000000001</v>
      </c>
    </row>
    <row r="339" spans="1:8" ht="16.5" x14ac:dyDescent="0.25">
      <c r="A339" s="8" t="s">
        <v>625</v>
      </c>
      <c r="B339" s="39">
        <v>45569</v>
      </c>
      <c r="C339" s="8">
        <v>112489</v>
      </c>
      <c r="D339" s="35" t="s">
        <v>761</v>
      </c>
      <c r="E339" s="8" t="s">
        <v>28</v>
      </c>
      <c r="F339" s="8">
        <v>6854</v>
      </c>
      <c r="G339" s="10">
        <v>359.9</v>
      </c>
      <c r="H339" s="10">
        <f>F339*G339</f>
        <v>2466754.5999999996</v>
      </c>
    </row>
    <row r="340" spans="1:8" ht="16.5" x14ac:dyDescent="0.25">
      <c r="A340" s="8" t="s">
        <v>625</v>
      </c>
      <c r="B340" s="39">
        <v>45446</v>
      </c>
      <c r="C340" s="8">
        <v>118734</v>
      </c>
      <c r="D340" s="35" t="s">
        <v>638</v>
      </c>
      <c r="E340" s="8" t="s">
        <v>128</v>
      </c>
      <c r="F340" s="8">
        <v>12</v>
      </c>
      <c r="G340" s="10">
        <v>2547.62</v>
      </c>
      <c r="H340" s="10">
        <f>F340*G340</f>
        <v>30571.439999999999</v>
      </c>
    </row>
    <row r="341" spans="1:8" ht="16.5" x14ac:dyDescent="0.25">
      <c r="A341" s="8" t="s">
        <v>625</v>
      </c>
      <c r="B341" s="39">
        <v>45446</v>
      </c>
      <c r="C341" s="8">
        <v>118740</v>
      </c>
      <c r="D341" s="35" t="s">
        <v>642</v>
      </c>
      <c r="E341" s="8" t="s">
        <v>128</v>
      </c>
      <c r="F341" s="8">
        <v>2089</v>
      </c>
      <c r="G341" s="10">
        <v>82.6</v>
      </c>
      <c r="H341" s="10">
        <f>F341*G341</f>
        <v>172551.4</v>
      </c>
    </row>
    <row r="342" spans="1:8" ht="16.5" x14ac:dyDescent="0.25">
      <c r="A342" s="8" t="s">
        <v>790</v>
      </c>
      <c r="B342" s="39">
        <v>45713</v>
      </c>
      <c r="C342" s="8">
        <v>120032</v>
      </c>
      <c r="D342" s="35" t="s">
        <v>766</v>
      </c>
      <c r="E342" s="8" t="s">
        <v>767</v>
      </c>
      <c r="F342" s="8">
        <v>0</v>
      </c>
      <c r="G342" s="10">
        <v>1032.5</v>
      </c>
      <c r="H342" s="10">
        <f>F342*G342</f>
        <v>0</v>
      </c>
    </row>
    <row r="343" spans="1:8" ht="16.5" x14ac:dyDescent="0.25">
      <c r="A343" s="8" t="s">
        <v>790</v>
      </c>
      <c r="B343" s="39">
        <v>45665</v>
      </c>
      <c r="C343" s="8">
        <v>120199</v>
      </c>
      <c r="D343" s="35" t="s">
        <v>768</v>
      </c>
      <c r="E343" s="8" t="s">
        <v>128</v>
      </c>
      <c r="F343" s="8">
        <v>111</v>
      </c>
      <c r="G343" s="10">
        <v>3834.9881999999998</v>
      </c>
      <c r="H343" s="10">
        <f>F343*G343</f>
        <v>425683.69019999995</v>
      </c>
    </row>
    <row r="344" spans="1:8" ht="16.5" x14ac:dyDescent="0.25">
      <c r="A344" s="8" t="s">
        <v>790</v>
      </c>
      <c r="B344" s="39">
        <v>45665</v>
      </c>
      <c r="C344" s="8">
        <v>119903</v>
      </c>
      <c r="D344" s="35" t="s">
        <v>773</v>
      </c>
      <c r="E344" s="8" t="s">
        <v>631</v>
      </c>
      <c r="F344" s="8">
        <v>830</v>
      </c>
      <c r="G344" s="10">
        <v>5275.0366000000004</v>
      </c>
      <c r="H344" s="10">
        <f>F344*G344</f>
        <v>4378280.3780000005</v>
      </c>
    </row>
    <row r="345" spans="1:8" ht="21" thickBot="1" x14ac:dyDescent="0.35">
      <c r="C345" s="25"/>
      <c r="D345" s="26"/>
      <c r="E345" s="27"/>
      <c r="F345" s="28"/>
      <c r="G345" s="29"/>
      <c r="H345" s="5">
        <f>SUM(H10:H344)</f>
        <v>266736467.29372701</v>
      </c>
    </row>
    <row r="347" spans="1:8" ht="15.75" x14ac:dyDescent="0.25">
      <c r="C347" s="13"/>
      <c r="D347" s="13"/>
      <c r="E347" s="13"/>
      <c r="F347" s="13"/>
      <c r="G347" s="13"/>
    </row>
    <row r="348" spans="1:8" ht="21" x14ac:dyDescent="0.35">
      <c r="C348" s="6"/>
      <c r="D348" s="4"/>
      <c r="E348" s="4"/>
      <c r="F348" s="40"/>
      <c r="G348" s="2"/>
      <c r="H348" s="41"/>
    </row>
    <row r="349" spans="1:8" ht="18.75" x14ac:dyDescent="0.3">
      <c r="B349"/>
      <c r="D349"/>
      <c r="E349" s="12"/>
      <c r="F349" s="12"/>
      <c r="G349" s="12"/>
      <c r="H349" s="12"/>
    </row>
    <row r="350" spans="1:8" ht="18.75" x14ac:dyDescent="0.3">
      <c r="B350"/>
      <c r="D350"/>
      <c r="E350" s="12"/>
      <c r="F350" s="12"/>
      <c r="G350" s="12"/>
      <c r="H350" s="12"/>
    </row>
    <row r="351" spans="1:8" ht="18.75" x14ac:dyDescent="0.3">
      <c r="A351" s="15" t="s">
        <v>373</v>
      </c>
      <c r="B351" s="15"/>
      <c r="C351" s="15"/>
      <c r="D351" s="15"/>
      <c r="E351" s="15"/>
      <c r="F351" s="15"/>
      <c r="G351" s="15"/>
      <c r="H351" s="15"/>
    </row>
    <row r="352" spans="1:8" ht="15.75" x14ac:dyDescent="0.25">
      <c r="A352" s="13" t="s">
        <v>626</v>
      </c>
      <c r="B352" s="13"/>
      <c r="C352" s="13"/>
      <c r="D352" s="13"/>
      <c r="E352" s="13"/>
      <c r="F352" s="13"/>
      <c r="G352" s="13"/>
      <c r="H352" s="13"/>
    </row>
    <row r="353" spans="1:8" ht="18.75" x14ac:dyDescent="0.3">
      <c r="A353" s="15" t="s">
        <v>374</v>
      </c>
      <c r="B353" s="15"/>
      <c r="C353" s="15"/>
      <c r="D353" s="15"/>
      <c r="E353" s="15"/>
      <c r="F353" s="15"/>
      <c r="G353" s="15"/>
      <c r="H353" s="15"/>
    </row>
    <row r="354" spans="1:8" ht="18.75" x14ac:dyDescent="0.3">
      <c r="A354" s="15" t="s">
        <v>793</v>
      </c>
      <c r="B354" s="15"/>
      <c r="C354" s="15"/>
      <c r="D354" s="15"/>
      <c r="E354" s="15"/>
      <c r="F354" s="15"/>
      <c r="G354" s="15"/>
      <c r="H354" s="15"/>
    </row>
    <row r="355" spans="1:8" ht="15.75" x14ac:dyDescent="0.25">
      <c r="A355" s="14" t="s">
        <v>792</v>
      </c>
      <c r="B355" s="14"/>
      <c r="C355" s="14"/>
      <c r="D355" s="14"/>
      <c r="E355" s="14"/>
      <c r="F355" s="14"/>
      <c r="G355" s="14"/>
      <c r="H355" s="14"/>
    </row>
    <row r="356" spans="1:8" ht="31.5" x14ac:dyDescent="0.25">
      <c r="A356" s="7" t="s">
        <v>361</v>
      </c>
      <c r="B356" s="7" t="s">
        <v>362</v>
      </c>
      <c r="C356" s="7" t="s">
        <v>363</v>
      </c>
      <c r="D356" s="34" t="s">
        <v>0</v>
      </c>
      <c r="E356" s="7" t="s">
        <v>33</v>
      </c>
      <c r="F356" s="7" t="s">
        <v>1</v>
      </c>
      <c r="G356" s="7" t="s">
        <v>34</v>
      </c>
      <c r="H356" s="7" t="s">
        <v>2</v>
      </c>
    </row>
    <row r="357" spans="1:8" ht="39.950000000000003" customHeight="1" thickBot="1" x14ac:dyDescent="0.3">
      <c r="A357" s="8" t="s">
        <v>372</v>
      </c>
      <c r="B357" s="39">
        <v>41805</v>
      </c>
      <c r="C357" s="8" t="s">
        <v>196</v>
      </c>
      <c r="D357" s="35" t="s">
        <v>195</v>
      </c>
      <c r="E357" s="8" t="s">
        <v>26</v>
      </c>
      <c r="F357" s="8">
        <v>630</v>
      </c>
      <c r="G357" s="10">
        <v>10.52</v>
      </c>
      <c r="H357" s="10">
        <f>F357*G357</f>
        <v>6627.5999999999995</v>
      </c>
    </row>
    <row r="358" spans="1:8" ht="39.950000000000003" customHeight="1" x14ac:dyDescent="0.25">
      <c r="A358" s="8" t="s">
        <v>372</v>
      </c>
      <c r="B358" s="39">
        <v>41683</v>
      </c>
      <c r="C358" s="8" t="s">
        <v>202</v>
      </c>
      <c r="D358" s="35" t="s">
        <v>201</v>
      </c>
      <c r="E358" s="8" t="s">
        <v>26</v>
      </c>
      <c r="F358" s="8">
        <v>63</v>
      </c>
      <c r="G358" s="10">
        <v>75</v>
      </c>
      <c r="H358" s="9">
        <f>F358*G358</f>
        <v>4725</v>
      </c>
    </row>
    <row r="359" spans="1:8" ht="39.950000000000003" customHeight="1" x14ac:dyDescent="0.25">
      <c r="A359" s="8" t="s">
        <v>372</v>
      </c>
      <c r="B359" s="39">
        <v>41805</v>
      </c>
      <c r="C359" s="8" t="s">
        <v>204</v>
      </c>
      <c r="D359" s="35" t="s">
        <v>203</v>
      </c>
      <c r="E359" s="8" t="s">
        <v>26</v>
      </c>
      <c r="F359" s="8">
        <v>57</v>
      </c>
      <c r="G359" s="10">
        <v>105.93</v>
      </c>
      <c r="H359" s="10">
        <f>F359*G359</f>
        <v>6038.01</v>
      </c>
    </row>
    <row r="360" spans="1:8" ht="39.950000000000003" customHeight="1" x14ac:dyDescent="0.25">
      <c r="A360" s="8" t="s">
        <v>372</v>
      </c>
      <c r="B360" s="39">
        <v>41759</v>
      </c>
      <c r="C360" s="8" t="s">
        <v>282</v>
      </c>
      <c r="D360" s="35" t="s">
        <v>281</v>
      </c>
      <c r="E360" s="8" t="s">
        <v>26</v>
      </c>
      <c r="F360" s="8">
        <v>2</v>
      </c>
      <c r="G360" s="10">
        <v>2843</v>
      </c>
      <c r="H360" s="10">
        <f>F360*G360</f>
        <v>5686</v>
      </c>
    </row>
    <row r="361" spans="1:8" ht="39.950000000000003" customHeight="1" x14ac:dyDescent="0.25">
      <c r="A361" s="8" t="s">
        <v>372</v>
      </c>
      <c r="B361" s="39">
        <v>41759</v>
      </c>
      <c r="C361" s="8" t="s">
        <v>292</v>
      </c>
      <c r="D361" s="35" t="s">
        <v>291</v>
      </c>
      <c r="E361" s="8" t="s">
        <v>26</v>
      </c>
      <c r="F361" s="8">
        <v>6</v>
      </c>
      <c r="G361" s="10">
        <v>3850</v>
      </c>
      <c r="H361" s="10">
        <f>F361*G361</f>
        <v>23100</v>
      </c>
    </row>
    <row r="362" spans="1:8" ht="39.950000000000003" customHeight="1" x14ac:dyDescent="0.25">
      <c r="A362" s="8" t="s">
        <v>372</v>
      </c>
      <c r="B362" s="39">
        <v>41759</v>
      </c>
      <c r="C362" s="8" t="s">
        <v>296</v>
      </c>
      <c r="D362" s="35" t="s">
        <v>295</v>
      </c>
      <c r="E362" s="8" t="s">
        <v>26</v>
      </c>
      <c r="F362" s="8">
        <v>6</v>
      </c>
      <c r="G362" s="10">
        <v>3569</v>
      </c>
      <c r="H362" s="10">
        <f>F362*G362</f>
        <v>21414</v>
      </c>
    </row>
    <row r="363" spans="1:8" ht="39.950000000000003" customHeight="1" x14ac:dyDescent="0.25">
      <c r="A363" s="8" t="s">
        <v>372</v>
      </c>
      <c r="B363" s="39">
        <v>41759</v>
      </c>
      <c r="C363" s="8" t="s">
        <v>298</v>
      </c>
      <c r="D363" s="35" t="s">
        <v>297</v>
      </c>
      <c r="E363" s="8" t="s">
        <v>26</v>
      </c>
      <c r="F363" s="8">
        <v>4</v>
      </c>
      <c r="G363" s="10">
        <v>1896</v>
      </c>
      <c r="H363" s="10">
        <f>F363*G363</f>
        <v>7584</v>
      </c>
    </row>
    <row r="364" spans="1:8" ht="39.950000000000003" customHeight="1" x14ac:dyDescent="0.25">
      <c r="A364" s="8" t="s">
        <v>372</v>
      </c>
      <c r="B364" s="39">
        <v>41759</v>
      </c>
      <c r="C364" s="8" t="s">
        <v>301</v>
      </c>
      <c r="D364" s="35" t="s">
        <v>300</v>
      </c>
      <c r="E364" s="8" t="s">
        <v>26</v>
      </c>
      <c r="F364" s="8">
        <v>20</v>
      </c>
      <c r="G364" s="10">
        <v>1032</v>
      </c>
      <c r="H364" s="10">
        <f>F364*G364</f>
        <v>20640</v>
      </c>
    </row>
    <row r="365" spans="1:8" ht="39.950000000000003" customHeight="1" x14ac:dyDescent="0.25">
      <c r="A365" s="8" t="s">
        <v>372</v>
      </c>
      <c r="B365" s="39">
        <v>41759</v>
      </c>
      <c r="C365" s="8" t="s">
        <v>303</v>
      </c>
      <c r="D365" s="35" t="s">
        <v>302</v>
      </c>
      <c r="E365" s="8" t="s">
        <v>26</v>
      </c>
      <c r="F365" s="8">
        <v>21</v>
      </c>
      <c r="G365" s="10">
        <v>985.15</v>
      </c>
      <c r="H365" s="10">
        <f>F365*G365</f>
        <v>20688.149999999998</v>
      </c>
    </row>
    <row r="366" spans="1:8" ht="39.950000000000003" customHeight="1" x14ac:dyDescent="0.25">
      <c r="A366" s="8" t="s">
        <v>372</v>
      </c>
      <c r="B366" s="39">
        <v>41759</v>
      </c>
      <c r="C366" s="8" t="s">
        <v>305</v>
      </c>
      <c r="D366" s="35" t="s">
        <v>304</v>
      </c>
      <c r="E366" s="8" t="s">
        <v>26</v>
      </c>
      <c r="F366" s="8">
        <v>20</v>
      </c>
      <c r="G366" s="10">
        <v>895.59</v>
      </c>
      <c r="H366" s="10">
        <f>F366*G366</f>
        <v>17911.8</v>
      </c>
    </row>
    <row r="367" spans="1:8" ht="39.950000000000003" customHeight="1" x14ac:dyDescent="0.25">
      <c r="A367" s="8" t="s">
        <v>372</v>
      </c>
      <c r="B367" s="39">
        <v>41759</v>
      </c>
      <c r="C367" s="8" t="s">
        <v>308</v>
      </c>
      <c r="D367" s="35" t="s">
        <v>307</v>
      </c>
      <c r="E367" s="8" t="s">
        <v>26</v>
      </c>
      <c r="F367" s="8">
        <v>7</v>
      </c>
      <c r="G367" s="10">
        <v>4562.1499999999996</v>
      </c>
      <c r="H367" s="10">
        <f>F367*G367</f>
        <v>31935.049999999996</v>
      </c>
    </row>
    <row r="368" spans="1:8" ht="39.950000000000003" customHeight="1" x14ac:dyDescent="0.25">
      <c r="A368" s="8" t="s">
        <v>372</v>
      </c>
      <c r="B368" s="39">
        <v>41759</v>
      </c>
      <c r="C368" s="8" t="s">
        <v>316</v>
      </c>
      <c r="D368" s="35" t="s">
        <v>315</v>
      </c>
      <c r="E368" s="8" t="s">
        <v>26</v>
      </c>
      <c r="F368" s="8">
        <v>12</v>
      </c>
      <c r="G368" s="10">
        <v>1125</v>
      </c>
      <c r="H368" s="10">
        <f>F368*G368</f>
        <v>13500</v>
      </c>
    </row>
    <row r="369" spans="1:8" ht="39.950000000000003" customHeight="1" x14ac:dyDescent="0.25">
      <c r="A369" s="8" t="s">
        <v>372</v>
      </c>
      <c r="B369" s="39">
        <v>41759</v>
      </c>
      <c r="C369" s="8" t="s">
        <v>320</v>
      </c>
      <c r="D369" s="35" t="s">
        <v>319</v>
      </c>
      <c r="E369" s="8" t="s">
        <v>26</v>
      </c>
      <c r="F369" s="8">
        <v>12</v>
      </c>
      <c r="G369" s="10">
        <v>610.5</v>
      </c>
      <c r="H369" s="10">
        <f>F369*G369</f>
        <v>7326</v>
      </c>
    </row>
    <row r="370" spans="1:8" ht="39.950000000000003" customHeight="1" x14ac:dyDescent="0.25">
      <c r="A370" s="8" t="s">
        <v>371</v>
      </c>
      <c r="B370" s="39">
        <v>42199</v>
      </c>
      <c r="C370" s="8" t="s">
        <v>159</v>
      </c>
      <c r="D370" s="35" t="s">
        <v>158</v>
      </c>
      <c r="E370" s="8" t="s">
        <v>26</v>
      </c>
      <c r="F370" s="8">
        <v>53</v>
      </c>
      <c r="G370" s="10">
        <v>685.23</v>
      </c>
      <c r="H370" s="10">
        <f>F370*G370</f>
        <v>36317.19</v>
      </c>
    </row>
    <row r="371" spans="1:8" ht="39.950000000000003" customHeight="1" x14ac:dyDescent="0.25">
      <c r="A371" s="8" t="s">
        <v>371</v>
      </c>
      <c r="B371" s="39">
        <v>42199</v>
      </c>
      <c r="C371" s="8" t="s">
        <v>161</v>
      </c>
      <c r="D371" s="35" t="s">
        <v>160</v>
      </c>
      <c r="E371" s="8" t="s">
        <v>26</v>
      </c>
      <c r="F371" s="8">
        <v>46</v>
      </c>
      <c r="G371" s="10">
        <v>625.85</v>
      </c>
      <c r="H371" s="10">
        <f>F371*G371</f>
        <v>28789.100000000002</v>
      </c>
    </row>
    <row r="372" spans="1:8" ht="39.950000000000003" customHeight="1" x14ac:dyDescent="0.25">
      <c r="A372" s="8" t="s">
        <v>371</v>
      </c>
      <c r="B372" s="39">
        <v>42199</v>
      </c>
      <c r="C372" s="8" t="s">
        <v>163</v>
      </c>
      <c r="D372" s="35" t="s">
        <v>162</v>
      </c>
      <c r="E372" s="8" t="s">
        <v>26</v>
      </c>
      <c r="F372" s="8">
        <v>5</v>
      </c>
      <c r="G372" s="10">
        <v>485.65</v>
      </c>
      <c r="H372" s="10">
        <f>F372*G372</f>
        <v>2428.25</v>
      </c>
    </row>
    <row r="373" spans="1:8" ht="39.950000000000003" customHeight="1" x14ac:dyDescent="0.25">
      <c r="A373" s="8" t="s">
        <v>371</v>
      </c>
      <c r="B373" s="39">
        <v>42291</v>
      </c>
      <c r="C373" s="8" t="s">
        <v>165</v>
      </c>
      <c r="D373" s="35" t="s">
        <v>164</v>
      </c>
      <c r="E373" s="8" t="s">
        <v>26</v>
      </c>
      <c r="F373" s="8">
        <v>42</v>
      </c>
      <c r="G373" s="10">
        <v>542.32000000000005</v>
      </c>
      <c r="H373" s="10">
        <f>F373*G373</f>
        <v>22777.440000000002</v>
      </c>
    </row>
    <row r="374" spans="1:8" ht="39.950000000000003" customHeight="1" x14ac:dyDescent="0.25">
      <c r="A374" s="8" t="s">
        <v>371</v>
      </c>
      <c r="B374" s="39">
        <v>42199</v>
      </c>
      <c r="C374" s="8" t="s">
        <v>167</v>
      </c>
      <c r="D374" s="35" t="s">
        <v>166</v>
      </c>
      <c r="E374" s="8" t="s">
        <v>26</v>
      </c>
      <c r="F374" s="8">
        <v>5</v>
      </c>
      <c r="G374" s="10">
        <v>937</v>
      </c>
      <c r="H374" s="10">
        <f>F374*G374</f>
        <v>4685</v>
      </c>
    </row>
    <row r="375" spans="1:8" ht="39.950000000000003" customHeight="1" x14ac:dyDescent="0.25">
      <c r="A375" s="8" t="s">
        <v>371</v>
      </c>
      <c r="B375" s="39">
        <v>42199</v>
      </c>
      <c r="C375" s="8" t="s">
        <v>169</v>
      </c>
      <c r="D375" s="35" t="s">
        <v>168</v>
      </c>
      <c r="E375" s="8" t="s">
        <v>26</v>
      </c>
      <c r="F375" s="8">
        <v>83</v>
      </c>
      <c r="G375" s="10">
        <v>975</v>
      </c>
      <c r="H375" s="10">
        <f>F375*G375</f>
        <v>80925</v>
      </c>
    </row>
    <row r="376" spans="1:8" ht="39.950000000000003" customHeight="1" x14ac:dyDescent="0.25">
      <c r="A376" s="8" t="s">
        <v>371</v>
      </c>
      <c r="B376" s="39">
        <v>42199</v>
      </c>
      <c r="C376" s="8" t="s">
        <v>171</v>
      </c>
      <c r="D376" s="35" t="s">
        <v>170</v>
      </c>
      <c r="E376" s="8" t="s">
        <v>26</v>
      </c>
      <c r="F376" s="8">
        <v>78</v>
      </c>
      <c r="G376" s="10">
        <v>1989.6</v>
      </c>
      <c r="H376" s="10">
        <f>F376*G376</f>
        <v>155188.79999999999</v>
      </c>
    </row>
    <row r="377" spans="1:8" ht="39.950000000000003" customHeight="1" x14ac:dyDescent="0.25">
      <c r="A377" s="8" t="s">
        <v>371</v>
      </c>
      <c r="B377" s="39">
        <v>42202</v>
      </c>
      <c r="C377" s="8" t="s">
        <v>181</v>
      </c>
      <c r="D377" s="35" t="s">
        <v>180</v>
      </c>
      <c r="E377" s="8" t="s">
        <v>26</v>
      </c>
      <c r="F377" s="8">
        <v>5</v>
      </c>
      <c r="G377" s="10">
        <v>589.95000000000005</v>
      </c>
      <c r="H377" s="10">
        <f>F377*G377</f>
        <v>2949.75</v>
      </c>
    </row>
    <row r="378" spans="1:8" ht="39.950000000000003" customHeight="1" x14ac:dyDescent="0.25">
      <c r="A378" s="8" t="s">
        <v>371</v>
      </c>
      <c r="B378" s="39">
        <v>42199</v>
      </c>
      <c r="C378" s="8" t="s">
        <v>183</v>
      </c>
      <c r="D378" s="35" t="s">
        <v>182</v>
      </c>
      <c r="E378" s="8" t="s">
        <v>26</v>
      </c>
      <c r="F378" s="8">
        <v>16</v>
      </c>
      <c r="G378" s="10">
        <v>689.96</v>
      </c>
      <c r="H378" s="10">
        <f>F378*G378</f>
        <v>11039.36</v>
      </c>
    </row>
    <row r="379" spans="1:8" ht="39.950000000000003" customHeight="1" x14ac:dyDescent="0.25">
      <c r="A379" s="8" t="s">
        <v>371</v>
      </c>
      <c r="B379" s="39">
        <v>42041</v>
      </c>
      <c r="C379" s="8" t="s">
        <v>186</v>
      </c>
      <c r="D379" s="35" t="s">
        <v>185</v>
      </c>
      <c r="E379" s="8" t="s">
        <v>26</v>
      </c>
      <c r="F379" s="8">
        <v>57</v>
      </c>
      <c r="G379" s="10">
        <v>485.85</v>
      </c>
      <c r="H379" s="10">
        <f>F379*G379</f>
        <v>27693.45</v>
      </c>
    </row>
    <row r="380" spans="1:8" ht="39.950000000000003" customHeight="1" x14ac:dyDescent="0.25">
      <c r="A380" s="8" t="s">
        <v>371</v>
      </c>
      <c r="B380" s="39">
        <v>42194</v>
      </c>
      <c r="C380" s="8" t="s">
        <v>198</v>
      </c>
      <c r="D380" s="35" t="s">
        <v>197</v>
      </c>
      <c r="E380" s="8" t="s">
        <v>26</v>
      </c>
      <c r="F380" s="8">
        <v>348</v>
      </c>
      <c r="G380" s="10">
        <v>84.74</v>
      </c>
      <c r="H380" s="10">
        <f>F380*G380</f>
        <v>29489.519999999997</v>
      </c>
    </row>
    <row r="381" spans="1:8" ht="39.950000000000003" customHeight="1" x14ac:dyDescent="0.25">
      <c r="A381" s="8" t="s">
        <v>371</v>
      </c>
      <c r="B381" s="39">
        <v>42159</v>
      </c>
      <c r="C381" s="8" t="s">
        <v>263</v>
      </c>
      <c r="D381" s="35" t="s">
        <v>262</v>
      </c>
      <c r="E381" s="8" t="s">
        <v>26</v>
      </c>
      <c r="F381" s="8">
        <v>7</v>
      </c>
      <c r="G381" s="10">
        <v>155</v>
      </c>
      <c r="H381" s="10">
        <f>F381*G381</f>
        <v>1085</v>
      </c>
    </row>
    <row r="382" spans="1:8" ht="39.950000000000003" customHeight="1" x14ac:dyDescent="0.25">
      <c r="A382" s="8" t="s">
        <v>371</v>
      </c>
      <c r="B382" s="39">
        <v>42326</v>
      </c>
      <c r="C382" s="8" t="s">
        <v>269</v>
      </c>
      <c r="D382" s="35" t="s">
        <v>268</v>
      </c>
      <c r="E382" s="8" t="s">
        <v>26</v>
      </c>
      <c r="F382" s="8">
        <v>85</v>
      </c>
      <c r="G382" s="10">
        <v>48</v>
      </c>
      <c r="H382" s="10">
        <f>F382*G382</f>
        <v>4080</v>
      </c>
    </row>
    <row r="383" spans="1:8" ht="39.950000000000003" customHeight="1" x14ac:dyDescent="0.25">
      <c r="A383" s="8" t="s">
        <v>371</v>
      </c>
      <c r="B383" s="39">
        <v>42040</v>
      </c>
      <c r="C383" s="8" t="s">
        <v>272</v>
      </c>
      <c r="D383" s="35" t="s">
        <v>271</v>
      </c>
      <c r="E383" s="8" t="s">
        <v>26</v>
      </c>
      <c r="F383" s="8">
        <v>1574</v>
      </c>
      <c r="G383" s="10">
        <v>2.5</v>
      </c>
      <c r="H383" s="10">
        <f>F383*G383</f>
        <v>3935</v>
      </c>
    </row>
    <row r="384" spans="1:8" ht="39.950000000000003" customHeight="1" x14ac:dyDescent="0.25">
      <c r="A384" s="8" t="s">
        <v>371</v>
      </c>
      <c r="B384" s="39">
        <v>42128</v>
      </c>
      <c r="C384" s="8" t="s">
        <v>275</v>
      </c>
      <c r="D384" s="35" t="s">
        <v>274</v>
      </c>
      <c r="E384" s="8" t="s">
        <v>26</v>
      </c>
      <c r="F384" s="8">
        <v>352</v>
      </c>
      <c r="G384" s="10">
        <v>2.6</v>
      </c>
      <c r="H384" s="10">
        <f>F384*G384</f>
        <v>915.2</v>
      </c>
    </row>
    <row r="385" spans="1:8" ht="39.950000000000003" customHeight="1" x14ac:dyDescent="0.25">
      <c r="A385" s="8" t="s">
        <v>371</v>
      </c>
      <c r="B385" s="39">
        <v>42186</v>
      </c>
      <c r="C385" s="8" t="s">
        <v>286</v>
      </c>
      <c r="D385" s="35" t="s">
        <v>285</v>
      </c>
      <c r="E385" s="8" t="s">
        <v>26</v>
      </c>
      <c r="F385" s="8">
        <v>87</v>
      </c>
      <c r="G385" s="10">
        <v>1303</v>
      </c>
      <c r="H385" s="10">
        <f>F385*G385</f>
        <v>113361</v>
      </c>
    </row>
    <row r="386" spans="1:8" ht="39.950000000000003" customHeight="1" x14ac:dyDescent="0.25">
      <c r="A386" s="8" t="s">
        <v>371</v>
      </c>
      <c r="B386" s="39">
        <v>42124</v>
      </c>
      <c r="C386" s="8" t="s">
        <v>322</v>
      </c>
      <c r="D386" s="35" t="s">
        <v>321</v>
      </c>
      <c r="E386" s="8" t="s">
        <v>26</v>
      </c>
      <c r="F386" s="8">
        <v>2</v>
      </c>
      <c r="G386" s="10">
        <v>2800.85</v>
      </c>
      <c r="H386" s="10">
        <f>F386*G386</f>
        <v>5601.7</v>
      </c>
    </row>
    <row r="387" spans="1:8" ht="39.950000000000003" customHeight="1" x14ac:dyDescent="0.25">
      <c r="A387" s="8" t="s">
        <v>371</v>
      </c>
      <c r="B387" s="39">
        <v>42124</v>
      </c>
      <c r="C387" s="8" t="s">
        <v>324</v>
      </c>
      <c r="D387" s="35" t="s">
        <v>323</v>
      </c>
      <c r="E387" s="8" t="s">
        <v>26</v>
      </c>
      <c r="F387" s="8">
        <v>4</v>
      </c>
      <c r="G387" s="10">
        <v>1400</v>
      </c>
      <c r="H387" s="10">
        <f>F387*G387</f>
        <v>5600</v>
      </c>
    </row>
    <row r="388" spans="1:8" ht="39.950000000000003" customHeight="1" x14ac:dyDescent="0.25">
      <c r="A388" s="8" t="s">
        <v>371</v>
      </c>
      <c r="B388" s="39">
        <v>42124</v>
      </c>
      <c r="C388" s="8" t="s">
        <v>326</v>
      </c>
      <c r="D388" s="35" t="s">
        <v>325</v>
      </c>
      <c r="E388" s="8" t="s">
        <v>26</v>
      </c>
      <c r="F388" s="8">
        <v>6</v>
      </c>
      <c r="G388" s="10">
        <v>3314</v>
      </c>
      <c r="H388" s="10">
        <f>F388*G388</f>
        <v>19884</v>
      </c>
    </row>
    <row r="389" spans="1:8" ht="39.950000000000003" customHeight="1" x14ac:dyDescent="0.25">
      <c r="A389" s="8" t="s">
        <v>371</v>
      </c>
      <c r="B389" s="39">
        <v>42124</v>
      </c>
      <c r="C389" s="8" t="s">
        <v>328</v>
      </c>
      <c r="D389" s="35" t="s">
        <v>327</v>
      </c>
      <c r="E389" s="8" t="s">
        <v>26</v>
      </c>
      <c r="F389" s="8">
        <v>3</v>
      </c>
      <c r="G389" s="10">
        <v>2795.5</v>
      </c>
      <c r="H389" s="10">
        <f>F389*G389</f>
        <v>8386.5</v>
      </c>
    </row>
    <row r="390" spans="1:8" ht="39.950000000000003" customHeight="1" x14ac:dyDescent="0.25">
      <c r="A390" s="8" t="s">
        <v>371</v>
      </c>
      <c r="B390" s="39">
        <v>42229</v>
      </c>
      <c r="C390" s="8" t="s">
        <v>330</v>
      </c>
      <c r="D390" s="35" t="s">
        <v>329</v>
      </c>
      <c r="E390" s="8" t="s">
        <v>26</v>
      </c>
      <c r="F390" s="8">
        <v>7</v>
      </c>
      <c r="G390" s="10">
        <v>3719</v>
      </c>
      <c r="H390" s="10">
        <f>F390*G390</f>
        <v>26033</v>
      </c>
    </row>
    <row r="391" spans="1:8" ht="39.950000000000003" customHeight="1" x14ac:dyDescent="0.25">
      <c r="A391" s="8" t="s">
        <v>371</v>
      </c>
      <c r="B391" s="39">
        <v>42124</v>
      </c>
      <c r="C391" s="8" t="s">
        <v>332</v>
      </c>
      <c r="D391" s="35" t="s">
        <v>331</v>
      </c>
      <c r="E391" s="8" t="s">
        <v>26</v>
      </c>
      <c r="F391" s="8">
        <v>4</v>
      </c>
      <c r="G391" s="10">
        <v>3141</v>
      </c>
      <c r="H391" s="10">
        <f>F391*G391</f>
        <v>12564</v>
      </c>
    </row>
    <row r="392" spans="1:8" ht="39.950000000000003" customHeight="1" x14ac:dyDescent="0.25">
      <c r="A392" s="8" t="s">
        <v>371</v>
      </c>
      <c r="B392" s="39">
        <v>42124</v>
      </c>
      <c r="C392" s="8" t="s">
        <v>334</v>
      </c>
      <c r="D392" s="35" t="s">
        <v>333</v>
      </c>
      <c r="E392" s="8" t="s">
        <v>26</v>
      </c>
      <c r="F392" s="8">
        <v>23</v>
      </c>
      <c r="G392" s="10">
        <v>2123</v>
      </c>
      <c r="H392" s="10">
        <f>F392*G392</f>
        <v>48829</v>
      </c>
    </row>
    <row r="393" spans="1:8" ht="39.950000000000003" customHeight="1" x14ac:dyDescent="0.25">
      <c r="A393" s="8" t="s">
        <v>371</v>
      </c>
      <c r="B393" s="39">
        <v>42124</v>
      </c>
      <c r="C393" s="8" t="s">
        <v>336</v>
      </c>
      <c r="D393" s="35" t="s">
        <v>335</v>
      </c>
      <c r="E393" s="8" t="s">
        <v>26</v>
      </c>
      <c r="F393" s="8">
        <v>24</v>
      </c>
      <c r="G393" s="10">
        <v>3895</v>
      </c>
      <c r="H393" s="10">
        <f>F393*G393</f>
        <v>93480</v>
      </c>
    </row>
    <row r="394" spans="1:8" ht="39.950000000000003" customHeight="1" x14ac:dyDescent="0.25">
      <c r="A394" s="8" t="s">
        <v>371</v>
      </c>
      <c r="B394" s="39">
        <v>42124</v>
      </c>
      <c r="C394" s="8" t="s">
        <v>338</v>
      </c>
      <c r="D394" s="35" t="s">
        <v>337</v>
      </c>
      <c r="E394" s="8" t="s">
        <v>26</v>
      </c>
      <c r="F394" s="8">
        <v>2</v>
      </c>
      <c r="G394" s="10">
        <v>4895</v>
      </c>
      <c r="H394" s="10">
        <f>F394*G394</f>
        <v>9790</v>
      </c>
    </row>
    <row r="395" spans="1:8" ht="39.950000000000003" customHeight="1" x14ac:dyDescent="0.25">
      <c r="A395" s="8" t="s">
        <v>371</v>
      </c>
      <c r="B395" s="39">
        <v>42124</v>
      </c>
      <c r="C395" s="8" t="s">
        <v>340</v>
      </c>
      <c r="D395" s="35" t="s">
        <v>339</v>
      </c>
      <c r="E395" s="8" t="s">
        <v>26</v>
      </c>
      <c r="F395" s="8">
        <v>1</v>
      </c>
      <c r="G395" s="10">
        <v>2354</v>
      </c>
      <c r="H395" s="10">
        <f>F395*G395</f>
        <v>2354</v>
      </c>
    </row>
    <row r="396" spans="1:8" ht="39.950000000000003" customHeight="1" x14ac:dyDescent="0.25">
      <c r="A396" s="8" t="s">
        <v>371</v>
      </c>
      <c r="B396" s="39">
        <v>42124</v>
      </c>
      <c r="C396" s="8" t="s">
        <v>342</v>
      </c>
      <c r="D396" s="35" t="s">
        <v>341</v>
      </c>
      <c r="E396" s="8" t="s">
        <v>26</v>
      </c>
      <c r="F396" s="8">
        <v>2</v>
      </c>
      <c r="G396" s="10">
        <v>4898.5</v>
      </c>
      <c r="H396" s="10">
        <f>F396*G396</f>
        <v>9797</v>
      </c>
    </row>
    <row r="397" spans="1:8" ht="39.950000000000003" customHeight="1" x14ac:dyDescent="0.25">
      <c r="A397" s="8" t="s">
        <v>370</v>
      </c>
      <c r="B397" s="39">
        <v>42732</v>
      </c>
      <c r="C397" s="8" t="s">
        <v>146</v>
      </c>
      <c r="D397" s="35" t="s">
        <v>145</v>
      </c>
      <c r="E397" s="8" t="s">
        <v>26</v>
      </c>
      <c r="F397" s="8">
        <v>16</v>
      </c>
      <c r="G397" s="10">
        <v>185.69</v>
      </c>
      <c r="H397" s="10">
        <f>F397*G397</f>
        <v>2971.04</v>
      </c>
    </row>
    <row r="398" spans="1:8" ht="39.950000000000003" customHeight="1" x14ac:dyDescent="0.25">
      <c r="A398" s="8" t="s">
        <v>370</v>
      </c>
      <c r="B398" s="39">
        <v>42648</v>
      </c>
      <c r="C398" s="8" t="s">
        <v>173</v>
      </c>
      <c r="D398" s="35" t="s">
        <v>172</v>
      </c>
      <c r="E398" s="8" t="s">
        <v>26</v>
      </c>
      <c r="F398" s="8">
        <v>9</v>
      </c>
      <c r="G398" s="10">
        <v>1062</v>
      </c>
      <c r="H398" s="10">
        <f>F398*G398</f>
        <v>9558</v>
      </c>
    </row>
    <row r="399" spans="1:8" ht="39.950000000000003" customHeight="1" x14ac:dyDescent="0.25">
      <c r="A399" s="8" t="s">
        <v>370</v>
      </c>
      <c r="B399" s="39">
        <v>42648</v>
      </c>
      <c r="C399" s="8" t="s">
        <v>175</v>
      </c>
      <c r="D399" s="35" t="s">
        <v>174</v>
      </c>
      <c r="E399" s="8" t="s">
        <v>26</v>
      </c>
      <c r="F399" s="8">
        <v>9</v>
      </c>
      <c r="G399" s="10">
        <v>1298</v>
      </c>
      <c r="H399" s="10">
        <f>F399*G399</f>
        <v>11682</v>
      </c>
    </row>
    <row r="400" spans="1:8" ht="39.950000000000003" customHeight="1" x14ac:dyDescent="0.25">
      <c r="A400" s="8" t="s">
        <v>370</v>
      </c>
      <c r="B400" s="39">
        <v>42503</v>
      </c>
      <c r="C400" s="8" t="s">
        <v>194</v>
      </c>
      <c r="D400" s="35" t="s">
        <v>193</v>
      </c>
      <c r="E400" s="8" t="s">
        <v>26</v>
      </c>
      <c r="F400" s="8">
        <v>273</v>
      </c>
      <c r="G400" s="10">
        <v>16.84</v>
      </c>
      <c r="H400" s="10">
        <f>F400*G400</f>
        <v>4597.32</v>
      </c>
    </row>
    <row r="401" spans="1:8" ht="39.950000000000003" customHeight="1" x14ac:dyDescent="0.25">
      <c r="A401" s="8" t="s">
        <v>370</v>
      </c>
      <c r="B401" s="39">
        <v>42503</v>
      </c>
      <c r="C401" s="8" t="s">
        <v>200</v>
      </c>
      <c r="D401" s="35" t="s">
        <v>199</v>
      </c>
      <c r="E401" s="8" t="s">
        <v>26</v>
      </c>
      <c r="F401" s="8">
        <v>300</v>
      </c>
      <c r="G401" s="10">
        <v>127.53</v>
      </c>
      <c r="H401" s="10">
        <f>F401*G401</f>
        <v>38259</v>
      </c>
    </row>
    <row r="402" spans="1:8" ht="39.950000000000003" customHeight="1" x14ac:dyDescent="0.25">
      <c r="A402" s="8" t="s">
        <v>370</v>
      </c>
      <c r="B402" s="39">
        <v>42473</v>
      </c>
      <c r="C402" s="8" t="s">
        <v>233</v>
      </c>
      <c r="D402" s="35" t="s">
        <v>232</v>
      </c>
      <c r="E402" s="8" t="s">
        <v>128</v>
      </c>
      <c r="F402" s="8">
        <v>1</v>
      </c>
      <c r="G402" s="10">
        <v>42732.83</v>
      </c>
      <c r="H402" s="10">
        <f>F402*G402</f>
        <v>42732.83</v>
      </c>
    </row>
    <row r="403" spans="1:8" ht="39.950000000000003" customHeight="1" x14ac:dyDescent="0.25">
      <c r="A403" s="8" t="s">
        <v>370</v>
      </c>
      <c r="B403" s="39">
        <v>42399</v>
      </c>
      <c r="C403" s="8" t="s">
        <v>284</v>
      </c>
      <c r="D403" s="35" t="s">
        <v>283</v>
      </c>
      <c r="E403" s="8" t="s">
        <v>26</v>
      </c>
      <c r="F403" s="8">
        <v>25</v>
      </c>
      <c r="G403" s="10">
        <v>710</v>
      </c>
      <c r="H403" s="10">
        <f>F403*G403</f>
        <v>17750</v>
      </c>
    </row>
    <row r="404" spans="1:8" ht="39.950000000000003" customHeight="1" x14ac:dyDescent="0.25">
      <c r="A404" s="8" t="s">
        <v>370</v>
      </c>
      <c r="B404" s="39">
        <v>42399</v>
      </c>
      <c r="C404" s="8" t="s">
        <v>288</v>
      </c>
      <c r="D404" s="35" t="s">
        <v>287</v>
      </c>
      <c r="E404" s="8" t="s">
        <v>26</v>
      </c>
      <c r="F404" s="8">
        <v>5</v>
      </c>
      <c r="G404" s="10">
        <v>685.25</v>
      </c>
      <c r="H404" s="10">
        <f>F404*G404</f>
        <v>3426.25</v>
      </c>
    </row>
    <row r="405" spans="1:8" ht="39.950000000000003" customHeight="1" x14ac:dyDescent="0.25">
      <c r="A405" s="8" t="s">
        <v>370</v>
      </c>
      <c r="B405" s="39">
        <v>42399</v>
      </c>
      <c r="C405" s="8" t="s">
        <v>294</v>
      </c>
      <c r="D405" s="35" t="s">
        <v>293</v>
      </c>
      <c r="E405" s="8" t="s">
        <v>26</v>
      </c>
      <c r="F405" s="8">
        <v>1</v>
      </c>
      <c r="G405" s="10">
        <v>615.95000000000005</v>
      </c>
      <c r="H405" s="10">
        <f>F405*G405</f>
        <v>615.95000000000005</v>
      </c>
    </row>
    <row r="406" spans="1:8" ht="39.950000000000003" customHeight="1" x14ac:dyDescent="0.25">
      <c r="A406" s="8" t="s">
        <v>370</v>
      </c>
      <c r="B406" s="39">
        <v>42501</v>
      </c>
      <c r="C406" s="8" t="s">
        <v>318</v>
      </c>
      <c r="D406" s="35" t="s">
        <v>317</v>
      </c>
      <c r="E406" s="8" t="s">
        <v>26</v>
      </c>
      <c r="F406" s="8">
        <v>6</v>
      </c>
      <c r="G406" s="10">
        <v>3812</v>
      </c>
      <c r="H406" s="10">
        <f>F406*G406</f>
        <v>22872</v>
      </c>
    </row>
    <row r="407" spans="1:8" ht="39.950000000000003" customHeight="1" x14ac:dyDescent="0.25">
      <c r="A407" s="8" t="s">
        <v>369</v>
      </c>
      <c r="B407" s="39">
        <v>42978</v>
      </c>
      <c r="C407" s="8" t="s">
        <v>248</v>
      </c>
      <c r="D407" s="35" t="s">
        <v>247</v>
      </c>
      <c r="E407" s="8" t="s">
        <v>190</v>
      </c>
      <c r="F407" s="8">
        <v>155</v>
      </c>
      <c r="G407" s="10">
        <v>249.49</v>
      </c>
      <c r="H407" s="10">
        <f>F407*G407</f>
        <v>38670.950000000004</v>
      </c>
    </row>
    <row r="408" spans="1:8" ht="39.950000000000003" customHeight="1" x14ac:dyDescent="0.25">
      <c r="A408" s="8" t="s">
        <v>368</v>
      </c>
      <c r="B408" s="39">
        <v>43434</v>
      </c>
      <c r="C408" s="8" t="s">
        <v>212</v>
      </c>
      <c r="D408" s="35" t="s">
        <v>211</v>
      </c>
      <c r="E408" s="8" t="s">
        <v>128</v>
      </c>
      <c r="F408" s="8">
        <v>1</v>
      </c>
      <c r="G408" s="10">
        <v>15889.49</v>
      </c>
      <c r="H408" s="10">
        <f>F408*G408</f>
        <v>15889.49</v>
      </c>
    </row>
    <row r="409" spans="1:8" ht="39.950000000000003" customHeight="1" x14ac:dyDescent="0.25">
      <c r="A409" s="8" t="s">
        <v>368</v>
      </c>
      <c r="B409" s="39">
        <v>43434</v>
      </c>
      <c r="C409" s="8" t="s">
        <v>221</v>
      </c>
      <c r="D409" s="35" t="s">
        <v>220</v>
      </c>
      <c r="E409" s="8" t="s">
        <v>26</v>
      </c>
      <c r="F409" s="8">
        <v>36</v>
      </c>
      <c r="G409" s="10">
        <v>5568.74</v>
      </c>
      <c r="H409" s="10">
        <f>F409*G409</f>
        <v>200474.63999999998</v>
      </c>
    </row>
    <row r="410" spans="1:8" ht="39.950000000000003" customHeight="1" x14ac:dyDescent="0.25">
      <c r="A410" s="8" t="s">
        <v>368</v>
      </c>
      <c r="B410" s="39">
        <v>43281</v>
      </c>
      <c r="C410" s="8" t="s">
        <v>230</v>
      </c>
      <c r="D410" s="35" t="s">
        <v>229</v>
      </c>
      <c r="E410" s="8" t="s">
        <v>226</v>
      </c>
      <c r="F410" s="8">
        <v>2</v>
      </c>
      <c r="G410" s="10">
        <v>46</v>
      </c>
      <c r="H410" s="10">
        <f>F410*G410</f>
        <v>92</v>
      </c>
    </row>
    <row r="411" spans="1:8" ht="39.950000000000003" customHeight="1" x14ac:dyDescent="0.25">
      <c r="A411" s="8" t="s">
        <v>368</v>
      </c>
      <c r="B411" s="39">
        <v>43235</v>
      </c>
      <c r="C411" s="8" t="s">
        <v>250</v>
      </c>
      <c r="D411" s="35" t="s">
        <v>249</v>
      </c>
      <c r="E411" s="8" t="s">
        <v>190</v>
      </c>
      <c r="F411" s="8">
        <v>13</v>
      </c>
      <c r="G411" s="10">
        <v>619.5</v>
      </c>
      <c r="H411" s="10">
        <f>F411*G411</f>
        <v>8053.5</v>
      </c>
    </row>
    <row r="412" spans="1:8" ht="39.950000000000003" customHeight="1" x14ac:dyDescent="0.25">
      <c r="A412" s="8" t="s">
        <v>368</v>
      </c>
      <c r="B412" s="39">
        <v>43281</v>
      </c>
      <c r="C412" s="8" t="s">
        <v>290</v>
      </c>
      <c r="D412" s="35" t="s">
        <v>289</v>
      </c>
      <c r="E412" s="8" t="s">
        <v>26</v>
      </c>
      <c r="F412" s="8">
        <v>52</v>
      </c>
      <c r="G412" s="10">
        <v>2183</v>
      </c>
      <c r="H412" s="10">
        <f>F412*G412</f>
        <v>113516</v>
      </c>
    </row>
    <row r="413" spans="1:8" ht="39.950000000000003" customHeight="1" x14ac:dyDescent="0.25">
      <c r="A413" s="8" t="s">
        <v>368</v>
      </c>
      <c r="B413" s="39">
        <v>43434</v>
      </c>
      <c r="C413" s="8" t="s">
        <v>310</v>
      </c>
      <c r="D413" s="35" t="s">
        <v>309</v>
      </c>
      <c r="E413" s="8" t="s">
        <v>26</v>
      </c>
      <c r="F413" s="8">
        <v>2</v>
      </c>
      <c r="G413" s="10">
        <v>3157.66</v>
      </c>
      <c r="H413" s="10">
        <f>F413*G413</f>
        <v>6315.32</v>
      </c>
    </row>
    <row r="414" spans="1:8" ht="39.950000000000003" customHeight="1" x14ac:dyDescent="0.25">
      <c r="A414" s="8" t="s">
        <v>368</v>
      </c>
      <c r="B414" s="39">
        <v>43434</v>
      </c>
      <c r="C414" s="8" t="s">
        <v>312</v>
      </c>
      <c r="D414" s="35" t="s">
        <v>311</v>
      </c>
      <c r="E414" s="8" t="s">
        <v>26</v>
      </c>
      <c r="F414" s="8">
        <v>2</v>
      </c>
      <c r="G414" s="10">
        <v>3157.66</v>
      </c>
      <c r="H414" s="10">
        <f>F414*G414</f>
        <v>6315.32</v>
      </c>
    </row>
    <row r="415" spans="1:8" ht="39.950000000000003" customHeight="1" x14ac:dyDescent="0.25">
      <c r="A415" s="8" t="s">
        <v>367</v>
      </c>
      <c r="B415" s="39">
        <v>43770</v>
      </c>
      <c r="C415" s="8" t="s">
        <v>144</v>
      </c>
      <c r="D415" s="35" t="s">
        <v>510</v>
      </c>
      <c r="E415" s="8" t="s">
        <v>26</v>
      </c>
      <c r="F415" s="8">
        <v>53</v>
      </c>
      <c r="G415" s="10">
        <v>52</v>
      </c>
      <c r="H415" s="10">
        <f>F415*G415</f>
        <v>2756</v>
      </c>
    </row>
    <row r="416" spans="1:8" ht="39.950000000000003" customHeight="1" x14ac:dyDescent="0.25">
      <c r="A416" s="8" t="s">
        <v>367</v>
      </c>
      <c r="B416" s="39">
        <v>43770</v>
      </c>
      <c r="C416" s="8" t="s">
        <v>153</v>
      </c>
      <c r="D416" s="35" t="s">
        <v>152</v>
      </c>
      <c r="E416" s="8" t="s">
        <v>26</v>
      </c>
      <c r="F416" s="8">
        <v>6</v>
      </c>
      <c r="G416" s="10">
        <v>2246.5700000000002</v>
      </c>
      <c r="H416" s="10">
        <f>F416*G416</f>
        <v>13479.420000000002</v>
      </c>
    </row>
    <row r="417" spans="1:8" ht="39.950000000000003" customHeight="1" x14ac:dyDescent="0.25">
      <c r="A417" s="8" t="s">
        <v>367</v>
      </c>
      <c r="B417" s="39">
        <v>43770</v>
      </c>
      <c r="C417" s="8" t="s">
        <v>155</v>
      </c>
      <c r="D417" s="35" t="s">
        <v>528</v>
      </c>
      <c r="E417" s="8" t="s">
        <v>26</v>
      </c>
      <c r="F417" s="8">
        <v>451</v>
      </c>
      <c r="G417" s="10">
        <v>116.99</v>
      </c>
      <c r="H417" s="10">
        <f>F417*G417</f>
        <v>52762.49</v>
      </c>
    </row>
    <row r="418" spans="1:8" ht="39.950000000000003" customHeight="1" x14ac:dyDescent="0.25">
      <c r="A418" s="8" t="s">
        <v>367</v>
      </c>
      <c r="B418" s="39">
        <v>43517</v>
      </c>
      <c r="C418" s="8" t="s">
        <v>157</v>
      </c>
      <c r="D418" s="35" t="s">
        <v>156</v>
      </c>
      <c r="E418" s="8" t="s">
        <v>26</v>
      </c>
      <c r="F418" s="8">
        <v>2174</v>
      </c>
      <c r="G418" s="10">
        <v>27.78</v>
      </c>
      <c r="H418" s="10">
        <f>F418*G418</f>
        <v>60393.72</v>
      </c>
    </row>
    <row r="419" spans="1:8" ht="39.950000000000003" customHeight="1" x14ac:dyDescent="0.25">
      <c r="A419" s="8" t="s">
        <v>367</v>
      </c>
      <c r="B419" s="39">
        <v>43672</v>
      </c>
      <c r="C419" s="8">
        <v>116816</v>
      </c>
      <c r="D419" s="35" t="s">
        <v>530</v>
      </c>
      <c r="E419" s="8" t="s">
        <v>26</v>
      </c>
      <c r="F419" s="8">
        <v>11</v>
      </c>
      <c r="G419" s="10">
        <v>29.73</v>
      </c>
      <c r="H419" s="10">
        <f>F419*G419</f>
        <v>327.03000000000003</v>
      </c>
    </row>
    <row r="420" spans="1:8" ht="39.950000000000003" customHeight="1" x14ac:dyDescent="0.25">
      <c r="A420" s="8" t="s">
        <v>367</v>
      </c>
      <c r="B420" s="39">
        <v>43756</v>
      </c>
      <c r="C420" s="8" t="s">
        <v>176</v>
      </c>
      <c r="D420" s="35" t="s">
        <v>532</v>
      </c>
      <c r="E420" s="8" t="s">
        <v>26</v>
      </c>
      <c r="F420" s="8">
        <v>1</v>
      </c>
      <c r="G420" s="10">
        <v>1450.6</v>
      </c>
      <c r="H420" s="10">
        <f>F420*G420</f>
        <v>1450.6</v>
      </c>
    </row>
    <row r="421" spans="1:8" ht="39.950000000000003" customHeight="1" x14ac:dyDescent="0.25">
      <c r="A421" s="8" t="s">
        <v>367</v>
      </c>
      <c r="B421" s="39">
        <v>43756</v>
      </c>
      <c r="C421" s="8" t="s">
        <v>177</v>
      </c>
      <c r="D421" s="35" t="s">
        <v>533</v>
      </c>
      <c r="E421" s="8" t="s">
        <v>26</v>
      </c>
      <c r="F421" s="8">
        <v>1</v>
      </c>
      <c r="G421" s="10">
        <v>1450.6</v>
      </c>
      <c r="H421" s="10">
        <f>F421*G421</f>
        <v>1450.6</v>
      </c>
    </row>
    <row r="422" spans="1:8" ht="39.950000000000003" customHeight="1" x14ac:dyDescent="0.25">
      <c r="A422" s="8" t="s">
        <v>367</v>
      </c>
      <c r="B422" s="39">
        <v>43756</v>
      </c>
      <c r="C422" s="8" t="s">
        <v>178</v>
      </c>
      <c r="D422" s="35" t="s">
        <v>534</v>
      </c>
      <c r="E422" s="8" t="s">
        <v>26</v>
      </c>
      <c r="F422" s="8">
        <v>1</v>
      </c>
      <c r="G422" s="10">
        <v>1450.6</v>
      </c>
      <c r="H422" s="10">
        <f>F422*G422</f>
        <v>1450.6</v>
      </c>
    </row>
    <row r="423" spans="1:8" ht="39.950000000000003" customHeight="1" x14ac:dyDescent="0.25">
      <c r="A423" s="8" t="s">
        <v>367</v>
      </c>
      <c r="B423" s="39">
        <v>43756</v>
      </c>
      <c r="C423" s="8" t="s">
        <v>179</v>
      </c>
      <c r="D423" s="35" t="s">
        <v>535</v>
      </c>
      <c r="E423" s="8" t="s">
        <v>26</v>
      </c>
      <c r="F423" s="8">
        <v>1</v>
      </c>
      <c r="G423" s="10">
        <v>2827.5</v>
      </c>
      <c r="H423" s="10">
        <f>F423*G423</f>
        <v>2827.5</v>
      </c>
    </row>
    <row r="424" spans="1:8" ht="39.950000000000003" customHeight="1" x14ac:dyDescent="0.25">
      <c r="A424" s="8" t="s">
        <v>367</v>
      </c>
      <c r="B424" s="39">
        <v>43486</v>
      </c>
      <c r="C424" s="8">
        <v>118249</v>
      </c>
      <c r="D424" s="35" t="s">
        <v>189</v>
      </c>
      <c r="E424" s="8" t="s">
        <v>190</v>
      </c>
      <c r="F424" s="8">
        <v>500</v>
      </c>
      <c r="G424" s="10">
        <v>23.01</v>
      </c>
      <c r="H424" s="10">
        <f>F424*G424</f>
        <v>11505</v>
      </c>
    </row>
    <row r="425" spans="1:8" ht="39.950000000000003" customHeight="1" x14ac:dyDescent="0.25">
      <c r="A425" s="8" t="s">
        <v>367</v>
      </c>
      <c r="B425" s="39">
        <v>43566</v>
      </c>
      <c r="C425" s="8" t="s">
        <v>192</v>
      </c>
      <c r="D425" s="35" t="s">
        <v>191</v>
      </c>
      <c r="E425" s="8" t="s">
        <v>190</v>
      </c>
      <c r="F425" s="8">
        <v>10</v>
      </c>
      <c r="G425" s="10">
        <v>12.5</v>
      </c>
      <c r="H425" s="10">
        <f>F425*G425</f>
        <v>125</v>
      </c>
    </row>
    <row r="426" spans="1:8" ht="39.950000000000003" customHeight="1" x14ac:dyDescent="0.25">
      <c r="A426" s="8" t="s">
        <v>367</v>
      </c>
      <c r="B426" s="39">
        <v>43651</v>
      </c>
      <c r="C426" s="8">
        <v>116824</v>
      </c>
      <c r="D426" s="35" t="s">
        <v>539</v>
      </c>
      <c r="E426" s="8" t="s">
        <v>26</v>
      </c>
      <c r="F426" s="8">
        <v>20</v>
      </c>
      <c r="G426" s="10">
        <v>824.34</v>
      </c>
      <c r="H426" s="10">
        <f>F426*G426</f>
        <v>16486.8</v>
      </c>
    </row>
    <row r="427" spans="1:8" ht="39.950000000000003" customHeight="1" x14ac:dyDescent="0.25">
      <c r="A427" s="8" t="s">
        <v>367</v>
      </c>
      <c r="B427" s="39">
        <v>43801</v>
      </c>
      <c r="C427" s="8" t="s">
        <v>217</v>
      </c>
      <c r="D427" s="35" t="s">
        <v>216</v>
      </c>
      <c r="E427" s="8" t="s">
        <v>26</v>
      </c>
      <c r="F427" s="8">
        <v>23</v>
      </c>
      <c r="G427" s="10">
        <v>1.25</v>
      </c>
      <c r="H427" s="10">
        <f>F427*G427</f>
        <v>28.75</v>
      </c>
    </row>
    <row r="428" spans="1:8" ht="39.950000000000003" customHeight="1" x14ac:dyDescent="0.25">
      <c r="A428" s="8" t="s">
        <v>367</v>
      </c>
      <c r="B428" s="39">
        <v>43746</v>
      </c>
      <c r="C428" s="8">
        <v>100099</v>
      </c>
      <c r="D428" s="35" t="s">
        <v>219</v>
      </c>
      <c r="E428" s="8" t="s">
        <v>26</v>
      </c>
      <c r="F428" s="8">
        <v>5</v>
      </c>
      <c r="G428" s="10">
        <v>19658.8</v>
      </c>
      <c r="H428" s="10">
        <f>F428*G428</f>
        <v>98294</v>
      </c>
    </row>
    <row r="429" spans="1:8" ht="39.950000000000003" customHeight="1" x14ac:dyDescent="0.25">
      <c r="A429" s="8" t="s">
        <v>367</v>
      </c>
      <c r="B429" s="39">
        <v>43566</v>
      </c>
      <c r="C429" s="8" t="s">
        <v>223</v>
      </c>
      <c r="D429" s="35" t="s">
        <v>222</v>
      </c>
      <c r="E429" s="8" t="s">
        <v>26</v>
      </c>
      <c r="F429" s="8">
        <v>1</v>
      </c>
      <c r="G429" s="10">
        <v>15883.1</v>
      </c>
      <c r="H429" s="10">
        <f>F429*G429</f>
        <v>15883.1</v>
      </c>
    </row>
    <row r="430" spans="1:8" ht="39.950000000000003" customHeight="1" x14ac:dyDescent="0.25">
      <c r="A430" s="8" t="s">
        <v>367</v>
      </c>
      <c r="B430" s="39">
        <v>43770</v>
      </c>
      <c r="C430" s="8" t="s">
        <v>228</v>
      </c>
      <c r="D430" s="35" t="s">
        <v>544</v>
      </c>
      <c r="E430" s="8" t="s">
        <v>190</v>
      </c>
      <c r="F430" s="8">
        <v>18</v>
      </c>
      <c r="G430" s="10">
        <v>44.84</v>
      </c>
      <c r="H430" s="10">
        <f>F430*G430</f>
        <v>807.12000000000012</v>
      </c>
    </row>
    <row r="431" spans="1:8" ht="39.950000000000003" customHeight="1" x14ac:dyDescent="0.25">
      <c r="A431" s="8" t="s">
        <v>367</v>
      </c>
      <c r="B431" s="39">
        <v>43770</v>
      </c>
      <c r="C431" s="8" t="s">
        <v>227</v>
      </c>
      <c r="D431" s="35" t="s">
        <v>545</v>
      </c>
      <c r="E431" s="8" t="s">
        <v>226</v>
      </c>
      <c r="F431" s="8">
        <v>115</v>
      </c>
      <c r="G431" s="10">
        <v>44.84</v>
      </c>
      <c r="H431" s="10">
        <f>F431*G431</f>
        <v>5156.6000000000004</v>
      </c>
    </row>
    <row r="432" spans="1:8" ht="39.950000000000003" customHeight="1" x14ac:dyDescent="0.25">
      <c r="A432" s="8" t="s">
        <v>367</v>
      </c>
      <c r="B432" s="39">
        <v>43746</v>
      </c>
      <c r="C432" s="8">
        <v>116822</v>
      </c>
      <c r="D432" s="35" t="s">
        <v>422</v>
      </c>
      <c r="E432" s="8" t="s">
        <v>26</v>
      </c>
      <c r="F432" s="8">
        <v>8</v>
      </c>
      <c r="G432" s="10">
        <v>4914.7</v>
      </c>
      <c r="H432" s="10">
        <f>F432*G432</f>
        <v>39317.599999999999</v>
      </c>
    </row>
    <row r="433" spans="1:8" ht="39.950000000000003" customHeight="1" x14ac:dyDescent="0.25">
      <c r="A433" s="8" t="s">
        <v>367</v>
      </c>
      <c r="B433" s="39">
        <v>43517</v>
      </c>
      <c r="C433" s="8" t="s">
        <v>235</v>
      </c>
      <c r="D433" s="35" t="s">
        <v>733</v>
      </c>
      <c r="E433" s="8" t="s">
        <v>26</v>
      </c>
      <c r="F433" s="8">
        <v>302</v>
      </c>
      <c r="G433" s="10">
        <v>8.49</v>
      </c>
      <c r="H433" s="10">
        <f>F433*G433</f>
        <v>2563.98</v>
      </c>
    </row>
    <row r="434" spans="1:8" ht="39.950000000000003" customHeight="1" x14ac:dyDescent="0.25">
      <c r="A434" s="8" t="s">
        <v>367</v>
      </c>
      <c r="B434" s="39">
        <v>43770</v>
      </c>
      <c r="C434" s="8" t="s">
        <v>252</v>
      </c>
      <c r="D434" s="35" t="s">
        <v>573</v>
      </c>
      <c r="E434" s="8" t="s">
        <v>184</v>
      </c>
      <c r="F434" s="8">
        <v>32</v>
      </c>
      <c r="G434" s="10">
        <v>348.1</v>
      </c>
      <c r="H434" s="10">
        <f>F434*G434</f>
        <v>11139.2</v>
      </c>
    </row>
    <row r="435" spans="1:8" ht="39.950000000000003" customHeight="1" x14ac:dyDescent="0.25">
      <c r="A435" s="8" t="s">
        <v>367</v>
      </c>
      <c r="B435" s="39">
        <v>43801</v>
      </c>
      <c r="C435" s="8" t="s">
        <v>254</v>
      </c>
      <c r="D435" s="35" t="s">
        <v>253</v>
      </c>
      <c r="E435" s="8" t="s">
        <v>39</v>
      </c>
      <c r="F435" s="8">
        <v>7</v>
      </c>
      <c r="G435" s="10">
        <v>494.99</v>
      </c>
      <c r="H435" s="10">
        <f>F435*G435</f>
        <v>3464.9300000000003</v>
      </c>
    </row>
    <row r="436" spans="1:8" ht="39.950000000000003" customHeight="1" x14ac:dyDescent="0.25">
      <c r="A436" s="8" t="s">
        <v>367</v>
      </c>
      <c r="B436" s="39">
        <v>43672</v>
      </c>
      <c r="C436" s="8">
        <v>100004</v>
      </c>
      <c r="D436" s="35" t="s">
        <v>257</v>
      </c>
      <c r="E436" s="8" t="s">
        <v>184</v>
      </c>
      <c r="F436" s="8">
        <v>65</v>
      </c>
      <c r="G436" s="10">
        <v>1552.88</v>
      </c>
      <c r="H436" s="10">
        <f>F436*G436</f>
        <v>100937.20000000001</v>
      </c>
    </row>
    <row r="437" spans="1:8" ht="39.950000000000003" customHeight="1" x14ac:dyDescent="0.25">
      <c r="A437" s="8" t="s">
        <v>367</v>
      </c>
      <c r="B437" s="39">
        <v>43517</v>
      </c>
      <c r="C437" s="8" t="s">
        <v>259</v>
      </c>
      <c r="D437" s="35" t="s">
        <v>258</v>
      </c>
      <c r="E437" s="8" t="s">
        <v>190</v>
      </c>
      <c r="F437" s="8">
        <v>70</v>
      </c>
      <c r="G437" s="10">
        <v>301.99</v>
      </c>
      <c r="H437" s="10">
        <f>F437*G437</f>
        <v>21139.3</v>
      </c>
    </row>
    <row r="438" spans="1:8" ht="39.950000000000003" customHeight="1" x14ac:dyDescent="0.25">
      <c r="A438" s="8" t="s">
        <v>367</v>
      </c>
      <c r="B438" s="39">
        <v>43770</v>
      </c>
      <c r="C438" s="8" t="s">
        <v>259</v>
      </c>
      <c r="D438" s="35" t="s">
        <v>580</v>
      </c>
      <c r="E438" s="8" t="s">
        <v>190</v>
      </c>
      <c r="F438" s="8">
        <v>176</v>
      </c>
      <c r="G438" s="10">
        <v>316</v>
      </c>
      <c r="H438" s="10">
        <f>F438*G438</f>
        <v>55616</v>
      </c>
    </row>
    <row r="439" spans="1:8" ht="39.950000000000003" customHeight="1" x14ac:dyDescent="0.25">
      <c r="A439" s="8" t="s">
        <v>367</v>
      </c>
      <c r="B439" s="39">
        <v>43518</v>
      </c>
      <c r="C439" s="8" t="s">
        <v>261</v>
      </c>
      <c r="D439" s="35" t="s">
        <v>260</v>
      </c>
      <c r="E439" s="8" t="s">
        <v>190</v>
      </c>
      <c r="F439" s="8">
        <v>490</v>
      </c>
      <c r="G439" s="10">
        <v>364.99</v>
      </c>
      <c r="H439" s="10">
        <f>F439*G439</f>
        <v>178845.1</v>
      </c>
    </row>
    <row r="440" spans="1:8" ht="39.950000000000003" customHeight="1" x14ac:dyDescent="0.25">
      <c r="A440" s="8" t="s">
        <v>367</v>
      </c>
      <c r="B440" s="39">
        <v>43770</v>
      </c>
      <c r="C440" s="8" t="s">
        <v>261</v>
      </c>
      <c r="D440" s="35" t="s">
        <v>581</v>
      </c>
      <c r="E440" s="8" t="s">
        <v>190</v>
      </c>
      <c r="F440" s="8">
        <v>120</v>
      </c>
      <c r="G440" s="10">
        <v>417</v>
      </c>
      <c r="H440" s="10">
        <f>F440*G440</f>
        <v>50040</v>
      </c>
    </row>
    <row r="441" spans="1:8" ht="39.950000000000003" customHeight="1" x14ac:dyDescent="0.25">
      <c r="A441" s="8" t="s">
        <v>367</v>
      </c>
      <c r="B441" s="39">
        <v>43801</v>
      </c>
      <c r="C441" s="8" t="s">
        <v>265</v>
      </c>
      <c r="D441" s="35" t="s">
        <v>264</v>
      </c>
      <c r="E441" s="8" t="s">
        <v>26</v>
      </c>
      <c r="F441" s="8">
        <v>2199</v>
      </c>
      <c r="G441" s="10">
        <v>5.6</v>
      </c>
      <c r="H441" s="10">
        <f>F441*G441</f>
        <v>12314.4</v>
      </c>
    </row>
    <row r="442" spans="1:8" ht="39.950000000000003" customHeight="1" x14ac:dyDescent="0.25">
      <c r="A442" s="8" t="s">
        <v>367</v>
      </c>
      <c r="B442" s="39">
        <v>43560</v>
      </c>
      <c r="C442" s="8" t="s">
        <v>267</v>
      </c>
      <c r="D442" s="35" t="s">
        <v>266</v>
      </c>
      <c r="E442" s="8" t="s">
        <v>26</v>
      </c>
      <c r="F442" s="8">
        <v>474</v>
      </c>
      <c r="G442" s="10">
        <v>21.24</v>
      </c>
      <c r="H442" s="10">
        <f>F442*G442</f>
        <v>10067.759999999998</v>
      </c>
    </row>
    <row r="443" spans="1:8" ht="39.950000000000003" customHeight="1" x14ac:dyDescent="0.25">
      <c r="A443" s="8" t="s">
        <v>367</v>
      </c>
      <c r="B443" s="39">
        <v>43579</v>
      </c>
      <c r="C443" s="8" t="s">
        <v>272</v>
      </c>
      <c r="D443" s="35" t="s">
        <v>273</v>
      </c>
      <c r="E443" s="8" t="s">
        <v>26</v>
      </c>
      <c r="F443" s="8">
        <v>4624</v>
      </c>
      <c r="G443" s="10">
        <v>1.1299999999999999</v>
      </c>
      <c r="H443" s="10">
        <f>F443*G443</f>
        <v>5225.12</v>
      </c>
    </row>
    <row r="444" spans="1:8" ht="39.950000000000003" customHeight="1" x14ac:dyDescent="0.25">
      <c r="A444" s="8" t="s">
        <v>367</v>
      </c>
      <c r="B444" s="39">
        <v>43691</v>
      </c>
      <c r="C444" s="8" t="s">
        <v>272</v>
      </c>
      <c r="D444" s="35" t="s">
        <v>595</v>
      </c>
      <c r="E444" s="8" t="s">
        <v>26</v>
      </c>
      <c r="F444" s="8">
        <v>418</v>
      </c>
      <c r="G444" s="10">
        <v>120.59</v>
      </c>
      <c r="H444" s="10">
        <f>F444*G444</f>
        <v>50406.62</v>
      </c>
    </row>
    <row r="445" spans="1:8" ht="39.950000000000003" customHeight="1" x14ac:dyDescent="0.25">
      <c r="A445" s="8" t="s">
        <v>367</v>
      </c>
      <c r="B445" s="39">
        <v>43682</v>
      </c>
      <c r="C445" s="8" t="s">
        <v>275</v>
      </c>
      <c r="D445" s="35" t="s">
        <v>598</v>
      </c>
      <c r="E445" s="8" t="s">
        <v>26</v>
      </c>
      <c r="F445" s="8">
        <v>475</v>
      </c>
      <c r="G445" s="10">
        <v>49.14</v>
      </c>
      <c r="H445" s="10">
        <f>F445*G445</f>
        <v>23341.5</v>
      </c>
    </row>
    <row r="446" spans="1:8" ht="39.950000000000003" customHeight="1" x14ac:dyDescent="0.25">
      <c r="A446" s="8" t="s">
        <v>367</v>
      </c>
      <c r="B446" s="39">
        <v>43682</v>
      </c>
      <c r="C446" s="8" t="s">
        <v>275</v>
      </c>
      <c r="D446" s="35" t="s">
        <v>599</v>
      </c>
      <c r="E446" s="8" t="s">
        <v>26</v>
      </c>
      <c r="F446" s="8">
        <v>2083</v>
      </c>
      <c r="G446" s="10">
        <v>9.08</v>
      </c>
      <c r="H446" s="10">
        <f>F446*G446</f>
        <v>18913.64</v>
      </c>
    </row>
    <row r="447" spans="1:8" ht="39.950000000000003" customHeight="1" x14ac:dyDescent="0.25">
      <c r="A447" s="8" t="s">
        <v>367</v>
      </c>
      <c r="B447" s="39">
        <v>43756</v>
      </c>
      <c r="C447" s="8" t="s">
        <v>299</v>
      </c>
      <c r="D447" s="35" t="s">
        <v>601</v>
      </c>
      <c r="E447" s="8" t="s">
        <v>26</v>
      </c>
      <c r="F447" s="8">
        <v>21</v>
      </c>
      <c r="G447" s="10">
        <v>3187.25</v>
      </c>
      <c r="H447" s="10">
        <f>F447*G447</f>
        <v>66932.25</v>
      </c>
    </row>
    <row r="448" spans="1:8" ht="39.950000000000003" customHeight="1" x14ac:dyDescent="0.25">
      <c r="A448" s="8" t="s">
        <v>367</v>
      </c>
      <c r="B448" s="39">
        <v>43756</v>
      </c>
      <c r="C448" s="8" t="s">
        <v>306</v>
      </c>
      <c r="D448" s="35" t="s">
        <v>602</v>
      </c>
      <c r="E448" s="8" t="s">
        <v>26</v>
      </c>
      <c r="F448" s="8">
        <v>24</v>
      </c>
      <c r="G448" s="10">
        <v>3187.25</v>
      </c>
      <c r="H448" s="10">
        <f>F448*G448</f>
        <v>76494</v>
      </c>
    </row>
    <row r="449" spans="1:8" ht="39.950000000000003" customHeight="1" x14ac:dyDescent="0.25">
      <c r="A449" s="8" t="s">
        <v>367</v>
      </c>
      <c r="B449" s="39">
        <v>43756</v>
      </c>
      <c r="C449" s="8" t="s">
        <v>314</v>
      </c>
      <c r="D449" s="35" t="s">
        <v>313</v>
      </c>
      <c r="E449" s="8" t="s">
        <v>26</v>
      </c>
      <c r="F449" s="8">
        <v>24</v>
      </c>
      <c r="G449" s="10">
        <v>3187.25</v>
      </c>
      <c r="H449" s="10">
        <f>F449*G449</f>
        <v>76494</v>
      </c>
    </row>
    <row r="450" spans="1:8" ht="39.950000000000003" customHeight="1" x14ac:dyDescent="0.25">
      <c r="A450" s="8" t="s">
        <v>367</v>
      </c>
      <c r="B450" s="39">
        <v>43651</v>
      </c>
      <c r="C450" s="8">
        <v>116821</v>
      </c>
      <c r="D450" s="35" t="s">
        <v>603</v>
      </c>
      <c r="E450" s="8" t="s">
        <v>26</v>
      </c>
      <c r="F450" s="8">
        <v>1</v>
      </c>
      <c r="G450" s="10">
        <v>3840.9</v>
      </c>
      <c r="H450" s="10">
        <f>F450*G450</f>
        <v>3840.9</v>
      </c>
    </row>
    <row r="451" spans="1:8" ht="39.950000000000003" customHeight="1" x14ac:dyDescent="0.25">
      <c r="A451" s="8" t="s">
        <v>366</v>
      </c>
      <c r="B451" s="39">
        <v>43929</v>
      </c>
      <c r="C451" s="8" t="s">
        <v>225</v>
      </c>
      <c r="D451" s="35" t="s">
        <v>224</v>
      </c>
      <c r="E451" s="8" t="s">
        <v>26</v>
      </c>
      <c r="F451" s="8">
        <v>100</v>
      </c>
      <c r="G451" s="10">
        <v>348.1</v>
      </c>
      <c r="H451" s="10">
        <f>F451*G451</f>
        <v>34810</v>
      </c>
    </row>
    <row r="452" spans="1:8" ht="39.950000000000003" customHeight="1" x14ac:dyDescent="0.25">
      <c r="A452" s="8" t="s">
        <v>365</v>
      </c>
      <c r="B452" s="39">
        <v>44377</v>
      </c>
      <c r="C452" s="8">
        <v>118014</v>
      </c>
      <c r="D452" s="35" t="s">
        <v>529</v>
      </c>
      <c r="E452" s="8" t="s">
        <v>26</v>
      </c>
      <c r="F452" s="8">
        <v>3292</v>
      </c>
      <c r="G452" s="10">
        <v>112.1</v>
      </c>
      <c r="H452" s="10">
        <f>F452*G452</f>
        <v>369033.19999999995</v>
      </c>
    </row>
    <row r="453" spans="1:8" ht="39.950000000000003" customHeight="1" x14ac:dyDescent="0.25">
      <c r="A453" s="8" t="s">
        <v>365</v>
      </c>
      <c r="B453" s="39">
        <v>44512</v>
      </c>
      <c r="C453" s="8" t="s">
        <v>375</v>
      </c>
      <c r="D453" s="35" t="s">
        <v>187</v>
      </c>
      <c r="E453" s="8" t="s">
        <v>26</v>
      </c>
      <c r="F453" s="8">
        <v>903</v>
      </c>
      <c r="G453" s="10">
        <v>1227.2</v>
      </c>
      <c r="H453" s="10">
        <f>F453*G453</f>
        <v>1108161.6000000001</v>
      </c>
    </row>
    <row r="454" spans="1:8" ht="39.950000000000003" customHeight="1" x14ac:dyDescent="0.25">
      <c r="A454" s="8" t="s">
        <v>365</v>
      </c>
      <c r="B454" s="39">
        <v>44512</v>
      </c>
      <c r="C454" s="8">
        <v>112474</v>
      </c>
      <c r="D454" s="35" t="s">
        <v>209</v>
      </c>
      <c r="E454" s="8" t="s">
        <v>26</v>
      </c>
      <c r="F454" s="8">
        <v>2</v>
      </c>
      <c r="G454" s="10">
        <v>1493.88</v>
      </c>
      <c r="H454" s="10">
        <f>F454*G454</f>
        <v>2987.76</v>
      </c>
    </row>
    <row r="455" spans="1:8" ht="39.950000000000003" customHeight="1" x14ac:dyDescent="0.25">
      <c r="A455" s="8" t="s">
        <v>365</v>
      </c>
      <c r="B455" s="39">
        <v>44482</v>
      </c>
      <c r="C455" s="8">
        <v>118252</v>
      </c>
      <c r="D455" s="35" t="s">
        <v>210</v>
      </c>
      <c r="E455" s="8" t="s">
        <v>26</v>
      </c>
      <c r="F455" s="8">
        <v>309</v>
      </c>
      <c r="G455" s="10">
        <v>86.14</v>
      </c>
      <c r="H455" s="10">
        <f>F455*G455</f>
        <v>26617.26</v>
      </c>
    </row>
    <row r="456" spans="1:8" ht="39.950000000000003" customHeight="1" x14ac:dyDescent="0.25">
      <c r="A456" s="8" t="s">
        <v>365</v>
      </c>
      <c r="B456" s="39">
        <v>44208</v>
      </c>
      <c r="C456" s="8">
        <v>111555</v>
      </c>
      <c r="D456" s="35" t="s">
        <v>218</v>
      </c>
      <c r="E456" s="8" t="s">
        <v>26</v>
      </c>
      <c r="F456" s="8">
        <v>20</v>
      </c>
      <c r="G456" s="10">
        <v>4.9442000000000004</v>
      </c>
      <c r="H456" s="10">
        <f>F456*G456</f>
        <v>98.884000000000015</v>
      </c>
    </row>
    <row r="457" spans="1:8" ht="39.950000000000003" customHeight="1" x14ac:dyDescent="0.25">
      <c r="A457" s="8" t="s">
        <v>365</v>
      </c>
      <c r="B457" s="39">
        <v>44202</v>
      </c>
      <c r="C457" s="8" t="s">
        <v>234</v>
      </c>
      <c r="D457" s="35" t="s">
        <v>557</v>
      </c>
      <c r="E457" s="8" t="s">
        <v>26</v>
      </c>
      <c r="F457" s="8">
        <v>917</v>
      </c>
      <c r="G457" s="10">
        <v>2.67</v>
      </c>
      <c r="H457" s="10">
        <f>F457*G457</f>
        <v>2448.39</v>
      </c>
    </row>
    <row r="458" spans="1:8" ht="39.950000000000003" customHeight="1" x14ac:dyDescent="0.25">
      <c r="A458" s="8" t="s">
        <v>365</v>
      </c>
      <c r="B458" s="39">
        <v>44377</v>
      </c>
      <c r="C458" s="8">
        <v>118013</v>
      </c>
      <c r="D458" s="35" t="s">
        <v>569</v>
      </c>
      <c r="E458" s="8" t="s">
        <v>184</v>
      </c>
      <c r="F458" s="8">
        <v>64</v>
      </c>
      <c r="G458" s="10">
        <v>1091.5</v>
      </c>
      <c r="H458" s="10">
        <f>F458*G458</f>
        <v>69856</v>
      </c>
    </row>
    <row r="459" spans="1:8" ht="39.950000000000003" customHeight="1" x14ac:dyDescent="0.25">
      <c r="A459" s="8" t="s">
        <v>365</v>
      </c>
      <c r="B459" s="39">
        <v>44377</v>
      </c>
      <c r="C459" s="8">
        <v>118011</v>
      </c>
      <c r="D459" s="35" t="s">
        <v>576</v>
      </c>
      <c r="E459" s="8" t="s">
        <v>184</v>
      </c>
      <c r="F459" s="8">
        <v>35</v>
      </c>
      <c r="G459" s="10">
        <v>1372.34</v>
      </c>
      <c r="H459" s="10">
        <f>F459*G459</f>
        <v>48031.899999999994</v>
      </c>
    </row>
    <row r="460" spans="1:8" ht="39.950000000000003" customHeight="1" x14ac:dyDescent="0.25">
      <c r="A460" s="8" t="s">
        <v>364</v>
      </c>
      <c r="B460" s="39">
        <v>44607</v>
      </c>
      <c r="C460" s="8" t="s">
        <v>149</v>
      </c>
      <c r="D460" s="35" t="s">
        <v>147</v>
      </c>
      <c r="E460" s="8" t="s">
        <v>148</v>
      </c>
      <c r="F460" s="8">
        <v>105</v>
      </c>
      <c r="G460" s="10">
        <v>67.175600000000003</v>
      </c>
      <c r="H460" s="10">
        <f>F460*G460</f>
        <v>7053.4380000000001</v>
      </c>
    </row>
    <row r="461" spans="1:8" ht="39.950000000000003" customHeight="1" x14ac:dyDescent="0.25">
      <c r="A461" s="8" t="s">
        <v>364</v>
      </c>
      <c r="B461" s="39">
        <v>44587</v>
      </c>
      <c r="C461" s="8" t="s">
        <v>151</v>
      </c>
      <c r="D461" s="35" t="s">
        <v>150</v>
      </c>
      <c r="E461" s="8" t="s">
        <v>148</v>
      </c>
      <c r="F461" s="8">
        <v>14</v>
      </c>
      <c r="G461" s="10">
        <v>25.99</v>
      </c>
      <c r="H461" s="10">
        <f>F461*G461</f>
        <v>363.85999999999996</v>
      </c>
    </row>
    <row r="462" spans="1:8" ht="39.950000000000003" customHeight="1" x14ac:dyDescent="0.25">
      <c r="A462" s="8" t="s">
        <v>364</v>
      </c>
      <c r="B462" s="39" t="s">
        <v>721</v>
      </c>
      <c r="C462" s="8">
        <v>114937</v>
      </c>
      <c r="D462" s="35" t="s">
        <v>154</v>
      </c>
      <c r="E462" s="8" t="s">
        <v>148</v>
      </c>
      <c r="F462" s="8">
        <v>12</v>
      </c>
      <c r="G462" s="10">
        <v>222.29602</v>
      </c>
      <c r="H462" s="10">
        <f>F462*G462</f>
        <v>2667.55224</v>
      </c>
    </row>
    <row r="463" spans="1:8" ht="39.950000000000003" customHeight="1" x14ac:dyDescent="0.25">
      <c r="A463" s="8" t="s">
        <v>364</v>
      </c>
      <c r="B463" s="39">
        <v>44818</v>
      </c>
      <c r="C463" s="8"/>
      <c r="D463" s="35" t="s">
        <v>188</v>
      </c>
      <c r="E463" s="8" t="s">
        <v>26</v>
      </c>
      <c r="F463" s="8">
        <v>234</v>
      </c>
      <c r="G463" s="10">
        <v>1227.2</v>
      </c>
      <c r="H463" s="10">
        <f>F463*G463</f>
        <v>287164.79999999999</v>
      </c>
    </row>
    <row r="464" spans="1:8" ht="39.950000000000003" customHeight="1" x14ac:dyDescent="0.25">
      <c r="A464" s="8" t="s">
        <v>364</v>
      </c>
      <c r="B464" s="39">
        <v>44634</v>
      </c>
      <c r="C464" s="8" t="s">
        <v>206</v>
      </c>
      <c r="D464" s="35" t="s">
        <v>205</v>
      </c>
      <c r="E464" s="8" t="s">
        <v>26</v>
      </c>
      <c r="F464" s="8">
        <v>51</v>
      </c>
      <c r="G464" s="10">
        <v>295</v>
      </c>
      <c r="H464" s="10">
        <f>F464*G464</f>
        <v>15045</v>
      </c>
    </row>
    <row r="465" spans="1:8" ht="39.950000000000003" customHeight="1" x14ac:dyDescent="0.25">
      <c r="A465" s="8" t="s">
        <v>364</v>
      </c>
      <c r="B465" s="39">
        <v>44574</v>
      </c>
      <c r="C465" s="8" t="s">
        <v>208</v>
      </c>
      <c r="D465" s="35" t="s">
        <v>207</v>
      </c>
      <c r="E465" s="8" t="s">
        <v>26</v>
      </c>
      <c r="F465" s="8">
        <v>15</v>
      </c>
      <c r="G465" s="10">
        <v>25.9954</v>
      </c>
      <c r="H465" s="10">
        <f>F465*G465</f>
        <v>389.93099999999998</v>
      </c>
    </row>
    <row r="466" spans="1:8" ht="39.950000000000003" customHeight="1" x14ac:dyDescent="0.25">
      <c r="A466" s="8" t="s">
        <v>364</v>
      </c>
      <c r="B466" s="39">
        <v>44749</v>
      </c>
      <c r="C466" s="8"/>
      <c r="D466" s="35" t="s">
        <v>213</v>
      </c>
      <c r="E466" s="8" t="s">
        <v>26</v>
      </c>
      <c r="F466" s="8">
        <v>29</v>
      </c>
      <c r="G466" s="10">
        <v>1493.88</v>
      </c>
      <c r="H466" s="10">
        <f>F466*G466</f>
        <v>43322.520000000004</v>
      </c>
    </row>
    <row r="467" spans="1:8" ht="39.950000000000003" customHeight="1" x14ac:dyDescent="0.25">
      <c r="A467" s="8" t="s">
        <v>364</v>
      </c>
      <c r="B467" s="39">
        <v>44749</v>
      </c>
      <c r="C467" s="8"/>
      <c r="D467" s="35" t="s">
        <v>214</v>
      </c>
      <c r="E467" s="8" t="s">
        <v>26</v>
      </c>
      <c r="F467" s="8">
        <v>31</v>
      </c>
      <c r="G467" s="10">
        <v>1493.88</v>
      </c>
      <c r="H467" s="10">
        <f>F467*G467</f>
        <v>46310.280000000006</v>
      </c>
    </row>
    <row r="468" spans="1:8" ht="39.950000000000003" customHeight="1" x14ac:dyDescent="0.25">
      <c r="A468" s="8" t="s">
        <v>364</v>
      </c>
      <c r="B468" s="39">
        <v>44749</v>
      </c>
      <c r="C468" s="8"/>
      <c r="D468" s="35" t="s">
        <v>215</v>
      </c>
      <c r="E468" s="8" t="s">
        <v>26</v>
      </c>
      <c r="F468" s="8">
        <v>20</v>
      </c>
      <c r="G468" s="10">
        <v>1493.88</v>
      </c>
      <c r="H468" s="10">
        <f>F468*G468</f>
        <v>29877.600000000002</v>
      </c>
    </row>
    <row r="469" spans="1:8" ht="39.950000000000003" customHeight="1" x14ac:dyDescent="0.25">
      <c r="A469" s="8" t="s">
        <v>364</v>
      </c>
      <c r="B469" s="39">
        <v>44574</v>
      </c>
      <c r="C469" s="8" t="s">
        <v>231</v>
      </c>
      <c r="D469" s="35" t="s">
        <v>421</v>
      </c>
      <c r="E469" s="8" t="s">
        <v>190</v>
      </c>
      <c r="F469" s="8">
        <v>36</v>
      </c>
      <c r="G469" s="10">
        <v>81.868399999999994</v>
      </c>
      <c r="H469" s="10">
        <f>F469*G469</f>
        <v>2947.2623999999996</v>
      </c>
    </row>
    <row r="470" spans="1:8" ht="39.950000000000003" customHeight="1" x14ac:dyDescent="0.25">
      <c r="A470" s="8" t="s">
        <v>364</v>
      </c>
      <c r="B470" s="39">
        <v>44574</v>
      </c>
      <c r="C470" s="8">
        <v>118385</v>
      </c>
      <c r="D470" s="35" t="s">
        <v>236</v>
      </c>
      <c r="E470" s="8" t="s">
        <v>184</v>
      </c>
      <c r="F470" s="8">
        <v>8</v>
      </c>
      <c r="G470" s="10">
        <v>163.2884</v>
      </c>
      <c r="H470" s="10">
        <f>F470*G470</f>
        <v>1306.3072</v>
      </c>
    </row>
    <row r="471" spans="1:8" ht="39.950000000000003" customHeight="1" x14ac:dyDescent="0.25">
      <c r="A471" s="8" t="s">
        <v>364</v>
      </c>
      <c r="B471" s="39">
        <v>44574</v>
      </c>
      <c r="C471" s="8">
        <v>118387</v>
      </c>
      <c r="D471" s="35" t="s">
        <v>237</v>
      </c>
      <c r="E471" s="8" t="s">
        <v>184</v>
      </c>
      <c r="F471" s="8">
        <v>10</v>
      </c>
      <c r="G471" s="10">
        <v>163.2884</v>
      </c>
      <c r="H471" s="10">
        <f>F471*G471</f>
        <v>1632.884</v>
      </c>
    </row>
    <row r="472" spans="1:8" ht="39.950000000000003" customHeight="1" x14ac:dyDescent="0.25">
      <c r="A472" s="8" t="s">
        <v>364</v>
      </c>
      <c r="B472" s="39">
        <v>44574</v>
      </c>
      <c r="C472" s="8">
        <v>118386</v>
      </c>
      <c r="D472" s="35" t="s">
        <v>238</v>
      </c>
      <c r="E472" s="8" t="s">
        <v>184</v>
      </c>
      <c r="F472" s="8">
        <v>9</v>
      </c>
      <c r="G472" s="10">
        <v>163.2884</v>
      </c>
      <c r="H472" s="10">
        <f>F472*G472</f>
        <v>1469.5955999999999</v>
      </c>
    </row>
    <row r="473" spans="1:8" ht="39.950000000000003" customHeight="1" x14ac:dyDescent="0.25">
      <c r="A473" s="8" t="s">
        <v>364</v>
      </c>
      <c r="B473" s="39">
        <v>44574</v>
      </c>
      <c r="C473" s="8">
        <v>118384</v>
      </c>
      <c r="D473" s="35" t="s">
        <v>240</v>
      </c>
      <c r="E473" s="8" t="s">
        <v>184</v>
      </c>
      <c r="F473" s="8">
        <v>42</v>
      </c>
      <c r="G473" s="10">
        <v>193.76779999999999</v>
      </c>
      <c r="H473" s="10">
        <f>F473*G473</f>
        <v>8138.2475999999997</v>
      </c>
    </row>
    <row r="474" spans="1:8" ht="39.950000000000003" customHeight="1" x14ac:dyDescent="0.25">
      <c r="A474" s="8" t="s">
        <v>364</v>
      </c>
      <c r="B474" s="39" t="s">
        <v>242</v>
      </c>
      <c r="C474" s="8">
        <v>100388</v>
      </c>
      <c r="D474" s="35" t="s">
        <v>241</v>
      </c>
      <c r="E474" s="8" t="s">
        <v>184</v>
      </c>
      <c r="F474" s="8">
        <v>4</v>
      </c>
      <c r="G474" s="10">
        <v>591.99419999999998</v>
      </c>
      <c r="H474" s="10">
        <f>F474*G474</f>
        <v>2367.9767999999999</v>
      </c>
    </row>
    <row r="475" spans="1:8" ht="39.950000000000003" customHeight="1" x14ac:dyDescent="0.25">
      <c r="A475" s="8" t="s">
        <v>364</v>
      </c>
      <c r="B475" s="39">
        <v>44574</v>
      </c>
      <c r="C475" s="8">
        <v>118388</v>
      </c>
      <c r="D475" s="35" t="s">
        <v>239</v>
      </c>
      <c r="E475" s="8" t="s">
        <v>184</v>
      </c>
      <c r="F475" s="8">
        <v>10</v>
      </c>
      <c r="G475" s="10">
        <v>163.99639999999999</v>
      </c>
      <c r="H475" s="10">
        <f>F475*G475</f>
        <v>1639.9639999999999</v>
      </c>
    </row>
    <row r="476" spans="1:8" ht="39.950000000000003" customHeight="1" x14ac:dyDescent="0.25">
      <c r="A476" s="8" t="s">
        <v>364</v>
      </c>
      <c r="B476" s="39">
        <v>44574</v>
      </c>
      <c r="C476" s="8">
        <v>118392</v>
      </c>
      <c r="D476" s="35" t="s">
        <v>243</v>
      </c>
      <c r="E476" s="8" t="s">
        <v>184</v>
      </c>
      <c r="F476" s="8">
        <v>25</v>
      </c>
      <c r="G476" s="10">
        <v>193.76769999999999</v>
      </c>
      <c r="H476" s="10">
        <f>F476*G476</f>
        <v>4844.1925000000001</v>
      </c>
    </row>
    <row r="477" spans="1:8" ht="39.950000000000003" customHeight="1" x14ac:dyDescent="0.25">
      <c r="A477" s="8" t="s">
        <v>364</v>
      </c>
      <c r="B477" s="39">
        <v>44574</v>
      </c>
      <c r="C477" s="8">
        <v>118389</v>
      </c>
      <c r="D477" s="35" t="s">
        <v>244</v>
      </c>
      <c r="E477" s="8" t="s">
        <v>184</v>
      </c>
      <c r="F477" s="8">
        <v>25</v>
      </c>
      <c r="G477" s="10">
        <v>193.76769999999999</v>
      </c>
      <c r="H477" s="10">
        <f>F477*G477</f>
        <v>4844.1925000000001</v>
      </c>
    </row>
    <row r="478" spans="1:8" ht="39.950000000000003" customHeight="1" x14ac:dyDescent="0.25">
      <c r="A478" s="8" t="s">
        <v>364</v>
      </c>
      <c r="B478" s="39">
        <v>44574</v>
      </c>
      <c r="C478" s="8">
        <v>118391</v>
      </c>
      <c r="D478" s="35" t="s">
        <v>245</v>
      </c>
      <c r="E478" s="8" t="s">
        <v>184</v>
      </c>
      <c r="F478" s="8">
        <v>25</v>
      </c>
      <c r="G478" s="10">
        <v>193.76769999999999</v>
      </c>
      <c r="H478" s="10">
        <f>F478*G478</f>
        <v>4844.1925000000001</v>
      </c>
    </row>
    <row r="479" spans="1:8" ht="39.950000000000003" customHeight="1" x14ac:dyDescent="0.25">
      <c r="A479" s="8" t="s">
        <v>364</v>
      </c>
      <c r="B479" s="39">
        <v>44574</v>
      </c>
      <c r="C479" s="8">
        <v>118390</v>
      </c>
      <c r="D479" s="35" t="s">
        <v>246</v>
      </c>
      <c r="E479" s="8" t="s">
        <v>184</v>
      </c>
      <c r="F479" s="8">
        <v>25</v>
      </c>
      <c r="G479" s="10">
        <v>193.76769999999999</v>
      </c>
      <c r="H479" s="10">
        <f>F479*G479</f>
        <v>4844.1925000000001</v>
      </c>
    </row>
    <row r="480" spans="1:8" ht="39.950000000000003" customHeight="1" x14ac:dyDescent="0.25">
      <c r="A480" s="8" t="s">
        <v>364</v>
      </c>
      <c r="B480" s="39">
        <v>44574</v>
      </c>
      <c r="C480" s="8">
        <v>118400</v>
      </c>
      <c r="D480" s="35" t="s">
        <v>251</v>
      </c>
      <c r="E480" s="8" t="s">
        <v>184</v>
      </c>
      <c r="F480" s="8">
        <v>46</v>
      </c>
      <c r="G480" s="10">
        <v>439.9984</v>
      </c>
      <c r="H480" s="10">
        <f>F480*G480</f>
        <v>20239.9264</v>
      </c>
    </row>
    <row r="481" spans="1:8" ht="39.950000000000003" customHeight="1" x14ac:dyDescent="0.25">
      <c r="A481" s="8" t="s">
        <v>364</v>
      </c>
      <c r="B481" s="39">
        <v>44574</v>
      </c>
      <c r="C481" s="8">
        <v>118398</v>
      </c>
      <c r="D481" s="35" t="s">
        <v>255</v>
      </c>
      <c r="E481" s="8" t="s">
        <v>39</v>
      </c>
      <c r="F481" s="8">
        <v>25</v>
      </c>
      <c r="G481" s="10">
        <v>489.995</v>
      </c>
      <c r="H481" s="10">
        <f>F481*G481</f>
        <v>12249.875</v>
      </c>
    </row>
    <row r="482" spans="1:8" ht="39.950000000000003" customHeight="1" x14ac:dyDescent="0.25">
      <c r="A482" s="8" t="s">
        <v>364</v>
      </c>
      <c r="B482" s="39">
        <v>44574</v>
      </c>
      <c r="C482" s="8">
        <v>118399</v>
      </c>
      <c r="D482" s="35" t="s">
        <v>256</v>
      </c>
      <c r="E482" s="8" t="s">
        <v>39</v>
      </c>
      <c r="F482" s="8">
        <v>25</v>
      </c>
      <c r="G482" s="10">
        <v>718.99749999999995</v>
      </c>
      <c r="H482" s="10">
        <f>F482*G482</f>
        <v>17974.9375</v>
      </c>
    </row>
    <row r="483" spans="1:8" ht="39.950000000000003" customHeight="1" x14ac:dyDescent="0.25">
      <c r="A483" s="8" t="s">
        <v>364</v>
      </c>
      <c r="B483" s="39">
        <v>44574</v>
      </c>
      <c r="C483" s="8">
        <v>118403</v>
      </c>
      <c r="D483" s="35" t="s">
        <v>270</v>
      </c>
      <c r="E483" s="8" t="s">
        <v>26</v>
      </c>
      <c r="F483" s="8">
        <v>13</v>
      </c>
      <c r="G483" s="10">
        <v>852.43179999999995</v>
      </c>
      <c r="H483" s="10">
        <f>F483*G483</f>
        <v>11081.6134</v>
      </c>
    </row>
    <row r="484" spans="1:8" ht="39.950000000000003" customHeight="1" x14ac:dyDescent="0.25">
      <c r="A484" s="8" t="s">
        <v>364</v>
      </c>
      <c r="B484" s="39">
        <v>44749</v>
      </c>
      <c r="C484" s="8"/>
      <c r="D484" s="35" t="s">
        <v>276</v>
      </c>
      <c r="E484" s="8" t="s">
        <v>26</v>
      </c>
      <c r="F484" s="8">
        <v>1040</v>
      </c>
      <c r="G484" s="10">
        <v>348.1</v>
      </c>
      <c r="H484" s="10">
        <f>F484*G484</f>
        <v>362024</v>
      </c>
    </row>
    <row r="485" spans="1:8" ht="39.950000000000003" customHeight="1" x14ac:dyDescent="0.25">
      <c r="A485" s="8" t="s">
        <v>364</v>
      </c>
      <c r="B485" s="39">
        <v>44749</v>
      </c>
      <c r="C485" s="8"/>
      <c r="D485" s="35" t="s">
        <v>277</v>
      </c>
      <c r="E485" s="8" t="s">
        <v>26</v>
      </c>
      <c r="F485" s="8">
        <v>1171</v>
      </c>
      <c r="G485" s="10">
        <v>348.1</v>
      </c>
      <c r="H485" s="10">
        <f>F485*G485</f>
        <v>407625.10000000003</v>
      </c>
    </row>
    <row r="486" spans="1:8" ht="39.950000000000003" customHeight="1" x14ac:dyDescent="0.25">
      <c r="A486" s="8" t="s">
        <v>364</v>
      </c>
      <c r="B486" s="39">
        <v>44749</v>
      </c>
      <c r="C486" s="8"/>
      <c r="D486" s="35" t="s">
        <v>278</v>
      </c>
      <c r="E486" s="8" t="s">
        <v>26</v>
      </c>
      <c r="F486" s="8">
        <v>810</v>
      </c>
      <c r="G486" s="10">
        <v>348.1</v>
      </c>
      <c r="H486" s="10">
        <f>F486*G486</f>
        <v>281961</v>
      </c>
    </row>
    <row r="487" spans="1:8" ht="39.950000000000003" customHeight="1" x14ac:dyDescent="0.25">
      <c r="A487" s="8" t="s">
        <v>364</v>
      </c>
      <c r="B487" s="39">
        <v>44749</v>
      </c>
      <c r="C487" s="8"/>
      <c r="D487" s="35" t="s">
        <v>279</v>
      </c>
      <c r="E487" s="8" t="s">
        <v>26</v>
      </c>
      <c r="F487" s="8">
        <v>229</v>
      </c>
      <c r="G487" s="10">
        <v>348.1</v>
      </c>
      <c r="H487" s="10">
        <f>F487*G487</f>
        <v>79714.900000000009</v>
      </c>
    </row>
    <row r="488" spans="1:8" ht="39.950000000000003" customHeight="1" x14ac:dyDescent="0.25">
      <c r="A488" s="8" t="s">
        <v>364</v>
      </c>
      <c r="B488" s="39">
        <v>44762</v>
      </c>
      <c r="C488" s="8"/>
      <c r="D488" s="35" t="s">
        <v>280</v>
      </c>
      <c r="E488" s="8" t="s">
        <v>26</v>
      </c>
      <c r="F488" s="8">
        <v>730</v>
      </c>
      <c r="G488" s="10">
        <v>1227.2</v>
      </c>
      <c r="H488" s="10">
        <f>F488*G488</f>
        <v>895856</v>
      </c>
    </row>
    <row r="489" spans="1:8" ht="39.950000000000003" customHeight="1" x14ac:dyDescent="0.25">
      <c r="A489" s="8" t="s">
        <v>440</v>
      </c>
      <c r="B489" s="39">
        <v>45257</v>
      </c>
      <c r="C489" s="8">
        <v>113866</v>
      </c>
      <c r="D489" s="35" t="s">
        <v>509</v>
      </c>
      <c r="E489" s="8" t="s">
        <v>26</v>
      </c>
      <c r="F489" s="8">
        <v>69</v>
      </c>
      <c r="G489" s="10">
        <v>46.5274</v>
      </c>
      <c r="H489" s="10">
        <f>F489*G489</f>
        <v>3210.3906000000002</v>
      </c>
    </row>
    <row r="490" spans="1:8" ht="39.950000000000003" customHeight="1" x14ac:dyDescent="0.25">
      <c r="A490" s="8" t="s">
        <v>440</v>
      </c>
      <c r="B490" s="39">
        <v>45201</v>
      </c>
      <c r="C490" s="8">
        <v>116628</v>
      </c>
      <c r="D490" s="35" t="s">
        <v>511</v>
      </c>
      <c r="E490" s="8" t="s">
        <v>26</v>
      </c>
      <c r="F490" s="8">
        <v>118</v>
      </c>
      <c r="G490" s="10">
        <v>28.32</v>
      </c>
      <c r="H490" s="10">
        <f>F490*G490</f>
        <v>3341.76</v>
      </c>
    </row>
    <row r="491" spans="1:8" ht="39.950000000000003" customHeight="1" x14ac:dyDescent="0.25">
      <c r="A491" s="8" t="s">
        <v>440</v>
      </c>
      <c r="B491" s="39">
        <v>45159</v>
      </c>
      <c r="C491" s="8">
        <v>118372</v>
      </c>
      <c r="D491" s="35" t="s">
        <v>512</v>
      </c>
      <c r="E491" s="8" t="s">
        <v>26</v>
      </c>
      <c r="F491" s="8">
        <v>215</v>
      </c>
      <c r="G491" s="10">
        <v>3.98</v>
      </c>
      <c r="H491" s="10">
        <f>F491*G491</f>
        <v>855.7</v>
      </c>
    </row>
    <row r="492" spans="1:8" ht="39.950000000000003" customHeight="1" x14ac:dyDescent="0.25">
      <c r="A492" s="8" t="s">
        <v>440</v>
      </c>
      <c r="B492" s="39">
        <v>45159</v>
      </c>
      <c r="C492" s="8">
        <v>118373</v>
      </c>
      <c r="D492" s="35" t="s">
        <v>513</v>
      </c>
      <c r="E492" s="8" t="s">
        <v>26</v>
      </c>
      <c r="F492" s="8">
        <v>4050</v>
      </c>
      <c r="G492" s="10">
        <v>3.98</v>
      </c>
      <c r="H492" s="10">
        <f>F492*G492</f>
        <v>16119</v>
      </c>
    </row>
    <row r="493" spans="1:8" ht="39.950000000000003" customHeight="1" x14ac:dyDescent="0.25">
      <c r="A493" s="8" t="s">
        <v>440</v>
      </c>
      <c r="B493" s="39">
        <v>45257</v>
      </c>
      <c r="C493" s="8">
        <v>115553</v>
      </c>
      <c r="D493" s="35" t="s">
        <v>514</v>
      </c>
      <c r="E493" s="8" t="s">
        <v>26</v>
      </c>
      <c r="F493" s="8">
        <v>42</v>
      </c>
      <c r="G493" s="10">
        <v>39.825000000000003</v>
      </c>
      <c r="H493" s="10">
        <f>F493*G493</f>
        <v>1672.65</v>
      </c>
    </row>
    <row r="494" spans="1:8" ht="39.950000000000003" customHeight="1" x14ac:dyDescent="0.25">
      <c r="A494" s="8" t="s">
        <v>440</v>
      </c>
      <c r="B494" s="39">
        <v>45257</v>
      </c>
      <c r="C494" s="8">
        <v>111534</v>
      </c>
      <c r="D494" s="35" t="s">
        <v>516</v>
      </c>
      <c r="E494" s="8" t="s">
        <v>26</v>
      </c>
      <c r="F494" s="8">
        <v>530</v>
      </c>
      <c r="G494" s="10">
        <v>72.003600000000006</v>
      </c>
      <c r="H494" s="10">
        <f>F494*G494</f>
        <v>38161.908000000003</v>
      </c>
    </row>
    <row r="495" spans="1:8" ht="39.950000000000003" customHeight="1" x14ac:dyDescent="0.25">
      <c r="A495" s="8" t="s">
        <v>440</v>
      </c>
      <c r="B495" s="39">
        <v>45159</v>
      </c>
      <c r="C495" s="8">
        <v>111543</v>
      </c>
      <c r="D495" s="35" t="s">
        <v>517</v>
      </c>
      <c r="E495" s="8" t="s">
        <v>26</v>
      </c>
      <c r="F495" s="8">
        <v>44</v>
      </c>
      <c r="G495" s="10">
        <v>364.62</v>
      </c>
      <c r="H495" s="10">
        <f>F495*G495</f>
        <v>16043.28</v>
      </c>
    </row>
    <row r="496" spans="1:8" ht="39.950000000000003" customHeight="1" x14ac:dyDescent="0.25">
      <c r="A496" s="8" t="s">
        <v>440</v>
      </c>
      <c r="B496" s="39">
        <v>45159</v>
      </c>
      <c r="C496" s="8">
        <v>117200</v>
      </c>
      <c r="D496" s="35" t="s">
        <v>518</v>
      </c>
      <c r="E496" s="8" t="s">
        <v>26</v>
      </c>
      <c r="F496" s="8">
        <v>499</v>
      </c>
      <c r="G496" s="10">
        <v>181.72</v>
      </c>
      <c r="H496" s="10">
        <f>F496*G496</f>
        <v>90678.28</v>
      </c>
    </row>
    <row r="497" spans="1:8" ht="39.950000000000003" customHeight="1" x14ac:dyDescent="0.25">
      <c r="A497" s="8" t="s">
        <v>440</v>
      </c>
      <c r="B497" s="39">
        <v>45159</v>
      </c>
      <c r="C497" s="8">
        <v>117210</v>
      </c>
      <c r="D497" s="35" t="s">
        <v>519</v>
      </c>
      <c r="E497" s="8" t="s">
        <v>26</v>
      </c>
      <c r="F497" s="8">
        <v>13</v>
      </c>
      <c r="G497" s="10">
        <v>554.6</v>
      </c>
      <c r="H497" s="10">
        <f>F497*G497</f>
        <v>7209.8</v>
      </c>
    </row>
    <row r="498" spans="1:8" ht="39.950000000000003" customHeight="1" x14ac:dyDescent="0.25">
      <c r="A498" s="8" t="s">
        <v>440</v>
      </c>
      <c r="B498" s="39">
        <v>45159</v>
      </c>
      <c r="C498" s="8">
        <v>119572</v>
      </c>
      <c r="D498" s="35" t="s">
        <v>520</v>
      </c>
      <c r="E498" s="8" t="s">
        <v>26</v>
      </c>
      <c r="F498" s="8">
        <v>468</v>
      </c>
      <c r="G498" s="10">
        <v>112.1</v>
      </c>
      <c r="H498" s="10">
        <f>F498*G498</f>
        <v>52462.799999999996</v>
      </c>
    </row>
    <row r="499" spans="1:8" ht="39.950000000000003" customHeight="1" x14ac:dyDescent="0.25">
      <c r="A499" s="8" t="s">
        <v>440</v>
      </c>
      <c r="B499" s="39">
        <v>45159</v>
      </c>
      <c r="C499" s="8">
        <v>117205</v>
      </c>
      <c r="D499" s="35" t="s">
        <v>521</v>
      </c>
      <c r="E499" s="8" t="s">
        <v>26</v>
      </c>
      <c r="F499" s="8">
        <v>279</v>
      </c>
      <c r="G499" s="10">
        <v>105.02</v>
      </c>
      <c r="H499" s="10">
        <f>F499*G499</f>
        <v>29300.579999999998</v>
      </c>
    </row>
    <row r="500" spans="1:8" ht="39.950000000000003" customHeight="1" x14ac:dyDescent="0.25">
      <c r="A500" s="8" t="s">
        <v>440</v>
      </c>
      <c r="B500" s="39">
        <v>45159</v>
      </c>
      <c r="C500" s="8">
        <v>119574</v>
      </c>
      <c r="D500" s="35" t="s">
        <v>522</v>
      </c>
      <c r="E500" s="8" t="s">
        <v>26</v>
      </c>
      <c r="F500" s="8">
        <v>500</v>
      </c>
      <c r="G500" s="10">
        <v>101.48</v>
      </c>
      <c r="H500" s="10">
        <f>F500*G500</f>
        <v>50740</v>
      </c>
    </row>
    <row r="501" spans="1:8" ht="39.950000000000003" customHeight="1" x14ac:dyDescent="0.25">
      <c r="A501" s="8" t="s">
        <v>440</v>
      </c>
      <c r="B501" s="39">
        <v>45159</v>
      </c>
      <c r="C501" s="8">
        <v>119573</v>
      </c>
      <c r="D501" s="35" t="s">
        <v>523</v>
      </c>
      <c r="E501" s="8" t="s">
        <v>26</v>
      </c>
      <c r="F501" s="8">
        <v>352</v>
      </c>
      <c r="G501" s="10">
        <v>101.48</v>
      </c>
      <c r="H501" s="10">
        <f>F501*G501</f>
        <v>35720.959999999999</v>
      </c>
    </row>
    <row r="502" spans="1:8" ht="39.950000000000003" customHeight="1" x14ac:dyDescent="0.25">
      <c r="A502" s="8" t="s">
        <v>440</v>
      </c>
      <c r="B502" s="39">
        <v>45159</v>
      </c>
      <c r="C502" s="8">
        <v>117207</v>
      </c>
      <c r="D502" s="35" t="s">
        <v>524</v>
      </c>
      <c r="E502" s="8" t="s">
        <v>26</v>
      </c>
      <c r="F502" s="8">
        <v>500</v>
      </c>
      <c r="G502" s="10">
        <v>181.72</v>
      </c>
      <c r="H502" s="10">
        <f>F502*G502</f>
        <v>90860</v>
      </c>
    </row>
    <row r="503" spans="1:8" ht="39.950000000000003" customHeight="1" x14ac:dyDescent="0.25">
      <c r="A503" s="8" t="s">
        <v>440</v>
      </c>
      <c r="B503" s="39">
        <v>45159</v>
      </c>
      <c r="C503" s="8">
        <v>117206</v>
      </c>
      <c r="D503" s="35" t="s">
        <v>525</v>
      </c>
      <c r="E503" s="8" t="s">
        <v>26</v>
      </c>
      <c r="F503" s="8">
        <v>500</v>
      </c>
      <c r="G503" s="10">
        <v>181.72</v>
      </c>
      <c r="H503" s="10">
        <f>F503*G503</f>
        <v>90860</v>
      </c>
    </row>
    <row r="504" spans="1:8" ht="39.950000000000003" customHeight="1" x14ac:dyDescent="0.25">
      <c r="A504" s="8" t="s">
        <v>440</v>
      </c>
      <c r="B504" s="39">
        <v>45159</v>
      </c>
      <c r="C504" s="8">
        <v>117208</v>
      </c>
      <c r="D504" s="35" t="s">
        <v>526</v>
      </c>
      <c r="E504" s="8" t="s">
        <v>26</v>
      </c>
      <c r="F504" s="8">
        <v>130</v>
      </c>
      <c r="G504" s="10">
        <v>230.1</v>
      </c>
      <c r="H504" s="10">
        <f>F504*G504</f>
        <v>29913</v>
      </c>
    </row>
    <row r="505" spans="1:8" ht="39.950000000000003" customHeight="1" x14ac:dyDescent="0.25">
      <c r="A505" s="8" t="s">
        <v>440</v>
      </c>
      <c r="B505" s="39">
        <v>45159</v>
      </c>
      <c r="C505" s="8">
        <v>117209</v>
      </c>
      <c r="D505" s="35" t="s">
        <v>527</v>
      </c>
      <c r="E505" s="8" t="s">
        <v>26</v>
      </c>
      <c r="F505" s="8">
        <v>160</v>
      </c>
      <c r="G505" s="10">
        <v>341.02</v>
      </c>
      <c r="H505" s="10">
        <f>F505*G505</f>
        <v>54563.199999999997</v>
      </c>
    </row>
    <row r="506" spans="1:8" ht="39.950000000000003" customHeight="1" x14ac:dyDescent="0.25">
      <c r="A506" s="8" t="s">
        <v>440</v>
      </c>
      <c r="B506" s="39">
        <v>45231</v>
      </c>
      <c r="C506" s="8">
        <v>100001</v>
      </c>
      <c r="D506" s="35" t="s">
        <v>727</v>
      </c>
      <c r="E506" s="8" t="s">
        <v>26</v>
      </c>
      <c r="F506" s="8">
        <v>150</v>
      </c>
      <c r="G506" s="10">
        <v>289.27699999999999</v>
      </c>
      <c r="H506" s="10">
        <f>F506*G506</f>
        <v>43391.549999999996</v>
      </c>
    </row>
    <row r="507" spans="1:8" ht="39.950000000000003" customHeight="1" x14ac:dyDescent="0.25">
      <c r="A507" s="8" t="s">
        <v>440</v>
      </c>
      <c r="B507" s="39">
        <v>45201</v>
      </c>
      <c r="C507" s="8">
        <v>114655</v>
      </c>
      <c r="D507" s="35" t="s">
        <v>531</v>
      </c>
      <c r="E507" s="8" t="s">
        <v>26</v>
      </c>
      <c r="F507" s="8">
        <v>500</v>
      </c>
      <c r="G507" s="10">
        <v>251.34</v>
      </c>
      <c r="H507" s="10">
        <f>F507*G507</f>
        <v>125670</v>
      </c>
    </row>
    <row r="508" spans="1:8" ht="39.950000000000003" customHeight="1" x14ac:dyDescent="0.25">
      <c r="A508" s="8" t="s">
        <v>440</v>
      </c>
      <c r="B508" s="39">
        <v>45097</v>
      </c>
      <c r="C508" s="8">
        <v>119473</v>
      </c>
      <c r="D508" s="35" t="s">
        <v>536</v>
      </c>
      <c r="E508" s="8" t="s">
        <v>26</v>
      </c>
      <c r="F508" s="8">
        <v>2</v>
      </c>
      <c r="G508" s="10">
        <v>2534.9940000000001</v>
      </c>
      <c r="H508" s="10">
        <f>F508*G508</f>
        <v>5069.9880000000003</v>
      </c>
    </row>
    <row r="509" spans="1:8" ht="39.950000000000003" customHeight="1" x14ac:dyDescent="0.25">
      <c r="A509" s="8" t="s">
        <v>440</v>
      </c>
      <c r="B509" s="39">
        <v>45201</v>
      </c>
      <c r="C509" s="8">
        <v>100040</v>
      </c>
      <c r="D509" s="35" t="s">
        <v>538</v>
      </c>
      <c r="E509" s="8" t="s">
        <v>26</v>
      </c>
      <c r="F509" s="8">
        <v>72</v>
      </c>
      <c r="G509" s="10">
        <v>42.48</v>
      </c>
      <c r="H509" s="10">
        <f>F509*G509</f>
        <v>3058.56</v>
      </c>
    </row>
    <row r="510" spans="1:8" ht="39.950000000000003" customHeight="1" x14ac:dyDescent="0.25">
      <c r="A510" s="8" t="s">
        <v>440</v>
      </c>
      <c r="B510" s="39">
        <v>45097</v>
      </c>
      <c r="C510" s="8">
        <v>119460</v>
      </c>
      <c r="D510" s="35" t="s">
        <v>540</v>
      </c>
      <c r="E510" s="8" t="s">
        <v>26</v>
      </c>
      <c r="F510" s="8">
        <v>2</v>
      </c>
      <c r="G510" s="10">
        <v>5700.4974000000002</v>
      </c>
      <c r="H510" s="10">
        <f>F510*G510</f>
        <v>11400.9948</v>
      </c>
    </row>
    <row r="511" spans="1:8" ht="39.950000000000003" customHeight="1" x14ac:dyDescent="0.25">
      <c r="A511" s="8" t="s">
        <v>440</v>
      </c>
      <c r="B511" s="39">
        <v>45104</v>
      </c>
      <c r="C511" s="8">
        <v>119520</v>
      </c>
      <c r="D511" s="35" t="s">
        <v>541</v>
      </c>
      <c r="E511" s="8" t="s">
        <v>148</v>
      </c>
      <c r="F511" s="8">
        <v>60</v>
      </c>
      <c r="G511" s="10">
        <v>1399.539</v>
      </c>
      <c r="H511" s="10">
        <f>F511*G511</f>
        <v>83972.34</v>
      </c>
    </row>
    <row r="512" spans="1:8" ht="39.950000000000003" customHeight="1" x14ac:dyDescent="0.25">
      <c r="A512" s="8" t="s">
        <v>440</v>
      </c>
      <c r="B512" s="39">
        <v>45253</v>
      </c>
      <c r="C512" s="8">
        <v>100074</v>
      </c>
      <c r="D512" s="35" t="s">
        <v>542</v>
      </c>
      <c r="E512" s="8" t="s">
        <v>26</v>
      </c>
      <c r="F512" s="8">
        <v>43</v>
      </c>
      <c r="G512" s="10">
        <v>3.4809999999999999</v>
      </c>
      <c r="H512" s="10">
        <f>F512*G512</f>
        <v>149.68299999999999</v>
      </c>
    </row>
    <row r="513" spans="1:8" ht="39.950000000000003" customHeight="1" x14ac:dyDescent="0.25">
      <c r="A513" s="8" t="s">
        <v>440</v>
      </c>
      <c r="B513" s="39">
        <v>45257</v>
      </c>
      <c r="C513" s="8">
        <v>119843</v>
      </c>
      <c r="D513" s="35" t="s">
        <v>543</v>
      </c>
      <c r="E513" s="8" t="s">
        <v>26</v>
      </c>
      <c r="F513" s="8">
        <v>21</v>
      </c>
      <c r="G513" s="10">
        <v>657.00040000000001</v>
      </c>
      <c r="H513" s="10">
        <f>F513*G513</f>
        <v>13797.008400000001</v>
      </c>
    </row>
    <row r="514" spans="1:8" ht="39.950000000000003" customHeight="1" x14ac:dyDescent="0.25">
      <c r="A514" s="8" t="s">
        <v>440</v>
      </c>
      <c r="B514" s="39">
        <v>45201</v>
      </c>
      <c r="C514" s="8">
        <v>117211</v>
      </c>
      <c r="D514" s="35" t="s">
        <v>546</v>
      </c>
      <c r="E514" s="8" t="s">
        <v>190</v>
      </c>
      <c r="F514" s="8">
        <v>487</v>
      </c>
      <c r="G514" s="10">
        <v>67.260000000000005</v>
      </c>
      <c r="H514" s="10">
        <f>F514*G514</f>
        <v>32755.620000000003</v>
      </c>
    </row>
    <row r="515" spans="1:8" ht="39.950000000000003" customHeight="1" x14ac:dyDescent="0.25">
      <c r="A515" s="8" t="s">
        <v>440</v>
      </c>
      <c r="B515" s="39">
        <v>45257</v>
      </c>
      <c r="C515" s="8">
        <v>119805</v>
      </c>
      <c r="D515" s="35" t="s">
        <v>547</v>
      </c>
      <c r="E515" s="8" t="s">
        <v>190</v>
      </c>
      <c r="F515" s="8">
        <v>410</v>
      </c>
      <c r="G515" s="10">
        <v>62.0916</v>
      </c>
      <c r="H515" s="10">
        <f>F515*G515</f>
        <v>25457.556</v>
      </c>
    </row>
    <row r="516" spans="1:8" ht="39.950000000000003" customHeight="1" x14ac:dyDescent="0.25">
      <c r="A516" s="8" t="s">
        <v>440</v>
      </c>
      <c r="B516" s="39">
        <v>45253</v>
      </c>
      <c r="C516" s="8">
        <v>119805</v>
      </c>
      <c r="D516" s="35" t="s">
        <v>548</v>
      </c>
      <c r="E516" s="8" t="s">
        <v>190</v>
      </c>
      <c r="F516" s="8">
        <v>50</v>
      </c>
      <c r="G516" s="10">
        <v>54.28</v>
      </c>
      <c r="H516" s="10">
        <f>F516*G516</f>
        <v>2714</v>
      </c>
    </row>
    <row r="517" spans="1:8" ht="39.950000000000003" customHeight="1" x14ac:dyDescent="0.25">
      <c r="A517" s="8" t="s">
        <v>440</v>
      </c>
      <c r="B517" s="39">
        <v>45097</v>
      </c>
      <c r="C517" s="8">
        <v>119488</v>
      </c>
      <c r="D517" s="35" t="s">
        <v>549</v>
      </c>
      <c r="E517" s="8" t="s">
        <v>26</v>
      </c>
      <c r="F517" s="8">
        <v>2</v>
      </c>
      <c r="G517" s="10">
        <v>7624.4874</v>
      </c>
      <c r="H517" s="10">
        <f>F517*G517</f>
        <v>15248.9748</v>
      </c>
    </row>
    <row r="518" spans="1:8" ht="39.950000000000003" customHeight="1" x14ac:dyDescent="0.25">
      <c r="A518" s="8" t="s">
        <v>440</v>
      </c>
      <c r="B518" s="39">
        <v>45097</v>
      </c>
      <c r="C518" s="8">
        <v>119479</v>
      </c>
      <c r="D518" s="35" t="s">
        <v>550</v>
      </c>
      <c r="E518" s="8" t="s">
        <v>26</v>
      </c>
      <c r="F518" s="8">
        <v>2</v>
      </c>
      <c r="G518" s="10">
        <v>5635.4912000000004</v>
      </c>
      <c r="H518" s="10">
        <f>F518*G518</f>
        <v>11270.982400000001</v>
      </c>
    </row>
    <row r="519" spans="1:8" ht="39.950000000000003" customHeight="1" x14ac:dyDescent="0.25">
      <c r="A519" s="8" t="s">
        <v>440</v>
      </c>
      <c r="B519" s="39">
        <v>45097</v>
      </c>
      <c r="C519" s="8">
        <v>119482</v>
      </c>
      <c r="D519" s="35" t="s">
        <v>551</v>
      </c>
      <c r="E519" s="8" t="s">
        <v>26</v>
      </c>
      <c r="F519" s="8">
        <v>2</v>
      </c>
      <c r="G519" s="10">
        <v>5492.4870000000001</v>
      </c>
      <c r="H519" s="10">
        <f>F519*G519</f>
        <v>10984.974</v>
      </c>
    </row>
    <row r="520" spans="1:8" ht="39.950000000000003" customHeight="1" x14ac:dyDescent="0.25">
      <c r="A520" s="8" t="s">
        <v>440</v>
      </c>
      <c r="B520" s="39">
        <v>45097</v>
      </c>
      <c r="C520" s="8">
        <v>119484</v>
      </c>
      <c r="D520" s="35" t="s">
        <v>552</v>
      </c>
      <c r="E520" s="8" t="s">
        <v>26</v>
      </c>
      <c r="F520" s="8">
        <v>8</v>
      </c>
      <c r="G520" s="10">
        <v>5492.4870000000001</v>
      </c>
      <c r="H520" s="10">
        <f>F520*G520</f>
        <v>43939.896000000001</v>
      </c>
    </row>
    <row r="521" spans="1:8" ht="39.950000000000003" customHeight="1" x14ac:dyDescent="0.25">
      <c r="A521" s="8" t="s">
        <v>440</v>
      </c>
      <c r="B521" s="39">
        <v>45097</v>
      </c>
      <c r="C521" s="8">
        <v>119483</v>
      </c>
      <c r="D521" s="35" t="s">
        <v>553</v>
      </c>
      <c r="E521" s="8" t="s">
        <v>26</v>
      </c>
      <c r="F521" s="8">
        <v>8</v>
      </c>
      <c r="G521" s="10">
        <v>5784.9853999999996</v>
      </c>
      <c r="H521" s="10">
        <f>F521*G521</f>
        <v>46279.883199999997</v>
      </c>
    </row>
    <row r="522" spans="1:8" ht="39.950000000000003" customHeight="1" x14ac:dyDescent="0.25">
      <c r="A522" s="8" t="s">
        <v>440</v>
      </c>
      <c r="B522" s="39">
        <v>45097</v>
      </c>
      <c r="C522" s="8">
        <v>119493</v>
      </c>
      <c r="D522" s="35" t="s">
        <v>554</v>
      </c>
      <c r="E522" s="8" t="s">
        <v>128</v>
      </c>
      <c r="F522" s="8">
        <v>8</v>
      </c>
      <c r="G522" s="10">
        <v>4595.4982</v>
      </c>
      <c r="H522" s="10">
        <f>F522*G522</f>
        <v>36763.9856</v>
      </c>
    </row>
    <row r="523" spans="1:8" ht="39.950000000000003" customHeight="1" x14ac:dyDescent="0.25">
      <c r="A523" s="8" t="s">
        <v>440</v>
      </c>
      <c r="B523" s="39">
        <v>45097</v>
      </c>
      <c r="C523" s="8">
        <v>119475</v>
      </c>
      <c r="D523" s="35" t="s">
        <v>555</v>
      </c>
      <c r="E523" s="8" t="s">
        <v>353</v>
      </c>
      <c r="F523" s="8">
        <v>15</v>
      </c>
      <c r="G523" s="10">
        <v>2320.4935999999998</v>
      </c>
      <c r="H523" s="10">
        <f>F523*G523</f>
        <v>34807.403999999995</v>
      </c>
    </row>
    <row r="524" spans="1:8" ht="39.950000000000003" customHeight="1" x14ac:dyDescent="0.25">
      <c r="A524" s="8" t="s">
        <v>440</v>
      </c>
      <c r="B524" s="39">
        <v>45097</v>
      </c>
      <c r="C524" s="8">
        <v>119476</v>
      </c>
      <c r="D524" s="35" t="s">
        <v>556</v>
      </c>
      <c r="E524" s="8" t="s">
        <v>353</v>
      </c>
      <c r="F524" s="8">
        <v>8</v>
      </c>
      <c r="G524" s="10">
        <v>1982.4944</v>
      </c>
      <c r="H524" s="10">
        <f>F524*G524</f>
        <v>15859.9552</v>
      </c>
    </row>
    <row r="525" spans="1:8" ht="39.950000000000003" customHeight="1" x14ac:dyDescent="0.25">
      <c r="A525" s="8" t="s">
        <v>440</v>
      </c>
      <c r="B525" s="39">
        <v>45201</v>
      </c>
      <c r="C525" s="8">
        <v>100065</v>
      </c>
      <c r="D525" s="35" t="s">
        <v>558</v>
      </c>
      <c r="E525" s="8" t="s">
        <v>26</v>
      </c>
      <c r="F525" s="8">
        <v>184</v>
      </c>
      <c r="G525" s="10">
        <v>123.9</v>
      </c>
      <c r="H525" s="10">
        <f>F525*G525</f>
        <v>22797.600000000002</v>
      </c>
    </row>
    <row r="526" spans="1:8" ht="39.950000000000003" customHeight="1" x14ac:dyDescent="0.25">
      <c r="A526" s="8" t="s">
        <v>440</v>
      </c>
      <c r="B526" s="39">
        <v>45201</v>
      </c>
      <c r="C526" s="8">
        <v>100063</v>
      </c>
      <c r="D526" s="35" t="s">
        <v>559</v>
      </c>
      <c r="E526" s="8" t="s">
        <v>26</v>
      </c>
      <c r="F526" s="8">
        <v>85</v>
      </c>
      <c r="G526" s="10">
        <v>173.46</v>
      </c>
      <c r="H526" s="10">
        <f>F526*G526</f>
        <v>14744.1</v>
      </c>
    </row>
    <row r="527" spans="1:8" ht="39.950000000000003" customHeight="1" x14ac:dyDescent="0.25">
      <c r="A527" s="8" t="s">
        <v>440</v>
      </c>
      <c r="B527" s="39">
        <v>45253</v>
      </c>
      <c r="C527" s="8">
        <v>100063</v>
      </c>
      <c r="D527" s="35" t="s">
        <v>560</v>
      </c>
      <c r="E527" s="8" t="s">
        <v>26</v>
      </c>
      <c r="F527" s="8">
        <v>300</v>
      </c>
      <c r="G527" s="10">
        <v>173.46</v>
      </c>
      <c r="H527" s="10">
        <f>F527*G527</f>
        <v>52038</v>
      </c>
    </row>
    <row r="528" spans="1:8" ht="39.950000000000003" customHeight="1" x14ac:dyDescent="0.25">
      <c r="A528" s="8" t="s">
        <v>440</v>
      </c>
      <c r="B528" s="39">
        <v>45253</v>
      </c>
      <c r="C528" s="8">
        <v>100064</v>
      </c>
      <c r="D528" s="35" t="s">
        <v>561</v>
      </c>
      <c r="E528" s="8" t="s">
        <v>26</v>
      </c>
      <c r="F528" s="8">
        <v>252</v>
      </c>
      <c r="G528" s="10">
        <v>224.2</v>
      </c>
      <c r="H528" s="10">
        <f>F528*G528</f>
        <v>56498.399999999994</v>
      </c>
    </row>
    <row r="529" spans="1:8" ht="39.950000000000003" customHeight="1" x14ac:dyDescent="0.25">
      <c r="A529" s="8" t="s">
        <v>440</v>
      </c>
      <c r="B529" s="39">
        <v>45097</v>
      </c>
      <c r="C529" s="8">
        <v>119514</v>
      </c>
      <c r="D529" s="35" t="s">
        <v>562</v>
      </c>
      <c r="E529" s="8" t="s">
        <v>26</v>
      </c>
      <c r="F529" s="8">
        <v>4</v>
      </c>
      <c r="G529" s="10">
        <v>9945.0046000000002</v>
      </c>
      <c r="H529" s="10">
        <f>F529*G529</f>
        <v>39780.018400000001</v>
      </c>
    </row>
    <row r="530" spans="1:8" ht="39.950000000000003" customHeight="1" x14ac:dyDescent="0.25">
      <c r="A530" s="8" t="s">
        <v>440</v>
      </c>
      <c r="B530" s="39">
        <v>45097</v>
      </c>
      <c r="C530" s="8">
        <v>119518</v>
      </c>
      <c r="D530" s="35" t="s">
        <v>563</v>
      </c>
      <c r="E530" s="8" t="s">
        <v>26</v>
      </c>
      <c r="F530" s="8">
        <v>4</v>
      </c>
      <c r="G530" s="10">
        <v>5160.9895999999999</v>
      </c>
      <c r="H530" s="10">
        <f>F530*G530</f>
        <v>20643.9584</v>
      </c>
    </row>
    <row r="531" spans="1:8" ht="39.950000000000003" customHeight="1" x14ac:dyDescent="0.25">
      <c r="A531" s="8" t="s">
        <v>440</v>
      </c>
      <c r="B531" s="39">
        <v>45159</v>
      </c>
      <c r="C531" s="8">
        <v>115542</v>
      </c>
      <c r="D531" s="35" t="s">
        <v>564</v>
      </c>
      <c r="E531" s="8" t="s">
        <v>26</v>
      </c>
      <c r="F531" s="8">
        <v>36</v>
      </c>
      <c r="G531" s="10">
        <v>15.811999999999999</v>
      </c>
      <c r="H531" s="10">
        <f>F531*G531</f>
        <v>569.23199999999997</v>
      </c>
    </row>
    <row r="532" spans="1:8" ht="39.950000000000003" customHeight="1" x14ac:dyDescent="0.25">
      <c r="A532" s="8" t="s">
        <v>440</v>
      </c>
      <c r="B532" s="39">
        <v>45159</v>
      </c>
      <c r="C532" s="8">
        <v>119569</v>
      </c>
      <c r="D532" s="35" t="s">
        <v>565</v>
      </c>
      <c r="E532" s="8" t="s">
        <v>26</v>
      </c>
      <c r="F532" s="8">
        <v>3</v>
      </c>
      <c r="G532" s="10">
        <v>15.93</v>
      </c>
      <c r="H532" s="10">
        <f>F532*G532</f>
        <v>47.79</v>
      </c>
    </row>
    <row r="533" spans="1:8" ht="39.950000000000003" customHeight="1" x14ac:dyDescent="0.25">
      <c r="A533" s="8" t="s">
        <v>440</v>
      </c>
      <c r="B533" s="39">
        <v>45273</v>
      </c>
      <c r="C533" s="8">
        <v>119860</v>
      </c>
      <c r="D533" s="35" t="s">
        <v>566</v>
      </c>
      <c r="E533" s="8" t="s">
        <v>26</v>
      </c>
      <c r="F533" s="8">
        <v>390</v>
      </c>
      <c r="G533" s="10">
        <v>279.64819999999997</v>
      </c>
      <c r="H533" s="10">
        <f>F533*G533</f>
        <v>109062.798</v>
      </c>
    </row>
    <row r="534" spans="1:8" ht="39.950000000000003" customHeight="1" x14ac:dyDescent="0.25">
      <c r="A534" s="8" t="s">
        <v>440</v>
      </c>
      <c r="B534" s="39">
        <v>45201</v>
      </c>
      <c r="C534" s="8">
        <v>100388</v>
      </c>
      <c r="D534" s="35" t="s">
        <v>567</v>
      </c>
      <c r="E534" s="8" t="s">
        <v>184</v>
      </c>
      <c r="F534" s="8">
        <v>220</v>
      </c>
      <c r="G534" s="10">
        <v>595.9</v>
      </c>
      <c r="H534" s="10">
        <f>F534*G534</f>
        <v>131098</v>
      </c>
    </row>
    <row r="535" spans="1:8" ht="39.950000000000003" customHeight="1" x14ac:dyDescent="0.25">
      <c r="A535" s="8" t="s">
        <v>440</v>
      </c>
      <c r="B535" s="39">
        <v>45201</v>
      </c>
      <c r="C535" s="8">
        <v>100001</v>
      </c>
      <c r="D535" s="35" t="s">
        <v>568</v>
      </c>
      <c r="E535" s="8" t="s">
        <v>184</v>
      </c>
      <c r="F535" s="8">
        <v>2724</v>
      </c>
      <c r="G535" s="10">
        <v>289.041</v>
      </c>
      <c r="H535" s="10">
        <f>F535*G535</f>
        <v>787347.68400000001</v>
      </c>
    </row>
    <row r="536" spans="1:8" ht="39.950000000000003" customHeight="1" x14ac:dyDescent="0.25">
      <c r="A536" s="8" t="s">
        <v>440</v>
      </c>
      <c r="B536" s="39">
        <v>45253</v>
      </c>
      <c r="C536" s="8">
        <v>114912</v>
      </c>
      <c r="D536" s="35" t="s">
        <v>570</v>
      </c>
      <c r="E536" s="8" t="s">
        <v>190</v>
      </c>
      <c r="F536" s="8">
        <v>100</v>
      </c>
      <c r="G536" s="10">
        <v>164.02</v>
      </c>
      <c r="H536" s="10">
        <f>F536*G536</f>
        <v>16402</v>
      </c>
    </row>
    <row r="537" spans="1:8" ht="39.950000000000003" customHeight="1" x14ac:dyDescent="0.25">
      <c r="A537" s="8" t="s">
        <v>440</v>
      </c>
      <c r="B537" s="39">
        <v>45201</v>
      </c>
      <c r="C537" s="8">
        <v>100007</v>
      </c>
      <c r="D537" s="35" t="s">
        <v>571</v>
      </c>
      <c r="E537" s="8" t="s">
        <v>190</v>
      </c>
      <c r="F537" s="8">
        <v>28</v>
      </c>
      <c r="G537" s="10">
        <v>338.66</v>
      </c>
      <c r="H537" s="10">
        <f>F537*G537</f>
        <v>9482.4800000000014</v>
      </c>
    </row>
    <row r="538" spans="1:8" ht="39.950000000000003" customHeight="1" x14ac:dyDescent="0.25">
      <c r="A538" s="8" t="s">
        <v>440</v>
      </c>
      <c r="B538" s="39">
        <v>45201</v>
      </c>
      <c r="C538" s="8">
        <v>114912</v>
      </c>
      <c r="D538" s="35" t="s">
        <v>572</v>
      </c>
      <c r="E538" s="8" t="s">
        <v>190</v>
      </c>
      <c r="F538" s="8">
        <v>673</v>
      </c>
      <c r="G538" s="10">
        <v>160.47999999999999</v>
      </c>
      <c r="H538" s="10">
        <f>F538*G538</f>
        <v>108003.04</v>
      </c>
    </row>
    <row r="539" spans="1:8" ht="39.950000000000003" customHeight="1" x14ac:dyDescent="0.25">
      <c r="A539" s="8" t="s">
        <v>440</v>
      </c>
      <c r="B539" s="39">
        <v>45253</v>
      </c>
      <c r="C539" s="8">
        <v>119854</v>
      </c>
      <c r="D539" s="35" t="s">
        <v>574</v>
      </c>
      <c r="E539" s="8" t="s">
        <v>190</v>
      </c>
      <c r="F539" s="8">
        <v>120</v>
      </c>
      <c r="G539" s="10">
        <v>666.7</v>
      </c>
      <c r="H539" s="10">
        <f>F539*G539</f>
        <v>80004</v>
      </c>
    </row>
    <row r="540" spans="1:8" ht="39.950000000000003" customHeight="1" x14ac:dyDescent="0.25">
      <c r="A540" s="8" t="s">
        <v>440</v>
      </c>
      <c r="B540" s="39">
        <v>45257</v>
      </c>
      <c r="C540" s="8">
        <v>117220</v>
      </c>
      <c r="D540" s="35" t="s">
        <v>575</v>
      </c>
      <c r="E540" s="8" t="s">
        <v>26</v>
      </c>
      <c r="F540" s="8">
        <v>73</v>
      </c>
      <c r="G540" s="10">
        <v>573.99919999999997</v>
      </c>
      <c r="H540" s="10">
        <f>F540*G540</f>
        <v>41901.941599999998</v>
      </c>
    </row>
    <row r="541" spans="1:8" ht="39.950000000000003" customHeight="1" x14ac:dyDescent="0.25">
      <c r="A541" s="8" t="s">
        <v>440</v>
      </c>
      <c r="B541" s="39">
        <v>45104</v>
      </c>
      <c r="C541" s="8">
        <v>119521</v>
      </c>
      <c r="D541" s="35" t="s">
        <v>577</v>
      </c>
      <c r="E541" s="8" t="s">
        <v>190</v>
      </c>
      <c r="F541" s="8">
        <v>5</v>
      </c>
      <c r="G541" s="10">
        <v>1161.356</v>
      </c>
      <c r="H541" s="10">
        <f>F541*G541</f>
        <v>5806.78</v>
      </c>
    </row>
    <row r="542" spans="1:8" ht="39.950000000000003" customHeight="1" x14ac:dyDescent="0.25">
      <c r="A542" s="8" t="s">
        <v>440</v>
      </c>
      <c r="B542" s="39">
        <v>45104</v>
      </c>
      <c r="C542" s="8">
        <v>119522</v>
      </c>
      <c r="D542" s="35" t="s">
        <v>578</v>
      </c>
      <c r="E542" s="8" t="s">
        <v>226</v>
      </c>
      <c r="F542" s="8">
        <v>5</v>
      </c>
      <c r="G542" s="10">
        <v>1161.356</v>
      </c>
      <c r="H542" s="10">
        <f>F542*G542</f>
        <v>5806.78</v>
      </c>
    </row>
    <row r="543" spans="1:8" ht="39.950000000000003" customHeight="1" x14ac:dyDescent="0.25">
      <c r="A543" s="8" t="s">
        <v>440</v>
      </c>
      <c r="B543" s="39">
        <v>45104</v>
      </c>
      <c r="C543" s="8">
        <v>119523</v>
      </c>
      <c r="D543" s="35" t="s">
        <v>579</v>
      </c>
      <c r="E543" s="8" t="s">
        <v>190</v>
      </c>
      <c r="F543" s="8">
        <v>5</v>
      </c>
      <c r="G543" s="10">
        <v>1161.356</v>
      </c>
      <c r="H543" s="10">
        <f>F543*G543</f>
        <v>5806.78</v>
      </c>
    </row>
    <row r="544" spans="1:8" ht="39.950000000000003" customHeight="1" x14ac:dyDescent="0.25">
      <c r="A544" s="8" t="s">
        <v>440</v>
      </c>
      <c r="B544" s="39">
        <v>45253</v>
      </c>
      <c r="C544" s="8">
        <v>114905</v>
      </c>
      <c r="D544" s="35" t="s">
        <v>258</v>
      </c>
      <c r="E544" s="8" t="s">
        <v>190</v>
      </c>
      <c r="F544" s="8">
        <v>20</v>
      </c>
      <c r="G544" s="10">
        <v>514.99919999999997</v>
      </c>
      <c r="H544" s="10">
        <f>F544*G544</f>
        <v>10299.984</v>
      </c>
    </row>
    <row r="545" spans="1:8" ht="39.950000000000003" customHeight="1" x14ac:dyDescent="0.25">
      <c r="A545" s="8" t="s">
        <v>440</v>
      </c>
      <c r="B545" s="39">
        <v>45201</v>
      </c>
      <c r="C545" s="8">
        <v>114905</v>
      </c>
      <c r="D545" s="35" t="s">
        <v>582</v>
      </c>
      <c r="E545" s="8" t="s">
        <v>190</v>
      </c>
      <c r="F545" s="8">
        <v>200</v>
      </c>
      <c r="G545" s="10">
        <v>483.8</v>
      </c>
      <c r="H545" s="10">
        <f>F545*G545</f>
        <v>96760</v>
      </c>
    </row>
    <row r="546" spans="1:8" ht="39.950000000000003" customHeight="1" x14ac:dyDescent="0.25">
      <c r="A546" s="8" t="s">
        <v>440</v>
      </c>
      <c r="B546" s="39">
        <v>45201</v>
      </c>
      <c r="C546" s="8">
        <v>114925</v>
      </c>
      <c r="D546" s="35" t="s">
        <v>583</v>
      </c>
      <c r="E546" s="8" t="s">
        <v>190</v>
      </c>
      <c r="F546" s="8">
        <v>183</v>
      </c>
      <c r="G546" s="10">
        <v>587.64</v>
      </c>
      <c r="H546" s="10">
        <f>F546*G546</f>
        <v>107538.12</v>
      </c>
    </row>
    <row r="547" spans="1:8" ht="39.950000000000003" customHeight="1" x14ac:dyDescent="0.25">
      <c r="A547" s="8" t="s">
        <v>440</v>
      </c>
      <c r="B547" s="39">
        <v>45253</v>
      </c>
      <c r="C547" s="8">
        <v>117221</v>
      </c>
      <c r="D547" s="35" t="s">
        <v>584</v>
      </c>
      <c r="E547" s="8" t="s">
        <v>26</v>
      </c>
      <c r="F547" s="8">
        <v>51</v>
      </c>
      <c r="G547" s="10">
        <v>211.22</v>
      </c>
      <c r="H547" s="10">
        <f>F547*G547</f>
        <v>10772.22</v>
      </c>
    </row>
    <row r="548" spans="1:8" ht="39.950000000000003" customHeight="1" x14ac:dyDescent="0.25">
      <c r="A548" s="8" t="s">
        <v>440</v>
      </c>
      <c r="B548" s="39">
        <v>45159</v>
      </c>
      <c r="C548" s="8">
        <v>112942</v>
      </c>
      <c r="D548" s="35" t="s">
        <v>585</v>
      </c>
      <c r="E548" s="8" t="s">
        <v>26</v>
      </c>
      <c r="F548" s="8">
        <v>53</v>
      </c>
      <c r="G548" s="10">
        <v>312.7</v>
      </c>
      <c r="H548" s="10">
        <f>F548*G548</f>
        <v>16573.099999999999</v>
      </c>
    </row>
    <row r="549" spans="1:8" ht="39.950000000000003" customHeight="1" x14ac:dyDescent="0.25">
      <c r="A549" s="8" t="s">
        <v>440</v>
      </c>
      <c r="B549" s="39">
        <v>45253</v>
      </c>
      <c r="C549" s="8">
        <v>112942</v>
      </c>
      <c r="D549" s="35" t="s">
        <v>586</v>
      </c>
      <c r="E549" s="8" t="s">
        <v>26</v>
      </c>
      <c r="F549" s="8">
        <v>300</v>
      </c>
      <c r="G549" s="10">
        <v>282.02</v>
      </c>
      <c r="H549" s="10">
        <f>F549*G549</f>
        <v>84606</v>
      </c>
    </row>
    <row r="550" spans="1:8" ht="39.950000000000003" customHeight="1" x14ac:dyDescent="0.25">
      <c r="A550" s="8" t="s">
        <v>440</v>
      </c>
      <c r="B550" s="39">
        <v>45257</v>
      </c>
      <c r="C550" s="8">
        <v>115317</v>
      </c>
      <c r="D550" s="35" t="s">
        <v>587</v>
      </c>
      <c r="E550" s="8" t="s">
        <v>26</v>
      </c>
      <c r="F550" s="8">
        <v>8</v>
      </c>
      <c r="G550" s="10">
        <v>275.62</v>
      </c>
      <c r="H550" s="10">
        <f>F550*G550</f>
        <v>2204.96</v>
      </c>
    </row>
    <row r="551" spans="1:8" ht="39.950000000000003" customHeight="1" x14ac:dyDescent="0.25">
      <c r="A551" s="8" t="s">
        <v>440</v>
      </c>
      <c r="B551" s="39">
        <v>45257</v>
      </c>
      <c r="C551" s="8">
        <v>119845</v>
      </c>
      <c r="D551" s="35" t="s">
        <v>588</v>
      </c>
      <c r="E551" s="8" t="s">
        <v>26</v>
      </c>
      <c r="F551" s="8">
        <v>2</v>
      </c>
      <c r="G551" s="10">
        <v>53.005600000000001</v>
      </c>
      <c r="H551" s="10">
        <f>F551*G551</f>
        <v>106.0112</v>
      </c>
    </row>
    <row r="552" spans="1:8" ht="39.950000000000003" customHeight="1" x14ac:dyDescent="0.25">
      <c r="A552" s="8" t="s">
        <v>440</v>
      </c>
      <c r="B552" s="39">
        <v>45159</v>
      </c>
      <c r="C552" s="8">
        <v>119566</v>
      </c>
      <c r="D552" s="35" t="s">
        <v>589</v>
      </c>
      <c r="E552" s="8" t="s">
        <v>26</v>
      </c>
      <c r="F552" s="8">
        <v>4</v>
      </c>
      <c r="G552" s="10">
        <v>29.5</v>
      </c>
      <c r="H552" s="10">
        <f>F552*G552</f>
        <v>118</v>
      </c>
    </row>
    <row r="553" spans="1:8" ht="39.950000000000003" customHeight="1" x14ac:dyDescent="0.25">
      <c r="A553" s="8" t="s">
        <v>440</v>
      </c>
      <c r="B553" s="39">
        <v>45201</v>
      </c>
      <c r="C553" s="8">
        <v>119599</v>
      </c>
      <c r="D553" s="35" t="s">
        <v>590</v>
      </c>
      <c r="E553" s="8" t="s">
        <v>190</v>
      </c>
      <c r="F553" s="8">
        <v>1</v>
      </c>
      <c r="G553" s="10">
        <v>29.5</v>
      </c>
      <c r="H553" s="10">
        <f>F553*G553</f>
        <v>29.5</v>
      </c>
    </row>
    <row r="554" spans="1:8" ht="39.950000000000003" customHeight="1" x14ac:dyDescent="0.25">
      <c r="A554" s="8" t="s">
        <v>440</v>
      </c>
      <c r="B554" s="39">
        <v>45159</v>
      </c>
      <c r="C554" s="8">
        <v>118399</v>
      </c>
      <c r="D554" s="35" t="s">
        <v>591</v>
      </c>
      <c r="E554" s="8" t="s">
        <v>26</v>
      </c>
      <c r="F554" s="8">
        <v>4</v>
      </c>
      <c r="G554" s="10">
        <v>809.48</v>
      </c>
      <c r="H554" s="10">
        <f>F554*G554</f>
        <v>3237.92</v>
      </c>
    </row>
    <row r="555" spans="1:8" ht="39.950000000000003" customHeight="1" x14ac:dyDescent="0.25">
      <c r="A555" s="8" t="s">
        <v>440</v>
      </c>
      <c r="B555" s="39">
        <v>45097</v>
      </c>
      <c r="C555" s="8">
        <v>119512</v>
      </c>
      <c r="D555" s="35" t="s">
        <v>592</v>
      </c>
      <c r="E555" s="8" t="s">
        <v>26</v>
      </c>
      <c r="F555" s="8">
        <v>4</v>
      </c>
      <c r="G555" s="10">
        <v>16574.976200000001</v>
      </c>
      <c r="H555" s="10">
        <f>F555*G555</f>
        <v>66299.904800000004</v>
      </c>
    </row>
    <row r="556" spans="1:8" ht="39.950000000000003" customHeight="1" x14ac:dyDescent="0.25">
      <c r="A556" s="8" t="s">
        <v>440</v>
      </c>
      <c r="B556" s="39">
        <v>45201</v>
      </c>
      <c r="C556" s="8">
        <v>114933</v>
      </c>
      <c r="D556" s="35" t="s">
        <v>593</v>
      </c>
      <c r="E556" s="8" t="s">
        <v>594</v>
      </c>
      <c r="F556" s="8">
        <v>28</v>
      </c>
      <c r="G556" s="10">
        <v>41.3</v>
      </c>
      <c r="H556" s="10">
        <f>F556*G556</f>
        <v>1156.3999999999999</v>
      </c>
    </row>
    <row r="557" spans="1:8" ht="39.950000000000003" customHeight="1" x14ac:dyDescent="0.25">
      <c r="A557" s="8" t="s">
        <v>440</v>
      </c>
      <c r="B557" s="39">
        <v>45257</v>
      </c>
      <c r="C557" s="8">
        <v>119848</v>
      </c>
      <c r="D557" s="35" t="s">
        <v>596</v>
      </c>
      <c r="E557" s="8" t="s">
        <v>26</v>
      </c>
      <c r="F557" s="8">
        <v>8364</v>
      </c>
      <c r="G557" s="10">
        <v>5.3799976000000003</v>
      </c>
      <c r="H557" s="10">
        <f>F557*G557</f>
        <v>44998.299926400003</v>
      </c>
    </row>
    <row r="558" spans="1:8" ht="39.950000000000003" customHeight="1" x14ac:dyDescent="0.25">
      <c r="A558" s="8" t="s">
        <v>440</v>
      </c>
      <c r="B558" s="39">
        <v>45257</v>
      </c>
      <c r="C558" s="8">
        <v>119847</v>
      </c>
      <c r="D558" s="35" t="s">
        <v>597</v>
      </c>
      <c r="E558" s="8" t="s">
        <v>26</v>
      </c>
      <c r="F558" s="8">
        <v>11128</v>
      </c>
      <c r="G558" s="10">
        <v>5.7799940000000003</v>
      </c>
      <c r="H558" s="10">
        <f>F558*G558</f>
        <v>64319.773232000007</v>
      </c>
    </row>
    <row r="559" spans="1:8" ht="39.950000000000003" customHeight="1" x14ac:dyDescent="0.25">
      <c r="A559" s="8" t="s">
        <v>440</v>
      </c>
      <c r="B559" s="39">
        <v>45257</v>
      </c>
      <c r="C559" s="8">
        <v>119849</v>
      </c>
      <c r="D559" s="35" t="s">
        <v>600</v>
      </c>
      <c r="E559" s="8" t="s">
        <v>26</v>
      </c>
      <c r="F559" s="8">
        <v>573</v>
      </c>
      <c r="G559" s="10">
        <v>1.4632000000000001</v>
      </c>
      <c r="H559" s="10">
        <f>F559*G559</f>
        <v>838.41360000000009</v>
      </c>
    </row>
    <row r="560" spans="1:8" ht="39.950000000000003" customHeight="1" x14ac:dyDescent="0.25">
      <c r="A560" s="8" t="s">
        <v>625</v>
      </c>
      <c r="B560" s="39">
        <v>45583</v>
      </c>
      <c r="C560" s="8">
        <v>119840</v>
      </c>
      <c r="D560" s="35" t="s">
        <v>515</v>
      </c>
      <c r="E560" s="8" t="s">
        <v>26</v>
      </c>
      <c r="F560" s="8">
        <v>5884</v>
      </c>
      <c r="G560" s="10">
        <v>214.58840000000001</v>
      </c>
      <c r="H560" s="10">
        <f>F560*G560</f>
        <v>1262638.1455999999</v>
      </c>
    </row>
    <row r="561" spans="1:8" ht="51" customHeight="1" x14ac:dyDescent="0.25">
      <c r="A561" s="8" t="s">
        <v>625</v>
      </c>
      <c r="B561" s="39">
        <v>45582</v>
      </c>
      <c r="C561" s="8"/>
      <c r="D561" s="35" t="s">
        <v>722</v>
      </c>
      <c r="E561" s="8" t="s">
        <v>26</v>
      </c>
      <c r="F561" s="8">
        <v>680</v>
      </c>
      <c r="G561" s="10">
        <v>1003</v>
      </c>
      <c r="H561" s="10">
        <f>F561*G561</f>
        <v>682040</v>
      </c>
    </row>
    <row r="562" spans="1:8" ht="39.950000000000003" customHeight="1" x14ac:dyDescent="0.25">
      <c r="A562" s="8" t="s">
        <v>625</v>
      </c>
      <c r="B562" s="39">
        <v>45582</v>
      </c>
      <c r="C562" s="8"/>
      <c r="D562" s="35" t="s">
        <v>723</v>
      </c>
      <c r="E562" s="8" t="s">
        <v>26</v>
      </c>
      <c r="F562" s="8">
        <v>148</v>
      </c>
      <c r="G562" s="10">
        <v>1003</v>
      </c>
      <c r="H562" s="10">
        <f>F562*G562</f>
        <v>148444</v>
      </c>
    </row>
    <row r="563" spans="1:8" ht="39.950000000000003" customHeight="1" x14ac:dyDescent="0.25">
      <c r="A563" s="8" t="s">
        <v>625</v>
      </c>
      <c r="B563" s="39">
        <v>45582</v>
      </c>
      <c r="C563" s="8"/>
      <c r="D563" s="35" t="s">
        <v>724</v>
      </c>
      <c r="E563" s="8" t="s">
        <v>26</v>
      </c>
      <c r="F563" s="8">
        <v>197</v>
      </c>
      <c r="G563" s="10">
        <v>1003</v>
      </c>
      <c r="H563" s="10">
        <f>F563*G563</f>
        <v>197591</v>
      </c>
    </row>
    <row r="564" spans="1:8" ht="39.950000000000003" customHeight="1" x14ac:dyDescent="0.25">
      <c r="A564" s="8" t="s">
        <v>625</v>
      </c>
      <c r="B564" s="39">
        <v>45587</v>
      </c>
      <c r="C564" s="8"/>
      <c r="D564" s="35" t="s">
        <v>725</v>
      </c>
      <c r="E564" s="8" t="s">
        <v>26</v>
      </c>
      <c r="F564" s="8">
        <v>475</v>
      </c>
      <c r="G564" s="10">
        <v>1003</v>
      </c>
      <c r="H564" s="10">
        <f>F564*G564</f>
        <v>476425</v>
      </c>
    </row>
    <row r="565" spans="1:8" ht="39.950000000000003" customHeight="1" x14ac:dyDescent="0.25">
      <c r="A565" s="8" t="s">
        <v>625</v>
      </c>
      <c r="B565" s="39">
        <v>45587</v>
      </c>
      <c r="C565" s="8"/>
      <c r="D565" s="35" t="s">
        <v>726</v>
      </c>
      <c r="E565" s="8" t="s">
        <v>26</v>
      </c>
      <c r="F565" s="8">
        <v>35</v>
      </c>
      <c r="G565" s="10">
        <v>1091.5</v>
      </c>
      <c r="H565" s="10">
        <f>F565*G565</f>
        <v>38202.5</v>
      </c>
    </row>
    <row r="566" spans="1:8" ht="39.950000000000003" customHeight="1" x14ac:dyDescent="0.25">
      <c r="A566" s="8" t="s">
        <v>625</v>
      </c>
      <c r="B566" s="39">
        <v>45523</v>
      </c>
      <c r="C566" s="8"/>
      <c r="D566" s="35" t="s">
        <v>650</v>
      </c>
      <c r="E566" s="8" t="s">
        <v>26</v>
      </c>
      <c r="F566" s="8">
        <v>2</v>
      </c>
      <c r="G566" s="10">
        <v>1180</v>
      </c>
      <c r="H566" s="10">
        <f>F566*G566</f>
        <v>2360</v>
      </c>
    </row>
    <row r="567" spans="1:8" ht="39.950000000000003" customHeight="1" x14ac:dyDescent="0.25">
      <c r="A567" s="8" t="s">
        <v>625</v>
      </c>
      <c r="B567" s="39">
        <v>45523</v>
      </c>
      <c r="C567" s="8"/>
      <c r="D567" s="35" t="s">
        <v>651</v>
      </c>
      <c r="E567" s="8" t="s">
        <v>26</v>
      </c>
      <c r="F567" s="8">
        <v>1</v>
      </c>
      <c r="G567" s="10">
        <v>1180</v>
      </c>
      <c r="H567" s="10">
        <f>F567*G567</f>
        <v>1180</v>
      </c>
    </row>
    <row r="568" spans="1:8" ht="39.950000000000003" customHeight="1" x14ac:dyDescent="0.25">
      <c r="A568" s="8" t="s">
        <v>625</v>
      </c>
      <c r="B568" s="39">
        <v>45523</v>
      </c>
      <c r="C568" s="8"/>
      <c r="D568" s="35" t="s">
        <v>652</v>
      </c>
      <c r="E568" s="8" t="s">
        <v>26</v>
      </c>
      <c r="F568" s="8">
        <v>54</v>
      </c>
      <c r="G568" s="10">
        <v>1298</v>
      </c>
      <c r="H568" s="10">
        <f>F568*G568</f>
        <v>70092</v>
      </c>
    </row>
    <row r="569" spans="1:8" ht="39.950000000000003" customHeight="1" x14ac:dyDescent="0.25">
      <c r="A569" s="8" t="s">
        <v>625</v>
      </c>
      <c r="B569" s="39">
        <v>45638</v>
      </c>
      <c r="C569" s="8"/>
      <c r="D569" s="35" t="s">
        <v>745</v>
      </c>
      <c r="E569" s="8" t="s">
        <v>128</v>
      </c>
      <c r="F569" s="8">
        <v>237</v>
      </c>
      <c r="G569" s="10">
        <v>1003</v>
      </c>
      <c r="H569" s="10">
        <f>F569*G569</f>
        <v>237711</v>
      </c>
    </row>
    <row r="570" spans="1:8" ht="39.950000000000003" customHeight="1" x14ac:dyDescent="0.25">
      <c r="A570" s="8" t="s">
        <v>625</v>
      </c>
      <c r="B570" s="39">
        <v>45638</v>
      </c>
      <c r="C570" s="8"/>
      <c r="D570" s="35" t="s">
        <v>744</v>
      </c>
      <c r="E570" s="8" t="s">
        <v>128</v>
      </c>
      <c r="F570" s="8">
        <v>272</v>
      </c>
      <c r="G570" s="10">
        <v>1003</v>
      </c>
      <c r="H570" s="10">
        <f>F570*G570</f>
        <v>272816</v>
      </c>
    </row>
    <row r="571" spans="1:8" ht="39.950000000000003" customHeight="1" x14ac:dyDescent="0.25">
      <c r="A571" s="8" t="s">
        <v>625</v>
      </c>
      <c r="B571" s="39">
        <v>45638</v>
      </c>
      <c r="C571" s="8"/>
      <c r="D571" s="35" t="s">
        <v>743</v>
      </c>
      <c r="E571" s="8" t="s">
        <v>128</v>
      </c>
      <c r="F571" s="8">
        <v>169</v>
      </c>
      <c r="G571" s="10">
        <v>1003</v>
      </c>
      <c r="H571" s="10">
        <f>F571*G571</f>
        <v>169507</v>
      </c>
    </row>
    <row r="572" spans="1:8" ht="39.950000000000003" customHeight="1" x14ac:dyDescent="0.25">
      <c r="A572" s="8" t="s">
        <v>625</v>
      </c>
      <c r="B572" s="39">
        <v>45638</v>
      </c>
      <c r="C572" s="8"/>
      <c r="D572" s="35" t="s">
        <v>746</v>
      </c>
      <c r="E572" s="8" t="s">
        <v>128</v>
      </c>
      <c r="F572" s="8">
        <v>137</v>
      </c>
      <c r="G572" s="10">
        <v>1003</v>
      </c>
      <c r="H572" s="10">
        <f>F572*G572</f>
        <v>137411</v>
      </c>
    </row>
    <row r="573" spans="1:8" ht="39.950000000000003" customHeight="1" x14ac:dyDescent="0.25">
      <c r="A573" s="8" t="s">
        <v>625</v>
      </c>
      <c r="B573" s="39">
        <v>45638</v>
      </c>
      <c r="C573" s="8"/>
      <c r="D573" s="35" t="s">
        <v>747</v>
      </c>
      <c r="E573" s="8" t="s">
        <v>128</v>
      </c>
      <c r="F573" s="8">
        <v>178</v>
      </c>
      <c r="G573" s="10">
        <v>1003</v>
      </c>
      <c r="H573" s="10">
        <f>F573*G573</f>
        <v>178534</v>
      </c>
    </row>
    <row r="574" spans="1:8" ht="39.950000000000003" customHeight="1" x14ac:dyDescent="0.25">
      <c r="A574" s="8" t="s">
        <v>625</v>
      </c>
      <c r="B574" s="39">
        <v>45580</v>
      </c>
      <c r="C574" s="8"/>
      <c r="D574" s="35" t="s">
        <v>728</v>
      </c>
      <c r="E574" s="8" t="s">
        <v>26</v>
      </c>
      <c r="F574" s="8">
        <v>396</v>
      </c>
      <c r="G574" s="10">
        <v>531</v>
      </c>
      <c r="H574" s="10">
        <f>F574*G574</f>
        <v>210276</v>
      </c>
    </row>
    <row r="575" spans="1:8" ht="39.950000000000003" customHeight="1" x14ac:dyDescent="0.25">
      <c r="A575" s="8" t="s">
        <v>625</v>
      </c>
      <c r="B575" s="39">
        <v>45580</v>
      </c>
      <c r="C575" s="8"/>
      <c r="D575" s="35" t="s">
        <v>729</v>
      </c>
      <c r="E575" s="8" t="s">
        <v>26</v>
      </c>
      <c r="F575" s="8">
        <v>588</v>
      </c>
      <c r="G575" s="10">
        <v>531</v>
      </c>
      <c r="H575" s="10">
        <f>F575*G575</f>
        <v>312228</v>
      </c>
    </row>
    <row r="576" spans="1:8" ht="39.950000000000003" customHeight="1" x14ac:dyDescent="0.25">
      <c r="A576" s="8" t="s">
        <v>625</v>
      </c>
      <c r="B576" s="39">
        <v>45580</v>
      </c>
      <c r="C576" s="8"/>
      <c r="D576" s="35" t="s">
        <v>730</v>
      </c>
      <c r="E576" s="8" t="s">
        <v>26</v>
      </c>
      <c r="F576" s="8">
        <v>342</v>
      </c>
      <c r="G576" s="10">
        <v>531</v>
      </c>
      <c r="H576" s="10">
        <f>F576*G576</f>
        <v>181602</v>
      </c>
    </row>
    <row r="577" spans="1:8" ht="39.950000000000003" customHeight="1" x14ac:dyDescent="0.25">
      <c r="A577" s="8" t="s">
        <v>625</v>
      </c>
      <c r="B577" s="39">
        <v>45523</v>
      </c>
      <c r="C577" s="8"/>
      <c r="D577" s="35" t="s">
        <v>656</v>
      </c>
      <c r="E577" s="8" t="s">
        <v>26</v>
      </c>
      <c r="F577" s="8">
        <v>48</v>
      </c>
      <c r="G577" s="10">
        <v>531</v>
      </c>
      <c r="H577" s="10">
        <f>F577*G577</f>
        <v>25488</v>
      </c>
    </row>
    <row r="578" spans="1:8" ht="39.950000000000003" customHeight="1" x14ac:dyDescent="0.25">
      <c r="A578" s="8" t="s">
        <v>625</v>
      </c>
      <c r="B578" s="39">
        <v>45523</v>
      </c>
      <c r="C578" s="8"/>
      <c r="D578" s="35" t="s">
        <v>657</v>
      </c>
      <c r="E578" s="8" t="s">
        <v>26</v>
      </c>
      <c r="F578" s="8">
        <v>825</v>
      </c>
      <c r="G578" s="10">
        <v>531</v>
      </c>
      <c r="H578" s="10">
        <f>F578*G578</f>
        <v>438075</v>
      </c>
    </row>
    <row r="579" spans="1:8" ht="39.950000000000003" customHeight="1" x14ac:dyDescent="0.25">
      <c r="A579" s="8" t="s">
        <v>625</v>
      </c>
      <c r="B579" s="39">
        <v>45587</v>
      </c>
      <c r="C579" s="8"/>
      <c r="D579" s="35" t="s">
        <v>731</v>
      </c>
      <c r="E579" s="8" t="s">
        <v>128</v>
      </c>
      <c r="F579" s="8">
        <v>5</v>
      </c>
      <c r="G579" s="10">
        <v>3422</v>
      </c>
      <c r="H579" s="10">
        <f>F579*G579</f>
        <v>17110</v>
      </c>
    </row>
    <row r="580" spans="1:8" ht="39.950000000000003" customHeight="1" x14ac:dyDescent="0.25">
      <c r="A580" s="8" t="s">
        <v>625</v>
      </c>
      <c r="B580" s="39">
        <v>45624</v>
      </c>
      <c r="C580" s="8">
        <v>118376</v>
      </c>
      <c r="D580" s="35" t="s">
        <v>537</v>
      </c>
      <c r="E580" s="8" t="s">
        <v>128</v>
      </c>
      <c r="F580" s="8">
        <v>116</v>
      </c>
      <c r="G580" s="10">
        <v>35.789400000000001</v>
      </c>
      <c r="H580" s="10">
        <f>F580*G580</f>
        <v>4151.5704000000005</v>
      </c>
    </row>
    <row r="581" spans="1:8" ht="39.950000000000003" customHeight="1" x14ac:dyDescent="0.25">
      <c r="A581" s="8" t="s">
        <v>625</v>
      </c>
      <c r="B581" s="39">
        <v>45624</v>
      </c>
      <c r="C581" s="8">
        <v>118250</v>
      </c>
      <c r="D581" s="35" t="s">
        <v>734</v>
      </c>
      <c r="E581" s="8" t="s">
        <v>128</v>
      </c>
      <c r="F581" s="8">
        <v>2</v>
      </c>
      <c r="G581" s="10">
        <v>140.41999999999999</v>
      </c>
      <c r="H581" s="10">
        <f>F581*G581</f>
        <v>280.83999999999997</v>
      </c>
    </row>
    <row r="582" spans="1:8" ht="39.950000000000003" customHeight="1" x14ac:dyDescent="0.25">
      <c r="A582" s="8" t="s">
        <v>625</v>
      </c>
      <c r="B582" s="39">
        <v>45624</v>
      </c>
      <c r="C582" s="8">
        <v>116609</v>
      </c>
      <c r="D582" s="35" t="s">
        <v>735</v>
      </c>
      <c r="E582" s="8" t="s">
        <v>226</v>
      </c>
      <c r="F582" s="8">
        <v>727</v>
      </c>
      <c r="G582" s="10">
        <v>409.46</v>
      </c>
      <c r="H582" s="10">
        <f>F582*G582</f>
        <v>297677.42</v>
      </c>
    </row>
    <row r="583" spans="1:8" ht="39.950000000000003" customHeight="1" x14ac:dyDescent="0.25">
      <c r="A583" s="8" t="s">
        <v>625</v>
      </c>
      <c r="B583" s="39">
        <v>45624</v>
      </c>
      <c r="C583" s="8">
        <v>114928</v>
      </c>
      <c r="D583" s="35" t="s">
        <v>736</v>
      </c>
      <c r="E583" s="8" t="s">
        <v>226</v>
      </c>
      <c r="F583" s="8">
        <v>209</v>
      </c>
      <c r="G583" s="10">
        <v>370.52</v>
      </c>
      <c r="H583" s="10">
        <f>F583*G583</f>
        <v>77438.679999999993</v>
      </c>
    </row>
    <row r="584" spans="1:8" ht="39.950000000000003" customHeight="1" x14ac:dyDescent="0.25">
      <c r="A584" s="8" t="s">
        <v>625</v>
      </c>
      <c r="B584" s="39">
        <v>45624</v>
      </c>
      <c r="C584" s="8">
        <v>100074</v>
      </c>
      <c r="D584" s="35" t="s">
        <v>737</v>
      </c>
      <c r="E584" s="8" t="s">
        <v>128</v>
      </c>
      <c r="F584" s="8">
        <v>100</v>
      </c>
      <c r="G584" s="10">
        <v>22.3964</v>
      </c>
      <c r="H584" s="10">
        <f>F584*G584</f>
        <v>2239.64</v>
      </c>
    </row>
    <row r="585" spans="1:8" ht="39.950000000000003" customHeight="1" x14ac:dyDescent="0.25">
      <c r="A585" s="8" t="s">
        <v>625</v>
      </c>
      <c r="B585" s="39">
        <v>45523</v>
      </c>
      <c r="C585" s="8"/>
      <c r="D585" s="35" t="s">
        <v>658</v>
      </c>
      <c r="E585" s="8" t="s">
        <v>26</v>
      </c>
      <c r="F585" s="8">
        <v>1344</v>
      </c>
      <c r="G585" s="10">
        <v>413</v>
      </c>
      <c r="H585" s="10">
        <f>F585*G585</f>
        <v>555072</v>
      </c>
    </row>
    <row r="586" spans="1:8" ht="39.950000000000003" customHeight="1" x14ac:dyDescent="0.25">
      <c r="A586" s="8" t="s">
        <v>625</v>
      </c>
      <c r="B586" s="39">
        <v>45523</v>
      </c>
      <c r="C586" s="8"/>
      <c r="D586" s="35" t="s">
        <v>732</v>
      </c>
      <c r="E586" s="8" t="s">
        <v>26</v>
      </c>
      <c r="F586" s="8">
        <v>51</v>
      </c>
      <c r="G586" s="10">
        <v>413</v>
      </c>
      <c r="H586" s="10">
        <f>F586*G586</f>
        <v>21063</v>
      </c>
    </row>
    <row r="587" spans="1:8" ht="39.950000000000003" customHeight="1" x14ac:dyDescent="0.25">
      <c r="A587" s="8" t="s">
        <v>625</v>
      </c>
      <c r="B587" s="39">
        <v>45624</v>
      </c>
      <c r="C587" s="8">
        <v>100064</v>
      </c>
      <c r="D587" s="35" t="s">
        <v>738</v>
      </c>
      <c r="E587" s="8" t="s">
        <v>128</v>
      </c>
      <c r="F587" s="8">
        <v>300</v>
      </c>
      <c r="G587" s="10">
        <v>371.7</v>
      </c>
      <c r="H587" s="10">
        <f>F587*G587</f>
        <v>111510</v>
      </c>
    </row>
    <row r="588" spans="1:8" ht="39.950000000000003" customHeight="1" x14ac:dyDescent="0.25">
      <c r="A588" s="8" t="s">
        <v>625</v>
      </c>
      <c r="B588" s="39">
        <v>45523</v>
      </c>
      <c r="C588" s="8"/>
      <c r="D588" s="35" t="s">
        <v>654</v>
      </c>
      <c r="E588" s="8" t="s">
        <v>26</v>
      </c>
      <c r="F588" s="8">
        <v>1886</v>
      </c>
      <c r="G588" s="10">
        <v>1770</v>
      </c>
      <c r="H588" s="10">
        <f>F588*G588</f>
        <v>3338220</v>
      </c>
    </row>
    <row r="589" spans="1:8" ht="39.950000000000003" customHeight="1" x14ac:dyDescent="0.25">
      <c r="A589" s="8" t="s">
        <v>625</v>
      </c>
      <c r="B589" s="39">
        <v>45523</v>
      </c>
      <c r="C589" s="8"/>
      <c r="D589" s="35" t="s">
        <v>653</v>
      </c>
      <c r="E589" s="8" t="s">
        <v>26</v>
      </c>
      <c r="F589" s="8">
        <v>1814</v>
      </c>
      <c r="G589" s="10">
        <v>1770</v>
      </c>
      <c r="H589" s="10">
        <f>F589*G589</f>
        <v>3210780</v>
      </c>
    </row>
    <row r="590" spans="1:8" ht="39.950000000000003" customHeight="1" x14ac:dyDescent="0.25">
      <c r="A590" s="8" t="s">
        <v>625</v>
      </c>
      <c r="B590" s="39">
        <v>45523</v>
      </c>
      <c r="C590" s="8"/>
      <c r="D590" s="35" t="s">
        <v>659</v>
      </c>
      <c r="E590" s="8" t="s">
        <v>26</v>
      </c>
      <c r="F590" s="8">
        <v>1453</v>
      </c>
      <c r="G590" s="10">
        <v>1770</v>
      </c>
      <c r="H590" s="10">
        <f>F590*G590</f>
        <v>2571810</v>
      </c>
    </row>
    <row r="591" spans="1:8" ht="39.950000000000003" customHeight="1" x14ac:dyDescent="0.25">
      <c r="A591" s="8" t="s">
        <v>625</v>
      </c>
      <c r="B591" s="39">
        <v>45523</v>
      </c>
      <c r="C591" s="8"/>
      <c r="D591" s="35" t="s">
        <v>655</v>
      </c>
      <c r="E591" s="8" t="s">
        <v>26</v>
      </c>
      <c r="F591" s="8">
        <v>1486</v>
      </c>
      <c r="G591" s="10">
        <v>1770</v>
      </c>
      <c r="H591" s="10">
        <f>F591*G591</f>
        <v>2630220</v>
      </c>
    </row>
    <row r="592" spans="1:8" ht="39.950000000000003" customHeight="1" x14ac:dyDescent="0.25">
      <c r="A592" s="8" t="s">
        <v>625</v>
      </c>
      <c r="B592" s="39">
        <v>45523</v>
      </c>
      <c r="C592" s="8"/>
      <c r="D592" s="35" t="s">
        <v>660</v>
      </c>
      <c r="E592" s="8" t="s">
        <v>26</v>
      </c>
      <c r="F592" s="8">
        <v>43</v>
      </c>
      <c r="G592" s="10">
        <v>1062</v>
      </c>
      <c r="H592" s="10">
        <f>F592*G592</f>
        <v>45666</v>
      </c>
    </row>
    <row r="593" spans="1:8" ht="39.950000000000003" customHeight="1" x14ac:dyDescent="0.25">
      <c r="A593" s="8" t="s">
        <v>625</v>
      </c>
      <c r="B593" s="39">
        <v>45523</v>
      </c>
      <c r="C593" s="8"/>
      <c r="D593" s="35" t="s">
        <v>661</v>
      </c>
      <c r="E593" s="8" t="s">
        <v>26</v>
      </c>
      <c r="F593" s="8">
        <v>54</v>
      </c>
      <c r="G593" s="10">
        <v>1062</v>
      </c>
      <c r="H593" s="10">
        <f>F593*G593</f>
        <v>57348</v>
      </c>
    </row>
    <row r="594" spans="1:8" ht="39.950000000000003" customHeight="1" x14ac:dyDescent="0.25">
      <c r="A594" s="8" t="s">
        <v>625</v>
      </c>
      <c r="B594" s="39">
        <v>45523</v>
      </c>
      <c r="C594" s="8"/>
      <c r="D594" s="35" t="s">
        <v>662</v>
      </c>
      <c r="E594" s="8" t="s">
        <v>26</v>
      </c>
      <c r="F594" s="8">
        <v>30</v>
      </c>
      <c r="G594" s="10">
        <v>1062</v>
      </c>
      <c r="H594" s="10">
        <f>F594*G594</f>
        <v>31860</v>
      </c>
    </row>
    <row r="595" spans="1:8" ht="39.950000000000003" customHeight="1" x14ac:dyDescent="0.25">
      <c r="A595" s="8" t="s">
        <v>625</v>
      </c>
      <c r="B595" s="39">
        <v>45523</v>
      </c>
      <c r="C595" s="8"/>
      <c r="D595" s="35" t="s">
        <v>663</v>
      </c>
      <c r="E595" s="8" t="s">
        <v>26</v>
      </c>
      <c r="F595" s="8">
        <v>24</v>
      </c>
      <c r="G595" s="10">
        <v>1062</v>
      </c>
      <c r="H595" s="10">
        <f>F595*G595</f>
        <v>25488</v>
      </c>
    </row>
    <row r="596" spans="1:8" ht="39.950000000000003" customHeight="1" x14ac:dyDescent="0.25">
      <c r="A596" s="8" t="s">
        <v>625</v>
      </c>
      <c r="B596" s="39">
        <v>45523</v>
      </c>
      <c r="C596" s="8"/>
      <c r="D596" s="35" t="s">
        <v>664</v>
      </c>
      <c r="E596" s="8" t="s">
        <v>26</v>
      </c>
      <c r="F596" s="8">
        <v>21</v>
      </c>
      <c r="G596" s="10">
        <v>1062</v>
      </c>
      <c r="H596" s="10">
        <f>F596*G596</f>
        <v>22302</v>
      </c>
    </row>
    <row r="597" spans="1:8" ht="39.950000000000003" customHeight="1" x14ac:dyDescent="0.25">
      <c r="A597" s="8" t="s">
        <v>625</v>
      </c>
      <c r="B597" s="39">
        <v>45523</v>
      </c>
      <c r="C597" s="8"/>
      <c r="D597" s="35" t="s">
        <v>665</v>
      </c>
      <c r="E597" s="8" t="s">
        <v>26</v>
      </c>
      <c r="F597" s="8">
        <v>31</v>
      </c>
      <c r="G597" s="10">
        <v>1062</v>
      </c>
      <c r="H597" s="10">
        <f>F597*G597</f>
        <v>32922</v>
      </c>
    </row>
    <row r="598" spans="1:8" ht="39.950000000000003" customHeight="1" x14ac:dyDescent="0.25">
      <c r="A598" s="8" t="s">
        <v>625</v>
      </c>
      <c r="B598" s="39">
        <v>45523</v>
      </c>
      <c r="C598" s="8"/>
      <c r="D598" s="35" t="s">
        <v>666</v>
      </c>
      <c r="E598" s="8" t="s">
        <v>26</v>
      </c>
      <c r="F598" s="8">
        <v>50</v>
      </c>
      <c r="G598" s="10">
        <v>1062</v>
      </c>
      <c r="H598" s="10">
        <f>F598*G598</f>
        <v>53100</v>
      </c>
    </row>
    <row r="599" spans="1:8" ht="39.950000000000003" customHeight="1" x14ac:dyDescent="0.25">
      <c r="A599" s="8" t="s">
        <v>625</v>
      </c>
      <c r="B599" s="39">
        <v>45436</v>
      </c>
      <c r="C599" s="8"/>
      <c r="D599" s="35" t="s">
        <v>628</v>
      </c>
      <c r="E599" s="8" t="s">
        <v>26</v>
      </c>
      <c r="F599" s="8">
        <v>58</v>
      </c>
      <c r="G599" s="10">
        <v>1062</v>
      </c>
      <c r="H599" s="10">
        <f>F599*G599</f>
        <v>61596</v>
      </c>
    </row>
    <row r="600" spans="1:8" ht="39.950000000000003" customHeight="1" x14ac:dyDescent="0.25">
      <c r="A600" s="8" t="s">
        <v>625</v>
      </c>
      <c r="B600" s="39">
        <v>45351</v>
      </c>
      <c r="C600" s="8"/>
      <c r="D600" s="35" t="s">
        <v>604</v>
      </c>
      <c r="E600" s="8" t="s">
        <v>26</v>
      </c>
      <c r="F600" s="8">
        <v>872</v>
      </c>
      <c r="G600" s="10">
        <v>1298</v>
      </c>
      <c r="H600" s="10">
        <f>F600*G600</f>
        <v>1131856</v>
      </c>
    </row>
    <row r="601" spans="1:8" ht="39.950000000000003" customHeight="1" x14ac:dyDescent="0.25">
      <c r="A601" s="8" t="s">
        <v>625</v>
      </c>
      <c r="B601" s="39">
        <v>45344</v>
      </c>
      <c r="C601" s="8">
        <v>100001</v>
      </c>
      <c r="D601" s="35" t="s">
        <v>568</v>
      </c>
      <c r="E601" s="8" t="s">
        <v>184</v>
      </c>
      <c r="F601" s="8">
        <v>6100</v>
      </c>
      <c r="G601" s="10">
        <v>247.68199999999999</v>
      </c>
      <c r="H601" s="10">
        <f>F601*G601</f>
        <v>1510860.2</v>
      </c>
    </row>
    <row r="602" spans="1:8" ht="39.950000000000003" customHeight="1" x14ac:dyDescent="0.25">
      <c r="A602" s="8" t="s">
        <v>625</v>
      </c>
      <c r="B602" s="39">
        <v>45635</v>
      </c>
      <c r="C602" s="8">
        <v>100001</v>
      </c>
      <c r="D602" s="35" t="s">
        <v>739</v>
      </c>
      <c r="E602" s="8" t="s">
        <v>740</v>
      </c>
      <c r="F602" s="8">
        <v>13550</v>
      </c>
      <c r="G602" s="10">
        <v>323.32</v>
      </c>
      <c r="H602" s="10">
        <f>F602*G602</f>
        <v>4380986</v>
      </c>
    </row>
    <row r="603" spans="1:8" ht="39.950000000000003" customHeight="1" x14ac:dyDescent="0.25">
      <c r="A603" s="8" t="s">
        <v>625</v>
      </c>
      <c r="B603" s="39">
        <v>45638</v>
      </c>
      <c r="C603" s="8">
        <v>112942</v>
      </c>
      <c r="D603" s="35" t="s">
        <v>741</v>
      </c>
      <c r="E603" s="8" t="s">
        <v>128</v>
      </c>
      <c r="F603" s="8">
        <v>200</v>
      </c>
      <c r="G603" s="10">
        <v>330.25839999999999</v>
      </c>
      <c r="H603" s="10">
        <f>F603*G603</f>
        <v>66051.679999999993</v>
      </c>
    </row>
    <row r="604" spans="1:8" ht="39.950000000000003" customHeight="1" x14ac:dyDescent="0.25">
      <c r="A604" s="8" t="s">
        <v>625</v>
      </c>
      <c r="B604" s="39">
        <v>45519</v>
      </c>
      <c r="C604" s="8"/>
      <c r="D604" s="35" t="s">
        <v>644</v>
      </c>
      <c r="E604" s="8" t="s">
        <v>26</v>
      </c>
      <c r="F604" s="8">
        <v>278</v>
      </c>
      <c r="G604" s="10">
        <v>501.5</v>
      </c>
      <c r="H604" s="10">
        <f>F604*G604</f>
        <v>139417</v>
      </c>
    </row>
    <row r="605" spans="1:8" ht="39.950000000000003" customHeight="1" x14ac:dyDescent="0.25">
      <c r="A605" s="8" t="s">
        <v>625</v>
      </c>
      <c r="B605" s="39">
        <v>45519</v>
      </c>
      <c r="C605" s="8"/>
      <c r="D605" s="35" t="s">
        <v>645</v>
      </c>
      <c r="E605" s="8" t="s">
        <v>26</v>
      </c>
      <c r="F605" s="8">
        <v>278</v>
      </c>
      <c r="G605" s="10">
        <v>501.5</v>
      </c>
      <c r="H605" s="10">
        <f>F605*G605</f>
        <v>139417</v>
      </c>
    </row>
    <row r="606" spans="1:8" ht="39.950000000000003" customHeight="1" x14ac:dyDescent="0.25">
      <c r="A606" s="8" t="s">
        <v>625</v>
      </c>
      <c r="B606" s="39">
        <v>45519</v>
      </c>
      <c r="C606" s="8"/>
      <c r="D606" s="35" t="s">
        <v>646</v>
      </c>
      <c r="E606" s="8" t="s">
        <v>26</v>
      </c>
      <c r="F606" s="8">
        <v>807</v>
      </c>
      <c r="G606" s="10">
        <v>501.5</v>
      </c>
      <c r="H606" s="10">
        <f>F606*G606</f>
        <v>404710.5</v>
      </c>
    </row>
    <row r="607" spans="1:8" ht="39.950000000000003" customHeight="1" x14ac:dyDescent="0.25">
      <c r="A607" s="8" t="s">
        <v>625</v>
      </c>
      <c r="B607" s="39">
        <v>45519</v>
      </c>
      <c r="C607" s="8"/>
      <c r="D607" s="35" t="s">
        <v>647</v>
      </c>
      <c r="E607" s="8" t="s">
        <v>26</v>
      </c>
      <c r="F607" s="8">
        <v>147</v>
      </c>
      <c r="G607" s="10">
        <v>501.5</v>
      </c>
      <c r="H607" s="10">
        <f>F607*G607</f>
        <v>73720.5</v>
      </c>
    </row>
    <row r="608" spans="1:8" ht="39.950000000000003" customHeight="1" x14ac:dyDescent="0.25">
      <c r="A608" s="8" t="s">
        <v>625</v>
      </c>
      <c r="B608" s="39">
        <v>45519</v>
      </c>
      <c r="C608" s="8"/>
      <c r="D608" s="35" t="s">
        <v>648</v>
      </c>
      <c r="E608" s="8" t="s">
        <v>26</v>
      </c>
      <c r="F608" s="8">
        <v>220</v>
      </c>
      <c r="G608" s="10">
        <v>501.5</v>
      </c>
      <c r="H608" s="10">
        <f>F608*G608</f>
        <v>110330</v>
      </c>
    </row>
    <row r="609" spans="1:8" ht="39.950000000000003" customHeight="1" x14ac:dyDescent="0.25">
      <c r="A609" s="8" t="s">
        <v>625</v>
      </c>
      <c r="B609" s="39">
        <v>45519</v>
      </c>
      <c r="C609" s="8"/>
      <c r="D609" s="35" t="s">
        <v>649</v>
      </c>
      <c r="E609" s="8" t="s">
        <v>26</v>
      </c>
      <c r="F609" s="8">
        <v>815</v>
      </c>
      <c r="G609" s="10">
        <v>501.5</v>
      </c>
      <c r="H609" s="10">
        <f>F609*G609</f>
        <v>408722.5</v>
      </c>
    </row>
    <row r="610" spans="1:8" ht="39.950000000000003" customHeight="1" x14ac:dyDescent="0.25">
      <c r="A610" s="8" t="s">
        <v>625</v>
      </c>
      <c r="B610" s="39">
        <v>45638</v>
      </c>
      <c r="C610" s="8">
        <v>116624</v>
      </c>
      <c r="D610" s="35" t="s">
        <v>742</v>
      </c>
      <c r="E610" s="8" t="s">
        <v>26</v>
      </c>
      <c r="F610" s="8">
        <v>2659</v>
      </c>
      <c r="G610" s="10">
        <v>14.002000000000001</v>
      </c>
      <c r="H610" s="10">
        <f>F610*G610</f>
        <v>37231.317999999999</v>
      </c>
    </row>
    <row r="611" spans="1:8" ht="39.950000000000003" customHeight="1" x14ac:dyDescent="0.25">
      <c r="A611" s="8" t="s">
        <v>625</v>
      </c>
      <c r="B611" s="39">
        <v>45436</v>
      </c>
      <c r="C611" s="8"/>
      <c r="D611" s="35" t="s">
        <v>627</v>
      </c>
      <c r="E611" s="8" t="s">
        <v>26</v>
      </c>
      <c r="F611" s="8">
        <v>2869</v>
      </c>
      <c r="G611" s="10">
        <v>472</v>
      </c>
      <c r="H611" s="10">
        <f>F611*G611</f>
        <v>1354168</v>
      </c>
    </row>
    <row r="612" spans="1:8" ht="39.950000000000003" customHeight="1" x14ac:dyDescent="0.25">
      <c r="A612" s="8" t="s">
        <v>625</v>
      </c>
      <c r="B612" s="39">
        <v>45523</v>
      </c>
      <c r="C612" s="8"/>
      <c r="D612" s="35" t="s">
        <v>781</v>
      </c>
      <c r="E612" s="8" t="s">
        <v>26</v>
      </c>
      <c r="F612" s="8">
        <v>1482</v>
      </c>
      <c r="G612" s="10">
        <v>472</v>
      </c>
      <c r="H612" s="10">
        <f>F612*G612</f>
        <v>699504</v>
      </c>
    </row>
    <row r="613" spans="1:8" ht="39.950000000000003" customHeight="1" x14ac:dyDescent="0.25">
      <c r="A613" s="8" t="s">
        <v>625</v>
      </c>
      <c r="B613" s="39">
        <v>45523</v>
      </c>
      <c r="C613" s="8"/>
      <c r="D613" s="35" t="s">
        <v>782</v>
      </c>
      <c r="E613" s="8" t="s">
        <v>26</v>
      </c>
      <c r="F613" s="8">
        <v>1134</v>
      </c>
      <c r="G613" s="10">
        <v>472</v>
      </c>
      <c r="H613" s="10">
        <f>F613*G613</f>
        <v>535248</v>
      </c>
    </row>
    <row r="614" spans="1:8" ht="39.950000000000003" customHeight="1" x14ac:dyDescent="0.25">
      <c r="A614" s="8" t="s">
        <v>625</v>
      </c>
      <c r="B614" s="39">
        <v>45523</v>
      </c>
      <c r="C614" s="8"/>
      <c r="D614" s="35" t="s">
        <v>783</v>
      </c>
      <c r="E614" s="8" t="s">
        <v>26</v>
      </c>
      <c r="F614" s="8">
        <v>804</v>
      </c>
      <c r="G614" s="10">
        <v>472</v>
      </c>
      <c r="H614" s="10">
        <f>F614*G614</f>
        <v>379488</v>
      </c>
    </row>
    <row r="615" spans="1:8" ht="39.950000000000003" customHeight="1" x14ac:dyDescent="0.25">
      <c r="A615" s="8" t="s">
        <v>790</v>
      </c>
      <c r="B615" s="39">
        <v>45680</v>
      </c>
      <c r="C615" s="8">
        <v>118369</v>
      </c>
      <c r="D615" s="35" t="s">
        <v>774</v>
      </c>
      <c r="E615" s="8" t="s">
        <v>26</v>
      </c>
      <c r="F615" s="8">
        <v>11586</v>
      </c>
      <c r="G615" s="10">
        <v>16.25</v>
      </c>
      <c r="H615" s="10">
        <f>F615*G615</f>
        <v>188272.5</v>
      </c>
    </row>
    <row r="616" spans="1:8" ht="39.950000000000003" customHeight="1" x14ac:dyDescent="0.25">
      <c r="A616" s="8" t="s">
        <v>790</v>
      </c>
      <c r="B616" s="39">
        <v>45712</v>
      </c>
      <c r="C616" s="8"/>
      <c r="D616" s="35" t="s">
        <v>775</v>
      </c>
      <c r="E616" s="8" t="s">
        <v>425</v>
      </c>
      <c r="F616" s="8">
        <v>334</v>
      </c>
      <c r="G616" s="10">
        <v>3776</v>
      </c>
      <c r="H616" s="10">
        <f>F616*G616</f>
        <v>1261184</v>
      </c>
    </row>
    <row r="617" spans="1:8" ht="39.950000000000003" customHeight="1" x14ac:dyDescent="0.25">
      <c r="A617" s="8" t="s">
        <v>790</v>
      </c>
      <c r="B617" s="39">
        <v>45680</v>
      </c>
      <c r="C617" s="8">
        <v>100065</v>
      </c>
      <c r="D617" s="35" t="s">
        <v>776</v>
      </c>
      <c r="E617" s="8" t="s">
        <v>128</v>
      </c>
      <c r="F617" s="8">
        <v>300</v>
      </c>
      <c r="G617" s="10">
        <v>212.4</v>
      </c>
      <c r="H617" s="10">
        <f>F617*G617</f>
        <v>63720</v>
      </c>
    </row>
    <row r="618" spans="1:8" ht="39.950000000000003" customHeight="1" x14ac:dyDescent="0.25">
      <c r="A618" s="8" t="s">
        <v>790</v>
      </c>
      <c r="B618" s="39">
        <v>45680</v>
      </c>
      <c r="C618" s="8">
        <v>100063</v>
      </c>
      <c r="D618" s="35" t="s">
        <v>777</v>
      </c>
      <c r="E618" s="8" t="s">
        <v>128</v>
      </c>
      <c r="F618" s="8">
        <v>300</v>
      </c>
      <c r="G618" s="10">
        <v>259.60000000000002</v>
      </c>
      <c r="H618" s="10">
        <f>F618*G618</f>
        <v>77880</v>
      </c>
    </row>
    <row r="619" spans="1:8" ht="39.950000000000003" customHeight="1" x14ac:dyDescent="0.25">
      <c r="A619" s="8" t="s">
        <v>790</v>
      </c>
      <c r="B619" s="39">
        <v>45688</v>
      </c>
      <c r="C619" s="8"/>
      <c r="D619" s="35" t="s">
        <v>778</v>
      </c>
      <c r="E619" s="8" t="s">
        <v>128</v>
      </c>
      <c r="F619" s="8">
        <v>165</v>
      </c>
      <c r="G619" s="10">
        <v>1003</v>
      </c>
      <c r="H619" s="10">
        <f>F619*G619</f>
        <v>165495</v>
      </c>
    </row>
    <row r="620" spans="1:8" ht="39.950000000000003" customHeight="1" x14ac:dyDescent="0.25">
      <c r="A620" s="8" t="s">
        <v>790</v>
      </c>
      <c r="B620" s="39">
        <v>45680</v>
      </c>
      <c r="C620" s="8">
        <v>100002</v>
      </c>
      <c r="D620" s="35" t="s">
        <v>779</v>
      </c>
      <c r="E620" s="8" t="s">
        <v>740</v>
      </c>
      <c r="F620" s="8">
        <v>177</v>
      </c>
      <c r="G620" s="10">
        <v>413</v>
      </c>
      <c r="H620" s="10">
        <f>F620*G620</f>
        <v>73101</v>
      </c>
    </row>
    <row r="621" spans="1:8" ht="39.950000000000003" customHeight="1" x14ac:dyDescent="0.25">
      <c r="A621" s="8" t="s">
        <v>790</v>
      </c>
      <c r="B621" s="39">
        <v>45691</v>
      </c>
      <c r="C621" s="8"/>
      <c r="D621" s="35" t="s">
        <v>780</v>
      </c>
      <c r="E621" s="8" t="s">
        <v>128</v>
      </c>
      <c r="F621" s="8">
        <v>88</v>
      </c>
      <c r="G621" s="10">
        <v>501.5</v>
      </c>
      <c r="H621" s="10">
        <f>F621*G621</f>
        <v>44132</v>
      </c>
    </row>
    <row r="622" spans="1:8" ht="21.75" thickBot="1" x14ac:dyDescent="0.4">
      <c r="C622" s="6"/>
      <c r="D622" s="4"/>
      <c r="E622" s="4"/>
      <c r="F622" s="30"/>
      <c r="G622" s="2"/>
      <c r="H622" s="11">
        <f>SUM(H358:H621)</f>
        <v>41454419.692298405</v>
      </c>
    </row>
    <row r="623" spans="1:8" ht="21" x14ac:dyDescent="0.35">
      <c r="C623" s="6"/>
      <c r="D623" s="4"/>
      <c r="E623" s="4"/>
      <c r="F623" s="40"/>
      <c r="G623" s="2"/>
      <c r="H623" s="41"/>
    </row>
    <row r="624" spans="1:8" ht="21" x14ac:dyDescent="0.35">
      <c r="C624" s="6"/>
      <c r="D624" s="4"/>
      <c r="E624" s="4"/>
      <c r="F624" s="40"/>
      <c r="G624" s="2"/>
      <c r="H624" s="41"/>
    </row>
    <row r="625" spans="1:8" ht="18.75" x14ac:dyDescent="0.3">
      <c r="B625"/>
      <c r="D625"/>
      <c r="E625" s="12"/>
      <c r="F625" s="12"/>
      <c r="G625" s="12"/>
      <c r="H625" s="12"/>
    </row>
    <row r="626" spans="1:8" ht="18.75" x14ac:dyDescent="0.3">
      <c r="B626"/>
      <c r="D626"/>
      <c r="E626" s="12"/>
      <c r="F626" s="12"/>
      <c r="G626" s="12"/>
      <c r="H626" s="12"/>
    </row>
    <row r="627" spans="1:8" ht="18.75" x14ac:dyDescent="0.3">
      <c r="A627" s="15" t="s">
        <v>373</v>
      </c>
      <c r="B627" s="15"/>
      <c r="C627" s="15"/>
      <c r="D627" s="15"/>
      <c r="E627" s="15"/>
      <c r="F627" s="15"/>
      <c r="G627" s="15"/>
      <c r="H627" s="15"/>
    </row>
    <row r="628" spans="1:8" ht="15.75" x14ac:dyDescent="0.25">
      <c r="A628" s="13" t="s">
        <v>626</v>
      </c>
      <c r="B628" s="13"/>
      <c r="C628" s="13"/>
      <c r="D628" s="13"/>
      <c r="E628" s="13"/>
      <c r="F628" s="13"/>
      <c r="G628" s="13"/>
      <c r="H628" s="13"/>
    </row>
    <row r="629" spans="1:8" ht="18.75" x14ac:dyDescent="0.3">
      <c r="A629" s="15" t="s">
        <v>374</v>
      </c>
      <c r="B629" s="15"/>
      <c r="C629" s="15"/>
      <c r="D629" s="15"/>
      <c r="E629" s="15"/>
      <c r="F629" s="15"/>
      <c r="G629" s="15"/>
      <c r="H629" s="15"/>
    </row>
    <row r="630" spans="1:8" ht="18.75" x14ac:dyDescent="0.3">
      <c r="A630" s="15" t="s">
        <v>791</v>
      </c>
      <c r="B630" s="15"/>
      <c r="C630" s="15"/>
      <c r="D630" s="15"/>
      <c r="E630" s="15"/>
      <c r="F630" s="15"/>
      <c r="G630" s="15"/>
      <c r="H630" s="15"/>
    </row>
    <row r="631" spans="1:8" ht="15.75" x14ac:dyDescent="0.25">
      <c r="A631" s="14" t="s">
        <v>792</v>
      </c>
      <c r="B631" s="14"/>
      <c r="C631" s="14"/>
      <c r="D631" s="14"/>
      <c r="E631" s="14"/>
      <c r="F631" s="14"/>
      <c r="G631" s="14"/>
      <c r="H631" s="14"/>
    </row>
    <row r="632" spans="1:8" ht="31.5" x14ac:dyDescent="0.25">
      <c r="A632" s="7" t="s">
        <v>361</v>
      </c>
      <c r="B632" s="7" t="s">
        <v>362</v>
      </c>
      <c r="C632" s="7" t="s">
        <v>363</v>
      </c>
      <c r="D632" s="34" t="s">
        <v>0</v>
      </c>
      <c r="E632" s="7" t="s">
        <v>33</v>
      </c>
      <c r="F632" s="7" t="s">
        <v>1</v>
      </c>
      <c r="G632" s="7" t="s">
        <v>34</v>
      </c>
      <c r="H632" s="7" t="s">
        <v>2</v>
      </c>
    </row>
    <row r="633" spans="1:8" ht="16.5" x14ac:dyDescent="0.25">
      <c r="A633" s="8" t="s">
        <v>370</v>
      </c>
      <c r="B633" s="39">
        <v>42513</v>
      </c>
      <c r="C633" s="8">
        <v>115155</v>
      </c>
      <c r="D633" s="35" t="s">
        <v>354</v>
      </c>
      <c r="E633" s="35" t="s">
        <v>26</v>
      </c>
      <c r="F633" s="8">
        <v>61</v>
      </c>
      <c r="G633" s="10">
        <v>88</v>
      </c>
      <c r="H633" s="10">
        <f>F633*G633</f>
        <v>5368</v>
      </c>
    </row>
    <row r="634" spans="1:8" ht="16.5" x14ac:dyDescent="0.25">
      <c r="A634" s="8" t="s">
        <v>368</v>
      </c>
      <c r="B634" s="39">
        <v>43279</v>
      </c>
      <c r="C634" s="8">
        <v>114169</v>
      </c>
      <c r="D634" s="35" t="s">
        <v>352</v>
      </c>
      <c r="E634" s="35" t="s">
        <v>26</v>
      </c>
      <c r="F634" s="8">
        <v>100</v>
      </c>
      <c r="G634" s="10">
        <v>1132.8</v>
      </c>
      <c r="H634" s="10">
        <f>F634*G634</f>
        <v>113280</v>
      </c>
    </row>
    <row r="635" spans="1:8" ht="16.5" x14ac:dyDescent="0.25">
      <c r="A635" s="8" t="s">
        <v>367</v>
      </c>
      <c r="B635" s="39">
        <v>43515</v>
      </c>
      <c r="C635" s="8">
        <v>100052</v>
      </c>
      <c r="D635" s="35" t="s">
        <v>351</v>
      </c>
      <c r="E635" s="35" t="s">
        <v>26</v>
      </c>
      <c r="F635" s="8">
        <v>47</v>
      </c>
      <c r="G635" s="10">
        <v>678.5</v>
      </c>
      <c r="H635" s="10">
        <f>F635*G635</f>
        <v>31889.5</v>
      </c>
    </row>
    <row r="636" spans="1:8" ht="16.5" x14ac:dyDescent="0.25">
      <c r="A636" s="8" t="s">
        <v>367</v>
      </c>
      <c r="B636" s="39">
        <v>43626</v>
      </c>
      <c r="C636" s="8">
        <v>100052</v>
      </c>
      <c r="D636" s="35" t="s">
        <v>611</v>
      </c>
      <c r="E636" s="35" t="s">
        <v>26</v>
      </c>
      <c r="F636" s="8">
        <v>26</v>
      </c>
      <c r="G636" s="10">
        <v>666.7</v>
      </c>
      <c r="H636" s="10">
        <f>F636*G636</f>
        <v>17334.2</v>
      </c>
    </row>
    <row r="637" spans="1:8" ht="16.5" x14ac:dyDescent="0.25">
      <c r="A637" s="8" t="s">
        <v>367</v>
      </c>
      <c r="B637" s="39">
        <v>43522</v>
      </c>
      <c r="C637" s="8" t="s">
        <v>356</v>
      </c>
      <c r="D637" s="35" t="s">
        <v>355</v>
      </c>
      <c r="E637" s="35" t="s">
        <v>26</v>
      </c>
      <c r="F637" s="8">
        <v>4</v>
      </c>
      <c r="G637" s="10">
        <v>151.04</v>
      </c>
      <c r="H637" s="10">
        <f>F637*G637</f>
        <v>604.16</v>
      </c>
    </row>
    <row r="638" spans="1:8" ht="16.5" x14ac:dyDescent="0.25">
      <c r="A638" s="8" t="s">
        <v>367</v>
      </c>
      <c r="B638" s="39">
        <v>43623</v>
      </c>
      <c r="C638" s="8">
        <v>114380</v>
      </c>
      <c r="D638" s="35" t="s">
        <v>358</v>
      </c>
      <c r="E638" s="35" t="s">
        <v>26</v>
      </c>
      <c r="F638" s="8">
        <v>16</v>
      </c>
      <c r="G638" s="10">
        <v>600</v>
      </c>
      <c r="H638" s="10">
        <f>F638*G638</f>
        <v>9600</v>
      </c>
    </row>
    <row r="639" spans="1:8" ht="16.5" x14ac:dyDescent="0.25">
      <c r="A639" s="8" t="s">
        <v>366</v>
      </c>
      <c r="B639" s="39">
        <v>43864</v>
      </c>
      <c r="C639" s="8" t="s">
        <v>346</v>
      </c>
      <c r="D639" s="35" t="s">
        <v>344</v>
      </c>
      <c r="E639" s="35" t="s">
        <v>345</v>
      </c>
      <c r="F639" s="8">
        <v>4</v>
      </c>
      <c r="G639" s="10">
        <v>7021</v>
      </c>
      <c r="H639" s="10">
        <f>F639*G639</f>
        <v>28084</v>
      </c>
    </row>
    <row r="640" spans="1:8" ht="16.5" x14ac:dyDescent="0.25">
      <c r="A640" s="8" t="s">
        <v>366</v>
      </c>
      <c r="B640" s="39">
        <v>43929</v>
      </c>
      <c r="C640" s="8" t="s">
        <v>343</v>
      </c>
      <c r="D640" s="35" t="s">
        <v>605</v>
      </c>
      <c r="E640" s="35" t="s">
        <v>28</v>
      </c>
      <c r="F640" s="8">
        <v>2</v>
      </c>
      <c r="G640" s="10">
        <v>224.2</v>
      </c>
      <c r="H640" s="10">
        <f>F640*G640</f>
        <v>448.4</v>
      </c>
    </row>
    <row r="641" spans="1:8" ht="16.5" x14ac:dyDescent="0.25">
      <c r="A641" s="8" t="s">
        <v>366</v>
      </c>
      <c r="B641" s="39">
        <v>43920</v>
      </c>
      <c r="C641" s="8" t="s">
        <v>348</v>
      </c>
      <c r="D641" s="35" t="s">
        <v>606</v>
      </c>
      <c r="E641" s="35" t="s">
        <v>28</v>
      </c>
      <c r="F641" s="8">
        <v>2</v>
      </c>
      <c r="G641" s="10">
        <v>117.48</v>
      </c>
      <c r="H641" s="10">
        <f>F641*G641</f>
        <v>234.96</v>
      </c>
    </row>
    <row r="642" spans="1:8" ht="16.5" x14ac:dyDescent="0.25">
      <c r="A642" s="8" t="s">
        <v>366</v>
      </c>
      <c r="B642" s="39">
        <v>43929</v>
      </c>
      <c r="C642" s="8" t="s">
        <v>349</v>
      </c>
      <c r="D642" s="35" t="s">
        <v>607</v>
      </c>
      <c r="E642" s="35" t="s">
        <v>26</v>
      </c>
      <c r="F642" s="8">
        <v>75</v>
      </c>
      <c r="G642" s="10">
        <v>7375</v>
      </c>
      <c r="H642" s="10">
        <f>F642*G642</f>
        <v>553125</v>
      </c>
    </row>
    <row r="643" spans="1:8" ht="16.5" x14ac:dyDescent="0.25">
      <c r="A643" s="8" t="s">
        <v>366</v>
      </c>
      <c r="B643" s="39">
        <v>43928</v>
      </c>
      <c r="C643" s="8" t="s">
        <v>359</v>
      </c>
      <c r="D643" s="35" t="s">
        <v>622</v>
      </c>
      <c r="E643" s="35" t="s">
        <v>26</v>
      </c>
      <c r="F643" s="8">
        <v>7</v>
      </c>
      <c r="G643" s="10">
        <v>1652</v>
      </c>
      <c r="H643" s="10">
        <f>F643*G643</f>
        <v>11564</v>
      </c>
    </row>
    <row r="644" spans="1:8" ht="16.5" x14ac:dyDescent="0.25">
      <c r="A644" s="8" t="s">
        <v>365</v>
      </c>
      <c r="B644" s="39">
        <v>44454</v>
      </c>
      <c r="C644" s="8">
        <v>117066</v>
      </c>
      <c r="D644" s="35" t="s">
        <v>360</v>
      </c>
      <c r="E644" s="35" t="s">
        <v>26</v>
      </c>
      <c r="F644" s="8">
        <v>1</v>
      </c>
      <c r="G644" s="10">
        <v>3398.4</v>
      </c>
      <c r="H644" s="10">
        <f>F644*G644</f>
        <v>3398.4</v>
      </c>
    </row>
    <row r="645" spans="1:8" ht="16.5" x14ac:dyDescent="0.25">
      <c r="A645" s="8" t="s">
        <v>364</v>
      </c>
      <c r="B645" s="39">
        <v>44779</v>
      </c>
      <c r="C645" s="8">
        <v>116502</v>
      </c>
      <c r="D645" s="35" t="s">
        <v>347</v>
      </c>
      <c r="E645" s="35" t="s">
        <v>128</v>
      </c>
      <c r="F645" s="8">
        <v>36</v>
      </c>
      <c r="G645" s="10">
        <v>54.386200000000002</v>
      </c>
      <c r="H645" s="10">
        <f>F645*G645</f>
        <v>1957.9032000000002</v>
      </c>
    </row>
    <row r="646" spans="1:8" ht="16.5" x14ac:dyDescent="0.25">
      <c r="A646" s="8" t="s">
        <v>364</v>
      </c>
      <c r="B646" s="39">
        <v>44781</v>
      </c>
      <c r="C646" s="8">
        <v>116571</v>
      </c>
      <c r="D646" s="35" t="s">
        <v>350</v>
      </c>
      <c r="E646" s="35" t="s">
        <v>28</v>
      </c>
      <c r="F646" s="8">
        <v>43</v>
      </c>
      <c r="G646" s="10">
        <v>84.96</v>
      </c>
      <c r="H646" s="10">
        <f>F646*G646</f>
        <v>3653.2799999999997</v>
      </c>
    </row>
    <row r="647" spans="1:8" ht="33" x14ac:dyDescent="0.25">
      <c r="A647" s="8" t="s">
        <v>364</v>
      </c>
      <c r="B647" s="39" t="s">
        <v>750</v>
      </c>
      <c r="C647" s="8">
        <v>118646</v>
      </c>
      <c r="D647" s="35" t="s">
        <v>423</v>
      </c>
      <c r="E647" s="35" t="s">
        <v>26</v>
      </c>
      <c r="F647" s="8">
        <v>50</v>
      </c>
      <c r="G647" s="10">
        <v>3256.8</v>
      </c>
      <c r="H647" s="10">
        <f>F647*G647</f>
        <v>162840</v>
      </c>
    </row>
    <row r="648" spans="1:8" ht="16.5" x14ac:dyDescent="0.25">
      <c r="A648" s="8" t="s">
        <v>364</v>
      </c>
      <c r="B648" s="39">
        <v>44663</v>
      </c>
      <c r="C648" s="8">
        <v>118648</v>
      </c>
      <c r="D648" s="35" t="s">
        <v>424</v>
      </c>
      <c r="E648" s="35" t="s">
        <v>26</v>
      </c>
      <c r="F648" s="8">
        <v>10</v>
      </c>
      <c r="G648" s="10">
        <v>312.7</v>
      </c>
      <c r="H648" s="10">
        <f>F648*G648</f>
        <v>3127</v>
      </c>
    </row>
    <row r="649" spans="1:8" ht="16.5" x14ac:dyDescent="0.25">
      <c r="A649" s="8" t="s">
        <v>440</v>
      </c>
      <c r="B649" s="39">
        <v>45261</v>
      </c>
      <c r="C649" s="8">
        <v>118196</v>
      </c>
      <c r="D649" s="35" t="s">
        <v>608</v>
      </c>
      <c r="E649" s="35" t="s">
        <v>26</v>
      </c>
      <c r="F649" s="8">
        <v>1</v>
      </c>
      <c r="G649" s="10">
        <v>2301</v>
      </c>
      <c r="H649" s="10">
        <f>F649*G649</f>
        <v>2301</v>
      </c>
    </row>
    <row r="650" spans="1:8" ht="16.5" x14ac:dyDescent="0.25">
      <c r="A650" s="8" t="s">
        <v>440</v>
      </c>
      <c r="B650" s="39">
        <v>45019</v>
      </c>
      <c r="C650" s="8">
        <v>119430</v>
      </c>
      <c r="D650" s="35" t="s">
        <v>609</v>
      </c>
      <c r="E650" s="35" t="s">
        <v>28</v>
      </c>
      <c r="F650" s="8">
        <v>470</v>
      </c>
      <c r="G650" s="10">
        <v>83.296199999999999</v>
      </c>
      <c r="H650" s="10">
        <f>F650*G650</f>
        <v>39149.214</v>
      </c>
    </row>
    <row r="651" spans="1:8" ht="16.5" x14ac:dyDescent="0.25">
      <c r="A651" s="8" t="s">
        <v>440</v>
      </c>
      <c r="B651" s="39">
        <v>45048</v>
      </c>
      <c r="C651" s="8">
        <v>110138</v>
      </c>
      <c r="D651" s="35" t="s">
        <v>610</v>
      </c>
      <c r="E651" s="35" t="s">
        <v>357</v>
      </c>
      <c r="F651" s="8">
        <v>580</v>
      </c>
      <c r="G651" s="10">
        <v>967.54100000000005</v>
      </c>
      <c r="H651" s="10">
        <f>F651*G651</f>
        <v>561173.78</v>
      </c>
    </row>
    <row r="652" spans="1:8" ht="16.5" x14ac:dyDescent="0.25">
      <c r="A652" s="8" t="s">
        <v>440</v>
      </c>
      <c r="B652" s="39">
        <v>45019</v>
      </c>
      <c r="C652" s="8">
        <v>117167</v>
      </c>
      <c r="D652" s="35" t="s">
        <v>612</v>
      </c>
      <c r="E652" s="35" t="s">
        <v>26</v>
      </c>
      <c r="F652" s="8">
        <v>72</v>
      </c>
      <c r="G652" s="10">
        <v>814.2</v>
      </c>
      <c r="H652" s="10">
        <f>F652*G652</f>
        <v>58622.400000000001</v>
      </c>
    </row>
    <row r="653" spans="1:8" ht="16.5" x14ac:dyDescent="0.25">
      <c r="A653" s="8" t="s">
        <v>440</v>
      </c>
      <c r="B653" s="39">
        <v>45019</v>
      </c>
      <c r="C653" s="8">
        <v>118660</v>
      </c>
      <c r="D653" s="35" t="s">
        <v>613</v>
      </c>
      <c r="E653" s="35" t="s">
        <v>26</v>
      </c>
      <c r="F653" s="8">
        <v>77</v>
      </c>
      <c r="G653" s="10">
        <v>501.5</v>
      </c>
      <c r="H653" s="10">
        <f>F653*G653</f>
        <v>38615.5</v>
      </c>
    </row>
    <row r="654" spans="1:8" ht="16.5" x14ac:dyDescent="0.25">
      <c r="A654" s="8" t="s">
        <v>440</v>
      </c>
      <c r="B654" s="39">
        <v>45273</v>
      </c>
      <c r="C654" s="8">
        <v>115278</v>
      </c>
      <c r="D654" s="35" t="s">
        <v>614</v>
      </c>
      <c r="E654" s="35" t="s">
        <v>26</v>
      </c>
      <c r="F654" s="8">
        <v>213</v>
      </c>
      <c r="G654" s="10">
        <v>483.8</v>
      </c>
      <c r="H654" s="10">
        <f>F654*G654</f>
        <v>103049.40000000001</v>
      </c>
    </row>
    <row r="655" spans="1:8" ht="16.5" x14ac:dyDescent="0.25">
      <c r="A655" s="8" t="s">
        <v>440</v>
      </c>
      <c r="B655" s="39">
        <v>45048</v>
      </c>
      <c r="C655" s="8">
        <v>119456</v>
      </c>
      <c r="D655" s="35" t="s">
        <v>615</v>
      </c>
      <c r="E655" s="35" t="s">
        <v>26</v>
      </c>
      <c r="F655" s="8">
        <v>207</v>
      </c>
      <c r="G655" s="10">
        <v>174.58333300000001</v>
      </c>
      <c r="H655" s="10">
        <f>F655*G655</f>
        <v>36138.749931000006</v>
      </c>
    </row>
    <row r="656" spans="1:8" ht="16.5" x14ac:dyDescent="0.25">
      <c r="A656" s="8" t="s">
        <v>440</v>
      </c>
      <c r="B656" s="39">
        <v>45019</v>
      </c>
      <c r="C656" s="8">
        <v>119432</v>
      </c>
      <c r="D656" s="35" t="s">
        <v>616</v>
      </c>
      <c r="E656" s="35" t="s">
        <v>28</v>
      </c>
      <c r="F656" s="8">
        <v>91</v>
      </c>
      <c r="G656" s="10">
        <v>104.18219999999999</v>
      </c>
      <c r="H656" s="10">
        <f>F656*G656</f>
        <v>9480.5802000000003</v>
      </c>
    </row>
    <row r="657" spans="1:8" ht="16.5" x14ac:dyDescent="0.25">
      <c r="A657" s="8" t="s">
        <v>440</v>
      </c>
      <c r="B657" s="39">
        <v>45019</v>
      </c>
      <c r="C657" s="8">
        <v>117612</v>
      </c>
      <c r="D657" s="35" t="s">
        <v>617</v>
      </c>
      <c r="E657" s="35" t="s">
        <v>28</v>
      </c>
      <c r="F657" s="8">
        <v>48</v>
      </c>
      <c r="G657" s="10">
        <v>97.173000000000002</v>
      </c>
      <c r="H657" s="10">
        <f>F657*G657</f>
        <v>4664.3040000000001</v>
      </c>
    </row>
    <row r="658" spans="1:8" ht="16.5" x14ac:dyDescent="0.25">
      <c r="A658" s="8" t="s">
        <v>440</v>
      </c>
      <c r="B658" s="39">
        <v>45019</v>
      </c>
      <c r="C658" s="8">
        <v>100145</v>
      </c>
      <c r="D658" s="35" t="s">
        <v>618</v>
      </c>
      <c r="E658" s="35" t="s">
        <v>28</v>
      </c>
      <c r="F658" s="8">
        <v>59</v>
      </c>
      <c r="G658" s="10">
        <v>104.1232</v>
      </c>
      <c r="H658" s="10">
        <f>F658*G658</f>
        <v>6143.2687999999998</v>
      </c>
    </row>
    <row r="659" spans="1:8" ht="16.5" x14ac:dyDescent="0.25">
      <c r="A659" s="8" t="s">
        <v>440</v>
      </c>
      <c r="B659" s="39">
        <v>45019</v>
      </c>
      <c r="C659" s="8">
        <v>119433</v>
      </c>
      <c r="D659" s="35" t="s">
        <v>619</v>
      </c>
      <c r="E659" s="35" t="s">
        <v>28</v>
      </c>
      <c r="F659" s="8">
        <v>521</v>
      </c>
      <c r="G659" s="10">
        <v>97.173000000000002</v>
      </c>
      <c r="H659" s="10">
        <f>F659*G659</f>
        <v>50627.133000000002</v>
      </c>
    </row>
    <row r="660" spans="1:8" ht="16.5" x14ac:dyDescent="0.25">
      <c r="A660" s="8" t="s">
        <v>440</v>
      </c>
      <c r="B660" s="39">
        <v>45019</v>
      </c>
      <c r="C660" s="8">
        <v>117168</v>
      </c>
      <c r="D660" s="35" t="s">
        <v>620</v>
      </c>
      <c r="E660" s="35" t="s">
        <v>28</v>
      </c>
      <c r="F660" s="8">
        <v>123</v>
      </c>
      <c r="G660" s="10">
        <v>104.1232</v>
      </c>
      <c r="H660" s="10">
        <f>F660*G660</f>
        <v>12807.1536</v>
      </c>
    </row>
    <row r="661" spans="1:8" ht="16.5" x14ac:dyDescent="0.25">
      <c r="A661" s="8" t="s">
        <v>440</v>
      </c>
      <c r="B661" s="39">
        <v>45048</v>
      </c>
      <c r="C661" s="8">
        <v>118200</v>
      </c>
      <c r="D661" s="35" t="s">
        <v>621</v>
      </c>
      <c r="E661" s="35" t="s">
        <v>26</v>
      </c>
      <c r="F661" s="8">
        <v>64</v>
      </c>
      <c r="G661" s="10">
        <v>76.7</v>
      </c>
      <c r="H661" s="10">
        <f>F661*G661</f>
        <v>4908.8</v>
      </c>
    </row>
    <row r="662" spans="1:8" ht="16.5" x14ac:dyDescent="0.25">
      <c r="A662" s="8" t="s">
        <v>440</v>
      </c>
      <c r="B662" s="39">
        <v>45019</v>
      </c>
      <c r="C662" s="8">
        <v>117066</v>
      </c>
      <c r="D662" s="35" t="s">
        <v>623</v>
      </c>
      <c r="E662" s="35" t="s">
        <v>26</v>
      </c>
      <c r="F662" s="8">
        <v>20</v>
      </c>
      <c r="G662" s="10">
        <v>713.78200000000004</v>
      </c>
      <c r="H662" s="10">
        <f>F662*G662</f>
        <v>14275.640000000001</v>
      </c>
    </row>
    <row r="663" spans="1:8" ht="16.5" x14ac:dyDescent="0.25">
      <c r="A663" s="8" t="s">
        <v>440</v>
      </c>
      <c r="B663" s="39">
        <v>45048</v>
      </c>
      <c r="C663" s="8">
        <v>118197</v>
      </c>
      <c r="D663" s="35" t="s">
        <v>624</v>
      </c>
      <c r="E663" s="35" t="s">
        <v>26</v>
      </c>
      <c r="F663" s="8">
        <v>2</v>
      </c>
      <c r="G663" s="10">
        <v>383.5</v>
      </c>
      <c r="H663" s="10">
        <f>F663*G663</f>
        <v>767</v>
      </c>
    </row>
    <row r="664" spans="1:8" ht="16.5" x14ac:dyDescent="0.25">
      <c r="A664" s="8" t="s">
        <v>625</v>
      </c>
      <c r="B664" s="39">
        <v>45624</v>
      </c>
      <c r="C664" s="8">
        <v>115226</v>
      </c>
      <c r="D664" s="35" t="s">
        <v>748</v>
      </c>
      <c r="E664" s="35" t="s">
        <v>749</v>
      </c>
      <c r="F664" s="8">
        <v>2428</v>
      </c>
      <c r="G664" s="10">
        <v>23.340399999999999</v>
      </c>
      <c r="H664" s="10">
        <f>F664*G664</f>
        <v>56670.491199999997</v>
      </c>
    </row>
    <row r="665" spans="1:8" ht="16.5" x14ac:dyDescent="0.25">
      <c r="A665" s="8" t="s">
        <v>625</v>
      </c>
      <c r="B665" s="39">
        <v>45601</v>
      </c>
      <c r="C665" s="8">
        <v>119440</v>
      </c>
      <c r="D665" s="35" t="s">
        <v>751</v>
      </c>
      <c r="E665" s="35" t="s">
        <v>128</v>
      </c>
      <c r="F665" s="8">
        <v>20706</v>
      </c>
      <c r="G665" s="10">
        <v>30.000516666599999</v>
      </c>
      <c r="H665" s="10">
        <f>F665*G665</f>
        <v>621190.69809861958</v>
      </c>
    </row>
    <row r="666" spans="1:8" ht="16.5" x14ac:dyDescent="0.25">
      <c r="A666" s="8" t="s">
        <v>625</v>
      </c>
      <c r="B666" s="39">
        <v>45624</v>
      </c>
      <c r="C666" s="8">
        <v>110133</v>
      </c>
      <c r="D666" s="35" t="s">
        <v>752</v>
      </c>
      <c r="E666" s="35" t="s">
        <v>128</v>
      </c>
      <c r="F666" s="8">
        <v>511</v>
      </c>
      <c r="G666" s="10">
        <v>129.1628</v>
      </c>
      <c r="H666" s="10">
        <f>F666*G666</f>
        <v>66002.190799999997</v>
      </c>
    </row>
    <row r="667" spans="1:8" ht="16.5" x14ac:dyDescent="0.25">
      <c r="A667" s="8" t="s">
        <v>790</v>
      </c>
      <c r="B667" s="39">
        <v>45742</v>
      </c>
      <c r="C667" s="8">
        <v>115350</v>
      </c>
      <c r="D667" s="35" t="s">
        <v>784</v>
      </c>
      <c r="E667" s="35" t="s">
        <v>785</v>
      </c>
      <c r="F667" s="8">
        <v>1500</v>
      </c>
      <c r="G667" s="10">
        <v>61.241999999999997</v>
      </c>
      <c r="H667" s="10">
        <f>F667*G667</f>
        <v>91863</v>
      </c>
    </row>
    <row r="668" spans="1:8" ht="16.5" x14ac:dyDescent="0.25">
      <c r="A668" s="8" t="s">
        <v>790</v>
      </c>
      <c r="B668" s="39">
        <v>45742</v>
      </c>
      <c r="C668" s="8">
        <v>118200</v>
      </c>
      <c r="D668" s="35" t="s">
        <v>786</v>
      </c>
      <c r="E668" s="35" t="s">
        <v>26</v>
      </c>
      <c r="F668" s="8">
        <v>400</v>
      </c>
      <c r="G668" s="10">
        <v>96.76</v>
      </c>
      <c r="H668" s="10">
        <f>F668*G668</f>
        <v>38704</v>
      </c>
    </row>
    <row r="669" spans="1:8" ht="16.5" x14ac:dyDescent="0.25">
      <c r="A669" s="8" t="s">
        <v>790</v>
      </c>
      <c r="B669" s="39">
        <v>45742</v>
      </c>
      <c r="C669" s="8">
        <v>119123</v>
      </c>
      <c r="D669" s="35" t="s">
        <v>787</v>
      </c>
      <c r="E669" s="35" t="s">
        <v>788</v>
      </c>
      <c r="F669" s="8">
        <v>1695</v>
      </c>
      <c r="G669" s="10">
        <v>483.8</v>
      </c>
      <c r="H669" s="10">
        <f>F669*G669</f>
        <v>820041</v>
      </c>
    </row>
    <row r="670" spans="1:8" ht="16.5" x14ac:dyDescent="0.25">
      <c r="A670" s="8" t="s">
        <v>790</v>
      </c>
      <c r="B670" s="39">
        <v>45742</v>
      </c>
      <c r="C670" s="8">
        <v>120207</v>
      </c>
      <c r="D670" s="35" t="s">
        <v>789</v>
      </c>
      <c r="E670" s="35" t="s">
        <v>26</v>
      </c>
      <c r="F670" s="8">
        <v>258</v>
      </c>
      <c r="G670" s="10">
        <v>147.5</v>
      </c>
      <c r="H670" s="10">
        <f>F670*G670</f>
        <v>38055</v>
      </c>
    </row>
    <row r="671" spans="1:8" ht="21.75" thickBot="1" x14ac:dyDescent="0.4">
      <c r="C671" s="1"/>
      <c r="D671" s="37"/>
      <c r="E671" s="1"/>
      <c r="F671" s="31"/>
      <c r="G671" s="1"/>
      <c r="H671" s="3">
        <f>SUM(H633:H670)</f>
        <v>3621759.106829619</v>
      </c>
    </row>
  </sheetData>
  <sortState xmlns:xlrd2="http://schemas.microsoft.com/office/spreadsheetml/2017/richdata2" ref="A357:H621">
    <sortCondition ref="A357:A621"/>
  </sortState>
  <mergeCells count="14">
    <mergeCell ref="A630:H630"/>
    <mergeCell ref="A631:H631"/>
    <mergeCell ref="A351:H351"/>
    <mergeCell ref="A352:H352"/>
    <mergeCell ref="A353:H353"/>
    <mergeCell ref="A627:H627"/>
    <mergeCell ref="A628:H628"/>
    <mergeCell ref="A629:H629"/>
    <mergeCell ref="A354:H354"/>
    <mergeCell ref="A355:H355"/>
    <mergeCell ref="C4:D4"/>
    <mergeCell ref="D5:E5"/>
    <mergeCell ref="C345:D345"/>
    <mergeCell ref="C347:G34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37" workbookViewId="0">
      <selection activeCell="N169" sqref="N169"/>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ENERO MARZO 2025</vt:lpstr>
      <vt:lpstr>EXPEDIENTES ESCAN. ENTR. Y SAL.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Urraca</dc:creator>
  <cp:lastModifiedBy>Jean Carlos Martinez</cp:lastModifiedBy>
  <cp:lastPrinted>2022-10-04T17:39:22Z</cp:lastPrinted>
  <dcterms:created xsi:type="dcterms:W3CDTF">2015-09-30T14:04:31Z</dcterms:created>
  <dcterms:modified xsi:type="dcterms:W3CDTF">2025-04-15T19:21:36Z</dcterms:modified>
</cp:coreProperties>
</file>