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650"/>
  </bookViews>
  <sheets>
    <sheet name="INGRESOS Y GASTOS  " sheetId="1" r:id="rId1"/>
  </sheets>
  <definedNames>
    <definedName name="_xlnm._FilterDatabase" localSheetId="0" hidden="1">'INGRESOS Y GASTOS  '!#REF!</definedName>
    <definedName name="Print_Area" localSheetId="0">'INGRESOS Y GASTOS  '!$A$1:$F$293</definedName>
    <definedName name="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1" i="1" l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</calcChain>
</file>

<file path=xl/sharedStrings.xml><?xml version="1.0" encoding="utf-8"?>
<sst xmlns="http://schemas.openxmlformats.org/spreadsheetml/2006/main" count="1405" uniqueCount="631">
  <si>
    <t>Fondo Reponible Institucional del Ministerio de Obras Públicas y Comunicaciones</t>
  </si>
  <si>
    <t>PAGO VACACIONES NO DISFRUTADAS, A EX-EMPLEADOS DE ESTE MOPC</t>
  </si>
  <si>
    <t xml:space="preserve">INGRESOS POR CAPTACION </t>
  </si>
  <si>
    <t>INGRESOS CUOTAS PRESUPUESTARIAS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</si>
  <si>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</si>
  <si>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</si>
  <si>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</si>
  <si>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</si>
  <si>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</si>
  <si>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</si>
  <si>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</si>
  <si>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</si>
  <si>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</si>
  <si>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</si>
  <si>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3699</t>
  </si>
  <si>
    <t>3708</t>
  </si>
  <si>
    <t>3712</t>
  </si>
  <si>
    <t>3713</t>
  </si>
  <si>
    <t>3718</t>
  </si>
  <si>
    <t>3720</t>
  </si>
  <si>
    <t>3722</t>
  </si>
  <si>
    <t>3724</t>
  </si>
  <si>
    <t>3726</t>
  </si>
  <si>
    <t>3728</t>
  </si>
  <si>
    <t>3730</t>
  </si>
  <si>
    <t>3732</t>
  </si>
  <si>
    <t>3734</t>
  </si>
  <si>
    <t>3736</t>
  </si>
  <si>
    <t>3738</t>
  </si>
  <si>
    <t>3740</t>
  </si>
  <si>
    <t>3742</t>
  </si>
  <si>
    <t>3744</t>
  </si>
  <si>
    <t>3751</t>
  </si>
  <si>
    <t>3755</t>
  </si>
  <si>
    <t>3757</t>
  </si>
  <si>
    <t>3760</t>
  </si>
  <si>
    <t>3765</t>
  </si>
  <si>
    <t>3767</t>
  </si>
  <si>
    <t>3770</t>
  </si>
  <si>
    <t>3771</t>
  </si>
  <si>
    <t>3777</t>
  </si>
  <si>
    <t>3779</t>
  </si>
  <si>
    <t>3782</t>
  </si>
  <si>
    <t>3784</t>
  </si>
  <si>
    <t>3786</t>
  </si>
  <si>
    <t>3788</t>
  </si>
  <si>
    <t>3790</t>
  </si>
  <si>
    <t>3792</t>
  </si>
  <si>
    <t>3794</t>
  </si>
  <si>
    <t>3796</t>
  </si>
  <si>
    <t>3815</t>
  </si>
  <si>
    <t>3817</t>
  </si>
  <si>
    <t>3818</t>
  </si>
  <si>
    <t>3823</t>
  </si>
  <si>
    <t>3827</t>
  </si>
  <si>
    <t>3829</t>
  </si>
  <si>
    <t>3830</t>
  </si>
  <si>
    <t>3844</t>
  </si>
  <si>
    <t>3849</t>
  </si>
  <si>
    <t>3855</t>
  </si>
  <si>
    <t>3865</t>
  </si>
  <si>
    <t>3873</t>
  </si>
  <si>
    <t>3881</t>
  </si>
  <si>
    <t>3882</t>
  </si>
  <si>
    <t>3886</t>
  </si>
  <si>
    <t>3896</t>
  </si>
  <si>
    <t>3897</t>
  </si>
  <si>
    <t>3899</t>
  </si>
  <si>
    <t>3901</t>
  </si>
  <si>
    <t>3904</t>
  </si>
  <si>
    <t>3930</t>
  </si>
  <si>
    <t>3933</t>
  </si>
  <si>
    <t>3934</t>
  </si>
  <si>
    <t>3937</t>
  </si>
  <si>
    <t>3939</t>
  </si>
  <si>
    <t>3947</t>
  </si>
  <si>
    <t>3949</t>
  </si>
  <si>
    <t>3951</t>
  </si>
  <si>
    <t>3953</t>
  </si>
  <si>
    <t>3955</t>
  </si>
  <si>
    <t>3959</t>
  </si>
  <si>
    <t>3960</t>
  </si>
  <si>
    <t>3962</t>
  </si>
  <si>
    <t>3965</t>
  </si>
  <si>
    <t>3966</t>
  </si>
  <si>
    <t>3967</t>
  </si>
  <si>
    <t>3968</t>
  </si>
  <si>
    <t>3969</t>
  </si>
  <si>
    <t>3970</t>
  </si>
  <si>
    <t>3972</t>
  </si>
  <si>
    <t>3982</t>
  </si>
  <si>
    <t>3984</t>
  </si>
  <si>
    <t>3985</t>
  </si>
  <si>
    <t>3987</t>
  </si>
  <si>
    <t>3994</t>
  </si>
  <si>
    <t>3996</t>
  </si>
  <si>
    <t>4001</t>
  </si>
  <si>
    <t>4002</t>
  </si>
  <si>
    <t>4003</t>
  </si>
  <si>
    <t>4004</t>
  </si>
  <si>
    <t>4005</t>
  </si>
  <si>
    <t>4009</t>
  </si>
  <si>
    <t>4012</t>
  </si>
  <si>
    <t>4013</t>
  </si>
  <si>
    <t>4016</t>
  </si>
  <si>
    <t>4046</t>
  </si>
  <si>
    <t>4047</t>
  </si>
  <si>
    <t>4049</t>
  </si>
  <si>
    <t>4051</t>
  </si>
  <si>
    <t>4054</t>
  </si>
  <si>
    <t>4055</t>
  </si>
  <si>
    <t>4056</t>
  </si>
  <si>
    <t>4058</t>
  </si>
  <si>
    <t>4069</t>
  </si>
  <si>
    <t>4071</t>
  </si>
  <si>
    <t>4073</t>
  </si>
  <si>
    <t>4075</t>
  </si>
  <si>
    <t>4081</t>
  </si>
  <si>
    <t>4084</t>
  </si>
  <si>
    <t>4086</t>
  </si>
  <si>
    <t>4087</t>
  </si>
  <si>
    <t>4094</t>
  </si>
  <si>
    <t>4095</t>
  </si>
  <si>
    <t>4096</t>
  </si>
  <si>
    <t>4100</t>
  </si>
  <si>
    <t>4102</t>
  </si>
  <si>
    <t>4111</t>
  </si>
  <si>
    <t>4114</t>
  </si>
  <si>
    <t>4118</t>
  </si>
  <si>
    <t>4124</t>
  </si>
  <si>
    <t>4131</t>
  </si>
  <si>
    <t>4133</t>
  </si>
  <si>
    <t>4136</t>
  </si>
  <si>
    <t>4148</t>
  </si>
  <si>
    <t>4149</t>
  </si>
  <si>
    <t>4151</t>
  </si>
  <si>
    <t>4153</t>
  </si>
  <si>
    <t>4155</t>
  </si>
  <si>
    <t>4180</t>
  </si>
  <si>
    <t>4192</t>
  </si>
  <si>
    <t>4195</t>
  </si>
  <si>
    <t>4196</t>
  </si>
  <si>
    <t>4197</t>
  </si>
  <si>
    <t>4212</t>
  </si>
  <si>
    <t>4214</t>
  </si>
  <si>
    <t>4223</t>
  </si>
  <si>
    <t>4229</t>
  </si>
  <si>
    <t>4234</t>
  </si>
  <si>
    <t>4238</t>
  </si>
  <si>
    <t>4260</t>
  </si>
  <si>
    <t>4262</t>
  </si>
  <si>
    <t>4270</t>
  </si>
  <si>
    <t>4272</t>
  </si>
  <si>
    <t>4273</t>
  </si>
  <si>
    <t>4284</t>
  </si>
  <si>
    <t>4286</t>
  </si>
  <si>
    <t>4288</t>
  </si>
  <si>
    <t>4290</t>
  </si>
  <si>
    <t>4300</t>
  </si>
  <si>
    <t>4308</t>
  </si>
  <si>
    <t>4319</t>
  </si>
  <si>
    <t>4321</t>
  </si>
  <si>
    <t>4323</t>
  </si>
  <si>
    <t>4325</t>
  </si>
  <si>
    <t>4327</t>
  </si>
  <si>
    <t>4329</t>
  </si>
  <si>
    <t>4331</t>
  </si>
  <si>
    <t>4333</t>
  </si>
  <si>
    <t>4335</t>
  </si>
  <si>
    <t>4341</t>
  </si>
  <si>
    <t>4342</t>
  </si>
  <si>
    <t>4345</t>
  </si>
  <si>
    <t>4351</t>
  </si>
  <si>
    <t>4368</t>
  </si>
  <si>
    <t>4379</t>
  </si>
  <si>
    <t>4381</t>
  </si>
  <si>
    <t>4384</t>
  </si>
  <si>
    <t>4386</t>
  </si>
  <si>
    <t>4387</t>
  </si>
  <si>
    <t>4389</t>
  </si>
  <si>
    <t>4391</t>
  </si>
  <si>
    <t>4393</t>
  </si>
  <si>
    <t>4401</t>
  </si>
  <si>
    <t>4404</t>
  </si>
  <si>
    <t>4406</t>
  </si>
  <si>
    <t>4420</t>
  </si>
  <si>
    <t>4422</t>
  </si>
  <si>
    <t>4425</t>
  </si>
  <si>
    <t>4429</t>
  </si>
  <si>
    <t>4450</t>
  </si>
  <si>
    <t>4451</t>
  </si>
  <si>
    <t>4453</t>
  </si>
  <si>
    <t>4457</t>
  </si>
  <si>
    <t>4459</t>
  </si>
  <si>
    <t>4461</t>
  </si>
  <si>
    <t>4463</t>
  </si>
  <si>
    <t>4465</t>
  </si>
  <si>
    <t>4471</t>
  </si>
  <si>
    <t>4476</t>
  </si>
  <si>
    <t>4487</t>
  </si>
  <si>
    <t>4489</t>
  </si>
  <si>
    <t>4491</t>
  </si>
  <si>
    <t>4501</t>
  </si>
  <si>
    <t>4502</t>
  </si>
  <si>
    <t>4503</t>
  </si>
  <si>
    <t>4508</t>
  </si>
  <si>
    <t>4514</t>
  </si>
  <si>
    <t>4516</t>
  </si>
  <si>
    <t>4520</t>
  </si>
  <si>
    <t>4522</t>
  </si>
  <si>
    <t>4524</t>
  </si>
  <si>
    <t>4532</t>
  </si>
  <si>
    <t>4535</t>
  </si>
  <si>
    <t>4538</t>
  </si>
  <si>
    <t>4541</t>
  </si>
  <si>
    <t>4557</t>
  </si>
  <si>
    <t>4560</t>
  </si>
  <si>
    <t>4563</t>
  </si>
  <si>
    <t>4574</t>
  </si>
  <si>
    <t>4578</t>
  </si>
  <si>
    <t>4598</t>
  </si>
  <si>
    <t>4601</t>
  </si>
  <si>
    <t>4603</t>
  </si>
  <si>
    <t>4605</t>
  </si>
  <si>
    <t>4609</t>
  </si>
  <si>
    <t>4611</t>
  </si>
  <si>
    <t>4618</t>
  </si>
  <si>
    <t>4620</t>
  </si>
  <si>
    <t>4622</t>
  </si>
  <si>
    <t>4629</t>
  </si>
  <si>
    <t>4634</t>
  </si>
  <si>
    <t>4639</t>
  </si>
  <si>
    <t>4645</t>
  </si>
  <si>
    <t>4656</t>
  </si>
  <si>
    <t>4663</t>
  </si>
  <si>
    <t>4666</t>
  </si>
  <si>
    <t>4667</t>
  </si>
  <si>
    <t>4668</t>
  </si>
  <si>
    <t>4679</t>
  </si>
  <si>
    <t>4680</t>
  </si>
  <si>
    <t>4681</t>
  </si>
  <si>
    <t>4683</t>
  </si>
  <si>
    <t>4684</t>
  </si>
  <si>
    <t>4688</t>
  </si>
  <si>
    <t>4689</t>
  </si>
  <si>
    <t>4696</t>
  </si>
  <si>
    <t>4698</t>
  </si>
  <si>
    <t>4699</t>
  </si>
  <si>
    <t>4700</t>
  </si>
  <si>
    <t>4701</t>
  </si>
  <si>
    <t>4711</t>
  </si>
  <si>
    <t>4713</t>
  </si>
  <si>
    <t>4716</t>
  </si>
  <si>
    <t>4721</t>
  </si>
  <si>
    <t>4734</t>
  </si>
  <si>
    <t>4741</t>
  </si>
  <si>
    <t>4757</t>
  </si>
  <si>
    <t>4761</t>
  </si>
  <si>
    <t>4762</t>
  </si>
  <si>
    <t>4764</t>
  </si>
  <si>
    <t>4766</t>
  </si>
  <si>
    <t>4775</t>
  </si>
  <si>
    <t>4777</t>
  </si>
  <si>
    <t>4779</t>
  </si>
  <si>
    <t>4781</t>
  </si>
  <si>
    <t>4788</t>
  </si>
  <si>
    <t>4790</t>
  </si>
  <si>
    <t>4792</t>
  </si>
  <si>
    <t>4796</t>
  </si>
  <si>
    <t>4801</t>
  </si>
  <si>
    <t>4802</t>
  </si>
  <si>
    <t>4804</t>
  </si>
  <si>
    <t>4806</t>
  </si>
  <si>
    <t>4808</t>
  </si>
  <si>
    <t>4812</t>
  </si>
  <si>
    <t>4824</t>
  </si>
  <si>
    <t>4826</t>
  </si>
  <si>
    <t>4828</t>
  </si>
  <si>
    <t>4830</t>
  </si>
  <si>
    <t>4832</t>
  </si>
  <si>
    <t>4834</t>
  </si>
  <si>
    <t>4836</t>
  </si>
  <si>
    <t>4849</t>
  </si>
  <si>
    <t>4851</t>
  </si>
  <si>
    <t>4863</t>
  </si>
  <si>
    <t>4870</t>
  </si>
  <si>
    <t>4873</t>
  </si>
  <si>
    <t>4879</t>
  </si>
  <si>
    <t>4884</t>
  </si>
  <si>
    <t>4886</t>
  </si>
  <si>
    <t>4888</t>
  </si>
  <si>
    <t>4890</t>
  </si>
  <si>
    <t>4892</t>
  </si>
  <si>
    <t>4898</t>
  </si>
  <si>
    <t>4914</t>
  </si>
  <si>
    <t>4919</t>
  </si>
  <si>
    <t>4934</t>
  </si>
  <si>
    <t>4936</t>
  </si>
  <si>
    <t>4938</t>
  </si>
  <si>
    <t>4940</t>
  </si>
  <si>
    <t>4943</t>
  </si>
  <si>
    <t>4946</t>
  </si>
  <si>
    <t>4948</t>
  </si>
  <si>
    <t>4957</t>
  </si>
  <si>
    <t>4962</t>
  </si>
  <si>
    <t>4965</t>
  </si>
  <si>
    <t>4970</t>
  </si>
  <si>
    <t>4973</t>
  </si>
  <si>
    <t>4976</t>
  </si>
  <si>
    <t>4979</t>
  </si>
  <si>
    <t>4983</t>
  </si>
  <si>
    <t>4988</t>
  </si>
  <si>
    <t>5006</t>
  </si>
  <si>
    <t>5007</t>
  </si>
  <si>
    <t>5011</t>
  </si>
  <si>
    <t>5015</t>
  </si>
  <si>
    <t>5021</t>
  </si>
  <si>
    <t>5028</t>
  </si>
  <si>
    <t>5030</t>
  </si>
  <si>
    <t>5031</t>
  </si>
  <si>
    <t>01/04/2025</t>
  </si>
  <si>
    <t>02/04/2025</t>
  </si>
  <si>
    <t>03/04/2025</t>
  </si>
  <si>
    <t>04/04/2025</t>
  </si>
  <si>
    <t>07/04/2025</t>
  </si>
  <si>
    <t>08/04/2025</t>
  </si>
  <si>
    <t>09/04/2025</t>
  </si>
  <si>
    <t>10/04/2025</t>
  </si>
  <si>
    <t>11/04/2025</t>
  </si>
  <si>
    <t>14/04/2025</t>
  </si>
  <si>
    <t>15/04/2025</t>
  </si>
  <si>
    <t>16/04/2025</t>
  </si>
  <si>
    <t>21/04/2025</t>
  </si>
  <si>
    <t>22/04/2025</t>
  </si>
  <si>
    <t>23/04/2025</t>
  </si>
  <si>
    <t>24/04/2025</t>
  </si>
  <si>
    <t>25/04/2025</t>
  </si>
  <si>
    <t>28/04/2025</t>
  </si>
  <si>
    <t>29/04/2025</t>
  </si>
  <si>
    <t>30/04/2025</t>
  </si>
  <si>
    <t>PAGO SERVICIO DE AGUA POTABLE A ESTE MOPC CORRESP. AL MES DE MARZO 2025, FACTURA NCF:B1500030725</t>
  </si>
  <si>
    <t>PAGO SERVICIO CIRCUITO DE INTERNET SIMETRICO DEDICADO 1 GBPS PARA USO DE ESTE MOPC, CORRESPONDIENTE  AL MES DE FEBRERO 2025, SEGUN FACTURA NCF: B1500000702</t>
  </si>
  <si>
    <t>PAGO SERVICIOS DE CONFIGURACION Y PUESTA EN MARCHA DE LA INFRAESTRUCTURA  (SERVIDORES) EN NUBE DEL MOPC, CORRESPONDIENTE AL MES DE FEBRERO 2025, (S/FACTS. NCF:B1500000701).</t>
  </si>
  <si>
    <t>PAGO FACT. NCF.E450000004860, DE LA POLIZA DE ACCIDENTES COLECTIVOS #2-2-112-0041982, DE LOS JORNALEROS DE ESTE MOPC, CORRESP. AL PERIODO, DEL 18/02/2025 AL 17/03/2025</t>
  </si>
  <si>
    <t>PAGO HORAS EXTRAS (FEBRERO-2025), A PERSONAL DEL DEPARTAMENTO DE NOMINA DE ESTE MOPC</t>
  </si>
  <si>
    <t>PAGO HORAS EXTRAS (FEBRERO-2025), A PERSONAL PRESUPUESTO FINANCIERO DE ESTE MOPC</t>
  </si>
  <si>
    <t>PAGO HORAS EXTRAS (FEBRERO-2025), A PERSONAL DEL DESPACHO DEL MINISTRO DE ESTE MOPC</t>
  </si>
  <si>
    <t>RENOVACIÓN SEGUROS  VEHS, MAQS Y EQUIPOS DE MOPC, AÑO 2025, PÓLIZA # 2-2-502-0207493, FACTURA NCF: E450000003729, $11,704,596.94, (-) ESTE ABONO, PXP 3,511,568.01; 1ra. CUOTA DE ACUERDO (1/10) PXP $73,737,260.38</t>
  </si>
  <si>
    <t>PAGO JORNALEROS (FEBRERO-2025), A PERSONAL DE SEÑALIZACION VIAL DE ESTE MOPC</t>
  </si>
  <si>
    <t>PAGO JORNALEROS (FEBRERO-2025), A PERSONAL DE PAVIMENTACION VIAL (OFICINA) DE ESTE MOPC</t>
  </si>
  <si>
    <t>PAGO JORNALEROS (FEBRERO-2025), A PERSONAL DE PAVIMENTACION VIAL (CHOFERES) DE ESTE MOPC</t>
  </si>
  <si>
    <t>PAGO JORNALEROS (FEBRERO-2025), A PERSONAL DE PAVIMENTACION VIAL (INGENIEROS) DE ESTE MOPC</t>
  </si>
  <si>
    <t>PAGO JORNALEROS (FEBRERO-2025), A PERSONAL DE DRENAJE PLUVIAL DE ESTE MOPC</t>
  </si>
  <si>
    <t>PAGO JORNALEROS (FEBRERO-2025), A PERSONAL DE MANTENIMIENTO DE PUENTES DE ESTE MOPC</t>
  </si>
  <si>
    <t>PAGO JORNALEROS (FEBRERO-2025), A PERSONAL DE MANTENIMIENTO BACHEO 24/7 DE ESTE MOPC</t>
  </si>
  <si>
    <t>PAGO SERVICIOS DE ALQUILER DE IMPRESORAS PARA USO EN DIFERENTES DEPARTAMENTOS DEL MOPC, PROCESO MOPC-CCC-LPN-2024-0003, (S/FACT. NCF: B1500008306), (-) 20% DE AMORTIZACION DEL AVANCE INIC.</t>
  </si>
  <si>
    <t>PAGO JORNALEROS (MARZO-2025), A PERSONAL DE BRIGADA DE ALMACEN DE ESTE MOPC</t>
  </si>
  <si>
    <t>PAGO JORNALEROS (FEBRERO-2025), A PERSONAL PASO A DESNIVEL DE ESTE MOPC</t>
  </si>
  <si>
    <t>PARA REGULARZAR PAGOS MES DE MARZO 2025 DEL PROYECTO PROGRAMA PARA MEJORAR LA CONECTIVIDAD PARA LA TRANSFORMACION DIGITAL EN REP. DOM. (INDOTEL)</t>
  </si>
  <si>
    <t>PARA REGULARZAR PAGOS MES DE MARZO 2025 DEL PROYECTO PROGRAMA PARA MEJORAR LA CONECTIVIDAD PARA LA TRANSFORMACION DIGITAL EN REP. DOM. (INDOTEL) US$</t>
  </si>
  <si>
    <t>PAGO POR ADQUISICION DE COMBUSTIBLES (GASOLINA Y GASOIL), SEGUN FACTURAS NCF.E450000002021, 2022, 2038, 2086, PROCESO MOPC-CCC-LPN-2024-0009; PARA USO DE ESTE MOPC.</t>
  </si>
  <si>
    <t>PAGO SERVICIOS NOTARIALES EN LA LEGALIZACION DE UNA (1) ADD. II AL ACUERDO #547-2019, TRES (3) ACUERDOS DE SERVICIOS Y TRECE (13) CONTRATOS DE OPCION DE COMPRAS, (S/FACT. NCF: B1500000064).</t>
  </si>
  <si>
    <t>PAGO VIATICOS (ENERO-2025) DIRECCION DE COMUNICACION Y PRENSA DE ESTE MOPC</t>
  </si>
  <si>
    <t>PAGO VIATICOS (FEBRERO-2025) DEPARTAMNETO DE ESTUDIOS Y DISEÑOS DE PROYECTOS VIALES DE ESTE MOPC</t>
  </si>
  <si>
    <t>PAGO VIATICOS (FEBRERO-2025) DIRECCION DE COMUNICACION Y PRENSA DE ESTE MOPC</t>
  </si>
  <si>
    <t>PAGO VIATICOS (FEBRERO-2025) DEPARTAMENTO DE MUELLES Y PUERTO DE ESTE MOPC</t>
  </si>
  <si>
    <t>PAGO VIATICOS (FEBRERO-2025) DIRECCION DE PROGRAMAS SOCIALES Y COMUNITARIO (MEJORAMIENTO DE VIVIENDA) DE ESTE MOPC</t>
  </si>
  <si>
    <t>PAGO VIATICOS (FEBRERO-2025) VICEMINISTERIO COORDINACION REGIONAL DE ESTE MOPC</t>
  </si>
  <si>
    <t>PAGO VIATICOS (FEBRERO-2025) DIRECCION GENERAL DE PROYECTOS (PASANTES) DE ESTE MOPC</t>
  </si>
  <si>
    <t>PAGO JORNALEROS (FEBRERO-2025), A PERSONAL DE PEON CAMINERO DE ESTE MOPC</t>
  </si>
  <si>
    <t>PAGO COLOCACION DE PUBLICIDAD INSTITUCIONAL EN EL PROGRAMA "IMPACTO DEPORTIVO TELEVISION", CORRESP. AL PERIODO DEL 04/12/2024 AL 04/01/2025, PROCESO MOPC-CCC-PEPB-2024-0018, (S/FACT. NCF: B1500000336).</t>
  </si>
  <si>
    <t>PAGO FACTURA #24000516, NCF.E450000000066 Y FACTURA #24000517, NCF.E450000000067; POR ADQUISICION DE ASFALTO TIPO AC-30.</t>
  </si>
  <si>
    <t>TRABS. RECONST. CAM. VEC. FRIA 01. DON JUAN PROV. MONTE PLATA Y RECONST. C/PRINCIPAL  LAS FRIAS 2, DISTRITO MUNICIPAL DON JUAN,  PROV. MONTE PLATA, LOTE 8, (ITEMS 1 Y 2) (PAGO CUB. #01, NCF:B1500000177)</t>
  </si>
  <si>
    <t>SALDO C/CRED. (ACTO 1288-24) OTORG. A YDC DISEÑO Y CONSTRUCION, SRL._x000D_
 Y AB. A C/CRED. ACTO 65/2025,OTORG. A OML CONSTRUCTORA.,SRL C/C AB.CUB.29 (B1500000326) TRABS. VARIOS PROVS. MA.T. SCHEZ.Y SAMANA, P/DAÑOS OCAS.TORRENCIALES LLUVIAS NOV. Y  DIC 16</t>
  </si>
  <si>
    <t>2DO. ABONO A C/CRED.OTORG. POR INVERSIONES BOAVISTA, SRL (ACTO-3587-2023) C/CARGO AL PAGO D/LAS FACTS. #s. OP-18 Y 19, NCF:B1500000135 Y B1500000136) POR SUMINISTRO Y TRANSPORTE DE H.A.C., PARA BACHEO (PXP C/C. $14,297,811.52)</t>
  </si>
  <si>
    <t>TRABS.SOLUC.PUNTOS CRITICOS,COMUN. LOS CERRITOS,SECC. AMANA Y S/ARROYO BEJUCAL E/LA CARRET.HATO MAYOR VIC. Y CONST.MUROS GAVS. P/PROT.LATERAL PTE.RIO LA YEGUADA,MICHES, PROV. EL SEIBO,ITEMS 1,2 Y 3,L/ 07,DEC. #537/22,(PAGO CUB. #01 NCF:B1500000174).</t>
  </si>
  <si>
    <t>AB. AVANCE INICIAL POR TRABS. DE CONST. Y RECONST. CAMINO VECINAL CARRET. CRUCE PIMENTEL-CASA DE ALTO-SAN FELIPE ABAJO, MUNICIPIO PIMENTEL, PROV. DUARTE (REF. CESION DE CONTRATO ACTO 554-2022 D/F 11/10/2022 Y ACTO 127-2025 D/F 12/02/2025; PXP $50,396,838.</t>
  </si>
  <si>
    <t>PAGO COLOCACION DE PUBLICIDAD INSTITUCIONAL EN EL DIGITAL "PRONOSTICAMEDIA.COM", CORRESP. _x000D_
 AL MES DE ENERO 2025, PROC. MOPC-CCC-PEPB-2024-0025, (S/FACT. NCF:B1500000266).</t>
  </si>
  <si>
    <t>PAGO ADQUISICION DE BOTELLONES DE AGUA PARA CONSUMO DEL MOPC, PROCESO MOPC-CCC-PEEX-2022-0024, (S/FACTS. NCF: E450000007161, 7170, 7182, 7183, 7195, 8206, 8220, 8229, 8231, 8235 Y 8241).</t>
  </si>
  <si>
    <t>PAGO DE LAS FACTURAS NCF: E450000004320, POR RENOVACION  POLIZA INCENDIO Y LINEAS ALIADAS-BASICAS (DEL 04/03/2025 AL 04/03/2026) Y E450000004321 -FIDELIDAD 3D (DEL 04/03/2025 AL 04/03/2026) CONTRATADA POR ESTE MOPC</t>
  </si>
  <si>
    <t>PAGO SERVICIOS NOTARIALES EN LA LEGALIZACION DE CUATRO (4) CONTRATOS DE OPCION DE COMPRAS, TRES (3) ACUERDOS DE SERVICIOS, UN (1) CONT. DE EXPROPIACION Y UN (1) ACUERDO TRANSACCIONAL, (S/FACT. NCF: B1500000063).</t>
  </si>
  <si>
    <t>TRABS. DE CONSTRUCCION DE CALLES, ACERAS, CONTENES Y BADENES DEL BARRIO VISTA BELLA, VILLA MELLA (CESION TOTAL ACTO DE ALGUACIL 567-11-2023, OTORGADA POR ING. TOMAS VALDEZ VILLEGAS), (PAGO CUB. #07 NCF: B1500000025).</t>
  </si>
  <si>
    <t>PAGO AVANCE INICIAL PARA LOS TRABAJOS DE RECONSTRUCCION DE ACERAS Y CONTENES, SECTOR QUINTO CENTENARIO, VILLA ALTAGRACIA, LOTE 14, ITEM1. (CONTRATO 155-2021)</t>
  </si>
  <si>
    <t>2DO.ABONO A CUBICACION #09, FACTURA NCF:B1500000026; POR TRABAJOS DE CONSTRUCCION, RECONSTRUCCION Y REHABILITACION DE INFRAESTRUCTURAS VIALES EN DISTINTAS PROVINCIAS DEL PAIS. (PXP CUB.#09, $28,206,422.16)</t>
  </si>
  <si>
    <t>PAGO POR ADQUISICION DE COMBUSTIBLES (GASOIL), SEGUN FACTURAS NCF.E450000001930, Y E450000001932, PROCESO MOPC-CCC-LPN-2024-0009; PARA USO DE ESTE MOPC.</t>
  </si>
  <si>
    <t>PAGO SERVICIOS NOTARIALES EN LA LEGALIZACION DE TRES (3) CONTRATOS DE OPCION DE COMPRA Y DOS (2) ACUERDOS DE SERVICIOS, (S/FACT. NCF: B1500000551).</t>
  </si>
  <si>
    <t>TRANSFERENCIA DE CAPITAL AL SER PARA USADO FORTALECIMIENTO DE LA CAPACIDAD RECAUDATORIA DEL ESTADO PARA LA SOSTENIBILIDAD FISCAL Y DESARROLLO, CONFORME AL ART. 20 LEY 63-17, PARA REFORMA DEL PARQUE VEHICULAR</t>
  </si>
  <si>
    <t>TRANSFERENCIA CORRIENTE A LA OPERADORA METROPOLITANA DE SERVICIOS DE AUTOBUSES (OMSA), CUBRIR PAGO DE NOMINA DE DICHA INSTITUCION, CORRESPONDIENTE AL MES DE ABRIL 2025</t>
  </si>
  <si>
    <t>TRANSFERENCIA CORRIENTE A LA OPERADORA METROPOLITANA DE SERVICIOS DE AUTOBUSES (OMSA), PAGO GASTOS OPERACIONALES DE DICHA INSTITUCION, CORRESPONDIENTE AL MES DE ABRIL 2025</t>
  </si>
  <si>
    <t>PAGO JORNALEROS (FEBRERO-2025), A PERSONAL DE PAVIMENTACION VIAL DE ESTE MOPC</t>
  </si>
  <si>
    <t>3ER. ABONO A C/CRED. OTORG. AL BANCO DE RESERVAS (ACTO 203-24), C/CARGO SALDO CUB.#09, NCF:B1500000046, TRABS.CONST. AV. CIRCUNV. LOS ALCARRIZOS CON SUS RAMALES Y ENLACES, (NVO.CAM.),STO. DGO. OESTE, (PXP C/C $271,566,647.22).</t>
  </si>
  <si>
    <t>PAGO ADQUISICION DE COMBUSTIBLES  (GASOIL OPTIMO) PARA USO DEL MOPC, PROCESO MOPC-CCC-LPN-2024-0009, (S/FACTS. NCF: B1500054577).</t>
  </si>
  <si>
    <t>PAGO POR SERVICIOS DE UN (1) INTERNET Gbps CON 8 IP+ REDUNDANCIA, AL PROGRAMA  ASISTENCIA VIAL, CORRESP. AL MES DE MARZO 2025, (CUENTA No. 9232363), (S/FACT. NCF E450000013216).</t>
  </si>
  <si>
    <t>PAGO SERVICIOS DE INTERNET SIMÉTRICO 1GB, CIRCUITO No. 7008773, USADO PARA REDUNDANCIA DEL MOPC, CORRESPONDIENTE AL MES MARZO 2025, (S/FACT. NCF: E450000000996).</t>
  </si>
  <si>
    <t>PAGO ADQUISICION DE CAFE TOSTADO, MOLIDO EN POLVO DE 1 LIBRAS (20/1), PARA USO EN LOS DIFERENTES DEPARTAMENTOS DEL MOPC, PROCESO MOPC-CCC-LPN-2024-0005, ITEM 6, (S/FACT. NCF: B1500001289).</t>
  </si>
  <si>
    <t>PAGO VIATICOS (FEBRERO-2025) VICEMINISTERIO DE EDIFICACIONES DE ESTE MOPC</t>
  </si>
  <si>
    <t>PAGO VIATICOS (FEBRERO-2025) DIRECCION GENERAL DE EQUIPOS Y TRANSPORTE (DESPACHO COMBUSTIBLE) DE ESTE MOPC</t>
  </si>
  <si>
    <t>PAGO VIATICOS (FEBRERO-2025) OFICINA DE ENLACE PRESIDENCIAL DE ESTE MOPC</t>
  </si>
  <si>
    <t>PAGO VIATICOS (FEBRERO-2025) DIRECCION DE PROTOCOLO Y EVENTOS DE ESTE MOPC</t>
  </si>
  <si>
    <t>PAGO VIATICOS (FEBRERO-2025) DIRECCION GENERAL DE EDIFICACIONES DE ESTE MOPC</t>
  </si>
  <si>
    <t>PAGO COLOCACION DE PUBLICIDAD INSTITUCIONAL EN EL PROGRAMA "NURIA INVESTIGACION PERIODISTICA", CORRESP. AL MES DE ENERO 2025, PROCESO MOPC-CCC-PEPB-2024-0003, (S/FACT. NCF: E450000000164).</t>
  </si>
  <si>
    <t>2DO.ABONO C/CRED. OTORG. AL BANCO DE RESERVAS, ACTO #494-23, CON CARGO AL PAGO DE LAS FACTS. #s.OP-41, 42, Y 43, NCF: B1500000036, B1500000037 Y B1500000038, POR SUMINISTRO Y TRANSPORTE DE H.A.C.,PARA BACHEO. (PXP C/C. $37,936,174,66)</t>
  </si>
  <si>
    <t>PAGO COLOCACION DE PUBLICIDAD INSTITUCIONAL, CONVOCATORIA A LICITACION PUBLICA No. MOPC-CCC-LPI-2025-0001, EN LAS EDICIONES DE LOS DIAS 24 Y 27 DE ENERO 2025, PROCESO MOPC-CCC-PEPB-2023-0018, (S/FACT. NCF: B1500008265).</t>
  </si>
  <si>
    <t>PAGO INDEMNIZACION, A EX-EMPLEADOS DE ESTE MOPC</t>
  </si>
  <si>
    <t>PAGO COMPRA  MEJORA  Y CERCA-VERJA, DENTRO DEL AMBITO DE LA PARCELA No.2033, DEL D.C. No.07, SEGUN INFORME DE TASACION + (ACUERDO) S/N Y ANEXOS, PARA EL PROYECTO: DISEÑO Y RECONSTRUCCION DE ACCESO DE LA ENTRADA DE SAMANA".</t>
  </si>
  <si>
    <t>PAGO COMPRA MEJORA, DENTRO DEL AMBITO DE LA ESTACION, E0+679.44 HASTA LA E0+688.38, SEGUN INFORME TASACION + (ACUERDO) S/N Y ANEXOS, PARA EL PROYECTO: DISEÑO Y RECONSTRUCCION DE ACCESO  DE LA ENTRADA  DE SAMANA".</t>
  </si>
  <si>
    <t>PAGO  (ADICIONAL) COMPRA  DE TERRENO Y MEJORA ,DENTRO DEL ÁMBITO DE LA PARCELA No.159-G, DEL D.C. No.12, SEGUN INFORME DE TASACION S/N Y ANEXOS, PARA EL PROYECTO: CONSTRUCCIÓN  AVENIDA CIRCUNVALACIÓN LOS ALCARRIZOS.</t>
  </si>
  <si>
    <t>PAGO COMPRA  DE TERRENO Y PLANTACION, DENTRO DEL ÁMBITO DE LA PARCELA No.159-G, DEL D.C. No.12, SEGUN INFORME DE TASACION S/N Y ANEXOS, PARA EL PROYECTO: CONSTRUCCIÓN  AVENIDA CIRCUNVALACIÓN LOS ALCARRIZOS.</t>
  </si>
  <si>
    <t>PAGO  (ADICIONAL) COMPRA  DE TERRENO Y MEJORA ,DENTRO DEL ÁMBITO DE LA PARCELA No.159, DEL D.C. No.12, SEGUN INFORME DE TASACION S/N Y ANEXOS, PARA EL PROYECTO: CONSTRUCCIÓN  AVENIDA CIRCUNVALACIÓN LOS ALCARRIZOS.</t>
  </si>
  <si>
    <t>PAGO  (ADICIONAL) COMPRA  DE MEJORA , PLANTACION Y CERCA -VERJA, DENTRO DEL ÁMBITO DE LA PARCELA No.159, DEL D.C. No.12, SEGUN INFORME DE TASACION S/N Y ANEXOS, PARA EL PROYECTO: CONSTRUCCIÓN  AVENIDA CIRCUNVALACIÓN LOS ALCARRIZOS.</t>
  </si>
  <si>
    <t>PAGO PROPORCION DE LA FACTURA NCF.E450000001221, PÓLIZA PLANES COMPLEMENTARIOS, FUNCIONARIOS DE PRIMER NIVEL, ASUMIDA POR ESTE MOPC, CORRESP, MARZO 2025</t>
  </si>
  <si>
    <t>PAGO ADQUIS. HORMIGON ASFALTICO FRIO, PARA REALIZ. TRABS. DE BACHEO EN DISTINTAS VIAS DEL PAIS, X  FENOMENO ATMOSFERICO 18/11/23, S/DEC. #585-23. PROC. MOPC-MAE-PEEN-2023-0021, (S/FACTS. NCF: B1500000290), (-)  20% DE AMORTIZ. DEL AVANCE INIC.</t>
  </si>
  <si>
    <t>PAGO FACT: B1500000196, (-) 20% DE AMORTIZ. DE AVANCE, POR CONVENIO DE COLABORACION INTERINSTITUCIONAL PARA EL SUMINISTRO DE INDUMENTARIAS PARA USO DEL MOPC.</t>
  </si>
  <si>
    <t>PAGO HORAS EXTRAS (FEBRERO-2025), A PERSONAL DE LA DIRECCION GENERAL ADMINISTRATIVA Y FINANCIERA DE ESTE MOPC</t>
  </si>
  <si>
    <t>Fondo Reponible Institucional, Ministerio de Obras Públicas y Comunicaciones.</t>
  </si>
  <si>
    <t>PAGO A LA TESORERIA DE LA SEGURIDAD SOCIAL (TSS), POR CONCEPTO DE RECARGOS DE NOMINAS RETROACTIVAS DEL MES DE MARZO DE 2025.</t>
  </si>
  <si>
    <t>PAGO ADQUISICION DE BOTELLONES DE AGUA PARA CONSUMO DEL MOPC, PROCESO MOPC-CCC-PEEX-2022-0024, (S/FACTS. NCF: E450000005495, 9715 Y 9716).</t>
  </si>
  <si>
    <t>PAGO COMPRA  DE MEJORA , DENTRO DEL ÁMBITO DE LA PARCELA No.119, DEL D.C. No.12, SEGUN INFORME DE TASACION S/N Y ANEXOS, PARA EL PROYECTO: CONSTRUCCIÓN  AVENIDA CIRCUNVALACIÓN LOS ALCARRIZOS.</t>
  </si>
  <si>
    <t>PAGO COMPRA  DE MEJORA , DENTRO DEL ÁMBITO DE LA PARCELA No.10, (PTE) DEL D.C. No.31, SEGUN INFORME DE TASACION S/N Y ANEXOS, PARA EL PROYECTO: CONSTRUCCIÓN  AVENIDA CIRCUNVALACIÓN LOS ALCARRIZOS.</t>
  </si>
  <si>
    <t>PAGO COMPRA  DE MEJORA, DENTRO DEL ÁMBITO DE LA PARCELA No.10, DEL D.C. No.31, SEGUN INFORME DE TASACION S/N Y ANEXOS, PARA EL PROYECTO: CONSTRUCCIÓN  AVENIDA CIRCUNVALACIÓN LOS ALCARRIZOS.</t>
  </si>
  <si>
    <t>PAGO COMPRA  DE MEJORA Y CERCA VERJA, DENTRO DEL ÁMBITO DE LA PARCELA No.159, DEL D.C. No.12, SEGUN INFORME DE TASACION S/N Y ANEXOS, PARA EL PROYECTO: CONSTRUCCIÓN  AVENIDA CIRCUNVALACIÓN LOS ALCARRIZOS.</t>
  </si>
  <si>
    <t>TRANSFERENCIA CORRIENTE A INPOSDOM PARA CUBRIR PAGO  NOMINA  DE DICHA INSTITUCIÓN, CORRESPONDIENTE MES DE ABRIL 2025.</t>
  </si>
  <si>
    <t>TRANSFERENCIA CORRIENTE A INPOSDOM PARA CUBRIR GASTOS DE SERVICIOS DE ALQUILERES Y  FLETES, DE DICHA INSTITUCIÓN, CORRESPONDIENTE MES DE ABRIL 2025.</t>
  </si>
  <si>
    <t>PAGO SERVICIO ENERGIA ELECTRICA A ESTE MOPC, CORRESPONDIENTE A PERIODOS DESCRITOS EN FACTS. ANEXAS NCF:E450000025028, 5029, 5030, 5031, 5032, 5033, 5034, 5035, 5036, 5037, 5038, 5039, 5040, 5041, 5042, 5043, 5044, 5045, 5046, 5047, 5048, 5049, Y 5050</t>
  </si>
  <si>
    <t>PAGO SERVICIO ENERGIA ELECTRICA A ESTE MOPC, CORRESPONDIENTE A PERIODOS DESCRITOS EN FACTS. ANEXAS NCF: E450000017819, 7902, 8292, 8507, 8772, 9473, E450000020079, Y 0395</t>
  </si>
  <si>
    <t>PAGO POR SERVICIOS DE COMUNICACION (FLOTAS) A ESTE MOPC, CORRESPONDIENTE AL MES DE MARZO 2025, CUENTA 87994789, SEGUN FACTURA NCF.E450000013056.</t>
  </si>
  <si>
    <t>PAGO SERVICIOS DE CONFIGURACION Y PUESTA EN MARCHA DE LA INFRAESTRUCTURA  (SERVIDORES) EN NUBE DEL MOPC, CORRESPONDIENTE AL MES DE  MARZO 2025, (S/FACTS. NCF:B1500000719).</t>
  </si>
  <si>
    <t>PAGO CUENTA TABLETAS PARA USO DEL MOPC, APLICADO A LA CUENTA No. 88110496, CORRESPONDIENTE AL MES DE MARZO 2025, (SEGUN FACTURA NCF E450000013058).</t>
  </si>
  <si>
    <t>PAGO SERVICIO CIRCUITO DE INTERNET SIMETRICO DEDICADO 1 GBPS PARA USO DE ESTE MOPC, CORRESPONDIENTE  AL MES DE MARZO 2025, SEGUN FACTURA NCF: B1500000720</t>
  </si>
  <si>
    <t>PAGO FACTURA NCF.E450000068457, POR SERVICIO DE COMUNICACION (ALAMBRICA) A ESTE MOPC; CORRESPONDIENTE AL MES DE FEBRERO 2025, CUENTA No.713644407.</t>
  </si>
  <si>
    <t>PAGO FACTURA NCF.B1500000721; POR SERVICIOS ADMINISTRADOS DE CONECTIVIDAD INALAMBRICA DEL MOPC, CORRESPONDIENTE AL MES DE MARZO 2025.</t>
  </si>
  <si>
    <t>PAGO COLOCACION PUBLICIDAD INSTITUCIONAL EN LA PROGRAMACION REGULAR DE TELERADIO AMERICA, CORRESP. AL PERIODO 03/10/24 AL 03/01/2025, PROCESO MOPC-CCC-PEPB- 2024-0022, (S/FACTS. NCF: B1500001452, 1453 Y 1454).</t>
  </si>
  <si>
    <t>PAGO COLOCACION PUBLICIDAD INSTITUCIONAL EN LA TRANSMISION DE LOS JUEGOS DE BEISBOL INVERNAL,TEMPORADA 2024-2025, CORRESP. AL PERIODO DEL 13/11/2024 AL 14/01/2025, GIGANTES DEL CIBAO, PROC. MOPC-CCC-PEPB-2024-0026, (S/FACTS. B1500000067 Y 68).</t>
  </si>
  <si>
    <t>PAGO VIATICOS (FEBRERO-2025) DIRECCION TECNICA DE ESTE MOPC</t>
  </si>
  <si>
    <t>PAGO VIATICOS (FEBRERO-2025) DIRECCION GENERAL DE EQUIPOS Y TRANSPORTE (DEPTO MECANICA PESADA) DE ESTE MOPC</t>
  </si>
  <si>
    <t>PAGO VIATICOS (FEBRERO-2025) DIRECCION DE SEÑALIZACION VIAL DE ESTE MOPC</t>
  </si>
  <si>
    <t>PAGO VIATICOS (MARZO-2025) CORRESPONDIENTE A DIFERENTES DEPARTAMENTOS DE ESTE MOPC</t>
  </si>
  <si>
    <t>PAGO VIATICOS (MARZO-2025) DIRECCION DE CONTROL INTERNO DE ESTE MOPC</t>
  </si>
  <si>
    <t>PAGO POLIZA COLECTIVA DE VIDA No.2-2-102-0003141 DE LOS EMPLEADOS DE ESTE MOPC, CORRESP. AL MES DE MARZO DE 2025, (S/FACT. NCF: E450000004622).</t>
  </si>
  <si>
    <t>PAGO SERVICIOS COMO NOTARIO ACTUANTE DEL MOPC, EN LA LEGALIZACION DE CATORCE (14) CONTRATOS DE OPCION DE COMPRA Y DOS (2) ACUERDOS DE SERVICIO, (S/FACT. NCF: B1500000127).</t>
  </si>
  <si>
    <t>PAGO (REMANENTE) DE LA POLIZA DE SEGURO MEDICO DE LOS EMPLEADOS DEL MOPC, CORRESP. A LOS MESES DE ENERO /23 A ENERO/2025.</t>
  </si>
  <si>
    <t>PAGO COMPRA  DE TERRENO Y CERCA VERJA , DENTRO DEL ÁMBITO DE LA  PARCELA No.10, DEL D.C. No.31, SEGUN INFORME DE TASACION S/N Y ANEXOS, PARA EL PROYECTO: CONSTRUCCIÓN  AVENIDA CIRCUNVALACIÓN LOS ALCARRIZOS.</t>
  </si>
  <si>
    <t>PAGO VIATICOS (FEBRERO-2025) CORRESPONDIENTE A DIFERENTES DEPARTAMENTOS DE ESTE MOPC</t>
  </si>
  <si>
    <t>PAGO VIATICOS (FEBRERO-2025) DIRECCION GENERAL DE EQUIPOS Y TRANSPORTE (SEGURIDAD Y EQUIPOS) DE ESTE MOPC</t>
  </si>
  <si>
    <t>PAGO COLOCACION DE PUBLICIDAD INSTITUCIONAL EN LOS PROGRAMAS TELEMATUTINO EL DIA, CASO CERRADO Y TELENOTICIAS, CORRESP. AL MES DE DICIEMBRE 2024, PROCESO MOPC-CCC-PEPB-2024-0010, S/FACT. NCF: E450000000048).</t>
  </si>
  <si>
    <t>PAGO COLOCACION DE PUBLICIDAD INSTITUCIONAL, CONVOCATORIA A LICITACION PUBLICA No. MOPC-CCC-LPI-2025-0001, EN LAS EDICIONES DE LOS DIAS 24 Y 27 DE ENERO 2025, PROCESO MOPC-CCC-PEPB-2023-0018, (S/FACT. NCF: B1500008269).</t>
  </si>
  <si>
    <t>PAGO COLOCACION DE PUBLICIDAD INSTITUCIONAL EN EL PROGRAMA "DEPORTIVAS DEL MOMENTO", A TRAVES DE RADIO UNIVERSAL, CORRESP. AL PERIODO DEL 04/10/2024 AL 04/01/2025, PROCESO MOPC-CCC-PEPB-2024-0017, (S/FACT. NCF: B1500000012).</t>
  </si>
  <si>
    <t>PAGO COLOCACION DE PUBLICIDAD INSTITUCIONAL EN EL PROGRAMA "LA VOZ DEL FANATICO" CORRESP. AL PERIODO DEL 04/12/2024 AL 04/01/2025, PROCESO MOPC-CCC-PEPB-2024-0019, (S/FACT. NCF: B1500000101).</t>
  </si>
  <si>
    <t>PAGO SERVICIOS DE CAPACITACION EN EL "DIPLOMADO PROCEDIMIENTO ADMINISTRATIVO PARA CONSULTORES JURIDICOS" PARA VEINTIDOS (22) COLABORADORES DEL MOPC, PROCESO MOPC-CCC-PEPU-2024-0017, (S/FACT. NCF: B1500004956).</t>
  </si>
  <si>
    <t>PAGO COLOCACION DE PUBLICIDAD INSTITUCIONAL EN EL PROGRAMA "LA HORA DEL DEPORTE" CORRESP. AL MES DE SEPTIEMBRE 2024, PROCESO MOPC-CCC-PEPB-2024-0018, (S/FACT. NCF: B1500003086).</t>
  </si>
  <si>
    <t>PAGO SERVICIOS DE AGUA POTABLE A ESTE MOPC, CORRESP. AL MES DE MARZO 2025, (FACTS. NCF: E450000002265, 2287, 2291, 2320, 2349, 2353, 2358, 2361, 2406,2452, 2455, 2465 Y 2497).</t>
  </si>
  <si>
    <t>PAGO ADICIONAL COMPRA  DE TERRENO Y MEJORAS, DENTRO DEL ÁMBITO DE LA ESTACION 0+680.76 HASTA  0+689.53,  SEGUN INFORME DE TASACION S/N Y ANEXOS, PARA EL PROYECTO: CONST. DEL MALECON DE NAGUA.</t>
  </si>
  <si>
    <t>PAGO COMPRA  DE TERRENO Y MEJORAS, DENTRO DEL ÁMBITO DE LA ESTACION 0+775.9  HASTA 0+783.9, SEGUN INFORME DE TASACION S/N Y ANEXOS, PARA EL PROYECTO: DE CONSTRUCCION MALECON DE NAGUA.</t>
  </si>
  <si>
    <t>PAGO HORAS EXTRAS (FEBRERO-2025), A PERSONAL DE ASESORIA JURIDICA DE ESTE MINISTERIO</t>
  </si>
  <si>
    <t>PAGO JORNALEROS (MARZO-2025), A PERSONAL DE PLANTA FISICA (HERRERO) DE ESTE MOPC</t>
  </si>
  <si>
    <t>PAGO JORNALEROS (MARZO-2025), A PERSONAL DE PLANTA FISICA (ALBAÑILES) DE ESTE MOPC</t>
  </si>
  <si>
    <t>PAGO COLOCACION DE PUBLICIDAD INSTITUCIONAL EN EL PERIODICO DIGITAL AL MOMENTO.NET., CORRESP. A LOS MESES DE OCTUBRE, NOVIEMBRE Y DICIEMBRE 2024, PROCESO MOPC-CCC-PEPB-2024-0020, S/FACT. NCF: B1500000607, 608 Y 609).</t>
  </si>
  <si>
    <t>SALDO CUB.#34, FACT.NCF.B1500000126, 1ER. ABONO EN LIB.3108; POR TRABAJOS DE CONSTRUCCION Y REALIZACION DEL PROYECTO DE MEJORAMIENTO DE LA INFRAESTRUCTURA VIAL EN LAS CONEXIONES NORTE-SUR DE SANTO DOMINGO.</t>
  </si>
  <si>
    <t>REGULARIZACION AVISOS DE DEBITOS MES DE MARZO 2025</t>
  </si>
  <si>
    <t>REGULARIZACION AVISO DE DEBITOS MES DE MARZO 2025</t>
  </si>
  <si>
    <t>PAGO COLOCACION DE PUBLICIDAD INSTITUCIONAL, VERSION "MAS DE 400 OBRAS" EN LA PROGRAMACION REGULAR DE COLOR VISION, CORRESP.  AL PERIODO DEL 29/08/2024 AL 28/10/2024, PROCESO MOPC-CCC-PEPB-2024-0015, (S/FACTS. NCF: E450000000067 Y 68).</t>
  </si>
  <si>
    <t>PAGO COLOCACION DE PUBLICIDAD INSTITUCIONAL, EN LA TRANSMISION DE LOS JUEGOS DE BEISBOL INVERNAL TEMPORADA 2024-2025, CORRESP.  AL PERIODO DEL 19/11/2024 AL 19/02/2025, PROCESO MOPC-CCC-PEPB-2024-0027, (S/FACTS. NCF: B1500000073, 74 Y 75).</t>
  </si>
  <si>
    <t>PAGO HORAS EXTRAS (MARZO-2025), A PERSONAL DE LA DIRECCION GENERAL ADMINISTRATIVA Y FINANCIERA DE ESTE MOPC</t>
  </si>
  <si>
    <t>PAGO ADQUISICION DE SUMINISTROS DE OFICINA PARA USO EN LOS DIFERENTES DEPARTAMENTOS DEL MOPC, PROCESO MOPC-CCC-LPN-2024-0004, (S/FACT. NCF: B1500006269).</t>
  </si>
  <si>
    <t>PAGO SERVICIOS DE ALQUILER DE IMPRESORAS PARA USO EN DIFERENTES DEPARTAMENTOS DEL MOPC, PROCESO MOPC-CCC-LPN-2024-0003, (S/FACT. NCF: B1500008400), (-) 20% DE AMORTIZACION DEL AVANCE INIC.</t>
  </si>
  <si>
    <t>PAGO ADQUIS. HORMIGON ASFALTICO FRIO, PARA REALIZ. TRABS. DE BACHEO EN EL D.N.,GRAN STO. DGO. Y STGO DE LOS CABALLEROS, LOTES I, II Y III, PROCESO MOPC-CCC-LPN-2024-0007, (S/FACT. NCF: B1500000291), (-)  20% DE AMORTIZ. DEL AVANCE INIC.</t>
  </si>
  <si>
    <t>PAGO COLOCACION DE PUBLICIDAD INSTITUCIONAL, A TRAVES DEL "GRUPO SIN" EN LA PROGRAMACION DE LA RENDICION DE CUENTAS, CORRESP. AL MES DE FEBRERO 2025, PROCESO MOPC-CCC-PEPB-2025-0001, (S/FACT. NCF: E450000000189).</t>
  </si>
  <si>
    <t>PAGO SERVICIOS DE LEGALIZACION  DE DIECISEIS (16) CONTRATOS DE EXPROPIACION, (S/FACT. NCF: B1500000121).</t>
  </si>
  <si>
    <t>PAGO SERVICIOS DE MÓDEM DE INTERNET PARA SER APLICADO A LA CUENTA No.735902097, SEGÚN FACT. NCF E450000071424, CORRESPONDIENTE AL MES DE MARZO 2025.</t>
  </si>
  <si>
    <t>PAGO SERVICIO DE RECOGIDA DE BASURA A ESTE MOPC, CORRESP.  AL MES DE ABRIL 2025, S/FACTS. NCF: B1500061671, 61870, 61871, 61879, 61880, 61883, 61884 Y 61886).</t>
  </si>
  <si>
    <t>PAGO SERVICIO ENERGIA ELECTRICA A ESTE MOPC, CORRESP. A PERIODOS DESCRITOS EN FACTURAS ANEXAS: E450000045015, 44982, 42184, 41998, 42744, 40666, 45549, 41315, 45788, 42934, 45650, 40327, 42350, 45185, 44152, 44079 Y 45116).</t>
  </si>
  <si>
    <t>PAGÓ HORAS EXTRAS (FEBRERO 2025) A PERSONAL DE LA DIRECCIÓN DE PRENSA Y COMUNICACIONES DE ESTE MOPC.</t>
  </si>
  <si>
    <t>PAGO MODEM DE INTERNET USADO EN MOPC CUENTA #735902097, CORRESPONDIENTE AL MES DE FEBRERO 2025, (S/FACT. NCF: E450000068773).</t>
  </si>
  <si>
    <t>PAGO POR SERVICIOS DE TELÉFONOS (ALAMBRICAS)  S/FACTURA, NCF: E450000071108, CORRESPONDIENTE MES DE MARZO 2025, PARA SER APLICADO A LA CUENTA  713644407.</t>
  </si>
  <si>
    <t>PAGO SERVICIOS DE GPS INSTALADOS A LOS VEHÍCULOS DE ASISTENCIA VIAL DE LA COMISIÓN MILITAR, PARA APLICAR CTA. #88468433, MES DE MARZO 2025, FACT. NCF: E450000013062</t>
  </si>
  <si>
    <t>PAGO COMPENSACION SEGURIDAD (ABRIL-2025) A PERSONAL SEG. MILITAR DE ESTE MOPC</t>
  </si>
  <si>
    <t>TRABS. CONST. DE 1 EDIFICIO DE APARTAMENTOS ECONS., TIPO A DE 4 NIVELES Y 4 APTOS. P/PISO DE 3 HABS.,PARA UN TOTAL DE 16 APTOS. DE 78MTS.C/U, LOTE 36, PROY.  REVIT. URB. SAN JUAN DE LA MAGUANA, RESID. VISTA DEL RIO, (PAGO CUB.#9 NCF: B1500000103).</t>
  </si>
  <si>
    <t>PAGO VIATICOS (FEBRERO-2025) A PERSONAL DEL DEPARTAMENTO DE ESTUDIOS Y DISEÑO DE PUENTES DE ESTE MOPC</t>
  </si>
  <si>
    <t>PAGO VIATICOS (FEBRERO-2025) A PERSONAL DE LA UNIDAD EJECUTURA DE PROYECTOS DE ESTE MOPC</t>
  </si>
  <si>
    <t>PAGO VIATICOS (MARZO-2025) A PERSONAL DE VICEMINISTERIO DE EDIFICACIONES DE ESTE MOPC</t>
  </si>
  <si>
    <t>PAGO VIATICOS (MARZO-2025) A PERSONAL DE DIVISION DE RADIO Y COMUNICACIONES DE ESTE MOPC</t>
  </si>
  <si>
    <t>PAGO VIATICOS (MARZO-2025) A PERSONAL DE DIRECCION JURIDICA DE ESTE MOPC</t>
  </si>
  <si>
    <t>PAGO VIATICOS (MARZO-2025) A PERSONAL DEL DEPARTAMENTO DE ESTUDIOS Y DISEÑO DE PROYECTOS VIALES DE ESTE MOPC</t>
  </si>
  <si>
    <t>PAGO VIATICOS (MARZO-2025) A PERSONAL DE LA OFICINA DE ENLACE PRESIDENCIAL DE ESTE MOPC</t>
  </si>
  <si>
    <t>PAGO VIATICOS (MARZO-2025) A PERSONAL DE LA DIRECCION DE SEÑALIZACION VIAL DE ESTE MOPC</t>
  </si>
  <si>
    <t>PAGO VIATICOS (MARZO-2025) A PERSONAL DE LA DIRECCION GENERAL DE ASISTENCIA Y PROTECCION VIAL DE ESTE MOPC</t>
  </si>
  <si>
    <t>PAGO SERVICIOS DE ALQUILER DE AUTOBUSES, PARA EL TRANSPORTE DE LOS EMPLEADOS DE ESTE MOPC, CORRESP. A LOS MESES ENERO, FEBRERO Y MARZO 2025, (S/FACTS. NCF: B1500000039, 43 Y 49).</t>
  </si>
  <si>
    <t>TRABS. CONST.1 EDIF.DE APTOS. ECONS.,TIPO A, DE 4 NIVS. Y 4 APTOS. P/PISOS DE 3 HABITS.TOTAL 16 APTOS. DE 78 M2 C/U,RES.ALTOS DEL TENGUE, PROV. SAN JUAN, L/38, (VALOR CUB.#6 NCF: B1500000002 $3,895,868.38; (-) 1ER. AB. S/LIB.17024; ESTE PAGO SALDA).</t>
  </si>
  <si>
    <t>PAGO SERVICIOS DE ALQUILER DE AUTOBUSES, PARA EL TRANSPORTE DE LOS EMPLEADOS DE ESTE MOPC, CORRESP. A LOS MESES DE ABRIL A DICIEMBRE/2024, (S/FACT. NCF: B1500000033).</t>
  </si>
  <si>
    <t>PAGO COMPRA  DE MEJORA , DENTRO DEL ÁMBITO DE LA  PARCELA No.10, (PTE) DEL D.C. No.31, SEGUN INFORME DE TASACION S/N Y ANEXOS, PARA EL PROYECTO: CONSTRUCCIÓN  AVENIDA CIRCUNVALACIÓN LOS ALCARRIZOS.</t>
  </si>
  <si>
    <t>SALDO C/C. ACTO 2131/24, Y ABONO C/C ACTO 3906-24 OTORG. A BANDEX, SRL C/CARGO AB.CUB.#15, NCF: B1500000066) TRABS. RECONST. TRAMOS CARRET. LAS GUAYIGA- KM22-H.NVO. Y SUS CALLES-LOS ALCARRIZOS Y TRAMO CABALLONA-L/CIENAGA,STO.DGO.</t>
  </si>
  <si>
    <t>PAGO ADQUIS. DE INDUMENTARIAS Y DEMAS ARTICULOS, UTILIZ. POR EL PERSONAL MILITAR, CIVIL Y TECNICO DE LA COMISION MILITAR Y POLICIAL (COMIPOL) DEL MOPC, (S/FACTS. NCF: B1500000174 Y 179, (-) 20% DE AMORTIZ. DEL AVANCE Y (-) N/CRED.#04).</t>
  </si>
  <si>
    <t>PAGO ADQUIS. DE INDUMENTARIAS Y DEMAS ARTICULOS, UTILIZ. POR EL PERSONAL MILITAR, CIVIL Y TECNICO DE LA COMISION MILITAR Y POLICIAL (COMIPOL) DEL MOPC, (S/FACTS. NCF: B1500000189,190,191 Y 192), (-) 20% DE AMORTIZ. DEL AVANCE</t>
  </si>
  <si>
    <t>TRANSFERENCIA CORRIENTE A INAVI PARA CUBRIR PAGO DE GASTOS OPERACIONALES  DE DICHA INSTITUCIÓN, CORRESPONDIENTE AL MES DE ABRIL 2025.</t>
  </si>
  <si>
    <t>PAGO SERVICIOS DE INTERNET SIMÉTRICO 1GB, CIRCUITO No. 7008773, USADO PARA REDUNDANCIA DEL MOPC, CORRESPONDIENTE AL MES DE ABRIL 2025, (S/FACT. NCF: E450000001107).</t>
  </si>
  <si>
    <t>TRANSFERENCIA CORRIENTE A INAVI PARA CUBRIR PAGO DE NOMINA  DE DICHA INSTITUCIÓN, CORRESPONDIENTE AL MES DE ABRIL DE 2025.</t>
  </si>
  <si>
    <t>PAGO SUELDO (ABRIL-2025) A PERSONAL EN TRAMITE PARA PENSION DE ESTE MOPC</t>
  </si>
  <si>
    <t>PAGO SUELDO (ABRIL-2025) A PERSONAL CARACTER EVENTUAL(PASANTIA) DE ESTE MOPC</t>
  </si>
  <si>
    <t>PAGO INTERINATO (ABRIL-2025) A PERSONAL FIJO EN CARGO DE CARRERA DE ESTE MOPC</t>
  </si>
  <si>
    <t>PAGO ADQUISICION DE MOBILIARIOS PARA USO EN LOS DIFERENTES DEPARTAMENTOS DEL MOPC, PROCESO MOPC-CCC-LPN-2024-0004, (S/FACT. NCF: B1500000238).</t>
  </si>
  <si>
    <t>PAGO ADQUIS. E INSTALACION EQUIPAMIENTOS ODONTOPEDIATRICOS D/NUTRICION Y AREAS D/TERAPIA P/CAID-SDE,L/3, PROC.MOPC-CCC-LPN-2022-0006, (S/FACT. NCF: B1500000313), (-) 20% DE AVANCE INIC.</t>
  </si>
  <si>
    <t>PAGO SERVICIOS COMO NOTARIO ACTUANTE DEL MOPC, EN LA LEGALIZACION DE QUINCE (15) CONTRATOS DE EXPROPIACION Y UNA 1 ADENDA (REFIDOMSA-MOPC), (S/FACT. NCF: B1500000041).</t>
  </si>
  <si>
    <t>PAGO ADQUISICION DE PRODUCTOS E INSUMOS MEDICOS, PARA USO DE LOS OPERATIVOS MEDICOS DEL MOPC, (S/FACT. NCF: B1500038936).</t>
  </si>
  <si>
    <t>PAGO SUELDO (ABRIL-2025) A PERSONAL FIJO PROG.19 DE ESTE MOPC</t>
  </si>
  <si>
    <t>SALDO C/C.,ACTO 379-8-22, Y PAGO C/C ACTO 1345-23 OTORG A CONSTRUCTORA RIZEK &amp; ASOCS.,SRL,C/CARGO PAGO CUB.#05, NCF:B1500000052,CONST.1 EDIF. DE APTOS.ECONS.TIPO A,D/4 NIVS. Y 4 APTOS.P/PISO D/3 HABS.C/U,TOTAL 16 APTOS.78MTS², PROY. REV. URB. S.J.M. L/34.</t>
  </si>
  <si>
    <t>TRABS. CONST., RECONST. Y SOLUCION PUNTOS CRITICO EN LOS DIFTES MUNICS. DE LAS PROVS. LA VEGA Y SANTIAGO., LOTE 06, (DECRETO-585-23, (PAGO CUB. #01 NCF: B1500000006).</t>
  </si>
  <si>
    <t>PAGO SUELDO (ABRIL-2025) A PERSONAL FIJO PROG.01 DE ESTE MOPC</t>
  </si>
  <si>
    <t>PAGO DEL 20% DE AVANCE DEL MONTO TOTAL DEL CONTRATO, POR ADQUIS. E INSTALACION EQUIPAMIENTOS ODONTOPEDIATRICOS, DE NUTRICION Y AREAS DE TERAPIA PARA EL CAID-SDE, LOTE 2, PROC.MOPC-CCC-LPN-2022-0006.</t>
  </si>
  <si>
    <t>PAGO VIATICOS (MARZO-2025) A PERSONAL DE LA DIRECCION GENERAL DE EDIFICACIONES DE ESTE MOPC</t>
  </si>
  <si>
    <t>PAGO VIATICOS (MARZO-2025) A PERSONAL DE LA DIRECCION DE COMUNICACION Y PRENSA DE ESTE MOPC</t>
  </si>
  <si>
    <t>PAGO CONTRATACION DE SERVICIOS PARA AMBIENTACION Y MONTAJE DE ACTIVIDADES A REALIZARSE EN ESTE MOPC, PROCESO MOPC-CCC-CP-2023-0002, (S/FACT. NCF: B1500000611).</t>
  </si>
  <si>
    <t>PAGO VIATICOS (MARZO-2025) A PERSONAL DE LA UNIDAD EJECUTORA PROYECTOS FINANCIADOS (RECURSOS EXTERNOS) DE ESTE MOPC</t>
  </si>
  <si>
    <t>PAGO LICENCIAMIENTO EMPRESARIAL ENTERPRISE  AGREEMENT PARA USO DE LA DIRECCION DE TI Y COMUNICACIONES DEL MOPC, PERIODO ENERO-DICIEMBRE/2025, PROCESO MOPC-CCC-PEEX-2023-0002, (S/FACT. NCF: E450000004324).</t>
  </si>
  <si>
    <t>PAGO SUELDO (ABRIL-2025) A PERSONAL FIJO PROG.17 DE ESTE MOPC</t>
  </si>
  <si>
    <t>PAGO SUELDO (ABRIL-2025) A EMPLEADOS TEMPORALES DE ESTE MINISTERIO</t>
  </si>
  <si>
    <t>PAGO SUELDO RETROACTIVO (FEBRERO-2025) A PERSONAL FIJO DE ESTE MOPC</t>
  </si>
  <si>
    <t>PAGO FACT. NCF: E450000005102 DE LA POLIZA DE ACCIDENTES COLECTIVOS #2-2-112-0041982, DE LOS JORNALEROS DE ESTE MINISTERIO, CORRESP. AL PERIODO, DEL 18/03 AL 17/04/2025.</t>
  </si>
  <si>
    <t>PAGO PROPORCION DE LA FACTURA NCF.E450000001597, PÓLIZA PLANES COMPLEMENTARIOS, FUNCIONARIOS DE PRIMER NIVEL, ASUMIDA POR ESTE MOPC, CORRESP, ABRIL 2025</t>
  </si>
  <si>
    <t>PAGO PROPORCIÓN DE FACT. NCF: E450000003900 Y PAGO FACT. NCF: 3899, CORRESP. A PÓLIZA COBERTURA PLANES COMPLEMENTARIOS, (FUNCIONARIOS DE PRIMER NIVEL, PARA  SER ASUMIDA POR MOPC), CORRESP. AL MES DE ABRIL 2025.</t>
  </si>
  <si>
    <t>TRABS. DE RECONSTRUCCION CAMINO VECINAL RINCON DE MOLENILLO-LAS GARZAS, PROV. MARIA TRINIDAD SANCHEZ, LOTE 11, ITEM 01, (PAGO CUB. #04 NCF: B1500000016).</t>
  </si>
  <si>
    <t>TRABS. CONST. DE 1 EDIFICIO DE APARTAMENTOS ECONS., TIPO A DE 4 NIVELES Y 4 APTOS. P/PISO DE 3 HABS.,PARA UN TOTAL DE 16 APTOS. DE 78MTS.C/U, LOTE 36, PROY.  REVIT. URB. SAN JUAN DE LA MAGUANA, RESID. VISTA DEL RIO. (PAGO CUB.#10, NCF:B1500000104)</t>
  </si>
  <si>
    <t>PAGO CUB.#51, FACT NCF.E450000000046 Y AB.CUB.#52, NCF.E450000000047; POR TRABS. EN CARRETERA TURISTICA LA CUMBRE, SANTIAGO-PUERTO PLATA, POR DAÑOS OCASIONADOS POR EL PASO DE DIVERSAS VAGUADAS EN EL MES DE ABRIL 2012,DECRETO 230-2012, PXP $32,470,886.51.</t>
  </si>
  <si>
    <t>PAGO SUELDO (ABRIL-2025) A PERSONAL FIJO DE ESTE MOPC</t>
  </si>
  <si>
    <t>PAGO SUELDO (ABRIL-2025) A PERSONAL FIJO PROG.11 DE ESTE MOPC</t>
  </si>
  <si>
    <t>PAGO SERVICIOS DE AGUA POTABLE A ESTE MOPC, CORRESP. AL MES DE ABRIL 2025, (FACTS. NCF: E450000003933, 3934, 3984, 4433, 4434, 4485, 4486, 4487, 4488, 4609, 4751 Y 5426).</t>
  </si>
  <si>
    <t>PAGO POR ADQUISICION DE COMBUSTIBLES (GASOLINA PREMIUM Y GASOIL ), SEGUN FACTURAS NCF.E450000002453, 2454 Y 2456, PROCESO MOPC-CCC-LPN-2024-0009; PARA USO DE ESTE MINISTERIO.</t>
  </si>
  <si>
    <t>PAGO SUELDO (ABRIL-2025) A EMPLEADOS TEMPORALES DE ESTE MOPC</t>
  </si>
  <si>
    <t>PAGO COMPENSACION SEGURIDAD (ABRIL-2025) A PERSONAL SEG. MILITAR (ASPIRANTES) DE ESTE MOPC</t>
  </si>
  <si>
    <t>PAGO SERVICIOS DE AGUACIL EN LA NOTIFICACION DE PROCESOS DIVERSOS A REQUERIMIENTO DE ESTE MINISTERIO, (S/FACT. NCF: B1500000037).</t>
  </si>
  <si>
    <t>PAGO SERVICIOS COMO NOTARIO ACTUANTE DEL MOPC, EN LA LEGALIZACION DE SEIS (6) CONTRATOS DE OPCION DE COMPRA, UN (1) CONTRATO POR ACUERDO DE SERVICIOS Y UNA (1) DELEGACION DE FIRMA, (S/FACT. NCF: B1500000034).</t>
  </si>
  <si>
    <t>PAGO SERVICIOS DE AGUA POTABLE EN LA DIRECCION PROVINCIAL MOPC SANTIAGO, CORRESP. AL MES DE FEBRERO-2025, (S/FACTS NCF: B1500037621 Y B1500037637).</t>
  </si>
  <si>
    <t>PAGO COMPENSACION SEGURIDAD (ABRIL-2025) A PERSONAL SEG. MILITAR (GRADUADO) DE ESTE MOPC</t>
  </si>
  <si>
    <t>PAGO VIATICOS (MARZO-2025) A PERSONAL DE LA DIRECCION TECNICA DE ESTE MOPC</t>
  </si>
  <si>
    <t>PAGO COLOCACION DE PUBLICIDAD INSTITUCIONAL EN EL PROGRAMA "LA HORA DEL DEPORTE"  POR LA RADIO CDN, CORRESP. AL PERIODO DEL 24/10/2024, AL 24/01/2025, PROCESO MOPC-CCC-PEPB-2024-0017, (S/FACTS. NCF: B1500001373, 1374 Y 1375).</t>
  </si>
  <si>
    <t>PAGO POR COMPRA DE TERRENO, DENTRO DEL ÁMBITO DEL SOLAR No.18, MANZANA No.22, DEL D.C No.01, S/INFORME DE TASACIÓN S/N Y ANEXOS, PARA EL PROYECTO: CONSTRUCCION MALECON DE NAGUA.</t>
  </si>
  <si>
    <t>PAGO RETROACTIVO SUELDO (MARZO-2025) A EMPLEADOS TEMPORALES DE ESTE MOPC</t>
  </si>
  <si>
    <t>PAGO POR ADQUISICION DE COMBUSTIBLES (GASOIL OPTIMO), SEGUN FACTURA NCF: E450000002730, PROCESO MOPC-CCC-LPN-2024-0009; PARA USO DE ESTE MINISTERIO.</t>
  </si>
  <si>
    <t>PAGO COLOCACION DE PUBLICIDAD INSTITUCIONAL EN EL PROGRAMA "NURIA INVESTIGACION PERIODISTICA", CORRESP. AL MES DE FEBRERO 2025, PROCESO MOPC-CCC-PEPB-2024-0003, (S/FACT. NCF: E450000000188).</t>
  </si>
  <si>
    <t>PAGO COMPENSACION SEGURIDAD (ABRIL-2025) A PERSONAL SEG. MILITAR (SEDE CENTRAL) DE ESTE MOPC</t>
  </si>
  <si>
    <t>P/COMPRA TERRENO, MEJ. Y OTROS, DENTRO D/ÁMBITO D/LA PARCELA No.313496790774 Y100-B, DEL D.C. No.13, S/ INF. DE TAS. S/N Y ANEXOS, P/PROY:ENLACE ESTANCIA NVA.-GUAUCI, CRUCE CHERO MOCA,PROV. ESPAILLAT (SALDO EXP., 1ER.AB.$85,000,000.00 S/L.17829)</t>
  </si>
  <si>
    <t>TRANSFERENCIA CORRIENTE AL INTRANT PARA CUBRIR  PAGO DE NOMINA DE DICHA INSTITUCIÓN, CORRESPONDIENTE AL MES DE ABRIL DEL 2025.</t>
  </si>
  <si>
    <t>TRANSFERENCIA CORRIENTE A INTRANT PARA GASTOS OPERACIONALES  DE DICHA INSTITUCIÓN, CORRESPONDIENTE AL MES DE ABRIL DEL 2025.</t>
  </si>
  <si>
    <t>PAGO COMPRA  DE MEJORA , DENTRO DEL ÁMBITO DE LA PARCELA No.119, DEL D.C. No.12, SEGUN INFORME DE TASACION + (ACUERDO) S/N Y ANEXOS, PARA EL PROYECTO: CONSTRUCCIÓN  AVENIDA CIRCUNVALACIÓN LOS ALCARRIZOS.</t>
  </si>
  <si>
    <t>PAGO COMPRA  DE MEJORA, DENTRO DEL ÁMBITO DE LA PARCELA No.119, DEL D.C. No.12, SEGUN INFORME DE TASACION S/N Y ANEXOS, PARA EL PROYECTO: CONSTRUCCIÓN  AVENIDA CIRCUNVALACIÓN LOS ALCARRIZOS.</t>
  </si>
  <si>
    <t>PAGO COMPRA  DE MEJORA , DENTRO DEL ÁMBITO DE LA PARCELA No.10, DEL D.C. No.31 SEGUN INFORME DE TASACION + (ACUERDO) S/N Y ANEXOS, PARA EL PROYECTO: CONSTRUCCIÓN  AVENIDA CIRCUNVALACIÓN LOS ALCARRIZOS.</t>
  </si>
  <si>
    <t>PAGO COMPRA  DE  TERRENO Y MEJORA, DENTRO DEL ÁMBITO DE LA PARCELA No.10, DEL D.C. No.31, SEGUN INFORME DE TASACION S/N Y ANEXOS, PARA EL PROYECTO: CONSTRUCCIÓN  AVENIDA CIRCUNVALACIÓN LOS ALCARRIZOS.</t>
  </si>
  <si>
    <t>PAGO COMPRA  DE TERRENO Y MEJORA, DENTRO DEL ÁMBITO DE LA PARCELA No.119, DEL D.C. No.12, SEGUN INFORME DE TASACION +(ACUERDO) S/N Y ANEXOS, PARA EL PROYECTO: CONSTRUCCIÓN  AVENIDA CIRCUNVALACIÓN LOS ALCARRIZOS.</t>
  </si>
  <si>
    <t>PAGO COMPRA  DE MEJORA Y PLANTACION, DENTRO DEL ÁMBITO DE LA PARCELA No.118, DEL D.C. No.12, SEGUN INFORME DE TASACION S/N Y ANEXOS, PARA EL PROYECTO: CONSTRUCCIÓN  AVENIDA CIRCUNVALACIÓN LOS ALCARRIZOS.</t>
  </si>
  <si>
    <t>PAGO COMPRA  DE MEJORA , DENTRO DEL ÁMBITO DE LA PARCELA No.119, DEL D.C. No.12 ,SEGUN INFORME DE TASACION S/N +(ACUERDO) Y ANEXOS, PARA EL PROYECTO: CONSTRUCCIÓN  AVENIDA CIRCUNVALACIÓN LOS ALCARRIZOS.</t>
  </si>
  <si>
    <t>PAGO COMPRA  DE  TERRENO, PLANT. Y C-VERJA, DENTRO DEL ÁMBITO DE LA PARCELA No.159-G, DEL D.C. No.12 SEGUN INFORME DE TASACION S/N Y ANEXOS, PARA EL PROYECTO: CONSTRUCCIÓN  AVENIDA CIRCUNVALACIÓN LOS ALCARRIZOS.</t>
  </si>
  <si>
    <t>PAGO SERVICIOS DE MANTENIMIENTO DE VEHICULOS PESADOS (MARCA SCHACMAN) DE LA DIRECCION GRAL. DE EQUIPOS Y TRANSPORTE DEL MOPC, PROCESO MOPC-CCC-PEPU-2023-0018, (S/FACTS. NCF: B1500001367, 1480, 1500 Y 1507).</t>
  </si>
  <si>
    <t>PAGO SERVICIOS DE MANTENIMIENTO PARA VEHICULOS PESADOS DEL MOPC, PROCESO MOPC-CCC-PEPU-2023-0027, (S/FACTS. NCF: E450000000074 Y 75).</t>
  </si>
  <si>
    <t>PAGO COMPRA  DE MEJORA Y PLANTACION, DENTRO DEL ÁMBITO DE LA PARCELA No.61, DEL D.C. No.31, SEGUN INFORME DE TASACION S/N Y ANEXOS, PARA EL PROYECTO: CONSTRUCCIÓN  AVENIDA CIRCUNVALACIÓN LOS ALCARRIZOS.</t>
  </si>
  <si>
    <t>PAGO COMPRA  DE MEJORA , DENTRO DEL ÁMBITO DE LA PARCELA No.119, DEL D.C. No.12, SEGUN INFORME DE TASACION +(ACUERDO) S/N Y ANEXOS, PARA EL PROYECTO: CONSTRUCCIÓN  AVENIDA CIRCUNVALACIÓN LOS ALCARRIZOS.</t>
  </si>
  <si>
    <t>PAGO COMPRA  DE MEJORA , DENTRO DEL ÁMBITO DE LA PARCELA No.57, DEL D.C. No.31 SEGUN INFORME DE TASACION S/N Y ANEXOS, PARA EL PROYECTO: CONSTRUCCIÓN  AVENIDA CIRCUNVALACIÓN LOS ALCARRIZOS.</t>
  </si>
  <si>
    <t>PAGO (ADICIONAL) COMPRA  DE MEJORA Y PLANT., DENTRO DEL ÁMBITO DE LAS ESTACIONES 4+150 A 4+160, SEGUN INFORME DE TASACION S/N Y ANEXOS, PARA EL PROYECTO: CONSTRUCCIÓN  AVENIDA CIRCUNVALACIÓN LOS ALCARRIZOS.</t>
  </si>
  <si>
    <t>PAGO COMPRA  DE MEJORA Y PLANT., DENTRO DEL ÁMBITO DE LA PARCELA No.118, DEL D.C. No.12, SEGUN INFORME DE TASACION S/N Y ANEXOS, PARA EL PROYECTO: CONSTRUCCIÓN  AVENIDA CIRCUNVALACIÓN LOS ALCARRIZOS.</t>
  </si>
  <si>
    <t>TRABS. CONST. Y REHABILITACION DE ACERAS,CONTENES, BADENES E IMBORNALES A NIVEL NACIONAL, REGION NORTE, LOTE 5, ITEM 5 (MONTE CRISTI, SECCION 01), (PAGO CUB. #04 NCF: B1500000009).</t>
  </si>
  <si>
    <t>PAGO (ADICIONAL) COMPRA  DE MEJORA, DENTRO DEL ÁMBITO DE LA PARCELA No.159, DEL D.C. No.12, SEGUN INFORME DE TASACION S/N Y ANEXOS, PARA EL PROYECTO: CONSTRUCCIÓN  AVENIDA CIRCUNVALACIÓN LOS ALCARRIZOS.</t>
  </si>
  <si>
    <t>PAGO COMPRA  DE MEJORA , DENTRO DEL ÁMBITO DE LA ESTACION, E4+450 A LA E4+460, SEGUN INFORME DE TASACION S/N Y ANEXOS, PARA EL PROYECTO: CONSTRUCCIÓN  AVENIDA CIRCUNVALACIÓN LOS ALCARRIZOS.</t>
  </si>
  <si>
    <t>PAGO COMPRA  DE MEJORA , DENTRO DEL ÁMBITO DE LA PARCELA No.10, DEL D.C. No.31 SEGUN INFORME DE TASACION S/N Y ANEXOS, PARA EL PROYECTO: CONSTRUCCIÓN  AVENIDA CIRCUNVALACIÓN LOS ALCARRIZOS.</t>
  </si>
  <si>
    <t>TRABS.CONST.,RECONST. Y SOLUC. PTOS. CRITICOS, EN CARRETS, CAMS. VECS.,PTES. Y MUROS DE GAVS.,EN DIFTES. PROVS. Y MUNICS. D/ PAIS, ITEM 1 AL 4, L- 6, DEC. #318-22, (PAGO CUB. #06, NCF: B1500000206).</t>
  </si>
  <si>
    <t>PAGO SERVICIOS COMO NOTARIO ACTUANTE DEL MOPC, EN LA LEGALIZACION DE DOCE (12) CONTRATOS DE OPCION DE COMPRA, TRES (3) CONTRATOS DE COMPRA, UN (1) ACUERDO DE SERVICIO Y UNA (1) CARTA DE EXPROPIACION DE INMUEBLE, (S/FACT. NCF: B1500000271).</t>
  </si>
  <si>
    <t>PAGO VIATICOS (MARZO-2025) A PERSONAL DEL VICEMINISTERIO COORDINACION REGIONAL DE ESTE MOPC</t>
  </si>
  <si>
    <t>PAGO COMPRA DE TERRENO, DENTRO DEL AMBITO DE LA ESTACION, E3+300  A LA  E3+385, SEGUN INFORME DE TASACION S/N Y ANEXOS,  PARA EL PROY:CONSTRUCCION SOLUCION VIAL, AVENIDA REPUBLICA DE COLOMBIA.</t>
  </si>
  <si>
    <t>TRABS. DE OBRAS VIALES Y HORMIGON ASFALTICO CALIENTE A NIVEL NACIONAL - ZONA E, REGION NORTE, LA VEGA, STGO., STGO. RODRIGUEZ, VALVERDE, MONTECRISTI, PUERTO PLATA, DAJABON, SANCHEZ Y SAMANA E-7, LOTE 24, (PAGO CUB. #04 NCF: B1500000039).</t>
  </si>
  <si>
    <t>VALOR CUB.#09, FACT. NCF.B1500000143, $140,528,405.72(-) ESTE ABONO $30,316,016.00; POR TRABAJOS DE RECONSTRUCCION DE LA CARRETERA JARABACOA-JUNUMUCU-JARABACOA, PROVINCIA  LA VEGA, PXP $110,212,389.72.</t>
  </si>
  <si>
    <t>SUMINISTRO Y TRANSPORTE DE H.A.C., PARA BACHEO (PAGO FACTS. #s. OP-28, 29 y 30, NCF:B1500000101, B1500000102 Y B1500000103)</t>
  </si>
  <si>
    <t>TRABAJOS DE RECONSTRUCCION DE LA CARRETERA SABANA REY-LOS SOLARES, PROVINCIA LA VEGA, LOTE 11, ITEM 1 (PAGO CUB. #03, NCF:B1500000366)</t>
  </si>
  <si>
    <t>3ER. ABONO C/CRED. OTORG. AL BANCO DE RESERVAS, ACTO #494-23, CON CARGO AL PAGO DE LAS FACTS. #s.OP-44, 45, 47, 48 Y 49, NCF: B1500000039, 40, 41, 42 Y 43, POR SUMINISTRO Y TRANSPORTE DE H.A.C., PARA BACHEO, (PXP C/C. $17,210,449.98).</t>
  </si>
  <si>
    <t>TRABS. DE OBRAS VIALES Y HORMIGON ASFALTICO CALIENTE A NIVEL NACIONAL-ZONA B, REGION SUR I, PROVS. SAN CRISTOBAL, PERAVIA, SAN JOSE DE OCOA, AZUA Y SAN JUAN, LOTE 18, (PAGO CUB. #04 NCF: E450000000049).</t>
  </si>
  <si>
    <t>PAGO CUB.02, FACT. NCF.B1500000099 Y CUB.03, NCF.B1500000100; POR TRABS. DE OBRAS VIALES Y HORM. ASFALTICO CALIENTE A NIVEL NACIONAL, ZONA E, REG. NORTE, PROVS. LA VEGA, SANTIAGO, STGO. RODRIGUEZ, VALVERDE, MONTE CRISTI, PUERTO PLATA Y DAJABON, LOTE 35</t>
  </si>
  <si>
    <t>PAGO VIATICOS (FEBRERO-2025) A PERSONAL DE LA DIRECCION GENERAL DE PROYECTO DE ESTE MOPC</t>
  </si>
  <si>
    <t>PAGO VIATICOS (FEBRERO-2025) A PERSONAL DE LA DIR. GENERAL EQUIPOS Y TRANSPORTE (DEPTO. MANTENIMIENTO PREVENTIVO) DE ESTE MOPC</t>
  </si>
  <si>
    <t>PAGO VIATICOS (MARZO-2025) A PERSONAL DIRECCION DE MANTENIMIENTO VIAL (OFICINA COORDINADORA FIDEICOMISO RD VIAL) DE ESTE MOPC</t>
  </si>
  <si>
    <t>PAGO VIATICOS (MARZO-2025) A  PERSONAL DE LA DIRECCION GENERAL DE PROYECTOS (PASANTES) DE ESTE MOPC</t>
  </si>
  <si>
    <t>PAGO SUELDO (ABRIL-2025) A EMPLEADO TEMPORAL DE ESTE MINISTERIO</t>
  </si>
  <si>
    <t>PAGO JORNALEROS (MARZO-2025) A PERSONAL DE LA DIRECCION DE MANTENIMIENTO DE PASO A DESNIVEL DE ESTE MOPC</t>
  </si>
  <si>
    <t>PAGO JORNALEROS (MARZO-2025) A PERSONAL DE LA DIRECCION DE DISEÑO Y CONSTRUCCION DE PLANTA FISICA DE ESTE MOPC</t>
  </si>
  <si>
    <t>PAGO SERVICIOS DE AGUA POTABLE A ESTE MOPC, CORRESP, AL MES MARZO, 2025 (PAGO SEGUN  FACTS. NCF: B1500038143 Y 38159).</t>
  </si>
  <si>
    <t>PAGO AL CENTRO MEDICO ALCANTARA &amp; GONZALEZ, POR CONCEPTO DE COLABORACION PARA CUBRIR GASTOS MEDICOS A LA COLABORADORA ANA RITA QUEZADA SANCHEZ, CED.001-1529317-7; A RAIZ DE HABER SUFRIDO UN ACCIDENTE CEREBROVASCULAR; SEGUN OFICIO DF-25689-2025 Y ANEXOS.</t>
  </si>
  <si>
    <t>PAGO RETROACTIVO SUELDO (MARZO-2025) A EMPLEADO TEMPORAL DE ESTE MINISTERIO</t>
  </si>
  <si>
    <t>PAGO HORAS EXTRAS (MARZO-2025) A PERSONAL VICEMINISTERIO DE INFRAESTRUCTURA VIAL DE ESTE MOPC</t>
  </si>
  <si>
    <t>PAGO FACTURA SERVICIOS DE GPS INSTALADOS A LOS VEHÍCULOS DE ASISTENCIA VIAL DE LA COMISIÓN MILITAR, PARA APLICAR CTA. #88468433, S/ FACT. ANEXA NCF:E450000013867 CORRESP. AL MES ABRIL 2025.</t>
  </si>
  <si>
    <t>PAGO REINTEGRO SUELDO (FEBRERO-2025) A EMPLEADO TEMPORAL DE ESTE MOPC</t>
  </si>
  <si>
    <t>PAGO JORNALEROS (MARZO-2025) A PERSONAL DIRECCION DEL PROGRAMA BACHEO DE ESTE MOPC</t>
  </si>
  <si>
    <t>PAGO JORNALEROS (ABRIL-2025) A PERSONAL DE BRIGADA DE ASISTENCIA Y PROTECCION VIAL DE ESTE MOPC</t>
  </si>
  <si>
    <t>PAGO JORNALEROS (MARZO-2025) A PERSONAL DE BRIGADA DE ASISTENCIA Y PROTECCION VIAL DE ESTE MOPC</t>
  </si>
  <si>
    <t>PAGO HORAS EXTRAS (FEBRERO-2025) A PERSONAL DEL DEPARTAMENTO DE MAYORDOMIA DE ESTE MOPC</t>
  </si>
  <si>
    <t>PAGO HORAS EXTRAS (MARZO-2025) A PERSONAL DE PRESUPUESTO FINANCIERO DE ESTE MOPC</t>
  </si>
  <si>
    <t>PAGO HORAS EXTRAS (MARZO-2025) A PERSONAL DEL DEPARTAMENTO DE NOMINAS DE ESTE MOPC</t>
  </si>
  <si>
    <t>PAGO RETROACTIVO SUELDO (MARZO-2025) A PERSONAL FIJO DE ESTE MOPC</t>
  </si>
  <si>
    <t>PAGO VIATICOS (FEBRERO-2025) A PERSONAL DE LA DIRECCION GENERAL DE SUPERVISION Y FISCALIZACION DE OBRAS DE ESTE MOPC</t>
  </si>
  <si>
    <t>PAGO VIATICOS (FEBRERO-2025) A PERSONAL DE LA DIRECCION DE MANTENIMIENTO VIAL (OFICINA COORDINADORA FIDEICOMISO RD VIAL) DE ESTE MOPC</t>
  </si>
  <si>
    <t>PAGO HORAS EXTRAS (MARZO-2025) A PERSONAL DE LA DIRECCION FINANCIERA DE ESTE MOPC</t>
  </si>
  <si>
    <t>TRABS. CONST. Y RECONST. DE INFRAESTRUCTURAS VIALES QUE FUERON AFECTADAS POR EL PASO DEL DISTUBIO TROPICAL No. 22 (ETAPA I), LOTE 03 ITEMS 01 AL 05, DEC-#585-23, (VALOR AVANCE INIC. $49,727,897.39; (-) 1ER. ABONO S/LIB.1396; ESTE PAGO SALDA).</t>
  </si>
  <si>
    <t>TRABS. RECONST. CAM. VEC. LAVACAMA, Y CONST. MUROS DE GAVS. MÁRGS. AGUAS ARRIBA Y ABAJO,RÍO DUEY CARRET. HIGUEY, LA OTRA BANDA, PROV. LA ALTAGRACIA, LOTE-01, (VAL.CUB.#01, NCF: B1500000168 $39,034,684.27 (-) 1ER. ABONO S/LIB.2198; ESTE PAGO SALDA).</t>
  </si>
  <si>
    <t>11vo. AB. C/CRED .OTORG. A WESTCASTLE CORPORATION,SRL,C/CARGO SALDO. CUB.4, NCF:B1500000012; P/RECONST.CARRET.GUAYUBIN-L/MATAS DE SANTA CRUZ-COPEY-PEPILLO-SALCEDO, MONTECRISTI,(ACTO 2204-21) (PXP C/C $285,993,567.72).</t>
  </si>
  <si>
    <t>PAGO SERVICIOS DE MANT. PREVENTIVO DE VEHICULOS PESADOS, ADQUIRIDOS POR EL MOPC, PROCESO MOPC-CCC-PEPU-2023-0033, (S/FACTS. NCF: B1500000450, 457, 458, 460, 461, 462, 463, 464,465, 466, 467 Y 468), (-) 20% DE AMORTIZ. DEL AVANCE INIC.</t>
  </si>
  <si>
    <t>PAGO JORNALEROS (MARZO-2025) A PERSONAL DE LA DIRECCION DE PROGRAMAS SOCIALES Y COMUNITARIO DE ESTE MOPC</t>
  </si>
  <si>
    <t>PAGO HORAS EXTRAS (MARZO-2025) A PERSONAL DE LA DIRECCION TECNICA DE ESTE MOPC</t>
  </si>
  <si>
    <t>PAGO HORAS EXTRAS (MARZO-2025) A PERSONAL DE LA DIRECCION JURIDICA DE ESTE MOPC</t>
  </si>
  <si>
    <t>PAGO JORNALEROS (ABRIL-2025) A PERSONAL DE LA DIRECCION DE DISEÑO Y CONSTRUCION DE PLANTA FISICA DE ESTE MOPC</t>
  </si>
  <si>
    <t>TRABAJOS DE RECONSTRUCCION DEL CAMINO VECINAL CRUCE DEL RIO SAN JUAN-SAN RAFAEL, PROVINCIA MARIA TRINIDAD SANCHEZ, ITEM 1, LOTE 9; VALOR CUB.#02, NCF.B1500000108 $139,728,370.06(-)1ER. ABONO $25,000,000.00, S/LIB.3170; ESTE PAGO SALDA.</t>
  </si>
  <si>
    <t>TRABAJOS DE CONSTRUCCION DEL PALACIO DE JUSTICIA DE SANTO DOMINGO ESTE (VALOR CUB. #14, NCF:B1500000057 $317,861,467.64 (-) PAGOS REALIZADOS $311,923,632.71 (-) ESTE PAGO SALDA).</t>
  </si>
  <si>
    <t>PAGO CUBS. #s.01 Y 02, FACTS. NCF. E450000000002 Y E450000000003; POR TRABAJOS DE OBRAS VIALES Y HORMIGON ASFALTICO CALIENTE A NIVEL NACIONAL, REGION IX, HIGUAMO, PROVINCIAS SAN PEDRO DE MACORIS, HATO MAYOR Y MONTE PLATA, LOTE 15.</t>
  </si>
  <si>
    <t>PAGO HORAS EXTRAS (MARZO-2025) A PERSONAL DE LA DIRECCION GENERAL ADMINISTRATIVA Y FINANCIERA DE ESTE MOPC</t>
  </si>
  <si>
    <t>PAGO HORAS EXTRAS (FEBRERO-2025) A PERSONAL DE LA DIRECCION JURIDICA DE ESTE MOPC</t>
  </si>
  <si>
    <t>PAGO HORAS EXTRAS (MARZO-2025) A PERSONAL DEL DEPARTAMENTO DE CUENTAS POR PAGAR DE ESTE MOPC</t>
  </si>
  <si>
    <t>PAGO HORAS EXTRAS (FEBRERO-2025) A PERSONAL DEL DEPARTAMENTO DE CUENTAS POR PAGAR DE ESTE MOPC</t>
  </si>
  <si>
    <t>TRABS. OBRAS VIALES Y HORMIGON ASFALTICO CALIENTE, A NIVEL NACIONAL, REG. X, OZAMA Y SAN CRISTOBAL, PROVS. STO DGO. ESTE, NORTE, OESTE, D.N.,LOS ALCARRIZOS, PEDRO BRAND, SAN ANTONIO DE GUERRA Y BOCA CHICA, LOTE21, (PAGO CUB. #02 NCF: B1500000154).</t>
  </si>
  <si>
    <t>PAGO HORAS EXTRAS (MARZO-2025) A PERSONAL DE LA DIRECCION GENERAL DE COMUNICACION Y PRENSA DE ESTE MOPC</t>
  </si>
  <si>
    <t>PAGO POR REINTEGRO DE CHEQUES REGALIA PASCUAL 2023, A EX-EMPLEADO DE ESTE MOPC</t>
  </si>
  <si>
    <t>PAGO JORNALEROS (MARZO-2025) A PERSONAL DE DRENAJE PLUVIAL DE ESTE MOPC</t>
  </si>
  <si>
    <t>PAGO JORNALEROS (ABRIL-2025) A PERSONAL DE LA DIRECCION DE PROGRAMA SOCIALES Y COMUNITARIO DE ESTE MOPC</t>
  </si>
  <si>
    <t>TRABAJOS VARIOS, EN LOS MUNICS. DE SALCEDO, HERMANAS MIRABAL, LA VEGA, PROV. LA VEGA  X DAÑOS E INUNDS.OCAS. X VAGUADA  OCT.-NOV.-16 (PAGO CUB. #11, NCF:B1500000011)</t>
  </si>
  <si>
    <t>SUMINISTRO Y TRANSPORTE H. A.C., PARA BACHEO, (PAGO FACTS. OP-16, OP-17, OP-18,  Y OP-19, NCF: E450000000032, 33, 34 Y 35).</t>
  </si>
  <si>
    <t>PAGO SUELDO (ABRIL-2025) A EMPLEADO TEMPORAL DE ESTE MOPC</t>
  </si>
  <si>
    <t>PAGO RETROACTIVO SUELDO (MARZO-2025) A EMPLEADO TEMPORAL DE ESTE MOPC</t>
  </si>
  <si>
    <t>2DO. ABONO A C/CRED. ACTO 65/2025,OTORG. A OML CONSTRUCTORA.,SRL C/CARGO SALDO.CUB.29 (B1500000326) TRABS. VARIOS PROVS. MA.T. SCHEZ.Y SAMANA, P/DAÑOS OCAS.TORRENCIALES LLUVIAS NOV. Y  DIC 16, (PXP. C/C. 14,567,500.67).</t>
  </si>
  <si>
    <t>TRABAJOS DE CONSTRUCCION DEL PALACIO DE JUSTICIA DE SANTO DOMINGO ESTE, (VALOR CUB. #15, NCF: E450000000002; (-) ESTE ABONO; PXP. $5,938,694.67).</t>
  </si>
  <si>
    <t>TRABAJOS DE REPAVIMENTACION DE LA CARRETERA MOCA - VILLA TRINA-ESPAILLAT, PROVINCIA ESPAILLAT, (PAGO CUB. #04 NCF: B1500000006).</t>
  </si>
  <si>
    <t>TRABS. OBRAS VIALES Y HORMIGON ASFALTICO CALIENTE A NIVEL NAC. ZONA F.,REG. NORTE ESTE, PROVS. MONSEÑOR NOUEL, SANCHEZ RAMIREZ, ESPAILLAT, DUARTE, HNAS. MIRABAL,MARIA TRINIDAD SANCHEZ Y SAMANA, F-3, L/27, (PAGO CUBS. Nos.07 Y 08 NCF: B1500000335 Y 336).</t>
  </si>
  <si>
    <t>TRABS. CONST. Y RECONST. DE INFRAESTRUCTURAS VIALES QUE FUERON AFECTADAS P/PASO TORM. FRANKLIN, S/DEC. No.398-23, LOTE 2, ITEMS 1, 2, 3 Y 4, (V.A.I. $52,997,800.34 (-)1ER. AB.15,000,000.00 S/L 17498 (-) ESTE PAGO $24,497,200.00, PXP $13,500,600.34)</t>
  </si>
  <si>
    <t>TRABS. DE CONST. Y RECONST. CAM. VEC. LOS FRANCESES ARTILES, LA ISLA AGUA CLARA, GUACO RIO CEDRO Y LA MINA-MATA PUERCO, PROV. EL SEIBO,, ITEM 1 AL 4, LOTE 13, TORMENT FIONA, (PAGO CUB. #02 NCF: E450000000006).</t>
  </si>
  <si>
    <t>2DO.AB. C/PREST. CON C/CRED. Y GARANTIA SOLID. ACTO-431-23 OTORG. A BANRESERVAS,C/CARGO CUB.#03, (-) N/CRED.NCF:E340000000003 Y PAGO CUB.#04 NCF: E450000000004,TRABS.OBRAS VIALES Y HORM. ASF. CALIENTE A NIV. NAC.,Z-D, #10,REG. ESTE,L/28.</t>
  </si>
  <si>
    <t>TRABS. DE RECONSTRUCCIÓN DE LAS CALLES EN EL RESIDENCIAL ELIO FRANCO, MUNIC. SANTO DOMINGO NORTE, LOTE-05, (PAGO CUB. 02 NCF: B1500000166).</t>
  </si>
  <si>
    <t>2DO.AB.L/C CON C/C.OTORG. A BANRESERVAS, C/CARGO PAGO CUB. 02, NCF:B1500000337,TRABS. OBRAS VIALES Y H.A.C.,A NIV. NAC.,REG. X, OZAMA Y S.CRIST.,L-23,PROVS.STO.DGO.ESTE,NORTE,OESTE, D.N, L/ALCARRIZOS, P.BRAND, SAN ANT. DE GUERRA,BOCA CHICA Y S.CRISTOBAL.</t>
  </si>
  <si>
    <t>PAGO CUB.10 FINAL Y DEV. DE RETENIDO, FACT. NCF.E450000000005; POR TRABAJOS DE CONST. PUENTE CAJON, ALCANTARILLA, RECONST. HOSPITAL, CAM. VEC., CARRET. Y CALLE EN EL MUNIC. HATO MAYOR, PROV. HATO MAYOR, DAÑOS OCASIONADOS POR VAGUADA MES DE NOVIEMBRE 2016</t>
  </si>
  <si>
    <t>PAGO CUB.#03, FACT. NCF.B1500000294; TRABAJOS DE OBRAS VIALES Y HORMIGON ASFALTICO CALIENTE A NIVEL NACIONAL, ZONA D, REGION ESTE, PROVS. SAN PEDRO DE MACORIS, LA ROMANA, EL SEIBO, HATO MAYOR Y LA ALTAGRACIA, LOTE 26.</t>
  </si>
  <si>
    <t>Relación de Ingresos y Gastos al 30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</si>
</sst>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sz val="9"/>
      <name val="Calibri"/>
      <family val="2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0" fontId="3" fillId="0" borderId="0" xfId="2" applyFont="1"/>
    <xf numFmtId="164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164" fontId="4" fillId="0" borderId="0" xfId="2" applyNumberFormat="1" applyFont="1" applyAlignment="1">
      <alignment horizontal="center" vertical="center"/>
    </xf>
    <xf numFmtId="164" fontId="5" fillId="0" borderId="0" xfId="1" applyFont="1" applyFill="1" applyBorder="1"/>
    <xf numFmtId="15" fontId="6" fillId="0" borderId="0" xfId="0" applyNumberFormat="1" applyFont="1" applyAlignment="1">
      <alignment horizontal="center" vertical="center"/>
    </xf>
    <xf numFmtId="164" fontId="3" fillId="0" borderId="0" xfId="1" applyFont="1" applyFill="1" applyBorder="1"/>
    <xf numFmtId="0" fontId="2" fillId="0" borderId="0" xfId="2" applyAlignment="1">
      <alignment horizontal="center" vertical="center"/>
    </xf>
    <xf numFmtId="164" fontId="7" fillId="0" borderId="0" xfId="1" applyFont="1" applyFill="1" applyBorder="1" applyAlignment="1">
      <alignment horizontal="right"/>
    </xf>
    <xf numFmtId="164" fontId="8" fillId="0" borderId="0" xfId="3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vertical="center" wrapText="1"/>
    </xf>
    <xf numFmtId="164" fontId="2" fillId="0" borderId="0" xfId="2" applyNumberFormat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wrapText="1"/>
    </xf>
    <xf numFmtId="164" fontId="10" fillId="2" borderId="1" xfId="1" applyFont="1" applyFill="1" applyBorder="1" applyAlignment="1">
      <alignment wrapText="1"/>
    </xf>
    <xf numFmtId="0" fontId="10" fillId="2" borderId="1" xfId="2" applyFont="1" applyFill="1" applyBorder="1" applyAlignment="1">
      <alignment wrapText="1"/>
    </xf>
    <xf numFmtId="0" fontId="10" fillId="2" borderId="1" xfId="2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164" fontId="11" fillId="0" borderId="0" xfId="1" applyFont="1" applyAlignment="1">
      <alignment horizontal="center" vertical="center"/>
    </xf>
    <xf numFmtId="164" fontId="10" fillId="2" borderId="0" xfId="2" applyNumberFormat="1" applyFont="1" applyFill="1" applyAlignment="1">
      <alignment horizontal="center" vertical="center"/>
    </xf>
    <xf numFmtId="0" fontId="10" fillId="2" borderId="3" xfId="2" applyFont="1" applyFill="1" applyBorder="1" applyAlignment="1">
      <alignment horizontal="center" wrapText="1"/>
    </xf>
    <xf numFmtId="0" fontId="12" fillId="2" borderId="4" xfId="2" applyFont="1" applyFill="1" applyBorder="1" applyAlignment="1">
      <alignment wrapText="1"/>
    </xf>
    <xf numFmtId="0" fontId="12" fillId="2" borderId="3" xfId="2" applyFont="1" applyFill="1" applyBorder="1" applyAlignment="1">
      <alignment wrapText="1"/>
    </xf>
    <xf numFmtId="0" fontId="12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164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3" fillId="3" borderId="8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164" fontId="5" fillId="3" borderId="0" xfId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164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165" fontId="4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wrapText="1"/>
    </xf>
    <xf numFmtId="164" fontId="9" fillId="0" borderId="0" xfId="2" applyNumberFormat="1" applyFont="1" applyAlignment="1">
      <alignment horizontal="center" vertical="center"/>
    </xf>
    <xf numFmtId="15" fontId="19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 wrapText="1"/>
    </xf>
    <xf numFmtId="15" fontId="20" fillId="0" borderId="0" xfId="0" applyNumberFormat="1" applyFont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0E87670C-FBA5-48E0-8A54-4EAB8723C3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8"/>
  <sheetViews>
    <sheetView tabSelected="1" zoomScale="80" zoomScaleNormal="80" workbookViewId="0">
      <selection activeCell="D16" sqref="D16"/>
    </sheetView>
  </sheetViews>
  <sheetFormatPr baseColWidth="10" defaultColWidth="9.140625" defaultRowHeight="99.95" customHeight="1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>
      <c r="A1" s="45"/>
      <c r="B1" s="44"/>
      <c r="C1" s="44"/>
      <c r="D1" s="43"/>
      <c r="E1" s="42"/>
      <c r="F1" s="41"/>
    </row>
    <row r="2" spans="1:7" ht="24.95" customHeight="1">
      <c r="A2" s="45"/>
      <c r="B2" s="44"/>
      <c r="C2" s="44"/>
      <c r="D2" s="43"/>
      <c r="E2" s="42"/>
      <c r="F2" s="41"/>
    </row>
    <row r="3" spans="1:7" ht="24.95" customHeight="1">
      <c r="A3" s="45"/>
      <c r="B3" s="44"/>
      <c r="C3" s="44"/>
      <c r="D3" s="43"/>
      <c r="E3" s="42"/>
      <c r="F3" s="41"/>
    </row>
    <row r="4" spans="1:7" ht="24.95" customHeight="1">
      <c r="A4" s="45"/>
      <c r="B4" s="44"/>
      <c r="C4" s="44"/>
      <c r="D4" s="43"/>
      <c r="E4" s="42"/>
      <c r="F4" s="41"/>
    </row>
    <row r="5" spans="1:7" ht="24.95" customHeight="1">
      <c r="A5" s="45"/>
      <c r="B5" s="44"/>
      <c r="C5" s="44"/>
      <c r="D5" s="43"/>
      <c r="E5" s="42"/>
      <c r="F5" s="41"/>
    </row>
    <row r="6" spans="1:7" ht="24.95" customHeight="1">
      <c r="A6" s="56" t="s">
        <v>13</v>
      </c>
      <c r="B6" s="57"/>
      <c r="C6" s="57"/>
      <c r="D6" s="57"/>
      <c r="E6" s="57"/>
      <c r="F6" s="58"/>
    </row>
    <row r="7" spans="1:7" ht="24.95" customHeight="1">
      <c r="A7" s="56"/>
      <c r="B7" s="57"/>
      <c r="C7" s="57"/>
      <c r="D7" s="57"/>
      <c r="E7" s="57"/>
      <c r="F7" s="58"/>
    </row>
    <row r="8" spans="1:7" ht="24.95" customHeight="1">
      <c r="A8" s="59" t="s">
        <v>12</v>
      </c>
      <c r="B8" s="60"/>
      <c r="C8" s="60"/>
      <c r="D8" s="60"/>
      <c r="E8" s="60"/>
      <c r="F8" s="61"/>
    </row>
    <row r="9" spans="1:7" ht="24.95" customHeight="1">
      <c r="A9" s="62" t="s">
        <v>630</v>
      </c>
      <c r="B9" s="63"/>
      <c r="C9" s="63"/>
      <c r="D9" s="63"/>
      <c r="E9" s="63"/>
      <c r="F9" s="64"/>
    </row>
    <row r="10" spans="1:7" s="11" customFormat="1" ht="24.95" customHeight="1">
      <c r="A10" s="40"/>
      <c r="B10" s="38"/>
      <c r="C10" s="39"/>
      <c r="D10" s="38"/>
      <c r="E10" s="37"/>
      <c r="F10" s="36"/>
    </row>
    <row r="11" spans="1:7" s="11" customFormat="1" ht="24.95" customHeight="1" thickBot="1">
      <c r="A11" s="35"/>
      <c r="B11" s="34"/>
      <c r="C11" s="33"/>
      <c r="D11" s="32"/>
      <c r="E11" s="31"/>
      <c r="F11" s="30"/>
    </row>
    <row r="12" spans="1:7" s="11" customFormat="1" ht="50.1" customHeight="1">
      <c r="A12" s="29"/>
      <c r="B12" s="28"/>
      <c r="C12" s="27"/>
      <c r="D12" s="26" t="s">
        <v>11</v>
      </c>
      <c r="E12" s="26"/>
      <c r="F12" s="25">
        <v>1007221434.5999906</v>
      </c>
      <c r="G12" s="24"/>
    </row>
    <row r="13" spans="1:7" s="11" customFormat="1" ht="50.1" customHeight="1">
      <c r="A13" s="23" t="s">
        <v>10</v>
      </c>
      <c r="B13" s="22"/>
      <c r="C13" s="21"/>
      <c r="D13" s="19"/>
      <c r="E13" s="20"/>
      <c r="F13" s="19"/>
    </row>
    <row r="14" spans="1:7" s="11" customFormat="1" ht="50.1" customHeight="1">
      <c r="A14" s="17"/>
      <c r="B14" s="17" t="s">
        <v>9</v>
      </c>
      <c r="C14" s="17" t="s">
        <v>8</v>
      </c>
      <c r="D14" s="17" t="s">
        <v>7</v>
      </c>
      <c r="E14" s="18" t="s">
        <v>6</v>
      </c>
      <c r="F14" s="17" t="s">
        <v>5</v>
      </c>
    </row>
    <row r="15" spans="1:7" s="11" customFormat="1" ht="99.95" customHeight="1">
      <c r="A15" s="46">
        <v>45747</v>
      </c>
      <c r="B15" s="47"/>
      <c r="C15" s="48" t="s">
        <v>4</v>
      </c>
      <c r="D15" s="49"/>
      <c r="E15" s="14"/>
      <c r="F15" s="7">
        <v>1007221434.5999906</v>
      </c>
    </row>
    <row r="16" spans="1:7" s="11" customFormat="1" ht="99.95" customHeight="1">
      <c r="A16" s="46">
        <v>45748</v>
      </c>
      <c r="B16" s="47"/>
      <c r="C16" s="48" t="s">
        <v>3</v>
      </c>
      <c r="D16" s="16">
        <v>5057091922.4899998</v>
      </c>
      <c r="E16" s="14"/>
      <c r="F16" s="7">
        <f>+F15+D16</f>
        <v>6064313357.0899906</v>
      </c>
      <c r="G16" s="15"/>
    </row>
    <row r="17" spans="1:6" s="11" customFormat="1" ht="99.95" customHeight="1">
      <c r="A17" s="46">
        <v>45748</v>
      </c>
      <c r="B17" s="47"/>
      <c r="C17" s="48" t="s">
        <v>2</v>
      </c>
      <c r="D17" s="13">
        <v>113060112.67</v>
      </c>
      <c r="E17" s="14"/>
      <c r="F17" s="7">
        <f t="shared" ref="F17:F80" si="0">+F16+D17-E17</f>
        <v>6177373469.7599907</v>
      </c>
    </row>
    <row r="18" spans="1:6" s="11" customFormat="1" ht="111" customHeight="1">
      <c r="A18" s="50" t="s">
        <v>320</v>
      </c>
      <c r="B18" s="51" t="s">
        <v>14</v>
      </c>
      <c r="C18" s="52" t="s">
        <v>340</v>
      </c>
      <c r="D18" s="13"/>
      <c r="E18" s="12">
        <v>1928</v>
      </c>
      <c r="F18" s="7">
        <f t="shared" si="0"/>
        <v>6177371541.7599907</v>
      </c>
    </row>
    <row r="19" spans="1:6" s="11" customFormat="1" ht="123" customHeight="1">
      <c r="A19" s="50" t="s">
        <v>320</v>
      </c>
      <c r="B19" s="51" t="s">
        <v>15</v>
      </c>
      <c r="C19" s="52" t="s">
        <v>341</v>
      </c>
      <c r="D19" s="13"/>
      <c r="E19" s="12">
        <v>520000</v>
      </c>
      <c r="F19" s="7">
        <f t="shared" si="0"/>
        <v>6176851541.7599907</v>
      </c>
    </row>
    <row r="20" spans="1:6" s="11" customFormat="1" ht="123" customHeight="1">
      <c r="A20" s="50" t="s">
        <v>320</v>
      </c>
      <c r="B20" s="51" t="s">
        <v>16</v>
      </c>
      <c r="C20" s="52" t="s">
        <v>342</v>
      </c>
      <c r="D20" s="13"/>
      <c r="E20" s="12">
        <v>1026600</v>
      </c>
      <c r="F20" s="7">
        <f t="shared" si="0"/>
        <v>6175824941.7599907</v>
      </c>
    </row>
    <row r="21" spans="1:6" s="11" customFormat="1" ht="101.25" customHeight="1">
      <c r="A21" s="50" t="s">
        <v>320</v>
      </c>
      <c r="B21" s="51" t="s">
        <v>17</v>
      </c>
      <c r="C21" s="52" t="s">
        <v>343</v>
      </c>
      <c r="D21" s="13"/>
      <c r="E21" s="12">
        <v>1502127</v>
      </c>
      <c r="F21" s="7">
        <f t="shared" si="0"/>
        <v>6174322814.7599907</v>
      </c>
    </row>
    <row r="22" spans="1:6" s="11" customFormat="1" ht="96" customHeight="1">
      <c r="A22" s="50" t="s">
        <v>320</v>
      </c>
      <c r="B22" s="51" t="s">
        <v>18</v>
      </c>
      <c r="C22" s="52" t="s">
        <v>344</v>
      </c>
      <c r="D22" s="13"/>
      <c r="E22" s="12">
        <v>67896.44</v>
      </c>
      <c r="F22" s="7">
        <f t="shared" si="0"/>
        <v>6174254918.3199911</v>
      </c>
    </row>
    <row r="23" spans="1:6" s="11" customFormat="1" ht="123" customHeight="1">
      <c r="A23" s="50" t="s">
        <v>320</v>
      </c>
      <c r="B23" s="51" t="s">
        <v>19</v>
      </c>
      <c r="C23" s="52" t="s">
        <v>345</v>
      </c>
      <c r="D23" s="13"/>
      <c r="E23" s="12">
        <v>82513.84</v>
      </c>
      <c r="F23" s="7">
        <f t="shared" si="0"/>
        <v>6174172404.479991</v>
      </c>
    </row>
    <row r="24" spans="1:6" s="11" customFormat="1" ht="101.25" customHeight="1">
      <c r="A24" s="50" t="s">
        <v>320</v>
      </c>
      <c r="B24" s="51" t="s">
        <v>20</v>
      </c>
      <c r="C24" s="52" t="s">
        <v>346</v>
      </c>
      <c r="D24" s="13"/>
      <c r="E24" s="12">
        <v>153047.53</v>
      </c>
      <c r="F24" s="7">
        <f t="shared" si="0"/>
        <v>6174019356.9499912</v>
      </c>
    </row>
    <row r="25" spans="1:6" s="11" customFormat="1" ht="84.75" customHeight="1">
      <c r="A25" s="50" t="s">
        <v>320</v>
      </c>
      <c r="B25" s="51" t="s">
        <v>21</v>
      </c>
      <c r="C25" s="52" t="s">
        <v>1</v>
      </c>
      <c r="D25" s="13"/>
      <c r="E25" s="12">
        <v>229663.13</v>
      </c>
      <c r="F25" s="7">
        <f t="shared" si="0"/>
        <v>6173789693.8199911</v>
      </c>
    </row>
    <row r="26" spans="1:6" s="11" customFormat="1" ht="97.5" customHeight="1">
      <c r="A26" s="50" t="s">
        <v>320</v>
      </c>
      <c r="B26" s="51" t="s">
        <v>22</v>
      </c>
      <c r="C26" s="52" t="s">
        <v>1</v>
      </c>
      <c r="D26" s="13"/>
      <c r="E26" s="12">
        <v>257666.11</v>
      </c>
      <c r="F26" s="7">
        <f t="shared" si="0"/>
        <v>6173532027.7099915</v>
      </c>
    </row>
    <row r="27" spans="1:6" s="11" customFormat="1" ht="65.25" customHeight="1">
      <c r="A27" s="50" t="s">
        <v>320</v>
      </c>
      <c r="B27" s="51" t="s">
        <v>23</v>
      </c>
      <c r="C27" s="52" t="s">
        <v>1</v>
      </c>
      <c r="D27" s="13"/>
      <c r="E27" s="12">
        <v>20673.75</v>
      </c>
      <c r="F27" s="7">
        <f t="shared" si="0"/>
        <v>6173511353.9599915</v>
      </c>
    </row>
    <row r="28" spans="1:6" s="11" customFormat="1" ht="54" customHeight="1">
      <c r="A28" s="50" t="s">
        <v>320</v>
      </c>
      <c r="B28" s="51" t="s">
        <v>24</v>
      </c>
      <c r="C28" s="52" t="s">
        <v>347</v>
      </c>
      <c r="D28" s="13"/>
      <c r="E28" s="12">
        <v>8193028.9299999997</v>
      </c>
      <c r="F28" s="7">
        <f t="shared" si="0"/>
        <v>6165318325.0299911</v>
      </c>
    </row>
    <row r="29" spans="1:6" s="11" customFormat="1" ht="59.25" customHeight="1">
      <c r="A29" s="50" t="s">
        <v>320</v>
      </c>
      <c r="B29" s="51" t="s">
        <v>25</v>
      </c>
      <c r="C29" s="52" t="s">
        <v>348</v>
      </c>
      <c r="D29" s="13"/>
      <c r="E29" s="12">
        <v>1007900</v>
      </c>
      <c r="F29" s="7">
        <f t="shared" si="0"/>
        <v>6164310425.0299911</v>
      </c>
    </row>
    <row r="30" spans="1:6" s="11" customFormat="1" ht="72.75" customHeight="1">
      <c r="A30" s="50" t="s">
        <v>320</v>
      </c>
      <c r="B30" s="51" t="s">
        <v>26</v>
      </c>
      <c r="C30" s="52" t="s">
        <v>349</v>
      </c>
      <c r="D30" s="13"/>
      <c r="E30" s="12">
        <v>821538.88</v>
      </c>
      <c r="F30" s="7">
        <f t="shared" si="0"/>
        <v>6163488886.149991</v>
      </c>
    </row>
    <row r="31" spans="1:6" s="11" customFormat="1" ht="60" customHeight="1">
      <c r="A31" s="50" t="s">
        <v>320</v>
      </c>
      <c r="B31" s="51" t="s">
        <v>27</v>
      </c>
      <c r="C31" s="52" t="s">
        <v>350</v>
      </c>
      <c r="D31" s="13"/>
      <c r="E31" s="12">
        <v>1006798.65</v>
      </c>
      <c r="F31" s="7">
        <f t="shared" si="0"/>
        <v>6162482087.4999914</v>
      </c>
    </row>
    <row r="32" spans="1:6" s="11" customFormat="1" ht="89.25" customHeight="1">
      <c r="A32" s="50" t="s">
        <v>320</v>
      </c>
      <c r="B32" s="51" t="s">
        <v>28</v>
      </c>
      <c r="C32" s="52" t="s">
        <v>351</v>
      </c>
      <c r="D32" s="13"/>
      <c r="E32" s="12">
        <v>1523812.29</v>
      </c>
      <c r="F32" s="7">
        <f t="shared" si="0"/>
        <v>6160958275.2099915</v>
      </c>
    </row>
    <row r="33" spans="1:6" s="11" customFormat="1" ht="92.25" customHeight="1">
      <c r="A33" s="50" t="s">
        <v>320</v>
      </c>
      <c r="B33" s="51" t="s">
        <v>29</v>
      </c>
      <c r="C33" s="52" t="s">
        <v>352</v>
      </c>
      <c r="D33" s="13"/>
      <c r="E33" s="12">
        <v>1243124.3600000001</v>
      </c>
      <c r="F33" s="7">
        <f t="shared" si="0"/>
        <v>6159715150.8499918</v>
      </c>
    </row>
    <row r="34" spans="1:6" s="11" customFormat="1" ht="86.25" customHeight="1">
      <c r="A34" s="50" t="s">
        <v>320</v>
      </c>
      <c r="B34" s="51" t="s">
        <v>30</v>
      </c>
      <c r="C34" s="52" t="s">
        <v>353</v>
      </c>
      <c r="D34" s="13"/>
      <c r="E34" s="12">
        <v>1500143.9</v>
      </c>
      <c r="F34" s="7">
        <f t="shared" si="0"/>
        <v>6158215006.9499922</v>
      </c>
    </row>
    <row r="35" spans="1:6" s="11" customFormat="1" ht="123" customHeight="1">
      <c r="A35" s="50" t="s">
        <v>320</v>
      </c>
      <c r="B35" s="51" t="s">
        <v>31</v>
      </c>
      <c r="C35" s="52" t="s">
        <v>354</v>
      </c>
      <c r="D35" s="13"/>
      <c r="E35" s="12">
        <v>1780533.02</v>
      </c>
      <c r="F35" s="7">
        <f t="shared" si="0"/>
        <v>6156434473.9299917</v>
      </c>
    </row>
    <row r="36" spans="1:6" s="11" customFormat="1" ht="123" customHeight="1">
      <c r="A36" s="50" t="s">
        <v>321</v>
      </c>
      <c r="B36" s="51" t="s">
        <v>32</v>
      </c>
      <c r="C36" s="52" t="s">
        <v>355</v>
      </c>
      <c r="D36" s="13"/>
      <c r="E36" s="12">
        <v>447726.74</v>
      </c>
      <c r="F36" s="7">
        <f t="shared" si="0"/>
        <v>6155986747.189992</v>
      </c>
    </row>
    <row r="37" spans="1:6" s="11" customFormat="1" ht="123" customHeight="1">
      <c r="A37" s="50" t="s">
        <v>321</v>
      </c>
      <c r="B37" s="51" t="s">
        <v>33</v>
      </c>
      <c r="C37" s="52" t="s">
        <v>356</v>
      </c>
      <c r="D37" s="13"/>
      <c r="E37" s="12">
        <v>240000</v>
      </c>
      <c r="F37" s="7">
        <f t="shared" si="0"/>
        <v>6155746747.189992</v>
      </c>
    </row>
    <row r="38" spans="1:6" s="11" customFormat="1" ht="81.75" customHeight="1">
      <c r="A38" s="50" t="s">
        <v>321</v>
      </c>
      <c r="B38" s="51" t="s">
        <v>34</v>
      </c>
      <c r="C38" s="52" t="s">
        <v>357</v>
      </c>
      <c r="D38" s="13"/>
      <c r="E38" s="12">
        <v>3186461.2</v>
      </c>
      <c r="F38" s="7">
        <f t="shared" si="0"/>
        <v>6152560285.9899921</v>
      </c>
    </row>
    <row r="39" spans="1:6" s="11" customFormat="1" ht="79.5" customHeight="1">
      <c r="A39" s="50" t="s">
        <v>321</v>
      </c>
      <c r="B39" s="51" t="s">
        <v>35</v>
      </c>
      <c r="C39" s="52" t="s">
        <v>358</v>
      </c>
      <c r="D39" s="13"/>
      <c r="E39" s="12">
        <v>360000</v>
      </c>
      <c r="F39" s="7">
        <f t="shared" si="0"/>
        <v>6152200285.9899921</v>
      </c>
    </row>
    <row r="40" spans="1:6" s="11" customFormat="1" ht="77.25" customHeight="1">
      <c r="A40" s="50" t="s">
        <v>321</v>
      </c>
      <c r="B40" s="51" t="s">
        <v>36</v>
      </c>
      <c r="C40" s="52" t="s">
        <v>359</v>
      </c>
      <c r="D40" s="13"/>
      <c r="E40" s="12">
        <v>117668572.58</v>
      </c>
      <c r="F40" s="7">
        <f t="shared" si="0"/>
        <v>6034531713.4099922</v>
      </c>
    </row>
    <row r="41" spans="1:6" s="11" customFormat="1" ht="79.5" customHeight="1">
      <c r="A41" s="50" t="s">
        <v>321</v>
      </c>
      <c r="B41" s="51" t="s">
        <v>37</v>
      </c>
      <c r="C41" s="52" t="s">
        <v>359</v>
      </c>
      <c r="D41" s="13"/>
      <c r="E41" s="12">
        <v>265908.56</v>
      </c>
      <c r="F41" s="7">
        <f t="shared" si="0"/>
        <v>6034265804.8499918</v>
      </c>
    </row>
    <row r="42" spans="1:6" s="11" customFormat="1" ht="123" customHeight="1">
      <c r="A42" s="50" t="s">
        <v>321</v>
      </c>
      <c r="B42" s="51" t="s">
        <v>38</v>
      </c>
      <c r="C42" s="52" t="s">
        <v>359</v>
      </c>
      <c r="D42" s="13"/>
      <c r="E42" s="12">
        <v>12775.18</v>
      </c>
      <c r="F42" s="7">
        <f t="shared" si="0"/>
        <v>6034253029.6699915</v>
      </c>
    </row>
    <row r="43" spans="1:6" s="11" customFormat="1" ht="123" customHeight="1">
      <c r="A43" s="50" t="s">
        <v>321</v>
      </c>
      <c r="B43" s="51" t="s">
        <v>39</v>
      </c>
      <c r="C43" s="52" t="s">
        <v>360</v>
      </c>
      <c r="D43" s="13"/>
      <c r="E43" s="12">
        <v>870300</v>
      </c>
      <c r="F43" s="7">
        <f t="shared" si="0"/>
        <v>6033382729.6699915</v>
      </c>
    </row>
    <row r="44" spans="1:6" s="11" customFormat="1" ht="123" customHeight="1">
      <c r="A44" s="50" t="s">
        <v>321</v>
      </c>
      <c r="B44" s="51" t="s">
        <v>39</v>
      </c>
      <c r="C44" s="52" t="s">
        <v>360</v>
      </c>
      <c r="D44" s="13"/>
      <c r="E44" s="12">
        <v>13191105.279999999</v>
      </c>
      <c r="F44" s="7">
        <f t="shared" si="0"/>
        <v>6020191624.3899918</v>
      </c>
    </row>
    <row r="45" spans="1:6" s="11" customFormat="1" ht="123" customHeight="1">
      <c r="A45" s="50" t="s">
        <v>321</v>
      </c>
      <c r="B45" s="51" t="s">
        <v>40</v>
      </c>
      <c r="C45" s="52" t="s">
        <v>1</v>
      </c>
      <c r="D45" s="13"/>
      <c r="E45" s="12">
        <v>140876.79</v>
      </c>
      <c r="F45" s="7">
        <f t="shared" si="0"/>
        <v>6020050747.5999918</v>
      </c>
    </row>
    <row r="46" spans="1:6" s="11" customFormat="1" ht="123" customHeight="1">
      <c r="A46" s="50" t="s">
        <v>321</v>
      </c>
      <c r="B46" s="51" t="s">
        <v>41</v>
      </c>
      <c r="C46" s="52" t="s">
        <v>361</v>
      </c>
      <c r="D46" s="13"/>
      <c r="E46" s="12">
        <v>100300</v>
      </c>
      <c r="F46" s="7">
        <f t="shared" si="0"/>
        <v>6019950447.5999918</v>
      </c>
    </row>
    <row r="47" spans="1:6" s="11" customFormat="1" ht="123" customHeight="1">
      <c r="A47" s="50" t="s">
        <v>321</v>
      </c>
      <c r="B47" s="51" t="s">
        <v>42</v>
      </c>
      <c r="C47" s="52" t="s">
        <v>362</v>
      </c>
      <c r="D47" s="13"/>
      <c r="E47" s="12">
        <v>104302.5</v>
      </c>
      <c r="F47" s="7">
        <f t="shared" si="0"/>
        <v>6019846145.0999918</v>
      </c>
    </row>
    <row r="48" spans="1:6" s="11" customFormat="1" ht="123" customHeight="1">
      <c r="A48" s="50" t="s">
        <v>321</v>
      </c>
      <c r="B48" s="51" t="s">
        <v>43</v>
      </c>
      <c r="C48" s="52" t="s">
        <v>363</v>
      </c>
      <c r="D48" s="13"/>
      <c r="E48" s="12">
        <v>70880</v>
      </c>
      <c r="F48" s="7">
        <f t="shared" si="0"/>
        <v>6019775265.0999918</v>
      </c>
    </row>
    <row r="49" spans="1:6" s="11" customFormat="1" ht="123" customHeight="1">
      <c r="A49" s="50" t="s">
        <v>321</v>
      </c>
      <c r="B49" s="51" t="s">
        <v>44</v>
      </c>
      <c r="C49" s="52" t="s">
        <v>364</v>
      </c>
      <c r="D49" s="13"/>
      <c r="E49" s="12">
        <v>145482.5</v>
      </c>
      <c r="F49" s="7">
        <f t="shared" si="0"/>
        <v>6019629782.5999918</v>
      </c>
    </row>
    <row r="50" spans="1:6" s="11" customFormat="1" ht="123" customHeight="1">
      <c r="A50" s="50" t="s">
        <v>321</v>
      </c>
      <c r="B50" s="51" t="s">
        <v>45</v>
      </c>
      <c r="C50" s="52" t="s">
        <v>365</v>
      </c>
      <c r="D50" s="13"/>
      <c r="E50" s="12">
        <v>6600</v>
      </c>
      <c r="F50" s="7">
        <f t="shared" si="0"/>
        <v>6019623182.5999918</v>
      </c>
    </row>
    <row r="51" spans="1:6" s="11" customFormat="1" ht="123" customHeight="1">
      <c r="A51" s="50" t="s">
        <v>321</v>
      </c>
      <c r="B51" s="51" t="s">
        <v>46</v>
      </c>
      <c r="C51" s="52" t="s">
        <v>366</v>
      </c>
      <c r="D51" s="13"/>
      <c r="E51" s="12">
        <v>84550</v>
      </c>
      <c r="F51" s="7">
        <f t="shared" si="0"/>
        <v>6019538632.5999918</v>
      </c>
    </row>
    <row r="52" spans="1:6" s="11" customFormat="1" ht="92.25" customHeight="1">
      <c r="A52" s="50" t="s">
        <v>321</v>
      </c>
      <c r="B52" s="51" t="s">
        <v>47</v>
      </c>
      <c r="C52" s="52" t="s">
        <v>367</v>
      </c>
      <c r="D52" s="13"/>
      <c r="E52" s="12">
        <v>126317.5</v>
      </c>
      <c r="F52" s="7">
        <f t="shared" si="0"/>
        <v>6019412315.0999918</v>
      </c>
    </row>
    <row r="53" spans="1:6" s="11" customFormat="1" ht="133.5" customHeight="1">
      <c r="A53" s="50" t="s">
        <v>321</v>
      </c>
      <c r="B53" s="51" t="s">
        <v>48</v>
      </c>
      <c r="C53" s="52" t="s">
        <v>368</v>
      </c>
      <c r="D53" s="13"/>
      <c r="E53" s="12">
        <v>17000</v>
      </c>
      <c r="F53" s="7">
        <f t="shared" si="0"/>
        <v>6019395315.0999918</v>
      </c>
    </row>
    <row r="54" spans="1:6" s="11" customFormat="1" ht="131.25" customHeight="1">
      <c r="A54" s="50" t="s">
        <v>321</v>
      </c>
      <c r="B54" s="51" t="s">
        <v>49</v>
      </c>
      <c r="C54" s="52" t="s">
        <v>369</v>
      </c>
      <c r="D54" s="13"/>
      <c r="E54" s="12">
        <v>5016000</v>
      </c>
      <c r="F54" s="7">
        <f t="shared" si="0"/>
        <v>6014379315.0999918</v>
      </c>
    </row>
    <row r="55" spans="1:6" s="11" customFormat="1" ht="123" customHeight="1">
      <c r="A55" s="50" t="s">
        <v>321</v>
      </c>
      <c r="B55" s="51" t="s">
        <v>50</v>
      </c>
      <c r="C55" s="52" t="s">
        <v>370</v>
      </c>
      <c r="D55" s="13"/>
      <c r="E55" s="12">
        <v>118000</v>
      </c>
      <c r="F55" s="7">
        <f t="shared" si="0"/>
        <v>6014261315.0999918</v>
      </c>
    </row>
    <row r="56" spans="1:6" s="11" customFormat="1" ht="123" customHeight="1">
      <c r="A56" s="50" t="s">
        <v>321</v>
      </c>
      <c r="B56" s="51" t="s">
        <v>51</v>
      </c>
      <c r="C56" s="52" t="s">
        <v>371</v>
      </c>
      <c r="D56" s="13"/>
      <c r="E56" s="12">
        <v>19999999.989999998</v>
      </c>
      <c r="F56" s="7">
        <f t="shared" si="0"/>
        <v>5994261315.109992</v>
      </c>
    </row>
    <row r="57" spans="1:6" s="11" customFormat="1" ht="123" customHeight="1">
      <c r="A57" s="50" t="s">
        <v>321</v>
      </c>
      <c r="B57" s="51" t="s">
        <v>51</v>
      </c>
      <c r="C57" s="52" t="s">
        <v>371</v>
      </c>
      <c r="D57" s="13"/>
      <c r="E57" s="12">
        <v>19999999.989999998</v>
      </c>
      <c r="F57" s="7">
        <f t="shared" si="0"/>
        <v>5974261315.1199923</v>
      </c>
    </row>
    <row r="58" spans="1:6" s="11" customFormat="1" ht="123" customHeight="1">
      <c r="A58" s="50" t="s">
        <v>321</v>
      </c>
      <c r="B58" s="51" t="s">
        <v>51</v>
      </c>
      <c r="C58" s="52" t="s">
        <v>371</v>
      </c>
      <c r="D58" s="13"/>
      <c r="E58" s="12">
        <v>44999999.969999999</v>
      </c>
      <c r="F58" s="7">
        <f t="shared" si="0"/>
        <v>5929261315.149992</v>
      </c>
    </row>
    <row r="59" spans="1:6" s="11" customFormat="1" ht="92.25" customHeight="1">
      <c r="A59" s="50" t="s">
        <v>321</v>
      </c>
      <c r="B59" s="51" t="s">
        <v>51</v>
      </c>
      <c r="C59" s="52" t="s">
        <v>371</v>
      </c>
      <c r="D59" s="13"/>
      <c r="E59" s="12">
        <v>29999999.98</v>
      </c>
      <c r="F59" s="7">
        <f t="shared" si="0"/>
        <v>5899261315.1699924</v>
      </c>
    </row>
    <row r="60" spans="1:6" s="11" customFormat="1" ht="123" customHeight="1">
      <c r="A60" s="50" t="s">
        <v>321</v>
      </c>
      <c r="B60" s="51" t="s">
        <v>51</v>
      </c>
      <c r="C60" s="52" t="s">
        <v>371</v>
      </c>
      <c r="D60" s="13"/>
      <c r="E60" s="12">
        <v>19402709.440000001</v>
      </c>
      <c r="F60" s="7">
        <f t="shared" si="0"/>
        <v>5879858605.7299929</v>
      </c>
    </row>
    <row r="61" spans="1:6" s="11" customFormat="1" ht="77.25" customHeight="1">
      <c r="A61" s="50" t="s">
        <v>321</v>
      </c>
      <c r="B61" s="51" t="s">
        <v>52</v>
      </c>
      <c r="C61" s="52" t="s">
        <v>372</v>
      </c>
      <c r="D61" s="13"/>
      <c r="E61" s="12">
        <v>10000000</v>
      </c>
      <c r="F61" s="7">
        <f t="shared" si="0"/>
        <v>5869858605.7299929</v>
      </c>
    </row>
    <row r="62" spans="1:6" s="11" customFormat="1" ht="79.5" customHeight="1">
      <c r="A62" s="50" t="s">
        <v>321</v>
      </c>
      <c r="B62" s="51" t="s">
        <v>52</v>
      </c>
      <c r="C62" s="52" t="s">
        <v>372</v>
      </c>
      <c r="D62" s="13"/>
      <c r="E62" s="12">
        <v>5930833.0899999999</v>
      </c>
      <c r="F62" s="7">
        <f t="shared" si="0"/>
        <v>5863927772.6399927</v>
      </c>
    </row>
    <row r="63" spans="1:6" s="11" customFormat="1" ht="119.25" customHeight="1">
      <c r="A63" s="50" t="s">
        <v>321</v>
      </c>
      <c r="B63" s="51" t="s">
        <v>53</v>
      </c>
      <c r="C63" s="52" t="s">
        <v>373</v>
      </c>
      <c r="D63" s="13"/>
      <c r="E63" s="12">
        <v>40000000</v>
      </c>
      <c r="F63" s="7">
        <f t="shared" si="0"/>
        <v>5823927772.6399927</v>
      </c>
    </row>
    <row r="64" spans="1:6" s="11" customFormat="1" ht="75.75" customHeight="1">
      <c r="A64" s="50" t="s">
        <v>321</v>
      </c>
      <c r="B64" s="51" t="s">
        <v>53</v>
      </c>
      <c r="C64" s="52" t="s">
        <v>373</v>
      </c>
      <c r="D64" s="13"/>
      <c r="E64" s="12">
        <v>4077253</v>
      </c>
      <c r="F64" s="7">
        <f t="shared" si="0"/>
        <v>5819850519.6399927</v>
      </c>
    </row>
    <row r="65" spans="1:6" s="11" customFormat="1" ht="82.5" customHeight="1">
      <c r="A65" s="50" t="s">
        <v>321</v>
      </c>
      <c r="B65" s="51" t="s">
        <v>54</v>
      </c>
      <c r="C65" s="52" t="s">
        <v>374</v>
      </c>
      <c r="D65" s="13"/>
      <c r="E65" s="12">
        <v>5000000</v>
      </c>
      <c r="F65" s="7">
        <f t="shared" si="0"/>
        <v>5814850519.6399927</v>
      </c>
    </row>
    <row r="66" spans="1:6" s="11" customFormat="1" ht="82.5" customHeight="1">
      <c r="A66" s="50" t="s">
        <v>321</v>
      </c>
      <c r="B66" s="51" t="s">
        <v>54</v>
      </c>
      <c r="C66" s="52" t="s">
        <v>374</v>
      </c>
      <c r="D66" s="13"/>
      <c r="E66" s="12">
        <v>3715538.69</v>
      </c>
      <c r="F66" s="7">
        <f t="shared" si="0"/>
        <v>5811134980.9499931</v>
      </c>
    </row>
    <row r="67" spans="1:6" s="11" customFormat="1" ht="123" customHeight="1">
      <c r="A67" s="50" t="s">
        <v>322</v>
      </c>
      <c r="B67" s="51" t="s">
        <v>55</v>
      </c>
      <c r="C67" s="52" t="s">
        <v>375</v>
      </c>
      <c r="D67" s="13"/>
      <c r="E67" s="12">
        <v>24674638.670000002</v>
      </c>
      <c r="F67" s="7">
        <f t="shared" si="0"/>
        <v>5786460342.2799931</v>
      </c>
    </row>
    <row r="68" spans="1:6" s="11" customFormat="1" ht="123" customHeight="1">
      <c r="A68" s="50" t="s">
        <v>322</v>
      </c>
      <c r="B68" s="51" t="s">
        <v>56</v>
      </c>
      <c r="C68" s="52" t="s">
        <v>376</v>
      </c>
      <c r="D68" s="13"/>
      <c r="E68" s="12">
        <v>30000000</v>
      </c>
      <c r="F68" s="7">
        <f t="shared" si="0"/>
        <v>5756460342.2799931</v>
      </c>
    </row>
    <row r="69" spans="1:6" s="11" customFormat="1" ht="123" customHeight="1">
      <c r="A69" s="50" t="s">
        <v>322</v>
      </c>
      <c r="B69" s="51" t="s">
        <v>57</v>
      </c>
      <c r="C69" s="52" t="s">
        <v>377</v>
      </c>
      <c r="D69" s="13"/>
      <c r="E69" s="12">
        <v>59000</v>
      </c>
      <c r="F69" s="7">
        <f t="shared" si="0"/>
        <v>5756401342.2799931</v>
      </c>
    </row>
    <row r="70" spans="1:6" s="11" customFormat="1" ht="123" customHeight="1">
      <c r="A70" s="50" t="s">
        <v>322</v>
      </c>
      <c r="B70" s="51" t="s">
        <v>58</v>
      </c>
      <c r="C70" s="52" t="s">
        <v>378</v>
      </c>
      <c r="D70" s="13"/>
      <c r="E70" s="12">
        <v>145560</v>
      </c>
      <c r="F70" s="7">
        <f t="shared" si="0"/>
        <v>5756255782.2799931</v>
      </c>
    </row>
    <row r="71" spans="1:6" s="11" customFormat="1" ht="123" customHeight="1">
      <c r="A71" s="50" t="s">
        <v>322</v>
      </c>
      <c r="B71" s="51" t="s">
        <v>59</v>
      </c>
      <c r="C71" s="52" t="s">
        <v>379</v>
      </c>
      <c r="D71" s="13"/>
      <c r="E71" s="12">
        <v>2097747.39</v>
      </c>
      <c r="F71" s="7">
        <f t="shared" si="0"/>
        <v>5754158034.8899927</v>
      </c>
    </row>
    <row r="72" spans="1:6" s="11" customFormat="1" ht="123" customHeight="1">
      <c r="A72" s="50" t="s">
        <v>322</v>
      </c>
      <c r="B72" s="51" t="s">
        <v>60</v>
      </c>
      <c r="C72" s="52" t="s">
        <v>380</v>
      </c>
      <c r="D72" s="13"/>
      <c r="E72" s="12">
        <v>53100</v>
      </c>
      <c r="F72" s="7">
        <f t="shared" si="0"/>
        <v>5754104934.8899927</v>
      </c>
    </row>
    <row r="73" spans="1:6" s="11" customFormat="1" ht="123" customHeight="1">
      <c r="A73" s="50" t="s">
        <v>322</v>
      </c>
      <c r="B73" s="51" t="s">
        <v>61</v>
      </c>
      <c r="C73" s="52" t="s">
        <v>381</v>
      </c>
      <c r="D73" s="13"/>
      <c r="E73" s="12">
        <v>12000000</v>
      </c>
      <c r="F73" s="7">
        <f t="shared" si="0"/>
        <v>5742104934.8899927</v>
      </c>
    </row>
    <row r="74" spans="1:6" s="11" customFormat="1" ht="123" customHeight="1">
      <c r="A74" s="50" t="s">
        <v>322</v>
      </c>
      <c r="B74" s="51" t="s">
        <v>61</v>
      </c>
      <c r="C74" s="52" t="s">
        <v>381</v>
      </c>
      <c r="D74" s="13"/>
      <c r="E74" s="12">
        <v>16000000</v>
      </c>
      <c r="F74" s="7">
        <f t="shared" si="0"/>
        <v>5726104934.8899927</v>
      </c>
    </row>
    <row r="75" spans="1:6" s="11" customFormat="1" ht="123" customHeight="1">
      <c r="A75" s="50" t="s">
        <v>322</v>
      </c>
      <c r="B75" s="51" t="s">
        <v>61</v>
      </c>
      <c r="C75" s="52" t="s">
        <v>381</v>
      </c>
      <c r="D75" s="13"/>
      <c r="E75" s="12">
        <v>19743852.07</v>
      </c>
      <c r="F75" s="7">
        <f t="shared" si="0"/>
        <v>5706361082.819993</v>
      </c>
    </row>
    <row r="76" spans="1:6" s="11" customFormat="1" ht="123" customHeight="1">
      <c r="A76" s="50" t="s">
        <v>322</v>
      </c>
      <c r="B76" s="51" t="s">
        <v>62</v>
      </c>
      <c r="C76" s="52" t="s">
        <v>382</v>
      </c>
      <c r="D76" s="13"/>
      <c r="E76" s="12">
        <v>1671300.6</v>
      </c>
      <c r="F76" s="7">
        <f t="shared" si="0"/>
        <v>5704689782.2199926</v>
      </c>
    </row>
    <row r="77" spans="1:6" s="11" customFormat="1" ht="123" customHeight="1">
      <c r="A77" s="50" t="s">
        <v>322</v>
      </c>
      <c r="B77" s="51" t="s">
        <v>63</v>
      </c>
      <c r="C77" s="52" t="s">
        <v>383</v>
      </c>
      <c r="D77" s="13"/>
      <c r="E77" s="12">
        <v>500000000</v>
      </c>
      <c r="F77" s="7">
        <f t="shared" si="0"/>
        <v>5204689782.2199926</v>
      </c>
    </row>
    <row r="78" spans="1:6" s="11" customFormat="1" ht="123" customHeight="1">
      <c r="A78" s="50" t="s">
        <v>323</v>
      </c>
      <c r="B78" s="51" t="s">
        <v>64</v>
      </c>
      <c r="C78" s="52" t="s">
        <v>384</v>
      </c>
      <c r="D78" s="13"/>
      <c r="E78" s="12">
        <v>5738400</v>
      </c>
      <c r="F78" s="7">
        <f t="shared" si="0"/>
        <v>5198951382.2199926</v>
      </c>
    </row>
    <row r="79" spans="1:6" s="11" customFormat="1" ht="123" customHeight="1">
      <c r="A79" s="50" t="s">
        <v>323</v>
      </c>
      <c r="B79" s="51" t="s">
        <v>65</v>
      </c>
      <c r="C79" s="52" t="s">
        <v>385</v>
      </c>
      <c r="D79" s="13"/>
      <c r="E79" s="12">
        <v>29500</v>
      </c>
      <c r="F79" s="7">
        <f t="shared" si="0"/>
        <v>5198921882.2199926</v>
      </c>
    </row>
    <row r="80" spans="1:6" s="11" customFormat="1" ht="123" customHeight="1">
      <c r="A80" s="50" t="s">
        <v>323</v>
      </c>
      <c r="B80" s="51" t="s">
        <v>66</v>
      </c>
      <c r="C80" s="52" t="s">
        <v>386</v>
      </c>
      <c r="D80" s="13"/>
      <c r="E80" s="12">
        <v>125000000</v>
      </c>
      <c r="F80" s="7">
        <f t="shared" si="0"/>
        <v>5073921882.2199926</v>
      </c>
    </row>
    <row r="81" spans="1:6" s="11" customFormat="1" ht="123" customHeight="1">
      <c r="A81" s="50" t="s">
        <v>323</v>
      </c>
      <c r="B81" s="51" t="s">
        <v>67</v>
      </c>
      <c r="C81" s="52" t="s">
        <v>387</v>
      </c>
      <c r="D81" s="13"/>
      <c r="E81" s="12">
        <v>111700000</v>
      </c>
      <c r="F81" s="7">
        <f t="shared" ref="F81:F144" si="1">+F80+D81-E81</f>
        <v>4962221882.2199926</v>
      </c>
    </row>
    <row r="82" spans="1:6" s="11" customFormat="1" ht="98.25" customHeight="1">
      <c r="A82" s="50" t="s">
        <v>323</v>
      </c>
      <c r="B82" s="51" t="s">
        <v>68</v>
      </c>
      <c r="C82" s="52" t="s">
        <v>388</v>
      </c>
      <c r="D82" s="13"/>
      <c r="E82" s="12">
        <v>56452923.329999998</v>
      </c>
      <c r="F82" s="7">
        <f t="shared" si="1"/>
        <v>4905768958.8899927</v>
      </c>
    </row>
    <row r="83" spans="1:6" s="11" customFormat="1" ht="123" customHeight="1">
      <c r="A83" s="50" t="s">
        <v>323</v>
      </c>
      <c r="B83" s="51" t="s">
        <v>69</v>
      </c>
      <c r="C83" s="52" t="s">
        <v>389</v>
      </c>
      <c r="D83" s="13"/>
      <c r="E83" s="12">
        <v>5833331.9800000004</v>
      </c>
      <c r="F83" s="7">
        <f t="shared" si="1"/>
        <v>4899935626.9099932</v>
      </c>
    </row>
    <row r="84" spans="1:6" s="11" customFormat="1" ht="123" customHeight="1">
      <c r="A84" s="50" t="s">
        <v>323</v>
      </c>
      <c r="B84" s="51" t="s">
        <v>70</v>
      </c>
      <c r="C84" s="52" t="s">
        <v>390</v>
      </c>
      <c r="D84" s="13"/>
      <c r="E84" s="12">
        <v>23610396.969999999</v>
      </c>
      <c r="F84" s="7">
        <f t="shared" si="1"/>
        <v>4876325229.9399929</v>
      </c>
    </row>
    <row r="85" spans="1:6" s="11" customFormat="1" ht="123" customHeight="1">
      <c r="A85" s="50" t="s">
        <v>323</v>
      </c>
      <c r="B85" s="51" t="s">
        <v>71</v>
      </c>
      <c r="C85" s="52" t="s">
        <v>391</v>
      </c>
      <c r="D85" s="13"/>
      <c r="E85" s="12">
        <v>3500000</v>
      </c>
      <c r="F85" s="7">
        <f t="shared" si="1"/>
        <v>4872825229.9399929</v>
      </c>
    </row>
    <row r="86" spans="1:6" s="11" customFormat="1" ht="123" customHeight="1">
      <c r="A86" s="50" t="s">
        <v>323</v>
      </c>
      <c r="B86" s="51" t="s">
        <v>72</v>
      </c>
      <c r="C86" s="52" t="s">
        <v>392</v>
      </c>
      <c r="D86" s="13"/>
      <c r="E86" s="12">
        <v>482178.59</v>
      </c>
      <c r="F86" s="7">
        <f t="shared" si="1"/>
        <v>4872343051.3499928</v>
      </c>
    </row>
    <row r="87" spans="1:6" s="11" customFormat="1" ht="123" customHeight="1">
      <c r="A87" s="50" t="s">
        <v>323</v>
      </c>
      <c r="B87" s="51" t="s">
        <v>73</v>
      </c>
      <c r="C87" s="52" t="s">
        <v>393</v>
      </c>
      <c r="D87" s="13"/>
      <c r="E87" s="12">
        <v>559910</v>
      </c>
      <c r="F87" s="7">
        <f t="shared" si="1"/>
        <v>4871783141.3499928</v>
      </c>
    </row>
    <row r="88" spans="1:6" s="11" customFormat="1" ht="123" customHeight="1">
      <c r="A88" s="50" t="s">
        <v>324</v>
      </c>
      <c r="B88" s="51" t="s">
        <v>74</v>
      </c>
      <c r="C88" s="52" t="s">
        <v>394</v>
      </c>
      <c r="D88" s="13"/>
      <c r="E88" s="12">
        <v>1072942</v>
      </c>
      <c r="F88" s="7">
        <f t="shared" si="1"/>
        <v>4870710199.3499928</v>
      </c>
    </row>
    <row r="89" spans="1:6" s="11" customFormat="1" ht="123" customHeight="1">
      <c r="A89" s="50" t="s">
        <v>324</v>
      </c>
      <c r="B89" s="51" t="s">
        <v>75</v>
      </c>
      <c r="C89" s="52" t="s">
        <v>395</v>
      </c>
      <c r="D89" s="13"/>
      <c r="E89" s="12">
        <v>110415.75</v>
      </c>
      <c r="F89" s="7">
        <f t="shared" si="1"/>
        <v>4870599783.5999928</v>
      </c>
    </row>
    <row r="90" spans="1:6" s="11" customFormat="1" ht="123" customHeight="1">
      <c r="A90" s="50" t="s">
        <v>324</v>
      </c>
      <c r="B90" s="51" t="s">
        <v>76</v>
      </c>
      <c r="C90" s="52" t="s">
        <v>396</v>
      </c>
      <c r="D90" s="13"/>
      <c r="E90" s="12">
        <v>156672.5</v>
      </c>
      <c r="F90" s="7">
        <f t="shared" si="1"/>
        <v>4870443111.0999928</v>
      </c>
    </row>
    <row r="91" spans="1:6" s="11" customFormat="1" ht="123" customHeight="1">
      <c r="A91" s="50" t="s">
        <v>324</v>
      </c>
      <c r="B91" s="51" t="s">
        <v>77</v>
      </c>
      <c r="C91" s="52" t="s">
        <v>397</v>
      </c>
      <c r="D91" s="13"/>
      <c r="E91" s="12">
        <v>201195</v>
      </c>
      <c r="F91" s="7">
        <f t="shared" si="1"/>
        <v>4870241916.0999928</v>
      </c>
    </row>
    <row r="92" spans="1:6" s="11" customFormat="1" ht="123" customHeight="1">
      <c r="A92" s="50" t="s">
        <v>324</v>
      </c>
      <c r="B92" s="51" t="s">
        <v>78</v>
      </c>
      <c r="C92" s="52" t="s">
        <v>398</v>
      </c>
      <c r="D92" s="13"/>
      <c r="E92" s="12">
        <v>256032.5</v>
      </c>
      <c r="F92" s="7">
        <f t="shared" si="1"/>
        <v>4869985883.5999928</v>
      </c>
    </row>
    <row r="93" spans="1:6" s="11" customFormat="1" ht="123" customHeight="1">
      <c r="A93" s="50" t="s">
        <v>324</v>
      </c>
      <c r="B93" s="51" t="s">
        <v>79</v>
      </c>
      <c r="C93" s="52" t="s">
        <v>399</v>
      </c>
      <c r="D93" s="13"/>
      <c r="E93" s="12">
        <v>415980</v>
      </c>
      <c r="F93" s="7">
        <f t="shared" si="1"/>
        <v>4869569903.5999928</v>
      </c>
    </row>
    <row r="94" spans="1:6" s="11" customFormat="1" ht="123" customHeight="1">
      <c r="A94" s="50" t="s">
        <v>324</v>
      </c>
      <c r="B94" s="51" t="s">
        <v>80</v>
      </c>
      <c r="C94" s="52" t="s">
        <v>400</v>
      </c>
      <c r="D94" s="13"/>
      <c r="E94" s="12">
        <v>821280</v>
      </c>
      <c r="F94" s="7">
        <f t="shared" si="1"/>
        <v>4868748623.5999928</v>
      </c>
    </row>
    <row r="95" spans="1:6" s="11" customFormat="1" ht="93" customHeight="1">
      <c r="A95" s="50" t="s">
        <v>324</v>
      </c>
      <c r="B95" s="51" t="s">
        <v>81</v>
      </c>
      <c r="C95" s="52" t="s">
        <v>401</v>
      </c>
      <c r="D95" s="13"/>
      <c r="E95" s="12">
        <v>5000000</v>
      </c>
      <c r="F95" s="7">
        <f t="shared" si="1"/>
        <v>4863748623.5999928</v>
      </c>
    </row>
    <row r="96" spans="1:6" s="11" customFormat="1" ht="74.25" customHeight="1">
      <c r="A96" s="50" t="s">
        <v>324</v>
      </c>
      <c r="B96" s="51" t="s">
        <v>81</v>
      </c>
      <c r="C96" s="52" t="s">
        <v>401</v>
      </c>
      <c r="D96" s="13"/>
      <c r="E96" s="12">
        <v>1580841.88</v>
      </c>
      <c r="F96" s="7">
        <f t="shared" si="1"/>
        <v>4862167781.7199926</v>
      </c>
    </row>
    <row r="97" spans="1:6" s="11" customFormat="1" ht="79.5" customHeight="1">
      <c r="A97" s="50" t="s">
        <v>324</v>
      </c>
      <c r="B97" s="51" t="s">
        <v>82</v>
      </c>
      <c r="C97" s="52" t="s">
        <v>402</v>
      </c>
      <c r="D97" s="13"/>
      <c r="E97" s="12">
        <v>87349.5</v>
      </c>
      <c r="F97" s="7">
        <f t="shared" si="1"/>
        <v>4862080432.2199926</v>
      </c>
    </row>
    <row r="98" spans="1:6" s="11" customFormat="1" ht="123" customHeight="1">
      <c r="A98" s="50" t="s">
        <v>324</v>
      </c>
      <c r="B98" s="51" t="s">
        <v>83</v>
      </c>
      <c r="C98" s="52" t="s">
        <v>403</v>
      </c>
      <c r="D98" s="13"/>
      <c r="E98" s="12">
        <v>769000</v>
      </c>
      <c r="F98" s="7">
        <f t="shared" si="1"/>
        <v>4861311432.2199926</v>
      </c>
    </row>
    <row r="99" spans="1:6" s="11" customFormat="1" ht="88.5" customHeight="1">
      <c r="A99" s="50" t="s">
        <v>324</v>
      </c>
      <c r="B99" s="51" t="s">
        <v>84</v>
      </c>
      <c r="C99" s="52" t="s">
        <v>404</v>
      </c>
      <c r="D99" s="13"/>
      <c r="E99" s="12">
        <v>6500000</v>
      </c>
      <c r="F99" s="7">
        <f t="shared" si="1"/>
        <v>4854811432.2199926</v>
      </c>
    </row>
    <row r="100" spans="1:6" s="11" customFormat="1" ht="123" customHeight="1">
      <c r="A100" s="50" t="s">
        <v>324</v>
      </c>
      <c r="B100" s="51" t="s">
        <v>85</v>
      </c>
      <c r="C100" s="52" t="s">
        <v>405</v>
      </c>
      <c r="D100" s="13"/>
      <c r="E100" s="12">
        <v>500000</v>
      </c>
      <c r="F100" s="7">
        <f t="shared" si="1"/>
        <v>4854311432.2199926</v>
      </c>
    </row>
    <row r="101" spans="1:6" s="11" customFormat="1" ht="123" customHeight="1">
      <c r="A101" s="50" t="s">
        <v>324</v>
      </c>
      <c r="B101" s="51" t="s">
        <v>86</v>
      </c>
      <c r="C101" s="52" t="s">
        <v>406</v>
      </c>
      <c r="D101" s="13"/>
      <c r="E101" s="12">
        <v>226200</v>
      </c>
      <c r="F101" s="7">
        <f t="shared" si="1"/>
        <v>4854085232.2199926</v>
      </c>
    </row>
    <row r="102" spans="1:6" s="11" customFormat="1" ht="123" customHeight="1">
      <c r="A102" s="50" t="s">
        <v>324</v>
      </c>
      <c r="B102" s="51" t="s">
        <v>87</v>
      </c>
      <c r="C102" s="52" t="s">
        <v>407</v>
      </c>
      <c r="D102" s="13"/>
      <c r="E102" s="12">
        <v>151967</v>
      </c>
      <c r="F102" s="7">
        <f t="shared" si="1"/>
        <v>4853933265.2199926</v>
      </c>
    </row>
    <row r="103" spans="1:6" s="11" customFormat="1" ht="123" customHeight="1">
      <c r="A103" s="50" t="s">
        <v>324</v>
      </c>
      <c r="B103" s="51" t="s">
        <v>88</v>
      </c>
      <c r="C103" s="52" t="s">
        <v>408</v>
      </c>
      <c r="D103" s="13"/>
      <c r="E103" s="12">
        <v>312500</v>
      </c>
      <c r="F103" s="7">
        <f t="shared" si="1"/>
        <v>4853620765.2199926</v>
      </c>
    </row>
    <row r="104" spans="1:6" s="11" customFormat="1" ht="123" customHeight="1">
      <c r="A104" s="50" t="s">
        <v>324</v>
      </c>
      <c r="B104" s="51" t="s">
        <v>89</v>
      </c>
      <c r="C104" s="52" t="s">
        <v>409</v>
      </c>
      <c r="D104" s="13"/>
      <c r="E104" s="12">
        <v>915655</v>
      </c>
      <c r="F104" s="7">
        <f t="shared" si="1"/>
        <v>4852705110.2199926</v>
      </c>
    </row>
    <row r="105" spans="1:6" s="11" customFormat="1" ht="123" customHeight="1">
      <c r="A105" s="50" t="s">
        <v>324</v>
      </c>
      <c r="B105" s="51" t="s">
        <v>90</v>
      </c>
      <c r="C105" s="52" t="s">
        <v>410</v>
      </c>
      <c r="D105" s="13"/>
      <c r="E105" s="12">
        <v>86391</v>
      </c>
      <c r="F105" s="7">
        <f t="shared" si="1"/>
        <v>4852618719.2199926</v>
      </c>
    </row>
    <row r="106" spans="1:6" s="11" customFormat="1" ht="123" customHeight="1">
      <c r="A106" s="50" t="s">
        <v>324</v>
      </c>
      <c r="B106" s="51" t="s">
        <v>91</v>
      </c>
      <c r="C106" s="52" t="s">
        <v>411</v>
      </c>
      <c r="D106" s="13"/>
      <c r="E106" s="12">
        <v>3527377.78</v>
      </c>
      <c r="F106" s="7">
        <f t="shared" si="1"/>
        <v>4849091341.4399929</v>
      </c>
    </row>
    <row r="107" spans="1:6" s="11" customFormat="1" ht="123" customHeight="1">
      <c r="A107" s="50" t="s">
        <v>324</v>
      </c>
      <c r="B107" s="51" t="s">
        <v>92</v>
      </c>
      <c r="C107" s="52" t="s">
        <v>412</v>
      </c>
      <c r="D107" s="13"/>
      <c r="E107" s="12">
        <v>2608744</v>
      </c>
      <c r="F107" s="7">
        <f t="shared" si="1"/>
        <v>4846482597.4399929</v>
      </c>
    </row>
    <row r="108" spans="1:6" s="11" customFormat="1" ht="123" customHeight="1">
      <c r="A108" s="50" t="s">
        <v>324</v>
      </c>
      <c r="B108" s="51" t="s">
        <v>92</v>
      </c>
      <c r="C108" s="52" t="s">
        <v>412</v>
      </c>
      <c r="D108" s="13"/>
      <c r="E108" s="12">
        <v>1008947.2</v>
      </c>
      <c r="F108" s="7">
        <f t="shared" si="1"/>
        <v>4845473650.2399931</v>
      </c>
    </row>
    <row r="109" spans="1:6" s="11" customFormat="1" ht="123" customHeight="1">
      <c r="A109" s="50" t="s">
        <v>324</v>
      </c>
      <c r="B109" s="51" t="s">
        <v>93</v>
      </c>
      <c r="C109" s="52" t="s">
        <v>413</v>
      </c>
      <c r="D109" s="13"/>
      <c r="E109" s="12">
        <v>119332.92</v>
      </c>
      <c r="F109" s="7">
        <f t="shared" si="1"/>
        <v>4845354317.319993</v>
      </c>
    </row>
    <row r="110" spans="1:6" s="11" customFormat="1" ht="123" customHeight="1">
      <c r="A110" s="50" t="s">
        <v>324</v>
      </c>
      <c r="B110" s="51" t="s">
        <v>94</v>
      </c>
      <c r="C110" s="52" t="s">
        <v>414</v>
      </c>
      <c r="D110" s="13"/>
      <c r="E110" s="12">
        <v>112000</v>
      </c>
      <c r="F110" s="7">
        <f t="shared" si="1"/>
        <v>4845242317.319993</v>
      </c>
    </row>
    <row r="111" spans="1:6" s="11" customFormat="1" ht="123" customHeight="1">
      <c r="A111" s="50" t="s">
        <v>324</v>
      </c>
      <c r="B111" s="51" t="s">
        <v>94</v>
      </c>
      <c r="C111" s="52" t="s">
        <v>414</v>
      </c>
      <c r="D111" s="13"/>
      <c r="E111" s="12">
        <v>112000</v>
      </c>
      <c r="F111" s="7">
        <f t="shared" si="1"/>
        <v>4845130317.319993</v>
      </c>
    </row>
    <row r="112" spans="1:6" s="11" customFormat="1" ht="123" customHeight="1">
      <c r="A112" s="50" t="s">
        <v>324</v>
      </c>
      <c r="B112" s="51" t="s">
        <v>94</v>
      </c>
      <c r="C112" s="52" t="s">
        <v>414</v>
      </c>
      <c r="D112" s="13"/>
      <c r="E112" s="12">
        <v>525</v>
      </c>
      <c r="F112" s="7">
        <f t="shared" si="1"/>
        <v>4845129792.319993</v>
      </c>
    </row>
    <row r="113" spans="1:6" s="11" customFormat="1" ht="123" customHeight="1">
      <c r="A113" s="50" t="s">
        <v>324</v>
      </c>
      <c r="B113" s="51" t="s">
        <v>94</v>
      </c>
      <c r="C113" s="52" t="s">
        <v>414</v>
      </c>
      <c r="D113" s="13"/>
      <c r="E113" s="12">
        <v>124600</v>
      </c>
      <c r="F113" s="7">
        <f t="shared" si="1"/>
        <v>4845005192.319993</v>
      </c>
    </row>
    <row r="114" spans="1:6" s="11" customFormat="1" ht="123" customHeight="1">
      <c r="A114" s="50" t="s">
        <v>324</v>
      </c>
      <c r="B114" s="51" t="s">
        <v>94</v>
      </c>
      <c r="C114" s="52" t="s">
        <v>414</v>
      </c>
      <c r="D114" s="13"/>
      <c r="E114" s="12">
        <v>82600</v>
      </c>
      <c r="F114" s="7">
        <f t="shared" si="1"/>
        <v>4844922592.319993</v>
      </c>
    </row>
    <row r="115" spans="1:6" s="11" customFormat="1" ht="123" customHeight="1">
      <c r="A115" s="50" t="s">
        <v>324</v>
      </c>
      <c r="B115" s="51" t="s">
        <v>94</v>
      </c>
      <c r="C115" s="52" t="s">
        <v>414</v>
      </c>
      <c r="D115" s="13"/>
      <c r="E115" s="12">
        <v>106100</v>
      </c>
      <c r="F115" s="7">
        <f t="shared" si="1"/>
        <v>4844816492.319993</v>
      </c>
    </row>
    <row r="116" spans="1:6" s="11" customFormat="1" ht="123" customHeight="1">
      <c r="A116" s="50" t="s">
        <v>324</v>
      </c>
      <c r="B116" s="51" t="s">
        <v>94</v>
      </c>
      <c r="C116" s="52" t="s">
        <v>414</v>
      </c>
      <c r="D116" s="13"/>
      <c r="E116" s="12">
        <v>105500</v>
      </c>
      <c r="F116" s="7">
        <f t="shared" si="1"/>
        <v>4844710992.319993</v>
      </c>
    </row>
    <row r="117" spans="1:6" s="11" customFormat="1" ht="123" customHeight="1">
      <c r="A117" s="50" t="s">
        <v>324</v>
      </c>
      <c r="B117" s="51" t="s">
        <v>94</v>
      </c>
      <c r="C117" s="52" t="s">
        <v>414</v>
      </c>
      <c r="D117" s="13"/>
      <c r="E117" s="12">
        <v>109500</v>
      </c>
      <c r="F117" s="7">
        <f t="shared" si="1"/>
        <v>4844601492.319993</v>
      </c>
    </row>
    <row r="118" spans="1:6" s="11" customFormat="1" ht="123" customHeight="1">
      <c r="A118" s="50" t="s">
        <v>324</v>
      </c>
      <c r="B118" s="51" t="s">
        <v>94</v>
      </c>
      <c r="C118" s="52" t="s">
        <v>414</v>
      </c>
      <c r="D118" s="13"/>
      <c r="E118" s="12">
        <v>128400</v>
      </c>
      <c r="F118" s="7">
        <f t="shared" si="1"/>
        <v>4844473092.319993</v>
      </c>
    </row>
    <row r="119" spans="1:6" s="11" customFormat="1" ht="123" customHeight="1">
      <c r="A119" s="50" t="s">
        <v>324</v>
      </c>
      <c r="B119" s="51" t="s">
        <v>94</v>
      </c>
      <c r="C119" s="52" t="s">
        <v>414</v>
      </c>
      <c r="D119" s="13"/>
      <c r="E119" s="12">
        <v>519300</v>
      </c>
      <c r="F119" s="7">
        <f t="shared" si="1"/>
        <v>4843953792.319993</v>
      </c>
    </row>
    <row r="120" spans="1:6" s="11" customFormat="1" ht="92.25" customHeight="1">
      <c r="A120" s="50" t="s">
        <v>324</v>
      </c>
      <c r="B120" s="51" t="s">
        <v>95</v>
      </c>
      <c r="C120" s="52" t="s">
        <v>415</v>
      </c>
      <c r="D120" s="13"/>
      <c r="E120" s="12">
        <v>200000</v>
      </c>
      <c r="F120" s="7">
        <f t="shared" si="1"/>
        <v>4843753792.319993</v>
      </c>
    </row>
    <row r="121" spans="1:6" s="11" customFormat="1" ht="89.25" customHeight="1">
      <c r="A121" s="50" t="s">
        <v>324</v>
      </c>
      <c r="B121" s="51" t="s">
        <v>95</v>
      </c>
      <c r="C121" s="52" t="s">
        <v>415</v>
      </c>
      <c r="D121" s="13"/>
      <c r="E121" s="12">
        <v>210000</v>
      </c>
      <c r="F121" s="7">
        <f t="shared" si="1"/>
        <v>4843543792.319993</v>
      </c>
    </row>
    <row r="122" spans="1:6" s="11" customFormat="1" ht="123" customHeight="1">
      <c r="A122" s="50" t="s">
        <v>324</v>
      </c>
      <c r="B122" s="51" t="s">
        <v>95</v>
      </c>
      <c r="C122" s="52" t="s">
        <v>415</v>
      </c>
      <c r="D122" s="13"/>
      <c r="E122" s="12">
        <v>72535.41</v>
      </c>
      <c r="F122" s="7">
        <f t="shared" si="1"/>
        <v>4843471256.9099932</v>
      </c>
    </row>
    <row r="123" spans="1:6" s="11" customFormat="1" ht="123" customHeight="1">
      <c r="A123" s="50" t="s">
        <v>324</v>
      </c>
      <c r="B123" s="51" t="s">
        <v>96</v>
      </c>
      <c r="C123" s="52" t="s">
        <v>416</v>
      </c>
      <c r="D123" s="13"/>
      <c r="E123" s="12">
        <v>55920</v>
      </c>
      <c r="F123" s="7">
        <f t="shared" si="1"/>
        <v>4843415336.9099932</v>
      </c>
    </row>
    <row r="124" spans="1:6" s="11" customFormat="1" ht="123" customHeight="1">
      <c r="A124" s="50" t="s">
        <v>324</v>
      </c>
      <c r="B124" s="51" t="s">
        <v>97</v>
      </c>
      <c r="C124" s="52" t="s">
        <v>417</v>
      </c>
      <c r="D124" s="13"/>
      <c r="E124" s="12">
        <v>258000</v>
      </c>
      <c r="F124" s="7">
        <f t="shared" si="1"/>
        <v>4843157336.9099932</v>
      </c>
    </row>
    <row r="125" spans="1:6" s="11" customFormat="1" ht="93" customHeight="1">
      <c r="A125" s="50" t="s">
        <v>324</v>
      </c>
      <c r="B125" s="51" t="s">
        <v>98</v>
      </c>
      <c r="C125" s="52" t="s">
        <v>418</v>
      </c>
      <c r="D125" s="13"/>
      <c r="E125" s="12">
        <v>875520</v>
      </c>
      <c r="F125" s="7">
        <f t="shared" si="1"/>
        <v>4842281816.9099932</v>
      </c>
    </row>
    <row r="126" spans="1:6" s="11" customFormat="1" ht="92.25" customHeight="1">
      <c r="A126" s="50" t="s">
        <v>324</v>
      </c>
      <c r="B126" s="51" t="s">
        <v>99</v>
      </c>
      <c r="C126" s="52" t="s">
        <v>419</v>
      </c>
      <c r="D126" s="13"/>
      <c r="E126" s="12">
        <v>490520</v>
      </c>
      <c r="F126" s="7">
        <f t="shared" si="1"/>
        <v>4841791296.9099932</v>
      </c>
    </row>
    <row r="127" spans="1:6" s="11" customFormat="1" ht="88.5" customHeight="1">
      <c r="A127" s="50" t="s">
        <v>324</v>
      </c>
      <c r="B127" s="51" t="s">
        <v>100</v>
      </c>
      <c r="C127" s="52" t="s">
        <v>420</v>
      </c>
      <c r="D127" s="13"/>
      <c r="E127" s="12">
        <v>3180000</v>
      </c>
      <c r="F127" s="7">
        <f t="shared" si="1"/>
        <v>4838611296.9099932</v>
      </c>
    </row>
    <row r="128" spans="1:6" s="11" customFormat="1" ht="90" customHeight="1">
      <c r="A128" s="50" t="s">
        <v>325</v>
      </c>
      <c r="B128" s="51" t="s">
        <v>101</v>
      </c>
      <c r="C128" s="52" t="s">
        <v>403</v>
      </c>
      <c r="D128" s="13"/>
      <c r="E128" s="12">
        <v>89200</v>
      </c>
      <c r="F128" s="7">
        <f t="shared" si="1"/>
        <v>4838522096.9099932</v>
      </c>
    </row>
    <row r="129" spans="1:6" s="11" customFormat="1" ht="123" customHeight="1">
      <c r="A129" s="50" t="s">
        <v>325</v>
      </c>
      <c r="B129" s="51" t="s">
        <v>102</v>
      </c>
      <c r="C129" s="52" t="s">
        <v>403</v>
      </c>
      <c r="D129" s="13"/>
      <c r="E129" s="12">
        <v>30000</v>
      </c>
      <c r="F129" s="7">
        <f t="shared" si="1"/>
        <v>4838492096.9099932</v>
      </c>
    </row>
    <row r="130" spans="1:6" s="11" customFormat="1" ht="123" customHeight="1">
      <c r="A130" s="50" t="s">
        <v>325</v>
      </c>
      <c r="B130" s="51" t="s">
        <v>103</v>
      </c>
      <c r="C130" s="52" t="s">
        <v>421</v>
      </c>
      <c r="D130" s="13"/>
      <c r="E130" s="12">
        <v>27423076.920000002</v>
      </c>
      <c r="F130" s="7">
        <f t="shared" si="1"/>
        <v>4811069019.9899931</v>
      </c>
    </row>
    <row r="131" spans="1:6" s="11" customFormat="1" ht="123" customHeight="1">
      <c r="A131" s="50" t="s">
        <v>325</v>
      </c>
      <c r="B131" s="51" t="s">
        <v>104</v>
      </c>
      <c r="C131" s="52" t="s">
        <v>422</v>
      </c>
      <c r="D131" s="13"/>
      <c r="E131" s="12">
        <v>3565705</v>
      </c>
      <c r="F131" s="7">
        <f t="shared" si="1"/>
        <v>4807503314.9899931</v>
      </c>
    </row>
    <row r="132" spans="1:6" s="11" customFormat="1" ht="123" customHeight="1">
      <c r="A132" s="50" t="s">
        <v>325</v>
      </c>
      <c r="B132" s="51" t="s">
        <v>105</v>
      </c>
      <c r="C132" s="52" t="s">
        <v>423</v>
      </c>
      <c r="D132" s="13"/>
      <c r="E132" s="12">
        <v>3627984.37</v>
      </c>
      <c r="F132" s="7">
        <f t="shared" si="1"/>
        <v>4803875330.6199932</v>
      </c>
    </row>
    <row r="133" spans="1:6" s="11" customFormat="1" ht="123" customHeight="1">
      <c r="A133" s="50" t="s">
        <v>325</v>
      </c>
      <c r="B133" s="51" t="s">
        <v>106</v>
      </c>
      <c r="C133" s="52" t="s">
        <v>424</v>
      </c>
      <c r="D133" s="13"/>
      <c r="E133" s="12">
        <v>14797.63</v>
      </c>
      <c r="F133" s="7">
        <f t="shared" si="1"/>
        <v>4803860532.9899931</v>
      </c>
    </row>
    <row r="134" spans="1:6" s="11" customFormat="1" ht="93.75" customHeight="1">
      <c r="A134" s="50" t="s">
        <v>325</v>
      </c>
      <c r="B134" s="51" t="s">
        <v>107</v>
      </c>
      <c r="C134" s="52" t="s">
        <v>425</v>
      </c>
      <c r="D134" s="13"/>
      <c r="E134" s="12">
        <v>7065020.21</v>
      </c>
      <c r="F134" s="7">
        <f t="shared" si="1"/>
        <v>4796795512.7799931</v>
      </c>
    </row>
    <row r="135" spans="1:6" s="11" customFormat="1" ht="123" customHeight="1">
      <c r="A135" s="50" t="s">
        <v>325</v>
      </c>
      <c r="B135" s="51" t="s">
        <v>108</v>
      </c>
      <c r="C135" s="52" t="s">
        <v>426</v>
      </c>
      <c r="D135" s="13"/>
      <c r="E135" s="12">
        <v>1026600</v>
      </c>
      <c r="F135" s="7">
        <f t="shared" si="1"/>
        <v>4795768912.7799931</v>
      </c>
    </row>
    <row r="136" spans="1:6" s="11" customFormat="1" ht="123" customHeight="1">
      <c r="A136" s="50" t="s">
        <v>325</v>
      </c>
      <c r="B136" s="51" t="s">
        <v>109</v>
      </c>
      <c r="C136" s="52" t="s">
        <v>427</v>
      </c>
      <c r="D136" s="13"/>
      <c r="E136" s="12">
        <v>219138.83</v>
      </c>
      <c r="F136" s="7">
        <f t="shared" si="1"/>
        <v>4795549773.9499931</v>
      </c>
    </row>
    <row r="137" spans="1:6" s="11" customFormat="1" ht="123" customHeight="1">
      <c r="A137" s="50" t="s">
        <v>325</v>
      </c>
      <c r="B137" s="51" t="s">
        <v>110</v>
      </c>
      <c r="C137" s="52" t="s">
        <v>428</v>
      </c>
      <c r="D137" s="13"/>
      <c r="E137" s="12">
        <v>520000</v>
      </c>
      <c r="F137" s="7">
        <f t="shared" si="1"/>
        <v>4795029773.9499931</v>
      </c>
    </row>
    <row r="138" spans="1:6" s="11" customFormat="1" ht="81.75" customHeight="1">
      <c r="A138" s="50" t="s">
        <v>325</v>
      </c>
      <c r="B138" s="51" t="s">
        <v>111</v>
      </c>
      <c r="C138" s="52" t="s">
        <v>429</v>
      </c>
      <c r="D138" s="13"/>
      <c r="E138" s="12">
        <v>1237049.51</v>
      </c>
      <c r="F138" s="7">
        <f t="shared" si="1"/>
        <v>4793792724.4399929</v>
      </c>
    </row>
    <row r="139" spans="1:6" s="11" customFormat="1" ht="123" customHeight="1">
      <c r="A139" s="50" t="s">
        <v>325</v>
      </c>
      <c r="B139" s="51" t="s">
        <v>112</v>
      </c>
      <c r="C139" s="52" t="s">
        <v>430</v>
      </c>
      <c r="D139" s="13"/>
      <c r="E139" s="12">
        <v>991200</v>
      </c>
      <c r="F139" s="7">
        <f t="shared" si="1"/>
        <v>4792801524.4399929</v>
      </c>
    </row>
    <row r="140" spans="1:6" s="11" customFormat="1" ht="123" customHeight="1">
      <c r="A140" s="50" t="s">
        <v>326</v>
      </c>
      <c r="B140" s="51" t="s">
        <v>113</v>
      </c>
      <c r="C140" s="52" t="s">
        <v>431</v>
      </c>
      <c r="D140" s="13"/>
      <c r="E140" s="12">
        <v>1770000</v>
      </c>
      <c r="F140" s="7">
        <f t="shared" si="1"/>
        <v>4791031524.4399929</v>
      </c>
    </row>
    <row r="141" spans="1:6" s="11" customFormat="1" ht="123" customHeight="1">
      <c r="A141" s="50" t="s">
        <v>326</v>
      </c>
      <c r="B141" s="51" t="s">
        <v>114</v>
      </c>
      <c r="C141" s="52" t="s">
        <v>432</v>
      </c>
      <c r="D141" s="13"/>
      <c r="E141" s="12">
        <v>3829100</v>
      </c>
      <c r="F141" s="7">
        <f t="shared" si="1"/>
        <v>4787202424.4399929</v>
      </c>
    </row>
    <row r="142" spans="1:6" s="11" customFormat="1" ht="137.25" customHeight="1">
      <c r="A142" s="50" t="s">
        <v>326</v>
      </c>
      <c r="B142" s="51" t="s">
        <v>115</v>
      </c>
      <c r="C142" s="52" t="s">
        <v>433</v>
      </c>
      <c r="D142" s="13"/>
      <c r="E142" s="12">
        <v>176202.5</v>
      </c>
      <c r="F142" s="7">
        <f t="shared" si="1"/>
        <v>4787026221.9399929</v>
      </c>
    </row>
    <row r="143" spans="1:6" s="11" customFormat="1" ht="79.5" customHeight="1">
      <c r="A143" s="50" t="s">
        <v>326</v>
      </c>
      <c r="B143" s="51" t="s">
        <v>116</v>
      </c>
      <c r="C143" s="52" t="s">
        <v>434</v>
      </c>
      <c r="D143" s="13"/>
      <c r="E143" s="12">
        <v>473530</v>
      </c>
      <c r="F143" s="7">
        <f t="shared" si="1"/>
        <v>4786552691.9399929</v>
      </c>
    </row>
    <row r="144" spans="1:6" s="11" customFormat="1" ht="75" customHeight="1">
      <c r="A144" s="50" t="s">
        <v>326</v>
      </c>
      <c r="B144" s="51" t="s">
        <v>117</v>
      </c>
      <c r="C144" s="52" t="s">
        <v>435</v>
      </c>
      <c r="D144" s="13"/>
      <c r="E144" s="12">
        <v>181565</v>
      </c>
      <c r="F144" s="7">
        <f t="shared" si="1"/>
        <v>4786371126.9399929</v>
      </c>
    </row>
    <row r="145" spans="1:6" s="11" customFormat="1" ht="81" customHeight="1">
      <c r="A145" s="50" t="s">
        <v>326</v>
      </c>
      <c r="B145" s="51" t="s">
        <v>118</v>
      </c>
      <c r="C145" s="52" t="s">
        <v>436</v>
      </c>
      <c r="D145" s="13"/>
      <c r="E145" s="12">
        <v>71410</v>
      </c>
      <c r="F145" s="7">
        <f t="shared" ref="F145:F208" si="2">+F144+D145-E145</f>
        <v>4786299716.9399929</v>
      </c>
    </row>
    <row r="146" spans="1:6" s="11" customFormat="1" ht="123" customHeight="1">
      <c r="A146" s="50" t="s">
        <v>326</v>
      </c>
      <c r="B146" s="51" t="s">
        <v>119</v>
      </c>
      <c r="C146" s="52" t="s">
        <v>437</v>
      </c>
      <c r="D146" s="13"/>
      <c r="E146" s="12">
        <v>212187.5</v>
      </c>
      <c r="F146" s="7">
        <f t="shared" si="2"/>
        <v>4786087529.4399929</v>
      </c>
    </row>
    <row r="147" spans="1:6" s="11" customFormat="1" ht="123" customHeight="1">
      <c r="A147" s="50" t="s">
        <v>326</v>
      </c>
      <c r="B147" s="51" t="s">
        <v>120</v>
      </c>
      <c r="C147" s="52" t="s">
        <v>438</v>
      </c>
      <c r="D147" s="13"/>
      <c r="E147" s="12">
        <v>451307.57</v>
      </c>
      <c r="F147" s="7">
        <f t="shared" si="2"/>
        <v>4785636221.8699932</v>
      </c>
    </row>
    <row r="148" spans="1:6" s="11" customFormat="1" ht="81" customHeight="1">
      <c r="A148" s="50" t="s">
        <v>326</v>
      </c>
      <c r="B148" s="51" t="s">
        <v>121</v>
      </c>
      <c r="C148" s="52" t="s">
        <v>439</v>
      </c>
      <c r="D148" s="13"/>
      <c r="E148" s="12">
        <v>94400</v>
      </c>
      <c r="F148" s="7">
        <f t="shared" si="2"/>
        <v>4785541821.8699932</v>
      </c>
    </row>
    <row r="149" spans="1:6" s="11" customFormat="1" ht="123" customHeight="1">
      <c r="A149" s="50" t="s">
        <v>326</v>
      </c>
      <c r="B149" s="51" t="s">
        <v>122</v>
      </c>
      <c r="C149" s="52" t="s">
        <v>440</v>
      </c>
      <c r="D149" s="13"/>
      <c r="E149" s="12">
        <v>54104.38</v>
      </c>
      <c r="F149" s="7">
        <f t="shared" si="2"/>
        <v>4785487717.4899931</v>
      </c>
    </row>
    <row r="150" spans="1:6" s="11" customFormat="1" ht="73.5" customHeight="1">
      <c r="A150" s="50" t="s">
        <v>326</v>
      </c>
      <c r="B150" s="51" t="s">
        <v>123</v>
      </c>
      <c r="C150" s="52" t="s">
        <v>441</v>
      </c>
      <c r="D150" s="13"/>
      <c r="E150" s="12">
        <v>316920</v>
      </c>
      <c r="F150" s="7">
        <f t="shared" si="2"/>
        <v>4785170797.4899931</v>
      </c>
    </row>
    <row r="151" spans="1:6" s="11" customFormat="1" ht="72" customHeight="1">
      <c r="A151" s="50" t="s">
        <v>326</v>
      </c>
      <c r="B151" s="51" t="s">
        <v>124</v>
      </c>
      <c r="C151" s="52" t="s">
        <v>442</v>
      </c>
      <c r="D151" s="13"/>
      <c r="E151" s="12">
        <v>113557.5</v>
      </c>
      <c r="F151" s="7">
        <f t="shared" si="2"/>
        <v>4785057239.9899931</v>
      </c>
    </row>
    <row r="152" spans="1:6" s="11" customFormat="1" ht="123" customHeight="1">
      <c r="A152" s="50" t="s">
        <v>326</v>
      </c>
      <c r="B152" s="51" t="s">
        <v>125</v>
      </c>
      <c r="C152" s="52" t="s">
        <v>443</v>
      </c>
      <c r="D152" s="13"/>
      <c r="E152" s="12">
        <v>464042.5</v>
      </c>
      <c r="F152" s="7">
        <f t="shared" si="2"/>
        <v>4784593197.4899931</v>
      </c>
    </row>
    <row r="153" spans="1:6" s="11" customFormat="1" ht="123" customHeight="1">
      <c r="A153" s="50" t="s">
        <v>327</v>
      </c>
      <c r="B153" s="51" t="s">
        <v>126</v>
      </c>
      <c r="C153" s="52" t="s">
        <v>444</v>
      </c>
      <c r="D153" s="13"/>
      <c r="E153" s="12">
        <v>911904</v>
      </c>
      <c r="F153" s="7">
        <f t="shared" si="2"/>
        <v>4783681293.4899931</v>
      </c>
    </row>
    <row r="154" spans="1:6" s="11" customFormat="1" ht="123" customHeight="1">
      <c r="A154" s="50" t="s">
        <v>327</v>
      </c>
      <c r="B154" s="51" t="s">
        <v>127</v>
      </c>
      <c r="C154" s="52" t="s">
        <v>445</v>
      </c>
      <c r="D154" s="13"/>
      <c r="E154" s="12">
        <v>89951.4</v>
      </c>
      <c r="F154" s="7">
        <f t="shared" si="2"/>
        <v>4783591342.0899935</v>
      </c>
    </row>
    <row r="155" spans="1:6" s="11" customFormat="1" ht="123" customHeight="1">
      <c r="A155" s="50" t="s">
        <v>327</v>
      </c>
      <c r="B155" s="51" t="s">
        <v>128</v>
      </c>
      <c r="C155" s="52" t="s">
        <v>446</v>
      </c>
      <c r="D155" s="13"/>
      <c r="E155" s="12">
        <v>106200</v>
      </c>
      <c r="F155" s="7">
        <f t="shared" si="2"/>
        <v>4783485142.0899935</v>
      </c>
    </row>
    <row r="156" spans="1:6" s="11" customFormat="1" ht="66.75" customHeight="1">
      <c r="A156" s="50" t="s">
        <v>327</v>
      </c>
      <c r="B156" s="51" t="s">
        <v>129</v>
      </c>
      <c r="C156" s="52" t="s">
        <v>447</v>
      </c>
      <c r="D156" s="13"/>
      <c r="E156" s="12">
        <v>70800</v>
      </c>
      <c r="F156" s="7">
        <f t="shared" si="2"/>
        <v>4783414342.0899935</v>
      </c>
    </row>
    <row r="157" spans="1:6" s="11" customFormat="1" ht="66" customHeight="1">
      <c r="A157" s="50" t="s">
        <v>327</v>
      </c>
      <c r="B157" s="51" t="s">
        <v>130</v>
      </c>
      <c r="C157" s="52" t="s">
        <v>448</v>
      </c>
      <c r="D157" s="13"/>
      <c r="E157" s="12">
        <v>836000</v>
      </c>
      <c r="F157" s="7">
        <f t="shared" si="2"/>
        <v>4782578342.0899935</v>
      </c>
    </row>
    <row r="158" spans="1:6" s="11" customFormat="1" ht="73.5" customHeight="1">
      <c r="A158" s="50" t="s">
        <v>327</v>
      </c>
      <c r="B158" s="51" t="s">
        <v>131</v>
      </c>
      <c r="C158" s="52" t="s">
        <v>449</v>
      </c>
      <c r="D158" s="13"/>
      <c r="E158" s="12">
        <v>82600</v>
      </c>
      <c r="F158" s="7">
        <f t="shared" si="2"/>
        <v>4782495742.0899935</v>
      </c>
    </row>
    <row r="159" spans="1:6" s="11" customFormat="1" ht="56.25" customHeight="1">
      <c r="A159" s="50" t="s">
        <v>327</v>
      </c>
      <c r="B159" s="51" t="s">
        <v>132</v>
      </c>
      <c r="C159" s="52" t="s">
        <v>450</v>
      </c>
      <c r="D159" s="13"/>
      <c r="E159" s="12">
        <v>17159.87</v>
      </c>
      <c r="F159" s="7">
        <f t="shared" si="2"/>
        <v>4782478582.2199936</v>
      </c>
    </row>
    <row r="160" spans="1:6" s="11" customFormat="1" ht="70.5" customHeight="1">
      <c r="A160" s="50" t="s">
        <v>327</v>
      </c>
      <c r="B160" s="51" t="s">
        <v>133</v>
      </c>
      <c r="C160" s="52" t="s">
        <v>451</v>
      </c>
      <c r="D160" s="13"/>
      <c r="E160" s="12">
        <v>800000</v>
      </c>
      <c r="F160" s="7">
        <f t="shared" si="2"/>
        <v>4781678582.2199936</v>
      </c>
    </row>
    <row r="161" spans="1:6" s="11" customFormat="1" ht="123" customHeight="1">
      <c r="A161" s="50" t="s">
        <v>327</v>
      </c>
      <c r="B161" s="51" t="s">
        <v>134</v>
      </c>
      <c r="C161" s="52" t="s">
        <v>452</v>
      </c>
      <c r="D161" s="13"/>
      <c r="E161" s="12">
        <v>3816315</v>
      </c>
      <c r="F161" s="7">
        <f t="shared" si="2"/>
        <v>4777862267.2199936</v>
      </c>
    </row>
    <row r="162" spans="1:6" s="11" customFormat="1" ht="63.75" customHeight="1">
      <c r="A162" s="50" t="s">
        <v>327</v>
      </c>
      <c r="B162" s="51" t="s">
        <v>135</v>
      </c>
      <c r="C162" s="52" t="s">
        <v>453</v>
      </c>
      <c r="D162" s="13"/>
      <c r="E162" s="12">
        <v>4575.74</v>
      </c>
      <c r="F162" s="7">
        <f t="shared" si="2"/>
        <v>4777857691.4799938</v>
      </c>
    </row>
    <row r="163" spans="1:6" s="11" customFormat="1" ht="62.25" customHeight="1">
      <c r="A163" s="50" t="s">
        <v>327</v>
      </c>
      <c r="B163" s="51" t="s">
        <v>136</v>
      </c>
      <c r="C163" s="52" t="s">
        <v>1</v>
      </c>
      <c r="D163" s="13"/>
      <c r="E163" s="12">
        <v>186894.32</v>
      </c>
      <c r="F163" s="7">
        <f t="shared" si="2"/>
        <v>4777670797.1599941</v>
      </c>
    </row>
    <row r="164" spans="1:6" s="11" customFormat="1" ht="70.5" customHeight="1">
      <c r="A164" s="50" t="s">
        <v>327</v>
      </c>
      <c r="B164" s="51" t="s">
        <v>137</v>
      </c>
      <c r="C164" s="52" t="s">
        <v>454</v>
      </c>
      <c r="D164" s="13"/>
      <c r="E164" s="12">
        <v>174000</v>
      </c>
      <c r="F164" s="7">
        <f t="shared" si="2"/>
        <v>4777496797.1599941</v>
      </c>
    </row>
    <row r="165" spans="1:6" s="11" customFormat="1" ht="123" customHeight="1">
      <c r="A165" s="50" t="s">
        <v>328</v>
      </c>
      <c r="B165" s="51" t="s">
        <v>138</v>
      </c>
      <c r="C165" s="52" t="s">
        <v>455</v>
      </c>
      <c r="D165" s="13"/>
      <c r="E165" s="12">
        <v>666000</v>
      </c>
      <c r="F165" s="7">
        <f t="shared" si="2"/>
        <v>4776830797.1599941</v>
      </c>
    </row>
    <row r="166" spans="1:6" s="11" customFormat="1" ht="81.75" customHeight="1">
      <c r="A166" s="50" t="s">
        <v>328</v>
      </c>
      <c r="B166" s="51" t="s">
        <v>139</v>
      </c>
      <c r="C166" s="52" t="s">
        <v>456</v>
      </c>
      <c r="D166" s="13"/>
      <c r="E166" s="12">
        <v>1200000</v>
      </c>
      <c r="F166" s="7">
        <f t="shared" si="2"/>
        <v>4775630797.1599941</v>
      </c>
    </row>
    <row r="167" spans="1:6" s="11" customFormat="1" ht="48.75" customHeight="1">
      <c r="A167" s="50" t="s">
        <v>328</v>
      </c>
      <c r="B167" s="51" t="s">
        <v>140</v>
      </c>
      <c r="C167" s="52" t="s">
        <v>457</v>
      </c>
      <c r="D167" s="13"/>
      <c r="E167" s="12">
        <v>218172751.81999999</v>
      </c>
      <c r="F167" s="7">
        <f t="shared" si="2"/>
        <v>4557458045.3399944</v>
      </c>
    </row>
    <row r="168" spans="1:6" s="11" customFormat="1" ht="64.5" customHeight="1">
      <c r="A168" s="50" t="s">
        <v>329</v>
      </c>
      <c r="B168" s="51" t="s">
        <v>141</v>
      </c>
      <c r="C168" s="52" t="s">
        <v>458</v>
      </c>
      <c r="D168" s="13"/>
      <c r="E168" s="12">
        <v>1888858.15</v>
      </c>
      <c r="F168" s="7">
        <f t="shared" si="2"/>
        <v>4555569187.1899948</v>
      </c>
    </row>
    <row r="169" spans="1:6" s="11" customFormat="1" ht="75" customHeight="1">
      <c r="A169" s="50" t="s">
        <v>329</v>
      </c>
      <c r="B169" s="51" t="s">
        <v>142</v>
      </c>
      <c r="C169" s="52" t="s">
        <v>459</v>
      </c>
      <c r="D169" s="13"/>
      <c r="E169" s="12">
        <v>2225867.9900000002</v>
      </c>
      <c r="F169" s="7">
        <f t="shared" si="2"/>
        <v>4553343319.199995</v>
      </c>
    </row>
    <row r="170" spans="1:6" s="11" customFormat="1" ht="123" customHeight="1">
      <c r="A170" s="50" t="s">
        <v>329</v>
      </c>
      <c r="B170" s="51" t="s">
        <v>143</v>
      </c>
      <c r="C170" s="52" t="s">
        <v>460</v>
      </c>
      <c r="D170" s="13"/>
      <c r="E170" s="12">
        <v>5192000</v>
      </c>
      <c r="F170" s="7">
        <f t="shared" si="2"/>
        <v>4548151319.199995</v>
      </c>
    </row>
    <row r="171" spans="1:6" s="11" customFormat="1" ht="123" customHeight="1">
      <c r="A171" s="50" t="s">
        <v>329</v>
      </c>
      <c r="B171" s="51" t="s">
        <v>144</v>
      </c>
      <c r="C171" s="52" t="s">
        <v>461</v>
      </c>
      <c r="D171" s="13"/>
      <c r="E171" s="12">
        <v>7728999.9900000002</v>
      </c>
      <c r="F171" s="7">
        <f t="shared" si="2"/>
        <v>4540422319.2099953</v>
      </c>
    </row>
    <row r="172" spans="1:6" s="11" customFormat="1" ht="123" customHeight="1">
      <c r="A172" s="50" t="s">
        <v>329</v>
      </c>
      <c r="B172" s="51" t="s">
        <v>145</v>
      </c>
      <c r="C172" s="52" t="s">
        <v>462</v>
      </c>
      <c r="D172" s="13"/>
      <c r="E172" s="12">
        <v>13540.61</v>
      </c>
      <c r="F172" s="7">
        <f t="shared" si="2"/>
        <v>4540408778.5999956</v>
      </c>
    </row>
    <row r="173" spans="1:6" s="11" customFormat="1" ht="123" customHeight="1">
      <c r="A173" s="50" t="s">
        <v>330</v>
      </c>
      <c r="B173" s="51" t="s">
        <v>146</v>
      </c>
      <c r="C173" s="52" t="s">
        <v>463</v>
      </c>
      <c r="D173" s="13"/>
      <c r="E173" s="12">
        <v>699085.1</v>
      </c>
      <c r="F173" s="7">
        <f t="shared" si="2"/>
        <v>4539709693.4999952</v>
      </c>
    </row>
    <row r="174" spans="1:6" s="11" customFormat="1" ht="123" customHeight="1">
      <c r="A174" s="50" t="s">
        <v>330</v>
      </c>
      <c r="B174" s="51" t="s">
        <v>147</v>
      </c>
      <c r="C174" s="52" t="s">
        <v>464</v>
      </c>
      <c r="D174" s="13"/>
      <c r="E174" s="12">
        <v>525798.18000000005</v>
      </c>
      <c r="F174" s="7">
        <f t="shared" si="2"/>
        <v>4539183895.3199949</v>
      </c>
    </row>
    <row r="175" spans="1:6" s="11" customFormat="1" ht="123" customHeight="1">
      <c r="A175" s="50" t="s">
        <v>330</v>
      </c>
      <c r="B175" s="51" t="s">
        <v>148</v>
      </c>
      <c r="C175" s="52" t="s">
        <v>465</v>
      </c>
      <c r="D175" s="13"/>
      <c r="E175" s="12">
        <v>2848874</v>
      </c>
      <c r="F175" s="7">
        <f t="shared" si="2"/>
        <v>4536335021.3199949</v>
      </c>
    </row>
    <row r="176" spans="1:6" s="11" customFormat="1" ht="123" customHeight="1">
      <c r="A176" s="50" t="s">
        <v>330</v>
      </c>
      <c r="B176" s="51" t="s">
        <v>149</v>
      </c>
      <c r="C176" s="52" t="s">
        <v>466</v>
      </c>
      <c r="D176" s="13"/>
      <c r="E176" s="12">
        <v>560500</v>
      </c>
      <c r="F176" s="7">
        <f t="shared" si="2"/>
        <v>4535774521.3199949</v>
      </c>
    </row>
    <row r="177" spans="1:6" s="11" customFormat="1" ht="123" customHeight="1">
      <c r="A177" s="50" t="s">
        <v>330</v>
      </c>
      <c r="B177" s="51" t="s">
        <v>150</v>
      </c>
      <c r="C177" s="52" t="s">
        <v>467</v>
      </c>
      <c r="D177" s="13"/>
      <c r="E177" s="12">
        <v>94400</v>
      </c>
      <c r="F177" s="7">
        <f t="shared" si="2"/>
        <v>4535680121.3199949</v>
      </c>
    </row>
    <row r="178" spans="1:6" s="11" customFormat="1" ht="123" customHeight="1">
      <c r="A178" s="50" t="s">
        <v>330</v>
      </c>
      <c r="B178" s="51" t="s">
        <v>151</v>
      </c>
      <c r="C178" s="52" t="s">
        <v>468</v>
      </c>
      <c r="D178" s="13"/>
      <c r="E178" s="12">
        <v>137104.5</v>
      </c>
      <c r="F178" s="7">
        <f t="shared" si="2"/>
        <v>4535543016.8199949</v>
      </c>
    </row>
    <row r="179" spans="1:6" s="11" customFormat="1" ht="123" customHeight="1">
      <c r="A179" s="50" t="s">
        <v>330</v>
      </c>
      <c r="B179" s="51" t="s">
        <v>152</v>
      </c>
      <c r="C179" s="52" t="s">
        <v>469</v>
      </c>
      <c r="D179" s="13"/>
      <c r="E179" s="12">
        <v>50962</v>
      </c>
      <c r="F179" s="7">
        <f t="shared" si="2"/>
        <v>4535492054.8199949</v>
      </c>
    </row>
    <row r="180" spans="1:6" s="11" customFormat="1" ht="58.5" customHeight="1">
      <c r="A180" s="50" t="s">
        <v>330</v>
      </c>
      <c r="B180" s="51" t="s">
        <v>153</v>
      </c>
      <c r="C180" s="52" t="s">
        <v>470</v>
      </c>
      <c r="D180" s="13"/>
      <c r="E180" s="12">
        <v>255848.19</v>
      </c>
      <c r="F180" s="7">
        <f t="shared" si="2"/>
        <v>4535236206.6299953</v>
      </c>
    </row>
    <row r="181" spans="1:6" s="11" customFormat="1" ht="123" customHeight="1">
      <c r="A181" s="50" t="s">
        <v>331</v>
      </c>
      <c r="B181" s="51" t="s">
        <v>154</v>
      </c>
      <c r="C181" s="52" t="s">
        <v>471</v>
      </c>
      <c r="D181" s="13"/>
      <c r="E181" s="12">
        <v>12606.66</v>
      </c>
      <c r="F181" s="7">
        <f t="shared" si="2"/>
        <v>4535223599.9699955</v>
      </c>
    </row>
    <row r="182" spans="1:6" s="11" customFormat="1" ht="123" customHeight="1">
      <c r="A182" s="50" t="s">
        <v>331</v>
      </c>
      <c r="B182" s="51" t="s">
        <v>155</v>
      </c>
      <c r="C182" s="52" t="s">
        <v>472</v>
      </c>
      <c r="D182" s="13"/>
      <c r="E182" s="12">
        <v>139820.89000000001</v>
      </c>
      <c r="F182" s="7">
        <f t="shared" si="2"/>
        <v>4535083779.0799952</v>
      </c>
    </row>
    <row r="183" spans="1:6" s="11" customFormat="1" ht="123" customHeight="1">
      <c r="A183" s="50" t="s">
        <v>331</v>
      </c>
      <c r="B183" s="51" t="s">
        <v>156</v>
      </c>
      <c r="C183" s="52" t="s">
        <v>473</v>
      </c>
      <c r="D183" s="13"/>
      <c r="E183" s="12">
        <v>1202154.18</v>
      </c>
      <c r="F183" s="7">
        <f t="shared" si="2"/>
        <v>4533881624.8999949</v>
      </c>
    </row>
    <row r="184" spans="1:6" s="11" customFormat="1" ht="123" customHeight="1">
      <c r="A184" s="50" t="s">
        <v>331</v>
      </c>
      <c r="B184" s="51" t="s">
        <v>157</v>
      </c>
      <c r="C184" s="52" t="s">
        <v>474</v>
      </c>
      <c r="D184" s="13"/>
      <c r="E184" s="12">
        <v>892532.2</v>
      </c>
      <c r="F184" s="7">
        <f t="shared" si="2"/>
        <v>4532989092.699995</v>
      </c>
    </row>
    <row r="185" spans="1:6" s="11" customFormat="1" ht="57" customHeight="1">
      <c r="A185" s="50" t="s">
        <v>331</v>
      </c>
      <c r="B185" s="51" t="s">
        <v>158</v>
      </c>
      <c r="C185" s="52" t="s">
        <v>475</v>
      </c>
      <c r="D185" s="13"/>
      <c r="E185" s="12">
        <v>7096000</v>
      </c>
      <c r="F185" s="7">
        <f t="shared" si="2"/>
        <v>4525893092.699995</v>
      </c>
    </row>
    <row r="186" spans="1:6" s="11" customFormat="1" ht="102" customHeight="1">
      <c r="A186" s="50" t="s">
        <v>331</v>
      </c>
      <c r="B186" s="51" t="s">
        <v>159</v>
      </c>
      <c r="C186" s="52" t="s">
        <v>476</v>
      </c>
      <c r="D186" s="13"/>
      <c r="E186" s="12">
        <v>1730043.61</v>
      </c>
      <c r="F186" s="7">
        <f t="shared" si="2"/>
        <v>4524163049.0899954</v>
      </c>
    </row>
    <row r="187" spans="1:6" s="11" customFormat="1" ht="123" customHeight="1">
      <c r="A187" s="50" t="s">
        <v>331</v>
      </c>
      <c r="B187" s="51" t="s">
        <v>160</v>
      </c>
      <c r="C187" s="52" t="s">
        <v>477</v>
      </c>
      <c r="D187" s="13"/>
      <c r="E187" s="12">
        <v>70875</v>
      </c>
      <c r="F187" s="7">
        <f t="shared" si="2"/>
        <v>4524092174.0899954</v>
      </c>
    </row>
    <row r="188" spans="1:6" s="11" customFormat="1" ht="107.25" customHeight="1">
      <c r="A188" s="50" t="s">
        <v>331</v>
      </c>
      <c r="B188" s="51" t="s">
        <v>161</v>
      </c>
      <c r="C188" s="52" t="s">
        <v>478</v>
      </c>
      <c r="D188" s="13"/>
      <c r="E188" s="12">
        <v>42642.5</v>
      </c>
      <c r="F188" s="7">
        <f t="shared" si="2"/>
        <v>4524049531.5899954</v>
      </c>
    </row>
    <row r="189" spans="1:6" s="11" customFormat="1" ht="123" customHeight="1">
      <c r="A189" s="50" t="s">
        <v>331</v>
      </c>
      <c r="B189" s="51" t="s">
        <v>162</v>
      </c>
      <c r="C189" s="52" t="s">
        <v>479</v>
      </c>
      <c r="D189" s="13"/>
      <c r="E189" s="12">
        <v>97962.5</v>
      </c>
      <c r="F189" s="7">
        <f t="shared" si="2"/>
        <v>4523951569.0899954</v>
      </c>
    </row>
    <row r="190" spans="1:6" s="11" customFormat="1" ht="123" customHeight="1">
      <c r="A190" s="50" t="s">
        <v>331</v>
      </c>
      <c r="B190" s="51" t="s">
        <v>163</v>
      </c>
      <c r="C190" s="52" t="s">
        <v>480</v>
      </c>
      <c r="D190" s="13"/>
      <c r="E190" s="12">
        <v>75967.5</v>
      </c>
      <c r="F190" s="7">
        <f t="shared" si="2"/>
        <v>4523875601.5899954</v>
      </c>
    </row>
    <row r="191" spans="1:6" s="11" customFormat="1" ht="123" customHeight="1">
      <c r="A191" s="50" t="s">
        <v>331</v>
      </c>
      <c r="B191" s="51" t="s">
        <v>164</v>
      </c>
      <c r="C191" s="52" t="s">
        <v>481</v>
      </c>
      <c r="D191" s="13"/>
      <c r="E191" s="12">
        <v>30750.5</v>
      </c>
      <c r="F191" s="7">
        <f t="shared" si="2"/>
        <v>4523844851.0899954</v>
      </c>
    </row>
    <row r="192" spans="1:6" s="11" customFormat="1" ht="123" customHeight="1">
      <c r="A192" s="50" t="s">
        <v>331</v>
      </c>
      <c r="B192" s="51" t="s">
        <v>165</v>
      </c>
      <c r="C192" s="52" t="s">
        <v>482</v>
      </c>
      <c r="D192" s="13"/>
      <c r="E192" s="12">
        <v>157300</v>
      </c>
      <c r="F192" s="7">
        <f t="shared" si="2"/>
        <v>4523687551.0899954</v>
      </c>
    </row>
    <row r="193" spans="1:6" s="11" customFormat="1" ht="123" customHeight="1">
      <c r="A193" s="50" t="s">
        <v>331</v>
      </c>
      <c r="B193" s="51" t="s">
        <v>166</v>
      </c>
      <c r="C193" s="52" t="s">
        <v>483</v>
      </c>
      <c r="D193" s="13"/>
      <c r="E193" s="12">
        <v>168300</v>
      </c>
      <c r="F193" s="7">
        <f t="shared" si="2"/>
        <v>4523519251.0899954</v>
      </c>
    </row>
    <row r="194" spans="1:6" s="11" customFormat="1" ht="123" customHeight="1">
      <c r="A194" s="50" t="s">
        <v>331</v>
      </c>
      <c r="B194" s="51" t="s">
        <v>167</v>
      </c>
      <c r="C194" s="52" t="s">
        <v>484</v>
      </c>
      <c r="D194" s="13"/>
      <c r="E194" s="12">
        <v>325910</v>
      </c>
      <c r="F194" s="7">
        <f t="shared" si="2"/>
        <v>4523193341.0899954</v>
      </c>
    </row>
    <row r="195" spans="1:6" s="11" customFormat="1" ht="123" customHeight="1">
      <c r="A195" s="50" t="s">
        <v>331</v>
      </c>
      <c r="B195" s="51" t="s">
        <v>168</v>
      </c>
      <c r="C195" s="52" t="s">
        <v>485</v>
      </c>
      <c r="D195" s="13"/>
      <c r="E195" s="12">
        <v>381562.5</v>
      </c>
      <c r="F195" s="7">
        <f t="shared" si="2"/>
        <v>4522811778.5899954</v>
      </c>
    </row>
    <row r="196" spans="1:6" s="11" customFormat="1" ht="123" customHeight="1">
      <c r="A196" s="50" t="s">
        <v>331</v>
      </c>
      <c r="B196" s="51" t="s">
        <v>169</v>
      </c>
      <c r="C196" s="52" t="s">
        <v>486</v>
      </c>
      <c r="D196" s="13"/>
      <c r="E196" s="12">
        <v>2432998.98</v>
      </c>
      <c r="F196" s="7">
        <f t="shared" si="2"/>
        <v>4520378779.6099958</v>
      </c>
    </row>
    <row r="197" spans="1:6" s="11" customFormat="1" ht="123" customHeight="1">
      <c r="A197" s="50" t="s">
        <v>331</v>
      </c>
      <c r="B197" s="51" t="s">
        <v>170</v>
      </c>
      <c r="C197" s="52" t="s">
        <v>487</v>
      </c>
      <c r="D197" s="13"/>
      <c r="E197" s="12">
        <v>2672974.7599999998</v>
      </c>
      <c r="F197" s="7">
        <f t="shared" si="2"/>
        <v>4517705804.8499956</v>
      </c>
    </row>
    <row r="198" spans="1:6" s="11" customFormat="1" ht="123" customHeight="1">
      <c r="A198" s="50" t="s">
        <v>331</v>
      </c>
      <c r="B198" s="51" t="s">
        <v>171</v>
      </c>
      <c r="C198" s="52" t="s">
        <v>488</v>
      </c>
      <c r="D198" s="13"/>
      <c r="E198" s="12">
        <v>7298999.0999999996</v>
      </c>
      <c r="F198" s="7">
        <f t="shared" si="2"/>
        <v>4510406805.7499952</v>
      </c>
    </row>
    <row r="199" spans="1:6" s="11" customFormat="1" ht="123" customHeight="1">
      <c r="A199" s="50" t="s">
        <v>331</v>
      </c>
      <c r="B199" s="51" t="s">
        <v>172</v>
      </c>
      <c r="C199" s="52" t="s">
        <v>489</v>
      </c>
      <c r="D199" s="13"/>
      <c r="E199" s="12">
        <v>968000</v>
      </c>
      <c r="F199" s="7">
        <f t="shared" si="2"/>
        <v>4509438805.7499952</v>
      </c>
    </row>
    <row r="200" spans="1:6" s="11" customFormat="1" ht="123" customHeight="1">
      <c r="A200" s="50" t="s">
        <v>332</v>
      </c>
      <c r="B200" s="51" t="s">
        <v>173</v>
      </c>
      <c r="C200" s="52" t="s">
        <v>490</v>
      </c>
      <c r="D200" s="13"/>
      <c r="E200" s="12">
        <v>22000000</v>
      </c>
      <c r="F200" s="7">
        <f t="shared" si="2"/>
        <v>4487438805.7499952</v>
      </c>
    </row>
    <row r="201" spans="1:6" s="11" customFormat="1" ht="123" customHeight="1">
      <c r="A201" s="50" t="s">
        <v>332</v>
      </c>
      <c r="B201" s="51" t="s">
        <v>173</v>
      </c>
      <c r="C201" s="52" t="s">
        <v>490</v>
      </c>
      <c r="D201" s="13"/>
      <c r="E201" s="12">
        <v>9020000</v>
      </c>
      <c r="F201" s="7">
        <f t="shared" si="2"/>
        <v>4478418805.7499952</v>
      </c>
    </row>
    <row r="202" spans="1:6" s="11" customFormat="1" ht="123" customHeight="1">
      <c r="A202" s="50" t="s">
        <v>332</v>
      </c>
      <c r="B202" s="51" t="s">
        <v>173</v>
      </c>
      <c r="C202" s="52" t="s">
        <v>490</v>
      </c>
      <c r="D202" s="13"/>
      <c r="E202" s="12">
        <v>31180000</v>
      </c>
      <c r="F202" s="7">
        <f t="shared" si="2"/>
        <v>4447238805.7499952</v>
      </c>
    </row>
    <row r="203" spans="1:6" s="11" customFormat="1" ht="123" customHeight="1">
      <c r="A203" s="50" t="s">
        <v>332</v>
      </c>
      <c r="B203" s="51" t="s">
        <v>173</v>
      </c>
      <c r="C203" s="52" t="s">
        <v>490</v>
      </c>
      <c r="D203" s="13"/>
      <c r="E203" s="12">
        <v>27800000</v>
      </c>
      <c r="F203" s="7">
        <f t="shared" si="2"/>
        <v>4419438805.7499952</v>
      </c>
    </row>
    <row r="204" spans="1:6" s="11" customFormat="1" ht="123" customHeight="1">
      <c r="A204" s="50" t="s">
        <v>332</v>
      </c>
      <c r="B204" s="53" t="s">
        <v>174</v>
      </c>
      <c r="C204" s="54" t="s">
        <v>491</v>
      </c>
      <c r="D204" s="13"/>
      <c r="E204" s="12">
        <v>1072969.28</v>
      </c>
      <c r="F204" s="7">
        <f t="shared" si="2"/>
        <v>4418365836.4699955</v>
      </c>
    </row>
    <row r="205" spans="1:6" s="11" customFormat="1" ht="123" customHeight="1">
      <c r="A205" s="50" t="s">
        <v>332</v>
      </c>
      <c r="B205" s="53" t="s">
        <v>175</v>
      </c>
      <c r="C205" s="54" t="s">
        <v>492</v>
      </c>
      <c r="D205" s="13"/>
      <c r="E205" s="12">
        <v>1669275.2</v>
      </c>
      <c r="F205" s="7">
        <f t="shared" si="2"/>
        <v>4416696561.2699957</v>
      </c>
    </row>
    <row r="206" spans="1:6" s="11" customFormat="1" ht="83.25" customHeight="1">
      <c r="A206" s="50" t="s">
        <v>332</v>
      </c>
      <c r="B206" s="51" t="s">
        <v>176</v>
      </c>
      <c r="C206" s="52" t="s">
        <v>493</v>
      </c>
      <c r="D206" s="13"/>
      <c r="E206" s="12">
        <v>7447477</v>
      </c>
      <c r="F206" s="7">
        <f t="shared" si="2"/>
        <v>4409249084.2699957</v>
      </c>
    </row>
    <row r="207" spans="1:6" s="11" customFormat="1" ht="123" customHeight="1">
      <c r="A207" s="50" t="s">
        <v>332</v>
      </c>
      <c r="B207" s="51" t="s">
        <v>177</v>
      </c>
      <c r="C207" s="52" t="s">
        <v>494</v>
      </c>
      <c r="D207" s="13"/>
      <c r="E207" s="12">
        <v>559910</v>
      </c>
      <c r="F207" s="7">
        <f t="shared" si="2"/>
        <v>4408689174.2699957</v>
      </c>
    </row>
    <row r="208" spans="1:6" s="11" customFormat="1" ht="123" customHeight="1">
      <c r="A208" s="50" t="s">
        <v>332</v>
      </c>
      <c r="B208" s="51" t="s">
        <v>178</v>
      </c>
      <c r="C208" s="52" t="s">
        <v>495</v>
      </c>
      <c r="D208" s="13"/>
      <c r="E208" s="12">
        <v>14502260</v>
      </c>
      <c r="F208" s="7">
        <f t="shared" si="2"/>
        <v>4394186914.2699957</v>
      </c>
    </row>
    <row r="209" spans="1:6" s="11" customFormat="1" ht="123" customHeight="1">
      <c r="A209" s="50" t="s">
        <v>332</v>
      </c>
      <c r="B209" s="51" t="s">
        <v>179</v>
      </c>
      <c r="C209" s="52" t="s">
        <v>496</v>
      </c>
      <c r="D209" s="13"/>
      <c r="E209" s="12">
        <v>1570013.17</v>
      </c>
      <c r="F209" s="7">
        <f t="shared" ref="F209:F272" si="3">+F208+D209-E209</f>
        <v>4392616901.0999956</v>
      </c>
    </row>
    <row r="210" spans="1:6" s="11" customFormat="1" ht="123" customHeight="1">
      <c r="A210" s="50" t="s">
        <v>332</v>
      </c>
      <c r="B210" s="51" t="s">
        <v>179</v>
      </c>
      <c r="C210" s="52" t="s">
        <v>496</v>
      </c>
      <c r="D210" s="13"/>
      <c r="E210" s="12">
        <v>111313.95</v>
      </c>
      <c r="F210" s="7">
        <f t="shared" si="3"/>
        <v>4392505587.1499958</v>
      </c>
    </row>
    <row r="211" spans="1:6" s="11" customFormat="1" ht="123" customHeight="1">
      <c r="A211" s="50" t="s">
        <v>332</v>
      </c>
      <c r="B211" s="51" t="s">
        <v>179</v>
      </c>
      <c r="C211" s="52" t="s">
        <v>496</v>
      </c>
      <c r="D211" s="13"/>
      <c r="E211" s="12">
        <v>111470.96</v>
      </c>
      <c r="F211" s="7">
        <f t="shared" si="3"/>
        <v>4392394116.1899958</v>
      </c>
    </row>
    <row r="212" spans="1:6" s="11" customFormat="1" ht="123" customHeight="1">
      <c r="A212" s="50" t="s">
        <v>332</v>
      </c>
      <c r="B212" s="51" t="s">
        <v>179</v>
      </c>
      <c r="C212" s="52" t="s">
        <v>496</v>
      </c>
      <c r="D212" s="13"/>
      <c r="E212" s="12">
        <v>20410.189999999999</v>
      </c>
      <c r="F212" s="7">
        <f t="shared" si="3"/>
        <v>4392373705.9999962</v>
      </c>
    </row>
    <row r="213" spans="1:6" s="11" customFormat="1" ht="86.25" customHeight="1">
      <c r="A213" s="50" t="s">
        <v>332</v>
      </c>
      <c r="B213" s="51" t="s">
        <v>180</v>
      </c>
      <c r="C213" s="52" t="s">
        <v>497</v>
      </c>
      <c r="D213" s="13"/>
      <c r="E213" s="12">
        <v>382200</v>
      </c>
      <c r="F213" s="7">
        <f t="shared" si="3"/>
        <v>4391991505.9999962</v>
      </c>
    </row>
    <row r="214" spans="1:6" s="11" customFormat="1" ht="90" customHeight="1">
      <c r="A214" s="50" t="s">
        <v>332</v>
      </c>
      <c r="B214" s="51" t="s">
        <v>180</v>
      </c>
      <c r="C214" s="52" t="s">
        <v>497</v>
      </c>
      <c r="D214" s="13"/>
      <c r="E214" s="12">
        <v>27097.98</v>
      </c>
      <c r="F214" s="7">
        <f t="shared" si="3"/>
        <v>4391964408.0199966</v>
      </c>
    </row>
    <row r="215" spans="1:6" s="11" customFormat="1" ht="83.25" customHeight="1">
      <c r="A215" s="50" t="s">
        <v>332</v>
      </c>
      <c r="B215" s="51" t="s">
        <v>180</v>
      </c>
      <c r="C215" s="52" t="s">
        <v>497</v>
      </c>
      <c r="D215" s="13"/>
      <c r="E215" s="12">
        <v>27136.2</v>
      </c>
      <c r="F215" s="7">
        <f t="shared" si="3"/>
        <v>4391937271.8199968</v>
      </c>
    </row>
    <row r="216" spans="1:6" s="11" customFormat="1" ht="75.75" customHeight="1">
      <c r="A216" s="50" t="s">
        <v>332</v>
      </c>
      <c r="B216" s="51" t="s">
        <v>180</v>
      </c>
      <c r="C216" s="52" t="s">
        <v>497</v>
      </c>
      <c r="D216" s="13"/>
      <c r="E216" s="12">
        <v>4968.6000000000004</v>
      </c>
      <c r="F216" s="7">
        <f t="shared" si="3"/>
        <v>4391932303.2199965</v>
      </c>
    </row>
    <row r="217" spans="1:6" s="11" customFormat="1" ht="85.5" customHeight="1">
      <c r="A217" s="50" t="s">
        <v>332</v>
      </c>
      <c r="B217" s="51" t="s">
        <v>181</v>
      </c>
      <c r="C217" s="52" t="s">
        <v>498</v>
      </c>
      <c r="D217" s="13"/>
      <c r="E217" s="12">
        <v>489850</v>
      </c>
      <c r="F217" s="7">
        <f t="shared" si="3"/>
        <v>4391442453.2199965</v>
      </c>
    </row>
    <row r="218" spans="1:6" s="11" customFormat="1" ht="89.25" customHeight="1">
      <c r="A218" s="50" t="s">
        <v>332</v>
      </c>
      <c r="B218" s="51" t="s">
        <v>181</v>
      </c>
      <c r="C218" s="52" t="s">
        <v>498</v>
      </c>
      <c r="D218" s="13"/>
      <c r="E218" s="12">
        <v>34730.36</v>
      </c>
      <c r="F218" s="7">
        <f t="shared" si="3"/>
        <v>4391407722.8599968</v>
      </c>
    </row>
    <row r="219" spans="1:6" s="11" customFormat="1" ht="97.5" customHeight="1">
      <c r="A219" s="50" t="s">
        <v>332</v>
      </c>
      <c r="B219" s="51" t="s">
        <v>181</v>
      </c>
      <c r="C219" s="52" t="s">
        <v>498</v>
      </c>
      <c r="D219" s="13"/>
      <c r="E219" s="12">
        <v>34779.35</v>
      </c>
      <c r="F219" s="7">
        <f t="shared" si="3"/>
        <v>4391372943.5099964</v>
      </c>
    </row>
    <row r="220" spans="1:6" s="11" customFormat="1" ht="75" customHeight="1">
      <c r="A220" s="50" t="s">
        <v>332</v>
      </c>
      <c r="B220" s="51" t="s">
        <v>181</v>
      </c>
      <c r="C220" s="52" t="s">
        <v>498</v>
      </c>
      <c r="D220" s="13"/>
      <c r="E220" s="12">
        <v>6325.05</v>
      </c>
      <c r="F220" s="7">
        <f t="shared" si="3"/>
        <v>4391366618.4599962</v>
      </c>
    </row>
    <row r="221" spans="1:6" s="11" customFormat="1" ht="78.75" customHeight="1">
      <c r="A221" s="50" t="s">
        <v>332</v>
      </c>
      <c r="B221" s="51" t="s">
        <v>182</v>
      </c>
      <c r="C221" s="52" t="s">
        <v>499</v>
      </c>
      <c r="D221" s="13"/>
      <c r="E221" s="12">
        <v>820560.08</v>
      </c>
      <c r="F221" s="7">
        <f t="shared" si="3"/>
        <v>4390546058.3799963</v>
      </c>
    </row>
    <row r="222" spans="1:6" s="11" customFormat="1" ht="123" customHeight="1">
      <c r="A222" s="50" t="s">
        <v>332</v>
      </c>
      <c r="B222" s="51" t="s">
        <v>183</v>
      </c>
      <c r="C222" s="52" t="s">
        <v>500</v>
      </c>
      <c r="D222" s="13"/>
      <c r="E222" s="12">
        <v>83742.240000000005</v>
      </c>
      <c r="F222" s="7">
        <f t="shared" si="3"/>
        <v>4390462316.1399965</v>
      </c>
    </row>
    <row r="223" spans="1:6" s="11" customFormat="1" ht="77.25" customHeight="1">
      <c r="A223" s="50" t="s">
        <v>332</v>
      </c>
      <c r="B223" s="51" t="s">
        <v>184</v>
      </c>
      <c r="C223" s="52" t="s">
        <v>501</v>
      </c>
      <c r="D223" s="13"/>
      <c r="E223" s="12">
        <v>94400</v>
      </c>
      <c r="F223" s="7">
        <f t="shared" si="3"/>
        <v>4390367916.1399965</v>
      </c>
    </row>
    <row r="224" spans="1:6" s="11" customFormat="1" ht="79.5" customHeight="1">
      <c r="A224" s="50" t="s">
        <v>332</v>
      </c>
      <c r="B224" s="51" t="s">
        <v>185</v>
      </c>
      <c r="C224" s="52" t="s">
        <v>502</v>
      </c>
      <c r="D224" s="13"/>
      <c r="E224" s="12">
        <v>16905.5</v>
      </c>
      <c r="F224" s="7">
        <f t="shared" si="3"/>
        <v>4390351010.6399965</v>
      </c>
    </row>
    <row r="225" spans="1:6" s="11" customFormat="1" ht="123" customHeight="1">
      <c r="A225" s="50" t="s">
        <v>332</v>
      </c>
      <c r="B225" s="51" t="s">
        <v>186</v>
      </c>
      <c r="C225" s="52" t="s">
        <v>503</v>
      </c>
      <c r="D225" s="13"/>
      <c r="E225" s="12">
        <v>64691117.090000004</v>
      </c>
      <c r="F225" s="7">
        <f t="shared" si="3"/>
        <v>4325659893.5499964</v>
      </c>
    </row>
    <row r="226" spans="1:6" s="11" customFormat="1" ht="123" customHeight="1">
      <c r="A226" s="50" t="s">
        <v>332</v>
      </c>
      <c r="B226" s="51" t="s">
        <v>186</v>
      </c>
      <c r="C226" s="52" t="s">
        <v>503</v>
      </c>
      <c r="D226" s="13"/>
      <c r="E226" s="12">
        <v>4570624.8099999996</v>
      </c>
      <c r="F226" s="7">
        <f t="shared" si="3"/>
        <v>4321089268.739996</v>
      </c>
    </row>
    <row r="227" spans="1:6" s="11" customFormat="1" ht="123" customHeight="1">
      <c r="A227" s="50" t="s">
        <v>332</v>
      </c>
      <c r="B227" s="51" t="s">
        <v>186</v>
      </c>
      <c r="C227" s="52" t="s">
        <v>503</v>
      </c>
      <c r="D227" s="13"/>
      <c r="E227" s="12">
        <v>4593069.33</v>
      </c>
      <c r="F227" s="7">
        <f t="shared" si="3"/>
        <v>4316496199.409996</v>
      </c>
    </row>
    <row r="228" spans="1:6" s="11" customFormat="1" ht="123" customHeight="1">
      <c r="A228" s="50" t="s">
        <v>332</v>
      </c>
      <c r="B228" s="51" t="s">
        <v>186</v>
      </c>
      <c r="C228" s="52" t="s">
        <v>503</v>
      </c>
      <c r="D228" s="13"/>
      <c r="E228" s="12">
        <v>817408.7</v>
      </c>
      <c r="F228" s="7">
        <f t="shared" si="3"/>
        <v>4315678790.7099962</v>
      </c>
    </row>
    <row r="229" spans="1:6" s="11" customFormat="1" ht="123" customHeight="1">
      <c r="A229" s="50" t="s">
        <v>332</v>
      </c>
      <c r="B229" s="51" t="s">
        <v>187</v>
      </c>
      <c r="C229" s="52" t="s">
        <v>504</v>
      </c>
      <c r="D229" s="13"/>
      <c r="E229" s="12">
        <v>2496316.94</v>
      </c>
      <c r="F229" s="7">
        <f t="shared" si="3"/>
        <v>4313182473.7699966</v>
      </c>
    </row>
    <row r="230" spans="1:6" s="11" customFormat="1" ht="123" customHeight="1">
      <c r="A230" s="50" t="s">
        <v>332</v>
      </c>
      <c r="B230" s="51" t="s">
        <v>188</v>
      </c>
      <c r="C230" s="52" t="s">
        <v>505</v>
      </c>
      <c r="D230" s="13"/>
      <c r="E230" s="12">
        <v>6707916.0999999996</v>
      </c>
      <c r="F230" s="7">
        <f t="shared" si="3"/>
        <v>4306474557.6699963</v>
      </c>
    </row>
    <row r="231" spans="1:6" s="11" customFormat="1" ht="123" customHeight="1">
      <c r="A231" s="50" t="s">
        <v>333</v>
      </c>
      <c r="B231" s="51" t="s">
        <v>189</v>
      </c>
      <c r="C231" s="52" t="s">
        <v>506</v>
      </c>
      <c r="D231" s="13"/>
      <c r="E231" s="12">
        <v>51970794.380000003</v>
      </c>
      <c r="F231" s="7">
        <f t="shared" si="3"/>
        <v>4254503763.2899961</v>
      </c>
    </row>
    <row r="232" spans="1:6" s="11" customFormat="1" ht="123" customHeight="1">
      <c r="A232" s="50" t="s">
        <v>333</v>
      </c>
      <c r="B232" s="51" t="s">
        <v>189</v>
      </c>
      <c r="C232" s="52" t="s">
        <v>506</v>
      </c>
      <c r="D232" s="13"/>
      <c r="E232" s="12">
        <v>3665918.18</v>
      </c>
      <c r="F232" s="7">
        <f t="shared" si="3"/>
        <v>4250837845.1099963</v>
      </c>
    </row>
    <row r="233" spans="1:6" s="11" customFormat="1" ht="123" customHeight="1">
      <c r="A233" s="50" t="s">
        <v>333</v>
      </c>
      <c r="B233" s="51" t="s">
        <v>189</v>
      </c>
      <c r="C233" s="52" t="s">
        <v>506</v>
      </c>
      <c r="D233" s="13"/>
      <c r="E233" s="12">
        <v>3689926.43</v>
      </c>
      <c r="F233" s="7">
        <f t="shared" si="3"/>
        <v>4247147918.6799965</v>
      </c>
    </row>
    <row r="234" spans="1:6" s="11" customFormat="1" ht="90" customHeight="1">
      <c r="A234" s="50" t="s">
        <v>333</v>
      </c>
      <c r="B234" s="51" t="s">
        <v>189</v>
      </c>
      <c r="C234" s="52" t="s">
        <v>506</v>
      </c>
      <c r="D234" s="13"/>
      <c r="E234" s="12">
        <v>637856.14</v>
      </c>
      <c r="F234" s="7">
        <f t="shared" si="3"/>
        <v>4246510062.5399966</v>
      </c>
    </row>
    <row r="235" spans="1:6" s="11" customFormat="1" ht="75" customHeight="1">
      <c r="A235" s="50" t="s">
        <v>333</v>
      </c>
      <c r="B235" s="51" t="s">
        <v>190</v>
      </c>
      <c r="C235" s="52" t="s">
        <v>507</v>
      </c>
      <c r="D235" s="13"/>
      <c r="E235" s="12">
        <v>547288.07999999996</v>
      </c>
      <c r="F235" s="7">
        <f t="shared" si="3"/>
        <v>4245962774.4599967</v>
      </c>
    </row>
    <row r="236" spans="1:6" s="11" customFormat="1" ht="74.25" customHeight="1">
      <c r="A236" s="50" t="s">
        <v>333</v>
      </c>
      <c r="B236" s="51" t="s">
        <v>191</v>
      </c>
      <c r="C236" s="52" t="s">
        <v>508</v>
      </c>
      <c r="D236" s="13"/>
      <c r="E236" s="12">
        <v>423820</v>
      </c>
      <c r="F236" s="7">
        <f t="shared" si="3"/>
        <v>4245538954.4599967</v>
      </c>
    </row>
    <row r="237" spans="1:6" s="11" customFormat="1" ht="74.25" customHeight="1">
      <c r="A237" s="50" t="s">
        <v>333</v>
      </c>
      <c r="B237" s="51" t="s">
        <v>192</v>
      </c>
      <c r="C237" s="52" t="s">
        <v>509</v>
      </c>
      <c r="D237" s="13"/>
      <c r="E237" s="12">
        <v>70600</v>
      </c>
      <c r="F237" s="7">
        <f t="shared" si="3"/>
        <v>4245468354.4599967</v>
      </c>
    </row>
    <row r="238" spans="1:6" s="11" customFormat="1" ht="81.75" customHeight="1">
      <c r="A238" s="50" t="s">
        <v>333</v>
      </c>
      <c r="B238" s="51" t="s">
        <v>193</v>
      </c>
      <c r="C238" s="52" t="s">
        <v>510</v>
      </c>
      <c r="D238" s="13"/>
      <c r="E238" s="12">
        <v>2114355</v>
      </c>
      <c r="F238" s="7">
        <f t="shared" si="3"/>
        <v>4243353999.4599967</v>
      </c>
    </row>
    <row r="239" spans="1:6" s="11" customFormat="1" ht="123" customHeight="1">
      <c r="A239" s="50" t="s">
        <v>333</v>
      </c>
      <c r="B239" s="51" t="s">
        <v>194</v>
      </c>
      <c r="C239" s="52" t="s">
        <v>511</v>
      </c>
      <c r="D239" s="13"/>
      <c r="E239" s="12">
        <v>20770</v>
      </c>
      <c r="F239" s="7">
        <f t="shared" si="3"/>
        <v>4243333229.4599967</v>
      </c>
    </row>
    <row r="240" spans="1:6" s="11" customFormat="1" ht="87" customHeight="1">
      <c r="A240" s="50" t="s">
        <v>333</v>
      </c>
      <c r="B240" s="51" t="s">
        <v>195</v>
      </c>
      <c r="C240" s="52" t="s">
        <v>512</v>
      </c>
      <c r="D240" s="13"/>
      <c r="E240" s="12">
        <v>33264358.690000001</v>
      </c>
      <c r="F240" s="7">
        <f t="shared" si="3"/>
        <v>4210068870.7699966</v>
      </c>
    </row>
    <row r="241" spans="1:6" s="11" customFormat="1" ht="71.25" customHeight="1">
      <c r="A241" s="50" t="s">
        <v>333</v>
      </c>
      <c r="B241" s="51" t="s">
        <v>196</v>
      </c>
      <c r="C241" s="52" t="s">
        <v>513</v>
      </c>
      <c r="D241" s="13"/>
      <c r="E241" s="12">
        <v>9271226.4499999993</v>
      </c>
      <c r="F241" s="7">
        <f t="shared" si="3"/>
        <v>4200797644.3199968</v>
      </c>
    </row>
    <row r="242" spans="1:6" s="11" customFormat="1" ht="69.75" customHeight="1">
      <c r="A242" s="50" t="s">
        <v>333</v>
      </c>
      <c r="B242" s="51" t="s">
        <v>196</v>
      </c>
      <c r="C242" s="52" t="s">
        <v>513</v>
      </c>
      <c r="D242" s="13"/>
      <c r="E242" s="12">
        <v>645108.56999999995</v>
      </c>
      <c r="F242" s="7">
        <f t="shared" si="3"/>
        <v>4200152535.7499967</v>
      </c>
    </row>
    <row r="243" spans="1:6" s="11" customFormat="1" ht="123" customHeight="1">
      <c r="A243" s="50" t="s">
        <v>333</v>
      </c>
      <c r="B243" s="51" t="s">
        <v>196</v>
      </c>
      <c r="C243" s="52" t="s">
        <v>513</v>
      </c>
      <c r="D243" s="13"/>
      <c r="E243" s="12">
        <v>658257.07999999996</v>
      </c>
      <c r="F243" s="7">
        <f t="shared" si="3"/>
        <v>4199494278.6699967</v>
      </c>
    </row>
    <row r="244" spans="1:6" s="11" customFormat="1" ht="123" customHeight="1">
      <c r="A244" s="50" t="s">
        <v>333</v>
      </c>
      <c r="B244" s="51" t="s">
        <v>196</v>
      </c>
      <c r="C244" s="52" t="s">
        <v>513</v>
      </c>
      <c r="D244" s="13"/>
      <c r="E244" s="12">
        <v>105907.3</v>
      </c>
      <c r="F244" s="7">
        <f t="shared" si="3"/>
        <v>4199388371.3699965</v>
      </c>
    </row>
    <row r="245" spans="1:6" s="11" customFormat="1" ht="123" customHeight="1">
      <c r="A245" s="50" t="s">
        <v>333</v>
      </c>
      <c r="B245" s="51" t="s">
        <v>197</v>
      </c>
      <c r="C245" s="52" t="s">
        <v>514</v>
      </c>
      <c r="D245" s="13"/>
      <c r="E245" s="12">
        <v>62512840.659999996</v>
      </c>
      <c r="F245" s="7">
        <f t="shared" si="3"/>
        <v>4136875530.7099967</v>
      </c>
    </row>
    <row r="246" spans="1:6" s="11" customFormat="1" ht="82.5" customHeight="1">
      <c r="A246" s="50" t="s">
        <v>333</v>
      </c>
      <c r="B246" s="51" t="s">
        <v>197</v>
      </c>
      <c r="C246" s="52" t="s">
        <v>514</v>
      </c>
      <c r="D246" s="13"/>
      <c r="E246" s="12">
        <v>4414180.13</v>
      </c>
      <c r="F246" s="7">
        <f t="shared" si="3"/>
        <v>4132461350.5799966</v>
      </c>
    </row>
    <row r="247" spans="1:6" s="11" customFormat="1" ht="74.25" customHeight="1">
      <c r="A247" s="50" t="s">
        <v>333</v>
      </c>
      <c r="B247" s="51" t="s">
        <v>197</v>
      </c>
      <c r="C247" s="52" t="s">
        <v>514</v>
      </c>
      <c r="D247" s="13"/>
      <c r="E247" s="12">
        <v>4438411.6900000004</v>
      </c>
      <c r="F247" s="7">
        <f t="shared" si="3"/>
        <v>4128022938.8899965</v>
      </c>
    </row>
    <row r="248" spans="1:6" s="11" customFormat="1" ht="73.5" customHeight="1">
      <c r="A248" s="50" t="s">
        <v>333</v>
      </c>
      <c r="B248" s="51" t="s">
        <v>197</v>
      </c>
      <c r="C248" s="52" t="s">
        <v>514</v>
      </c>
      <c r="D248" s="13"/>
      <c r="E248" s="12">
        <v>733862.06</v>
      </c>
      <c r="F248" s="7">
        <f t="shared" si="3"/>
        <v>4127289076.8299966</v>
      </c>
    </row>
    <row r="249" spans="1:6" s="11" customFormat="1" ht="123" customHeight="1">
      <c r="A249" s="50" t="s">
        <v>333</v>
      </c>
      <c r="B249" s="51" t="s">
        <v>198</v>
      </c>
      <c r="C249" s="52" t="s">
        <v>515</v>
      </c>
      <c r="D249" s="13"/>
      <c r="E249" s="12">
        <v>40000</v>
      </c>
      <c r="F249" s="7">
        <f t="shared" si="3"/>
        <v>4127249076.8299966</v>
      </c>
    </row>
    <row r="250" spans="1:6" s="11" customFormat="1" ht="123" customHeight="1">
      <c r="A250" s="50" t="s">
        <v>333</v>
      </c>
      <c r="B250" s="51" t="s">
        <v>198</v>
      </c>
      <c r="C250" s="52" t="s">
        <v>515</v>
      </c>
      <c r="D250" s="13"/>
      <c r="E250" s="12">
        <v>2836</v>
      </c>
      <c r="F250" s="7">
        <f t="shared" si="3"/>
        <v>4127246240.8299966</v>
      </c>
    </row>
    <row r="251" spans="1:6" s="11" customFormat="1" ht="123" customHeight="1">
      <c r="A251" s="50" t="s">
        <v>333</v>
      </c>
      <c r="B251" s="51" t="s">
        <v>198</v>
      </c>
      <c r="C251" s="52" t="s">
        <v>515</v>
      </c>
      <c r="D251" s="13"/>
      <c r="E251" s="12">
        <v>2840</v>
      </c>
      <c r="F251" s="7">
        <f t="shared" si="3"/>
        <v>4127243400.8299966</v>
      </c>
    </row>
    <row r="252" spans="1:6" s="11" customFormat="1" ht="123" customHeight="1">
      <c r="A252" s="50" t="s">
        <v>333</v>
      </c>
      <c r="B252" s="51" t="s">
        <v>198</v>
      </c>
      <c r="C252" s="52" t="s">
        <v>515</v>
      </c>
      <c r="D252" s="13"/>
      <c r="E252" s="12">
        <v>520</v>
      </c>
      <c r="F252" s="7">
        <f t="shared" si="3"/>
        <v>4127242880.8299966</v>
      </c>
    </row>
    <row r="253" spans="1:6" s="11" customFormat="1" ht="123" customHeight="1">
      <c r="A253" s="50" t="s">
        <v>333</v>
      </c>
      <c r="B253" s="51" t="s">
        <v>199</v>
      </c>
      <c r="C253" s="52" t="s">
        <v>516</v>
      </c>
      <c r="D253" s="13"/>
      <c r="E253" s="12">
        <v>1524312</v>
      </c>
      <c r="F253" s="7">
        <f t="shared" si="3"/>
        <v>4125718568.8299966</v>
      </c>
    </row>
    <row r="254" spans="1:6" s="11" customFormat="1" ht="83.25" customHeight="1">
      <c r="A254" s="50" t="s">
        <v>333</v>
      </c>
      <c r="B254" s="51" t="s">
        <v>200</v>
      </c>
      <c r="C254" s="52" t="s">
        <v>517</v>
      </c>
      <c r="D254" s="13"/>
      <c r="E254" s="12">
        <v>86391</v>
      </c>
      <c r="F254" s="7">
        <f t="shared" si="3"/>
        <v>4125632177.8299966</v>
      </c>
    </row>
    <row r="255" spans="1:6" s="11" customFormat="1" ht="79.5" customHeight="1">
      <c r="A255" s="50" t="s">
        <v>333</v>
      </c>
      <c r="B255" s="51" t="s">
        <v>201</v>
      </c>
      <c r="C255" s="52" t="s">
        <v>518</v>
      </c>
      <c r="D255" s="13"/>
      <c r="E255" s="12">
        <v>1360297.24</v>
      </c>
      <c r="F255" s="7">
        <f t="shared" si="3"/>
        <v>4124271880.5899968</v>
      </c>
    </row>
    <row r="256" spans="1:6" s="11" customFormat="1" ht="82.5" customHeight="1">
      <c r="A256" s="50" t="s">
        <v>333</v>
      </c>
      <c r="B256" s="51" t="s">
        <v>202</v>
      </c>
      <c r="C256" s="52" t="s">
        <v>519</v>
      </c>
      <c r="D256" s="13"/>
      <c r="E256" s="12">
        <v>26513554.16</v>
      </c>
      <c r="F256" s="7">
        <f t="shared" si="3"/>
        <v>4097758326.429997</v>
      </c>
    </row>
    <row r="257" spans="1:6" s="11" customFormat="1" ht="103.5" customHeight="1">
      <c r="A257" s="50" t="s">
        <v>333</v>
      </c>
      <c r="B257" s="51" t="s">
        <v>203</v>
      </c>
      <c r="C257" s="52" t="s">
        <v>520</v>
      </c>
      <c r="D257" s="13"/>
      <c r="E257" s="12">
        <v>2275105.7599999998</v>
      </c>
      <c r="F257" s="7">
        <f t="shared" si="3"/>
        <v>4095483220.6699967</v>
      </c>
    </row>
    <row r="258" spans="1:6" s="11" customFormat="1" ht="79.5" customHeight="1">
      <c r="A258" s="50" t="s">
        <v>333</v>
      </c>
      <c r="B258" s="51" t="s">
        <v>204</v>
      </c>
      <c r="C258" s="52" t="s">
        <v>521</v>
      </c>
      <c r="D258" s="13"/>
      <c r="E258" s="12">
        <v>400000000</v>
      </c>
      <c r="F258" s="7">
        <f t="shared" si="3"/>
        <v>3695483220.6699967</v>
      </c>
    </row>
    <row r="259" spans="1:6" s="11" customFormat="1" ht="78" customHeight="1">
      <c r="A259" s="50" t="s">
        <v>334</v>
      </c>
      <c r="B259" s="51" t="s">
        <v>205</v>
      </c>
      <c r="C259" s="52" t="s">
        <v>522</v>
      </c>
      <c r="D259" s="13"/>
      <c r="E259" s="12">
        <v>110000</v>
      </c>
      <c r="F259" s="7">
        <f t="shared" si="3"/>
        <v>3695373220.6699967</v>
      </c>
    </row>
    <row r="260" spans="1:6" s="11" customFormat="1" ht="78" customHeight="1">
      <c r="A260" s="50" t="s">
        <v>334</v>
      </c>
      <c r="B260" s="51" t="s">
        <v>205</v>
      </c>
      <c r="C260" s="52" t="s">
        <v>522</v>
      </c>
      <c r="D260" s="13"/>
      <c r="E260" s="12">
        <v>7799</v>
      </c>
      <c r="F260" s="7">
        <f t="shared" si="3"/>
        <v>3695365421.6699967</v>
      </c>
    </row>
    <row r="261" spans="1:6" s="11" customFormat="1" ht="84.75" customHeight="1">
      <c r="A261" s="50" t="s">
        <v>334</v>
      </c>
      <c r="B261" s="51" t="s">
        <v>205</v>
      </c>
      <c r="C261" s="52" t="s">
        <v>522</v>
      </c>
      <c r="D261" s="13"/>
      <c r="E261" s="12">
        <v>7810</v>
      </c>
      <c r="F261" s="7">
        <f t="shared" si="3"/>
        <v>3695357611.6699967</v>
      </c>
    </row>
    <row r="262" spans="1:6" s="11" customFormat="1" ht="81.75" customHeight="1">
      <c r="A262" s="50" t="s">
        <v>334</v>
      </c>
      <c r="B262" s="51" t="s">
        <v>205</v>
      </c>
      <c r="C262" s="52" t="s">
        <v>522</v>
      </c>
      <c r="D262" s="13"/>
      <c r="E262" s="12">
        <v>1127.0899999999999</v>
      </c>
      <c r="F262" s="7">
        <f t="shared" si="3"/>
        <v>3695356484.5799966</v>
      </c>
    </row>
    <row r="263" spans="1:6" s="11" customFormat="1" ht="63.75" customHeight="1">
      <c r="A263" s="50" t="s">
        <v>334</v>
      </c>
      <c r="B263" s="51" t="s">
        <v>206</v>
      </c>
      <c r="C263" s="52" t="s">
        <v>523</v>
      </c>
      <c r="D263" s="13"/>
      <c r="E263" s="12">
        <v>15709700.800000001</v>
      </c>
      <c r="F263" s="7">
        <f t="shared" si="3"/>
        <v>3679646783.7799964</v>
      </c>
    </row>
    <row r="264" spans="1:6" s="11" customFormat="1" ht="71.25" customHeight="1">
      <c r="A264" s="50" t="s">
        <v>334</v>
      </c>
      <c r="B264" s="51" t="s">
        <v>206</v>
      </c>
      <c r="C264" s="52" t="s">
        <v>523</v>
      </c>
      <c r="D264" s="13"/>
      <c r="E264" s="12">
        <v>1105141.48</v>
      </c>
      <c r="F264" s="7">
        <f t="shared" si="3"/>
        <v>3678541642.2999964</v>
      </c>
    </row>
    <row r="265" spans="1:6" s="11" customFormat="1" ht="78" customHeight="1">
      <c r="A265" s="50" t="s">
        <v>334</v>
      </c>
      <c r="B265" s="51" t="s">
        <v>206</v>
      </c>
      <c r="C265" s="52" t="s">
        <v>523</v>
      </c>
      <c r="D265" s="13"/>
      <c r="E265" s="12">
        <v>1115388.77</v>
      </c>
      <c r="F265" s="7">
        <f t="shared" si="3"/>
        <v>3677426253.5299964</v>
      </c>
    </row>
    <row r="266" spans="1:6" s="11" customFormat="1" ht="81.75" customHeight="1">
      <c r="A266" s="50" t="s">
        <v>334</v>
      </c>
      <c r="B266" s="51" t="s">
        <v>206</v>
      </c>
      <c r="C266" s="52" t="s">
        <v>523</v>
      </c>
      <c r="D266" s="13"/>
      <c r="E266" s="12">
        <v>193485.41</v>
      </c>
      <c r="F266" s="7">
        <f t="shared" si="3"/>
        <v>3677232768.1199965</v>
      </c>
    </row>
    <row r="267" spans="1:6" s="11" customFormat="1" ht="75" customHeight="1">
      <c r="A267" s="50" t="s">
        <v>334</v>
      </c>
      <c r="B267" s="51" t="s">
        <v>207</v>
      </c>
      <c r="C267" s="52" t="s">
        <v>524</v>
      </c>
      <c r="D267" s="13"/>
      <c r="E267" s="12">
        <v>222652.4</v>
      </c>
      <c r="F267" s="7">
        <f t="shared" si="3"/>
        <v>3677010115.7199965</v>
      </c>
    </row>
    <row r="268" spans="1:6" s="11" customFormat="1" ht="81" customHeight="1">
      <c r="A268" s="50" t="s">
        <v>334</v>
      </c>
      <c r="B268" s="51" t="s">
        <v>208</v>
      </c>
      <c r="C268" s="52" t="s">
        <v>525</v>
      </c>
      <c r="D268" s="13"/>
      <c r="E268" s="12">
        <v>870300</v>
      </c>
      <c r="F268" s="7">
        <f t="shared" si="3"/>
        <v>3676139815.7199965</v>
      </c>
    </row>
    <row r="269" spans="1:6" s="11" customFormat="1" ht="75.75" customHeight="1">
      <c r="A269" s="50" t="s">
        <v>334</v>
      </c>
      <c r="B269" s="51" t="s">
        <v>208</v>
      </c>
      <c r="C269" s="52" t="s">
        <v>525</v>
      </c>
      <c r="D269" s="13"/>
      <c r="E269" s="12">
        <v>5738400</v>
      </c>
      <c r="F269" s="7">
        <f t="shared" si="3"/>
        <v>3670401415.7199965</v>
      </c>
    </row>
    <row r="270" spans="1:6" s="11" customFormat="1" ht="78.75" customHeight="1">
      <c r="A270" s="50" t="s">
        <v>334</v>
      </c>
      <c r="B270" s="51" t="s">
        <v>209</v>
      </c>
      <c r="C270" s="52" t="s">
        <v>526</v>
      </c>
      <c r="D270" s="13"/>
      <c r="E270" s="12">
        <v>207166.67</v>
      </c>
      <c r="F270" s="7">
        <f t="shared" si="3"/>
        <v>3670194249.0499964</v>
      </c>
    </row>
    <row r="271" spans="1:6" s="11" customFormat="1" ht="78.75" customHeight="1">
      <c r="A271" s="50" t="s">
        <v>334</v>
      </c>
      <c r="B271" s="51" t="s">
        <v>209</v>
      </c>
      <c r="C271" s="52" t="s">
        <v>526</v>
      </c>
      <c r="D271" s="13"/>
      <c r="E271" s="12">
        <v>14688.12</v>
      </c>
      <c r="F271" s="7">
        <f t="shared" si="3"/>
        <v>3670179560.9299965</v>
      </c>
    </row>
    <row r="272" spans="1:6" s="11" customFormat="1" ht="123" customHeight="1">
      <c r="A272" s="50" t="s">
        <v>334</v>
      </c>
      <c r="B272" s="51" t="s">
        <v>209</v>
      </c>
      <c r="C272" s="52" t="s">
        <v>526</v>
      </c>
      <c r="D272" s="13"/>
      <c r="E272" s="12">
        <v>14708.83</v>
      </c>
      <c r="F272" s="7">
        <f t="shared" si="3"/>
        <v>3670164852.0999966</v>
      </c>
    </row>
    <row r="273" spans="1:6" s="11" customFormat="1" ht="123" customHeight="1">
      <c r="A273" s="50" t="s">
        <v>334</v>
      </c>
      <c r="B273" s="51" t="s">
        <v>209</v>
      </c>
      <c r="C273" s="52" t="s">
        <v>526</v>
      </c>
      <c r="D273" s="13"/>
      <c r="E273" s="12">
        <v>1127.08</v>
      </c>
      <c r="F273" s="7">
        <f t="shared" ref="F273:F336" si="4">+F272+D273-E273</f>
        <v>3670163725.0199966</v>
      </c>
    </row>
    <row r="274" spans="1:6" s="11" customFormat="1" ht="123" customHeight="1">
      <c r="A274" s="50" t="s">
        <v>334</v>
      </c>
      <c r="B274" s="51" t="s">
        <v>210</v>
      </c>
      <c r="C274" s="52" t="s">
        <v>527</v>
      </c>
      <c r="D274" s="13"/>
      <c r="E274" s="12">
        <v>3665400</v>
      </c>
      <c r="F274" s="7">
        <f t="shared" si="4"/>
        <v>3666498325.0199966</v>
      </c>
    </row>
    <row r="275" spans="1:6" s="11" customFormat="1" ht="123" customHeight="1">
      <c r="A275" s="50" t="s">
        <v>334</v>
      </c>
      <c r="B275" s="51" t="s">
        <v>211</v>
      </c>
      <c r="C275" s="52" t="s">
        <v>528</v>
      </c>
      <c r="D275" s="13"/>
      <c r="E275" s="12">
        <v>54870</v>
      </c>
      <c r="F275" s="7">
        <f t="shared" si="4"/>
        <v>3666443455.0199966</v>
      </c>
    </row>
    <row r="276" spans="1:6" s="11" customFormat="1" ht="123" customHeight="1">
      <c r="A276" s="50" t="s">
        <v>334</v>
      </c>
      <c r="B276" s="51" t="s">
        <v>212</v>
      </c>
      <c r="C276" s="52" t="s">
        <v>529</v>
      </c>
      <c r="D276" s="13"/>
      <c r="E276" s="12">
        <v>47200</v>
      </c>
      <c r="F276" s="7">
        <f t="shared" si="4"/>
        <v>3666396255.0199966</v>
      </c>
    </row>
    <row r="277" spans="1:6" s="11" customFormat="1" ht="67.5" customHeight="1">
      <c r="A277" s="50" t="s">
        <v>334</v>
      </c>
      <c r="B277" s="51" t="s">
        <v>213</v>
      </c>
      <c r="C277" s="52" t="s">
        <v>530</v>
      </c>
      <c r="D277" s="13"/>
      <c r="E277" s="12">
        <v>29005</v>
      </c>
      <c r="F277" s="7">
        <f t="shared" si="4"/>
        <v>3666367250.0199966</v>
      </c>
    </row>
    <row r="278" spans="1:6" s="11" customFormat="1" ht="60.75" customHeight="1">
      <c r="A278" s="50" t="s">
        <v>334</v>
      </c>
      <c r="B278" s="51" t="s">
        <v>214</v>
      </c>
      <c r="C278" s="52" t="s">
        <v>531</v>
      </c>
      <c r="D278" s="13"/>
      <c r="E278" s="12">
        <v>17801995.82</v>
      </c>
      <c r="F278" s="7">
        <f t="shared" si="4"/>
        <v>3648565254.1999965</v>
      </c>
    </row>
    <row r="279" spans="1:6" s="11" customFormat="1" ht="64.5" customHeight="1">
      <c r="A279" s="50" t="s">
        <v>335</v>
      </c>
      <c r="B279" s="51" t="s">
        <v>215</v>
      </c>
      <c r="C279" s="52" t="s">
        <v>532</v>
      </c>
      <c r="D279" s="13"/>
      <c r="E279" s="12">
        <v>152612.5</v>
      </c>
      <c r="F279" s="7">
        <f t="shared" si="4"/>
        <v>3648412641.6999965</v>
      </c>
    </row>
    <row r="280" spans="1:6" s="11" customFormat="1" ht="67.5" customHeight="1">
      <c r="A280" s="50" t="s">
        <v>335</v>
      </c>
      <c r="B280" s="51" t="s">
        <v>216</v>
      </c>
      <c r="C280" s="52" t="s">
        <v>533</v>
      </c>
      <c r="D280" s="13"/>
      <c r="E280" s="12">
        <v>230100</v>
      </c>
      <c r="F280" s="7">
        <f t="shared" si="4"/>
        <v>3648182541.6999965</v>
      </c>
    </row>
    <row r="281" spans="1:6" s="11" customFormat="1" ht="93.75" customHeight="1">
      <c r="A281" s="50" t="s">
        <v>335</v>
      </c>
      <c r="B281" s="51" t="s">
        <v>217</v>
      </c>
      <c r="C281" s="52" t="s">
        <v>522</v>
      </c>
      <c r="D281" s="13"/>
      <c r="E281" s="12">
        <v>175000</v>
      </c>
      <c r="F281" s="7">
        <f t="shared" si="4"/>
        <v>3648007541.6999965</v>
      </c>
    </row>
    <row r="282" spans="1:6" s="11" customFormat="1" ht="105" customHeight="1">
      <c r="A282" s="50" t="s">
        <v>335</v>
      </c>
      <c r="B282" s="51" t="s">
        <v>217</v>
      </c>
      <c r="C282" s="52" t="s">
        <v>522</v>
      </c>
      <c r="D282" s="13"/>
      <c r="E282" s="12">
        <v>12407.5</v>
      </c>
      <c r="F282" s="7">
        <f t="shared" si="4"/>
        <v>3647995134.1999965</v>
      </c>
    </row>
    <row r="283" spans="1:6" s="11" customFormat="1" ht="100.5" customHeight="1">
      <c r="A283" s="50" t="s">
        <v>335</v>
      </c>
      <c r="B283" s="51" t="s">
        <v>217</v>
      </c>
      <c r="C283" s="52" t="s">
        <v>522</v>
      </c>
      <c r="D283" s="13"/>
      <c r="E283" s="12">
        <v>12425</v>
      </c>
      <c r="F283" s="7">
        <f t="shared" si="4"/>
        <v>3647982709.1999965</v>
      </c>
    </row>
    <row r="284" spans="1:6" s="11" customFormat="1" ht="123" customHeight="1">
      <c r="A284" s="50" t="s">
        <v>335</v>
      </c>
      <c r="B284" s="51" t="s">
        <v>217</v>
      </c>
      <c r="C284" s="52" t="s">
        <v>522</v>
      </c>
      <c r="D284" s="13"/>
      <c r="E284" s="12">
        <v>1127.0899999999999</v>
      </c>
      <c r="F284" s="7">
        <f t="shared" si="4"/>
        <v>3647981582.1099963</v>
      </c>
    </row>
    <row r="285" spans="1:6" s="11" customFormat="1" ht="99.75" customHeight="1">
      <c r="A285" s="50" t="s">
        <v>335</v>
      </c>
      <c r="B285" s="51" t="s">
        <v>218</v>
      </c>
      <c r="C285" s="52" t="s">
        <v>534</v>
      </c>
      <c r="D285" s="13"/>
      <c r="E285" s="12">
        <v>2169780</v>
      </c>
      <c r="F285" s="7">
        <f t="shared" si="4"/>
        <v>3645811802.1099963</v>
      </c>
    </row>
    <row r="286" spans="1:6" s="11" customFormat="1" ht="99.75" customHeight="1">
      <c r="A286" s="50" t="s">
        <v>335</v>
      </c>
      <c r="B286" s="51" t="s">
        <v>219</v>
      </c>
      <c r="C286" s="52" t="s">
        <v>0</v>
      </c>
      <c r="D286" s="13"/>
      <c r="E286" s="12">
        <v>29500</v>
      </c>
      <c r="F286" s="7">
        <f t="shared" si="4"/>
        <v>3645782302.1099963</v>
      </c>
    </row>
    <row r="287" spans="1:6" s="11" customFormat="1" ht="123" customHeight="1">
      <c r="A287" s="50" t="s">
        <v>335</v>
      </c>
      <c r="B287" s="51" t="s">
        <v>219</v>
      </c>
      <c r="C287" s="52" t="s">
        <v>0</v>
      </c>
      <c r="D287" s="13"/>
      <c r="E287" s="12">
        <v>167819.6</v>
      </c>
      <c r="F287" s="7">
        <f t="shared" si="4"/>
        <v>3645614482.5099964</v>
      </c>
    </row>
    <row r="288" spans="1:6" s="11" customFormat="1" ht="102" customHeight="1">
      <c r="A288" s="50" t="s">
        <v>335</v>
      </c>
      <c r="B288" s="51" t="s">
        <v>219</v>
      </c>
      <c r="C288" s="52" t="s">
        <v>0</v>
      </c>
      <c r="D288" s="13"/>
      <c r="E288" s="12">
        <v>49560</v>
      </c>
      <c r="F288" s="7">
        <f t="shared" si="4"/>
        <v>3645564922.5099964</v>
      </c>
    </row>
    <row r="289" spans="1:6" s="11" customFormat="1" ht="101.25" customHeight="1">
      <c r="A289" s="50" t="s">
        <v>335</v>
      </c>
      <c r="B289" s="51" t="s">
        <v>219</v>
      </c>
      <c r="C289" s="52" t="s">
        <v>0</v>
      </c>
      <c r="D289" s="13"/>
      <c r="E289" s="12">
        <v>419349.39</v>
      </c>
      <c r="F289" s="7">
        <f t="shared" si="4"/>
        <v>3645145573.1199965</v>
      </c>
    </row>
    <row r="290" spans="1:6" s="11" customFormat="1" ht="123" customHeight="1">
      <c r="A290" s="50" t="s">
        <v>335</v>
      </c>
      <c r="B290" s="51" t="s">
        <v>219</v>
      </c>
      <c r="C290" s="52" t="s">
        <v>0</v>
      </c>
      <c r="D290" s="13"/>
      <c r="E290" s="12">
        <v>2913.09</v>
      </c>
      <c r="F290" s="7">
        <f t="shared" si="4"/>
        <v>3645142660.0299964</v>
      </c>
    </row>
    <row r="291" spans="1:6" s="11" customFormat="1" ht="110.25" customHeight="1">
      <c r="A291" s="50" t="s">
        <v>335</v>
      </c>
      <c r="B291" s="51" t="s">
        <v>219</v>
      </c>
      <c r="C291" s="52" t="s">
        <v>0</v>
      </c>
      <c r="D291" s="13"/>
      <c r="E291" s="12">
        <v>4084.07</v>
      </c>
      <c r="F291" s="7">
        <f t="shared" si="4"/>
        <v>3645138575.9599962</v>
      </c>
    </row>
    <row r="292" spans="1:6" s="11" customFormat="1" ht="123" customHeight="1">
      <c r="A292" s="50" t="s">
        <v>335</v>
      </c>
      <c r="B292" s="51" t="s">
        <v>219</v>
      </c>
      <c r="C292" s="52" t="s">
        <v>0</v>
      </c>
      <c r="D292" s="13"/>
      <c r="E292" s="12">
        <v>110924.16</v>
      </c>
      <c r="F292" s="7">
        <f t="shared" si="4"/>
        <v>3645027651.7999964</v>
      </c>
    </row>
    <row r="293" spans="1:6" s="11" customFormat="1" ht="123" customHeight="1">
      <c r="A293" s="50" t="s">
        <v>335</v>
      </c>
      <c r="B293" s="51" t="s">
        <v>219</v>
      </c>
      <c r="C293" s="52" t="s">
        <v>0</v>
      </c>
      <c r="D293" s="13"/>
      <c r="E293" s="12">
        <v>18442.400000000001</v>
      </c>
      <c r="F293" s="7">
        <f t="shared" si="4"/>
        <v>3645009209.3999963</v>
      </c>
    </row>
    <row r="294" spans="1:6" ht="99.95" customHeight="1">
      <c r="A294" s="50" t="s">
        <v>335</v>
      </c>
      <c r="B294" s="51" t="s">
        <v>219</v>
      </c>
      <c r="C294" s="52" t="s">
        <v>0</v>
      </c>
      <c r="E294" s="10">
        <v>35635.31</v>
      </c>
      <c r="F294" s="7">
        <f t="shared" si="4"/>
        <v>3644973574.0899963</v>
      </c>
    </row>
    <row r="295" spans="1:6" ht="99.95" customHeight="1">
      <c r="A295" s="50" t="s">
        <v>335</v>
      </c>
      <c r="B295" s="51" t="s">
        <v>219</v>
      </c>
      <c r="C295" s="52" t="s">
        <v>0</v>
      </c>
      <c r="E295" s="10">
        <v>28674</v>
      </c>
      <c r="F295" s="7">
        <f t="shared" si="4"/>
        <v>3644944900.0899963</v>
      </c>
    </row>
    <row r="296" spans="1:6" ht="99.95" customHeight="1">
      <c r="A296" s="50" t="s">
        <v>335</v>
      </c>
      <c r="B296" s="51" t="s">
        <v>219</v>
      </c>
      <c r="C296" s="52" t="s">
        <v>0</v>
      </c>
      <c r="E296" s="10">
        <v>87140.11</v>
      </c>
      <c r="F296" s="7">
        <f t="shared" si="4"/>
        <v>3644857759.9799962</v>
      </c>
    </row>
    <row r="297" spans="1:6" ht="99.95" customHeight="1">
      <c r="A297" s="50" t="s">
        <v>335</v>
      </c>
      <c r="B297" s="51" t="s">
        <v>220</v>
      </c>
      <c r="C297" s="52" t="s">
        <v>535</v>
      </c>
      <c r="E297" s="10">
        <v>1690000</v>
      </c>
      <c r="F297" s="7">
        <f t="shared" si="4"/>
        <v>3643167759.9799962</v>
      </c>
    </row>
    <row r="298" spans="1:6" ht="99.95" customHeight="1">
      <c r="A298" s="50" t="s">
        <v>335</v>
      </c>
      <c r="B298" s="51" t="s">
        <v>220</v>
      </c>
      <c r="C298" s="52" t="s">
        <v>535</v>
      </c>
      <c r="E298" s="10">
        <v>118172.43</v>
      </c>
      <c r="F298" s="7">
        <f t="shared" si="4"/>
        <v>3643049587.5499964</v>
      </c>
    </row>
    <row r="299" spans="1:6" ht="99.95" customHeight="1">
      <c r="A299" s="50" t="s">
        <v>335</v>
      </c>
      <c r="B299" s="51" t="s">
        <v>220</v>
      </c>
      <c r="C299" s="52" t="s">
        <v>535</v>
      </c>
      <c r="E299" s="10">
        <v>119990</v>
      </c>
      <c r="F299" s="7">
        <f t="shared" si="4"/>
        <v>3642929597.5499964</v>
      </c>
    </row>
    <row r="300" spans="1:6" ht="99.95" customHeight="1">
      <c r="A300" s="50" t="s">
        <v>335</v>
      </c>
      <c r="B300" s="51" t="s">
        <v>220</v>
      </c>
      <c r="C300" s="52" t="s">
        <v>535</v>
      </c>
      <c r="E300" s="10">
        <v>12028.72</v>
      </c>
      <c r="F300" s="7">
        <f t="shared" si="4"/>
        <v>3642917568.8299966</v>
      </c>
    </row>
    <row r="301" spans="1:6" ht="99.95" customHeight="1">
      <c r="A301" s="50" t="s">
        <v>335</v>
      </c>
      <c r="B301" s="51" t="s">
        <v>221</v>
      </c>
      <c r="C301" s="52" t="s">
        <v>536</v>
      </c>
      <c r="E301" s="10">
        <v>2391000</v>
      </c>
      <c r="F301" s="7">
        <f t="shared" si="4"/>
        <v>3640526568.8299966</v>
      </c>
    </row>
    <row r="302" spans="1:6" ht="99.95" customHeight="1">
      <c r="A302" s="50" t="s">
        <v>335</v>
      </c>
      <c r="B302" s="51" t="s">
        <v>222</v>
      </c>
      <c r="C302" s="52" t="s">
        <v>537</v>
      </c>
      <c r="E302" s="10">
        <v>821280</v>
      </c>
      <c r="F302" s="7">
        <f t="shared" si="4"/>
        <v>3639705288.8299966</v>
      </c>
    </row>
    <row r="303" spans="1:6" ht="99.95" customHeight="1">
      <c r="A303" s="50" t="s">
        <v>335</v>
      </c>
      <c r="B303" s="51" t="s">
        <v>223</v>
      </c>
      <c r="C303" s="52" t="s">
        <v>538</v>
      </c>
      <c r="E303" s="10">
        <v>7136206.9699999997</v>
      </c>
      <c r="F303" s="7">
        <f t="shared" si="4"/>
        <v>3632569081.8599968</v>
      </c>
    </row>
    <row r="304" spans="1:6" ht="99.95" customHeight="1">
      <c r="A304" s="50" t="s">
        <v>335</v>
      </c>
      <c r="B304" s="51" t="s">
        <v>224</v>
      </c>
      <c r="C304" s="52" t="s">
        <v>539</v>
      </c>
      <c r="E304" s="10">
        <v>10000000</v>
      </c>
      <c r="F304" s="7">
        <f t="shared" si="4"/>
        <v>3622569081.8599968</v>
      </c>
    </row>
    <row r="305" spans="1:6" ht="99.95" customHeight="1">
      <c r="A305" s="50" t="s">
        <v>335</v>
      </c>
      <c r="B305" s="51" t="s">
        <v>225</v>
      </c>
      <c r="C305" s="52" t="s">
        <v>526</v>
      </c>
      <c r="E305" s="10">
        <v>130000</v>
      </c>
      <c r="F305" s="7">
        <f t="shared" si="4"/>
        <v>3622439081.8599968</v>
      </c>
    </row>
    <row r="306" spans="1:6" ht="99.95" customHeight="1">
      <c r="A306" s="50" t="s">
        <v>335</v>
      </c>
      <c r="B306" s="51" t="s">
        <v>225</v>
      </c>
      <c r="C306" s="52" t="s">
        <v>526</v>
      </c>
      <c r="E306" s="10">
        <v>9217</v>
      </c>
      <c r="F306" s="7">
        <f t="shared" si="4"/>
        <v>3622429864.8599968</v>
      </c>
    </row>
    <row r="307" spans="1:6" ht="99.95" customHeight="1">
      <c r="A307" s="50" t="s">
        <v>335</v>
      </c>
      <c r="B307" s="51" t="s">
        <v>225</v>
      </c>
      <c r="C307" s="52" t="s">
        <v>526</v>
      </c>
      <c r="E307" s="10">
        <v>9230</v>
      </c>
      <c r="F307" s="7">
        <f t="shared" si="4"/>
        <v>3622420634.8599968</v>
      </c>
    </row>
    <row r="308" spans="1:6" ht="99.95" customHeight="1">
      <c r="A308" s="50" t="s">
        <v>335</v>
      </c>
      <c r="B308" s="51" t="s">
        <v>225</v>
      </c>
      <c r="C308" s="52" t="s">
        <v>526</v>
      </c>
      <c r="E308" s="10">
        <v>1127.08</v>
      </c>
      <c r="F308" s="7">
        <f t="shared" si="4"/>
        <v>3622419507.7799969</v>
      </c>
    </row>
    <row r="309" spans="1:6" ht="99.95" customHeight="1">
      <c r="A309" s="50" t="s">
        <v>335</v>
      </c>
      <c r="B309" s="51" t="s">
        <v>226</v>
      </c>
      <c r="C309" s="52" t="s">
        <v>540</v>
      </c>
      <c r="E309" s="10">
        <v>56636710.079999998</v>
      </c>
      <c r="F309" s="7">
        <f t="shared" si="4"/>
        <v>3565782797.6999969</v>
      </c>
    </row>
    <row r="310" spans="1:6" ht="99.95" customHeight="1">
      <c r="A310" s="50" t="s">
        <v>335</v>
      </c>
      <c r="B310" s="51" t="s">
        <v>227</v>
      </c>
      <c r="C310" s="52" t="s">
        <v>541</v>
      </c>
      <c r="E310" s="10">
        <v>6435841.9199999999</v>
      </c>
      <c r="F310" s="7">
        <f t="shared" si="4"/>
        <v>3559346955.7799969</v>
      </c>
    </row>
    <row r="311" spans="1:6" ht="99.95" customHeight="1">
      <c r="A311" s="50" t="s">
        <v>335</v>
      </c>
      <c r="B311" s="51" t="s">
        <v>228</v>
      </c>
      <c r="C311" s="52" t="s">
        <v>542</v>
      </c>
      <c r="E311" s="10">
        <v>522000</v>
      </c>
      <c r="F311" s="7">
        <f t="shared" si="4"/>
        <v>3558824955.7799969</v>
      </c>
    </row>
    <row r="312" spans="1:6" ht="99.95" customHeight="1">
      <c r="A312" s="50" t="s">
        <v>335</v>
      </c>
      <c r="B312" s="51" t="s">
        <v>229</v>
      </c>
      <c r="C312" s="52" t="s">
        <v>542</v>
      </c>
      <c r="E312" s="10">
        <v>2150000</v>
      </c>
      <c r="F312" s="7">
        <f t="shared" si="4"/>
        <v>3556674955.7799969</v>
      </c>
    </row>
    <row r="313" spans="1:6" ht="99.95" customHeight="1">
      <c r="A313" s="50" t="s">
        <v>335</v>
      </c>
      <c r="B313" s="51" t="s">
        <v>230</v>
      </c>
      <c r="C313" s="52" t="s">
        <v>543</v>
      </c>
      <c r="E313" s="10">
        <v>615000</v>
      </c>
      <c r="F313" s="7">
        <f t="shared" si="4"/>
        <v>3556059955.7799969</v>
      </c>
    </row>
    <row r="314" spans="1:6" ht="99.95" customHeight="1">
      <c r="A314" s="50" t="s">
        <v>335</v>
      </c>
      <c r="B314" s="51" t="s">
        <v>231</v>
      </c>
      <c r="C314" s="52" t="s">
        <v>417</v>
      </c>
      <c r="E314" s="10">
        <v>483620</v>
      </c>
      <c r="F314" s="7">
        <f t="shared" si="4"/>
        <v>3555576335.7799969</v>
      </c>
    </row>
    <row r="315" spans="1:6" ht="99.95" customHeight="1">
      <c r="A315" s="50" t="s">
        <v>335</v>
      </c>
      <c r="B315" s="51" t="s">
        <v>232</v>
      </c>
      <c r="C315" s="52" t="s">
        <v>544</v>
      </c>
      <c r="E315" s="10">
        <v>3835000</v>
      </c>
      <c r="F315" s="7">
        <f t="shared" si="4"/>
        <v>3551741335.7799969</v>
      </c>
    </row>
    <row r="316" spans="1:6" ht="99.95" customHeight="1">
      <c r="A316" s="50" t="s">
        <v>335</v>
      </c>
      <c r="B316" s="51" t="s">
        <v>233</v>
      </c>
      <c r="C316" s="52" t="s">
        <v>545</v>
      </c>
      <c r="E316" s="10">
        <v>1767280</v>
      </c>
      <c r="F316" s="7">
        <f t="shared" si="4"/>
        <v>3549974055.7799969</v>
      </c>
    </row>
    <row r="317" spans="1:6" ht="99.95" customHeight="1">
      <c r="A317" s="50" t="s">
        <v>335</v>
      </c>
      <c r="B317" s="51" t="s">
        <v>234</v>
      </c>
      <c r="C317" s="52" t="s">
        <v>546</v>
      </c>
      <c r="E317" s="10">
        <v>4439990</v>
      </c>
      <c r="F317" s="7">
        <f t="shared" si="4"/>
        <v>3545534065.7799969</v>
      </c>
    </row>
    <row r="318" spans="1:6" ht="99.95" customHeight="1">
      <c r="A318" s="50" t="s">
        <v>335</v>
      </c>
      <c r="B318" s="51" t="s">
        <v>235</v>
      </c>
      <c r="C318" s="52" t="s">
        <v>547</v>
      </c>
      <c r="E318" s="10">
        <v>317810</v>
      </c>
      <c r="F318" s="7">
        <f t="shared" si="4"/>
        <v>3545216255.7799969</v>
      </c>
    </row>
    <row r="319" spans="1:6" ht="99.95" customHeight="1">
      <c r="A319" s="50" t="s">
        <v>335</v>
      </c>
      <c r="B319" s="51" t="s">
        <v>236</v>
      </c>
      <c r="C319" s="52" t="s">
        <v>548</v>
      </c>
      <c r="E319" s="10">
        <v>2588784</v>
      </c>
      <c r="F319" s="7">
        <f t="shared" si="4"/>
        <v>3542627471.7799969</v>
      </c>
    </row>
    <row r="320" spans="1:6" ht="99.95" customHeight="1">
      <c r="A320" s="50" t="s">
        <v>335</v>
      </c>
      <c r="B320" s="51" t="s">
        <v>237</v>
      </c>
      <c r="C320" s="52" t="s">
        <v>549</v>
      </c>
      <c r="E320" s="10">
        <v>434950</v>
      </c>
      <c r="F320" s="7">
        <f t="shared" si="4"/>
        <v>3542192521.7799969</v>
      </c>
    </row>
    <row r="321" spans="1:6" ht="99.95" customHeight="1">
      <c r="A321" s="50" t="s">
        <v>336</v>
      </c>
      <c r="B321" s="51" t="s">
        <v>238</v>
      </c>
      <c r="C321" s="52" t="s">
        <v>550</v>
      </c>
      <c r="E321" s="10">
        <v>274530</v>
      </c>
      <c r="F321" s="7">
        <f t="shared" si="4"/>
        <v>3541917991.7799969</v>
      </c>
    </row>
    <row r="322" spans="1:6" ht="99.95" customHeight="1">
      <c r="A322" s="50" t="s">
        <v>336</v>
      </c>
      <c r="B322" s="51" t="s">
        <v>239</v>
      </c>
      <c r="C322" s="52" t="s">
        <v>551</v>
      </c>
      <c r="E322" s="10">
        <v>146493.85</v>
      </c>
      <c r="F322" s="7">
        <f t="shared" si="4"/>
        <v>3541771497.929997</v>
      </c>
    </row>
    <row r="323" spans="1:6" ht="99.95" customHeight="1">
      <c r="A323" s="50" t="s">
        <v>336</v>
      </c>
      <c r="B323" s="51" t="s">
        <v>240</v>
      </c>
      <c r="C323" s="52" t="s">
        <v>552</v>
      </c>
      <c r="E323" s="10">
        <v>675010</v>
      </c>
      <c r="F323" s="7">
        <f t="shared" si="4"/>
        <v>3541096487.929997</v>
      </c>
    </row>
    <row r="324" spans="1:6" ht="99.95" customHeight="1">
      <c r="A324" s="50" t="s">
        <v>336</v>
      </c>
      <c r="B324" s="51" t="s">
        <v>241</v>
      </c>
      <c r="C324" s="52" t="s">
        <v>553</v>
      </c>
      <c r="E324" s="10">
        <v>2411216</v>
      </c>
      <c r="F324" s="7">
        <f t="shared" si="4"/>
        <v>3538685271.929997</v>
      </c>
    </row>
    <row r="325" spans="1:6" ht="99.95" customHeight="1">
      <c r="A325" s="50" t="s">
        <v>336</v>
      </c>
      <c r="B325" s="51" t="s">
        <v>242</v>
      </c>
      <c r="C325" s="52" t="s">
        <v>554</v>
      </c>
      <c r="E325" s="10">
        <v>7400000</v>
      </c>
      <c r="F325" s="7">
        <f t="shared" si="4"/>
        <v>3531285271.929997</v>
      </c>
    </row>
    <row r="326" spans="1:6" ht="99.95" customHeight="1">
      <c r="A326" s="50" t="s">
        <v>336</v>
      </c>
      <c r="B326" s="51" t="s">
        <v>243</v>
      </c>
      <c r="C326" s="52" t="s">
        <v>555</v>
      </c>
      <c r="E326" s="10">
        <v>147740</v>
      </c>
      <c r="F326" s="7">
        <f t="shared" si="4"/>
        <v>3531137531.929997</v>
      </c>
    </row>
    <row r="327" spans="1:6" ht="99.95" customHeight="1">
      <c r="A327" s="50" t="s">
        <v>336</v>
      </c>
      <c r="B327" s="51" t="s">
        <v>244</v>
      </c>
      <c r="C327" s="52" t="s">
        <v>556</v>
      </c>
      <c r="E327" s="10">
        <v>1397695</v>
      </c>
      <c r="F327" s="7">
        <f t="shared" si="4"/>
        <v>3529739836.929997</v>
      </c>
    </row>
    <row r="328" spans="1:6" ht="99.95" customHeight="1">
      <c r="A328" s="50" t="s">
        <v>336</v>
      </c>
      <c r="B328" s="51" t="s">
        <v>245</v>
      </c>
      <c r="C328" s="52" t="s">
        <v>557</v>
      </c>
      <c r="E328" s="10">
        <v>6358570.8099999996</v>
      </c>
      <c r="F328" s="7">
        <f t="shared" si="4"/>
        <v>3523381266.119997</v>
      </c>
    </row>
    <row r="329" spans="1:6" ht="99.95" customHeight="1">
      <c r="A329" s="50" t="s">
        <v>336</v>
      </c>
      <c r="B329" s="51" t="s">
        <v>246</v>
      </c>
      <c r="C329" s="52" t="s">
        <v>419</v>
      </c>
      <c r="E329" s="10">
        <v>183424</v>
      </c>
      <c r="F329" s="7">
        <f t="shared" si="4"/>
        <v>3523197842.119997</v>
      </c>
    </row>
    <row r="330" spans="1:6" ht="99.95" customHeight="1">
      <c r="A330" s="50" t="s">
        <v>336</v>
      </c>
      <c r="B330" s="51" t="s">
        <v>247</v>
      </c>
      <c r="C330" s="52" t="s">
        <v>558</v>
      </c>
      <c r="E330" s="10">
        <v>200000</v>
      </c>
      <c r="F330" s="7">
        <f t="shared" si="4"/>
        <v>3522997842.119997</v>
      </c>
    </row>
    <row r="331" spans="1:6" ht="99.95" customHeight="1">
      <c r="A331" s="50" t="s">
        <v>336</v>
      </c>
      <c r="B331" s="51" t="s">
        <v>248</v>
      </c>
      <c r="C331" s="52" t="s">
        <v>559</v>
      </c>
      <c r="E331" s="10">
        <v>720000</v>
      </c>
      <c r="F331" s="7">
        <f t="shared" si="4"/>
        <v>3522277842.119997</v>
      </c>
    </row>
    <row r="332" spans="1:6" ht="99.95" customHeight="1">
      <c r="A332" s="50" t="s">
        <v>336</v>
      </c>
      <c r="B332" s="51" t="s">
        <v>249</v>
      </c>
      <c r="C332" s="52" t="s">
        <v>560</v>
      </c>
      <c r="E332" s="10">
        <v>3045200</v>
      </c>
      <c r="F332" s="7">
        <f t="shared" si="4"/>
        <v>3519232642.119997</v>
      </c>
    </row>
    <row r="333" spans="1:6" ht="99.95" customHeight="1">
      <c r="A333" s="50" t="s">
        <v>336</v>
      </c>
      <c r="B333" s="51" t="s">
        <v>250</v>
      </c>
      <c r="C333" s="52" t="s">
        <v>561</v>
      </c>
      <c r="E333" s="10">
        <v>11692176.310000001</v>
      </c>
      <c r="F333" s="7">
        <f t="shared" si="4"/>
        <v>3507540465.8099971</v>
      </c>
    </row>
    <row r="334" spans="1:6" ht="99.95" customHeight="1">
      <c r="A334" s="50" t="s">
        <v>336</v>
      </c>
      <c r="B334" s="51" t="s">
        <v>251</v>
      </c>
      <c r="C334" s="52" t="s">
        <v>562</v>
      </c>
      <c r="E334" s="10">
        <v>100300</v>
      </c>
      <c r="F334" s="7">
        <f t="shared" si="4"/>
        <v>3507440165.8099971</v>
      </c>
    </row>
    <row r="335" spans="1:6" ht="99.95" customHeight="1">
      <c r="A335" s="50" t="s">
        <v>336</v>
      </c>
      <c r="B335" s="51" t="s">
        <v>252</v>
      </c>
      <c r="C335" s="52" t="s">
        <v>563</v>
      </c>
      <c r="E335" s="10">
        <v>387882.5</v>
      </c>
      <c r="F335" s="7">
        <f t="shared" si="4"/>
        <v>3507052283.3099971</v>
      </c>
    </row>
    <row r="336" spans="1:6" ht="99.95" customHeight="1">
      <c r="A336" s="50" t="s">
        <v>336</v>
      </c>
      <c r="B336" s="51" t="s">
        <v>253</v>
      </c>
      <c r="C336" s="52" t="s">
        <v>564</v>
      </c>
      <c r="E336" s="10">
        <v>9130650</v>
      </c>
      <c r="F336" s="7">
        <f t="shared" si="4"/>
        <v>3497921633.3099971</v>
      </c>
    </row>
    <row r="337" spans="1:6" ht="99.95" customHeight="1">
      <c r="A337" s="50" t="s">
        <v>336</v>
      </c>
      <c r="B337" s="51" t="s">
        <v>254</v>
      </c>
      <c r="C337" s="52" t="s">
        <v>565</v>
      </c>
      <c r="E337" s="10">
        <v>20755797.739999998</v>
      </c>
      <c r="F337" s="7">
        <f t="shared" ref="F337:F370" si="5">+F336+D337-E337</f>
        <v>3477165835.5699973</v>
      </c>
    </row>
    <row r="338" spans="1:6" ht="99.95" customHeight="1">
      <c r="A338" s="50" t="s">
        <v>336</v>
      </c>
      <c r="B338" s="51" t="s">
        <v>254</v>
      </c>
      <c r="C338" s="52" t="s">
        <v>565</v>
      </c>
      <c r="E338" s="10">
        <v>5200000</v>
      </c>
      <c r="F338" s="7">
        <f t="shared" si="5"/>
        <v>3471965835.5699973</v>
      </c>
    </row>
    <row r="339" spans="1:6" ht="99.95" customHeight="1">
      <c r="A339" s="50" t="s">
        <v>336</v>
      </c>
      <c r="B339" s="51" t="s">
        <v>254</v>
      </c>
      <c r="C339" s="52" t="s">
        <v>565</v>
      </c>
      <c r="E339" s="10">
        <v>13200000</v>
      </c>
      <c r="F339" s="7">
        <f t="shared" si="5"/>
        <v>3458765835.5699973</v>
      </c>
    </row>
    <row r="340" spans="1:6" ht="99.95" customHeight="1">
      <c r="A340" s="50" t="s">
        <v>336</v>
      </c>
      <c r="B340" s="51" t="s">
        <v>254</v>
      </c>
      <c r="C340" s="52" t="s">
        <v>565</v>
      </c>
      <c r="E340" s="10">
        <v>5400000</v>
      </c>
      <c r="F340" s="7">
        <f t="shared" si="5"/>
        <v>3453365835.5699973</v>
      </c>
    </row>
    <row r="341" spans="1:6" ht="99.95" customHeight="1">
      <c r="A341" s="50" t="s">
        <v>336</v>
      </c>
      <c r="B341" s="51" t="s">
        <v>254</v>
      </c>
      <c r="C341" s="52" t="s">
        <v>565</v>
      </c>
      <c r="E341" s="10">
        <v>5346209</v>
      </c>
      <c r="F341" s="7">
        <f t="shared" si="5"/>
        <v>3448019626.5699973</v>
      </c>
    </row>
    <row r="342" spans="1:6" ht="99.95" customHeight="1">
      <c r="A342" s="50" t="s">
        <v>336</v>
      </c>
      <c r="B342" s="51" t="s">
        <v>254</v>
      </c>
      <c r="C342" s="52" t="s">
        <v>565</v>
      </c>
      <c r="E342" s="10">
        <v>10315581</v>
      </c>
      <c r="F342" s="7">
        <f t="shared" si="5"/>
        <v>3437704045.5699973</v>
      </c>
    </row>
    <row r="343" spans="1:6" ht="99.95" customHeight="1">
      <c r="A343" s="50" t="s">
        <v>336</v>
      </c>
      <c r="B343" s="51" t="s">
        <v>254</v>
      </c>
      <c r="C343" s="52" t="s">
        <v>565</v>
      </c>
      <c r="E343" s="10">
        <v>5035689</v>
      </c>
      <c r="F343" s="7">
        <f t="shared" si="5"/>
        <v>3432668356.5699973</v>
      </c>
    </row>
    <row r="344" spans="1:6" ht="99.95" customHeight="1">
      <c r="A344" s="50" t="s">
        <v>336</v>
      </c>
      <c r="B344" s="51" t="s">
        <v>255</v>
      </c>
      <c r="C344" s="52" t="s">
        <v>566</v>
      </c>
      <c r="E344" s="10">
        <v>30316016</v>
      </c>
      <c r="F344" s="7">
        <f t="shared" si="5"/>
        <v>3402352340.5699973</v>
      </c>
    </row>
    <row r="345" spans="1:6" ht="99.95" customHeight="1">
      <c r="A345" s="50" t="s">
        <v>336</v>
      </c>
      <c r="B345" s="51" t="s">
        <v>256</v>
      </c>
      <c r="C345" s="52" t="s">
        <v>567</v>
      </c>
      <c r="E345" s="10">
        <v>15000000</v>
      </c>
      <c r="F345" s="7">
        <f t="shared" si="5"/>
        <v>3387352340.5699973</v>
      </c>
    </row>
    <row r="346" spans="1:6" ht="99.95" customHeight="1">
      <c r="A346" s="50" t="s">
        <v>336</v>
      </c>
      <c r="B346" s="51" t="s">
        <v>256</v>
      </c>
      <c r="C346" s="52" t="s">
        <v>567</v>
      </c>
      <c r="E346" s="10">
        <v>5606207.75</v>
      </c>
      <c r="F346" s="7">
        <f t="shared" si="5"/>
        <v>3381746132.8199973</v>
      </c>
    </row>
    <row r="347" spans="1:6" ht="99.95" customHeight="1">
      <c r="A347" s="50" t="s">
        <v>336</v>
      </c>
      <c r="B347" s="51" t="s">
        <v>257</v>
      </c>
      <c r="C347" s="52" t="s">
        <v>568</v>
      </c>
      <c r="E347" s="10">
        <v>20412812.719999999</v>
      </c>
      <c r="F347" s="7">
        <f t="shared" si="5"/>
        <v>3361333320.0999975</v>
      </c>
    </row>
    <row r="348" spans="1:6" ht="99.95" customHeight="1">
      <c r="A348" s="50" t="s">
        <v>336</v>
      </c>
      <c r="B348" s="51" t="s">
        <v>258</v>
      </c>
      <c r="C348" s="52" t="s">
        <v>569</v>
      </c>
      <c r="E348" s="10">
        <v>1662479.53</v>
      </c>
      <c r="F348" s="7">
        <f t="shared" si="5"/>
        <v>3359670840.5699973</v>
      </c>
    </row>
    <row r="349" spans="1:6" ht="99.95" customHeight="1">
      <c r="A349" s="50" t="s">
        <v>336</v>
      </c>
      <c r="B349" s="51" t="s">
        <v>258</v>
      </c>
      <c r="C349" s="52" t="s">
        <v>569</v>
      </c>
      <c r="E349" s="10">
        <v>16500000</v>
      </c>
      <c r="F349" s="7">
        <f t="shared" si="5"/>
        <v>3343170840.5699973</v>
      </c>
    </row>
    <row r="350" spans="1:6" ht="99.95" customHeight="1">
      <c r="A350" s="50" t="s">
        <v>336</v>
      </c>
      <c r="B350" s="51" t="s">
        <v>258</v>
      </c>
      <c r="C350" s="52" t="s">
        <v>569</v>
      </c>
      <c r="E350" s="10">
        <v>3500000</v>
      </c>
      <c r="F350" s="7">
        <f t="shared" si="5"/>
        <v>3339670840.5699973</v>
      </c>
    </row>
    <row r="351" spans="1:6" ht="99.95" customHeight="1">
      <c r="A351" s="50" t="s">
        <v>336</v>
      </c>
      <c r="B351" s="51" t="s">
        <v>259</v>
      </c>
      <c r="C351" s="52" t="s">
        <v>570</v>
      </c>
      <c r="E351" s="10">
        <v>15387679.99</v>
      </c>
      <c r="F351" s="7">
        <f t="shared" si="5"/>
        <v>3324283160.5799975</v>
      </c>
    </row>
    <row r="352" spans="1:6" ht="99.95" customHeight="1">
      <c r="A352" s="50" t="s">
        <v>336</v>
      </c>
      <c r="B352" s="51" t="s">
        <v>260</v>
      </c>
      <c r="C352" s="52" t="s">
        <v>571</v>
      </c>
      <c r="E352" s="10">
        <v>10000000</v>
      </c>
      <c r="F352" s="7">
        <f t="shared" si="5"/>
        <v>3314283160.5799975</v>
      </c>
    </row>
    <row r="353" spans="1:6" ht="99.95" customHeight="1">
      <c r="A353" s="50" t="s">
        <v>336</v>
      </c>
      <c r="B353" s="51" t="s">
        <v>260</v>
      </c>
      <c r="C353" s="52" t="s">
        <v>571</v>
      </c>
      <c r="E353" s="10">
        <v>3500726.79</v>
      </c>
      <c r="F353" s="7">
        <f t="shared" si="5"/>
        <v>3310782433.7899976</v>
      </c>
    </row>
    <row r="354" spans="1:6" ht="99.95" customHeight="1">
      <c r="A354" s="50" t="s">
        <v>336</v>
      </c>
      <c r="B354" s="51" t="s">
        <v>260</v>
      </c>
      <c r="C354" s="52" t="s">
        <v>571</v>
      </c>
      <c r="E354" s="10">
        <v>3000000</v>
      </c>
      <c r="F354" s="7">
        <f t="shared" si="5"/>
        <v>3307782433.7899976</v>
      </c>
    </row>
    <row r="355" spans="1:6" ht="99.95" customHeight="1">
      <c r="A355" s="50" t="s">
        <v>337</v>
      </c>
      <c r="B355" s="51" t="s">
        <v>261</v>
      </c>
      <c r="C355" s="52" t="s">
        <v>572</v>
      </c>
      <c r="E355" s="10">
        <v>497160</v>
      </c>
      <c r="F355" s="7">
        <f t="shared" si="5"/>
        <v>3307285273.7899976</v>
      </c>
    </row>
    <row r="356" spans="1:6" ht="99.95" customHeight="1">
      <c r="A356" s="50" t="s">
        <v>337</v>
      </c>
      <c r="B356" s="51" t="s">
        <v>262</v>
      </c>
      <c r="C356" s="52" t="s">
        <v>573</v>
      </c>
      <c r="E356" s="10">
        <v>74445</v>
      </c>
      <c r="F356" s="7">
        <f t="shared" si="5"/>
        <v>3307210828.7899976</v>
      </c>
    </row>
    <row r="357" spans="1:6" ht="99.95" customHeight="1">
      <c r="A357" s="50" t="s">
        <v>337</v>
      </c>
      <c r="B357" s="51" t="s">
        <v>263</v>
      </c>
      <c r="C357" s="52" t="s">
        <v>574</v>
      </c>
      <c r="E357" s="10">
        <v>77335</v>
      </c>
      <c r="F357" s="7">
        <f t="shared" si="5"/>
        <v>3307133493.7899976</v>
      </c>
    </row>
    <row r="358" spans="1:6" ht="99.95" customHeight="1">
      <c r="A358" s="50" t="s">
        <v>337</v>
      </c>
      <c r="B358" s="51" t="s">
        <v>264</v>
      </c>
      <c r="C358" s="52" t="s">
        <v>575</v>
      </c>
      <c r="E358" s="10">
        <v>18785</v>
      </c>
      <c r="F358" s="7">
        <f t="shared" si="5"/>
        <v>3307114708.7899976</v>
      </c>
    </row>
    <row r="359" spans="1:6" ht="99.95" customHeight="1">
      <c r="A359" s="50" t="s">
        <v>337</v>
      </c>
      <c r="B359" s="51" t="s">
        <v>265</v>
      </c>
      <c r="C359" s="52" t="s">
        <v>522</v>
      </c>
      <c r="E359" s="10">
        <v>22000</v>
      </c>
      <c r="F359" s="7">
        <f t="shared" si="5"/>
        <v>3307092708.7899976</v>
      </c>
    </row>
    <row r="360" spans="1:6" ht="99.95" customHeight="1">
      <c r="A360" s="50" t="s">
        <v>337</v>
      </c>
      <c r="B360" s="51" t="s">
        <v>265</v>
      </c>
      <c r="C360" s="52" t="s">
        <v>522</v>
      </c>
      <c r="E360" s="10">
        <v>1559.8</v>
      </c>
      <c r="F360" s="7">
        <f t="shared" si="5"/>
        <v>3307091148.9899974</v>
      </c>
    </row>
    <row r="361" spans="1:6" ht="99.95" customHeight="1">
      <c r="A361" s="50" t="s">
        <v>337</v>
      </c>
      <c r="B361" s="51" t="s">
        <v>265</v>
      </c>
      <c r="C361" s="52" t="s">
        <v>522</v>
      </c>
      <c r="E361" s="10">
        <v>1562</v>
      </c>
      <c r="F361" s="7">
        <f t="shared" si="5"/>
        <v>3307089586.9899974</v>
      </c>
    </row>
    <row r="362" spans="1:6" ht="99.95" customHeight="1">
      <c r="A362" s="50" t="s">
        <v>337</v>
      </c>
      <c r="B362" s="51" t="s">
        <v>265</v>
      </c>
      <c r="C362" s="52" t="s">
        <v>522</v>
      </c>
      <c r="E362" s="10">
        <v>286</v>
      </c>
      <c r="F362" s="7">
        <f t="shared" si="5"/>
        <v>3307089300.9899974</v>
      </c>
    </row>
    <row r="363" spans="1:6" ht="99.95" customHeight="1">
      <c r="A363" s="50" t="s">
        <v>337</v>
      </c>
      <c r="B363" s="51" t="s">
        <v>266</v>
      </c>
      <c r="C363" s="52" t="s">
        <v>576</v>
      </c>
      <c r="E363" s="10">
        <v>150000</v>
      </c>
      <c r="F363" s="7">
        <f t="shared" si="5"/>
        <v>3306939300.9899974</v>
      </c>
    </row>
    <row r="364" spans="1:6" ht="99.95" customHeight="1">
      <c r="A364" s="50" t="s">
        <v>337</v>
      </c>
      <c r="B364" s="51" t="s">
        <v>266</v>
      </c>
      <c r="C364" s="52" t="s">
        <v>576</v>
      </c>
      <c r="E364" s="10">
        <v>10635</v>
      </c>
      <c r="F364" s="7">
        <f t="shared" si="5"/>
        <v>3306928665.9899974</v>
      </c>
    </row>
    <row r="365" spans="1:6" ht="99.95" customHeight="1">
      <c r="A365" s="50" t="s">
        <v>337</v>
      </c>
      <c r="B365" s="51" t="s">
        <v>266</v>
      </c>
      <c r="C365" s="52" t="s">
        <v>576</v>
      </c>
      <c r="E365" s="10">
        <v>10650</v>
      </c>
      <c r="F365" s="7">
        <f t="shared" si="5"/>
        <v>3306918015.9899974</v>
      </c>
    </row>
    <row r="366" spans="1:6" ht="99.95" customHeight="1">
      <c r="A366" s="50" t="s">
        <v>337</v>
      </c>
      <c r="B366" s="51" t="s">
        <v>266</v>
      </c>
      <c r="C366" s="52" t="s">
        <v>576</v>
      </c>
      <c r="E366" s="10">
        <v>1127.08</v>
      </c>
      <c r="F366" s="7">
        <f t="shared" si="5"/>
        <v>3306916888.9099975</v>
      </c>
    </row>
    <row r="367" spans="1:6" ht="99.95" customHeight="1">
      <c r="A367" s="50" t="s">
        <v>337</v>
      </c>
      <c r="B367" s="51" t="s">
        <v>267</v>
      </c>
      <c r="C367" s="52" t="s">
        <v>577</v>
      </c>
      <c r="E367" s="10">
        <v>3138861.6</v>
      </c>
      <c r="F367" s="7">
        <f t="shared" si="5"/>
        <v>3303778027.3099976</v>
      </c>
    </row>
    <row r="368" spans="1:6" ht="99.95" customHeight="1">
      <c r="A368" s="50" t="s">
        <v>337</v>
      </c>
      <c r="B368" s="51" t="s">
        <v>268</v>
      </c>
      <c r="C368" s="52" t="s">
        <v>578</v>
      </c>
      <c r="E368" s="10">
        <v>477750</v>
      </c>
      <c r="F368" s="7">
        <f t="shared" si="5"/>
        <v>3303300277.3099976</v>
      </c>
    </row>
    <row r="369" spans="1:6" ht="99.95" customHeight="1">
      <c r="A369" s="50" t="s">
        <v>337</v>
      </c>
      <c r="B369" s="51" t="s">
        <v>269</v>
      </c>
      <c r="C369" s="52" t="s">
        <v>579</v>
      </c>
      <c r="E369" s="10">
        <v>29255</v>
      </c>
      <c r="F369" s="7">
        <f t="shared" si="5"/>
        <v>3303271022.3099976</v>
      </c>
    </row>
    <row r="370" spans="1:6" ht="99.95" customHeight="1">
      <c r="A370" s="50" t="s">
        <v>337</v>
      </c>
      <c r="B370" s="51" t="s">
        <v>270</v>
      </c>
      <c r="C370" s="52" t="s">
        <v>580</v>
      </c>
      <c r="E370" s="10">
        <v>206794.07</v>
      </c>
      <c r="F370" s="7">
        <f t="shared" si="5"/>
        <v>3303064228.2399974</v>
      </c>
    </row>
    <row r="371" spans="1:6" ht="99.95" customHeight="1">
      <c r="A371" s="55" t="s">
        <v>337</v>
      </c>
      <c r="B371" s="51" t="s">
        <v>271</v>
      </c>
      <c r="C371" s="52" t="s">
        <v>581</v>
      </c>
      <c r="E371" s="10">
        <v>150000</v>
      </c>
      <c r="F371" s="7">
        <f t="shared" ref="F371:F434" si="6">+F370+D371-E371</f>
        <v>3302914228.2399974</v>
      </c>
    </row>
    <row r="372" spans="1:6" ht="99.95" customHeight="1">
      <c r="A372" s="55" t="s">
        <v>337</v>
      </c>
      <c r="B372" s="51" t="s">
        <v>271</v>
      </c>
      <c r="C372" s="52" t="s">
        <v>581</v>
      </c>
      <c r="E372" s="10">
        <v>10635</v>
      </c>
      <c r="F372" s="7">
        <f t="shared" si="6"/>
        <v>3302903593.2399974</v>
      </c>
    </row>
    <row r="373" spans="1:6" ht="99.95" customHeight="1">
      <c r="A373" s="55" t="s">
        <v>337</v>
      </c>
      <c r="B373" s="51" t="s">
        <v>271</v>
      </c>
      <c r="C373" s="52" t="s">
        <v>581</v>
      </c>
      <c r="E373" s="10">
        <v>10650</v>
      </c>
      <c r="F373" s="7">
        <f t="shared" si="6"/>
        <v>3302892943.2399974</v>
      </c>
    </row>
    <row r="374" spans="1:6" ht="99.95" customHeight="1">
      <c r="A374" s="55" t="s">
        <v>337</v>
      </c>
      <c r="B374" s="51" t="s">
        <v>271</v>
      </c>
      <c r="C374" s="52" t="s">
        <v>581</v>
      </c>
      <c r="E374" s="10">
        <v>1127.08</v>
      </c>
      <c r="F374" s="7">
        <f t="shared" si="6"/>
        <v>3302891816.1599975</v>
      </c>
    </row>
    <row r="375" spans="1:6" ht="99.95" customHeight="1">
      <c r="A375" s="55" t="s">
        <v>337</v>
      </c>
      <c r="B375" s="51" t="s">
        <v>272</v>
      </c>
      <c r="C375" s="52" t="s">
        <v>582</v>
      </c>
      <c r="E375" s="10">
        <v>45561.63</v>
      </c>
      <c r="F375" s="7">
        <f t="shared" si="6"/>
        <v>3302846254.5299973</v>
      </c>
    </row>
    <row r="376" spans="1:6" ht="99.95" customHeight="1">
      <c r="A376" s="55" t="s">
        <v>337</v>
      </c>
      <c r="B376" s="51" t="s">
        <v>273</v>
      </c>
      <c r="C376" s="52" t="s">
        <v>583</v>
      </c>
      <c r="E376" s="10">
        <v>760653.1</v>
      </c>
      <c r="F376" s="7">
        <f t="shared" si="6"/>
        <v>3302085601.4299974</v>
      </c>
    </row>
    <row r="377" spans="1:6" ht="99.95" customHeight="1">
      <c r="A377" s="55" t="s">
        <v>337</v>
      </c>
      <c r="B377" s="51" t="s">
        <v>274</v>
      </c>
      <c r="C377" s="52" t="s">
        <v>584</v>
      </c>
      <c r="E377" s="10">
        <v>45166</v>
      </c>
      <c r="F377" s="7">
        <f t="shared" si="6"/>
        <v>3302040435.4299974</v>
      </c>
    </row>
    <row r="378" spans="1:6" ht="99.95" customHeight="1">
      <c r="A378" s="55" t="s">
        <v>337</v>
      </c>
      <c r="B378" s="51" t="s">
        <v>275</v>
      </c>
      <c r="C378" s="52" t="s">
        <v>585</v>
      </c>
      <c r="E378" s="10">
        <v>1571739.83</v>
      </c>
      <c r="F378" s="7">
        <f t="shared" si="6"/>
        <v>3300468695.5999975</v>
      </c>
    </row>
    <row r="379" spans="1:6" ht="99.95" customHeight="1">
      <c r="A379" s="55" t="s">
        <v>337</v>
      </c>
      <c r="B379" s="51" t="s">
        <v>276</v>
      </c>
      <c r="C379" s="52" t="s">
        <v>586</v>
      </c>
      <c r="E379" s="10">
        <v>474999.98</v>
      </c>
      <c r="F379" s="7">
        <f t="shared" si="6"/>
        <v>3299993695.6199975</v>
      </c>
    </row>
    <row r="380" spans="1:6" ht="99.95" customHeight="1">
      <c r="A380" s="55" t="s">
        <v>337</v>
      </c>
      <c r="B380" s="51" t="s">
        <v>277</v>
      </c>
      <c r="C380" s="52" t="s">
        <v>587</v>
      </c>
      <c r="E380" s="10">
        <v>474999.98</v>
      </c>
      <c r="F380" s="7">
        <f t="shared" si="6"/>
        <v>3299518695.6399975</v>
      </c>
    </row>
    <row r="381" spans="1:6" ht="99.95" customHeight="1">
      <c r="A381" s="55" t="s">
        <v>337</v>
      </c>
      <c r="B381" s="51" t="s">
        <v>278</v>
      </c>
      <c r="C381" s="52" t="s">
        <v>588</v>
      </c>
      <c r="E381" s="10">
        <v>25882.25</v>
      </c>
      <c r="F381" s="7">
        <f t="shared" si="6"/>
        <v>3299492813.3899975</v>
      </c>
    </row>
    <row r="382" spans="1:6" ht="99.95" customHeight="1">
      <c r="A382" s="55" t="s">
        <v>337</v>
      </c>
      <c r="B382" s="51" t="s">
        <v>279</v>
      </c>
      <c r="C382" s="52" t="s">
        <v>589</v>
      </c>
      <c r="E382" s="10">
        <v>72390.69</v>
      </c>
      <c r="F382" s="7">
        <f t="shared" si="6"/>
        <v>3299420422.6999974</v>
      </c>
    </row>
    <row r="383" spans="1:6" ht="99.95" customHeight="1">
      <c r="A383" s="55" t="s">
        <v>337</v>
      </c>
      <c r="B383" s="51" t="s">
        <v>280</v>
      </c>
      <c r="C383" s="52" t="s">
        <v>590</v>
      </c>
      <c r="E383" s="10">
        <v>79209.47</v>
      </c>
      <c r="F383" s="7">
        <f t="shared" si="6"/>
        <v>3299341213.2299976</v>
      </c>
    </row>
    <row r="384" spans="1:6" ht="99.95" customHeight="1">
      <c r="A384" s="55" t="s">
        <v>337</v>
      </c>
      <c r="B384" s="51" t="s">
        <v>281</v>
      </c>
      <c r="C384" s="52" t="s">
        <v>591</v>
      </c>
      <c r="E384" s="10">
        <v>2096000</v>
      </c>
      <c r="F384" s="7">
        <f t="shared" si="6"/>
        <v>3297245213.2299976</v>
      </c>
    </row>
    <row r="385" spans="1:6" ht="99.95" customHeight="1">
      <c r="A385" s="55" t="s">
        <v>337</v>
      </c>
      <c r="B385" s="51" t="s">
        <v>281</v>
      </c>
      <c r="C385" s="52" t="s">
        <v>591</v>
      </c>
      <c r="E385" s="10">
        <v>146496.19</v>
      </c>
      <c r="F385" s="7">
        <f t="shared" si="6"/>
        <v>3297098717.0399976</v>
      </c>
    </row>
    <row r="386" spans="1:6" ht="99.95" customHeight="1">
      <c r="A386" s="55" t="s">
        <v>337</v>
      </c>
      <c r="B386" s="51" t="s">
        <v>281</v>
      </c>
      <c r="C386" s="52" t="s">
        <v>591</v>
      </c>
      <c r="E386" s="10">
        <v>148816</v>
      </c>
      <c r="F386" s="7">
        <f t="shared" si="6"/>
        <v>3296949901.0399976</v>
      </c>
    </row>
    <row r="387" spans="1:6" ht="99.95" customHeight="1">
      <c r="A387" s="55" t="s">
        <v>337</v>
      </c>
      <c r="B387" s="51" t="s">
        <v>281</v>
      </c>
      <c r="C387" s="52" t="s">
        <v>591</v>
      </c>
      <c r="E387" s="10">
        <v>21486.36</v>
      </c>
      <c r="F387" s="7">
        <f t="shared" si="6"/>
        <v>3296928414.6799974</v>
      </c>
    </row>
    <row r="388" spans="1:6" ht="99.95" customHeight="1">
      <c r="A388" s="55" t="s">
        <v>337</v>
      </c>
      <c r="B388" s="51" t="s">
        <v>282</v>
      </c>
      <c r="C388" s="52" t="s">
        <v>592</v>
      </c>
      <c r="E388" s="10">
        <v>649950</v>
      </c>
      <c r="F388" s="7">
        <f t="shared" si="6"/>
        <v>3296278464.6799974</v>
      </c>
    </row>
    <row r="389" spans="1:6" ht="99.95" customHeight="1">
      <c r="A389" s="55" t="s">
        <v>337</v>
      </c>
      <c r="B389" s="51" t="s">
        <v>283</v>
      </c>
      <c r="C389" s="52" t="s">
        <v>593</v>
      </c>
      <c r="E389" s="10">
        <v>97055</v>
      </c>
      <c r="F389" s="7">
        <f t="shared" si="6"/>
        <v>3296181409.6799974</v>
      </c>
    </row>
    <row r="390" spans="1:6" ht="99.95" customHeight="1">
      <c r="A390" s="55" t="s">
        <v>338</v>
      </c>
      <c r="B390" s="51" t="s">
        <v>284</v>
      </c>
      <c r="C390" s="52" t="s">
        <v>594</v>
      </c>
      <c r="E390" s="10">
        <v>86357.4</v>
      </c>
      <c r="F390" s="7">
        <f t="shared" si="6"/>
        <v>3296095052.2799973</v>
      </c>
    </row>
    <row r="391" spans="1:6" ht="99.95" customHeight="1">
      <c r="A391" s="55" t="s">
        <v>338</v>
      </c>
      <c r="B391" s="51" t="s">
        <v>285</v>
      </c>
      <c r="C391" s="52" t="s">
        <v>595</v>
      </c>
      <c r="E391" s="10">
        <v>12795125.390000001</v>
      </c>
      <c r="F391" s="7">
        <f t="shared" si="6"/>
        <v>3283299926.8899975</v>
      </c>
    </row>
    <row r="392" spans="1:6" ht="99.95" customHeight="1">
      <c r="A392" s="55" t="s">
        <v>338</v>
      </c>
      <c r="B392" s="51" t="s">
        <v>286</v>
      </c>
      <c r="C392" s="52" t="s">
        <v>596</v>
      </c>
      <c r="E392" s="10">
        <v>9034684.2699999996</v>
      </c>
      <c r="F392" s="7">
        <f t="shared" si="6"/>
        <v>3274265242.6199975</v>
      </c>
    </row>
    <row r="393" spans="1:6" ht="99.95" customHeight="1">
      <c r="A393" s="55" t="s">
        <v>338</v>
      </c>
      <c r="B393" s="51" t="s">
        <v>287</v>
      </c>
      <c r="C393" s="52" t="s">
        <v>597</v>
      </c>
      <c r="E393" s="10">
        <v>15992815.76</v>
      </c>
      <c r="F393" s="7">
        <f t="shared" si="6"/>
        <v>3258272426.8599973</v>
      </c>
    </row>
    <row r="394" spans="1:6" ht="99.95" customHeight="1">
      <c r="A394" s="55" t="s">
        <v>338</v>
      </c>
      <c r="B394" s="51" t="s">
        <v>288</v>
      </c>
      <c r="C394" s="52" t="s">
        <v>598</v>
      </c>
      <c r="E394" s="10">
        <v>1510494.4</v>
      </c>
      <c r="F394" s="7">
        <f t="shared" si="6"/>
        <v>3256761932.4599972</v>
      </c>
    </row>
    <row r="395" spans="1:6" ht="99.95" customHeight="1">
      <c r="A395" s="55" t="s">
        <v>338</v>
      </c>
      <c r="B395" s="51" t="s">
        <v>289</v>
      </c>
      <c r="C395" s="52" t="s">
        <v>599</v>
      </c>
      <c r="E395" s="10">
        <v>9628923.0700000003</v>
      </c>
      <c r="F395" s="7">
        <f t="shared" si="6"/>
        <v>3247133009.389997</v>
      </c>
    </row>
    <row r="396" spans="1:6" ht="99.95" customHeight="1">
      <c r="A396" s="55" t="s">
        <v>338</v>
      </c>
      <c r="B396" s="51" t="s">
        <v>290</v>
      </c>
      <c r="C396" s="52" t="s">
        <v>600</v>
      </c>
      <c r="E396" s="10">
        <v>23330.06</v>
      </c>
      <c r="F396" s="7">
        <f t="shared" si="6"/>
        <v>3247109679.3299971</v>
      </c>
    </row>
    <row r="397" spans="1:6" ht="99.95" customHeight="1">
      <c r="A397" s="55" t="s">
        <v>338</v>
      </c>
      <c r="B397" s="51" t="s">
        <v>291</v>
      </c>
      <c r="C397" s="52" t="s">
        <v>601</v>
      </c>
      <c r="E397" s="10">
        <v>50675.18</v>
      </c>
      <c r="F397" s="7">
        <f t="shared" si="6"/>
        <v>3247059004.1499972</v>
      </c>
    </row>
    <row r="398" spans="1:6" ht="99.95" customHeight="1">
      <c r="A398" s="55" t="s">
        <v>338</v>
      </c>
      <c r="B398" s="51" t="s">
        <v>292</v>
      </c>
      <c r="C398" s="52" t="s">
        <v>602</v>
      </c>
      <c r="E398" s="10">
        <v>502400</v>
      </c>
      <c r="F398" s="7">
        <f t="shared" si="6"/>
        <v>3246556604.1499972</v>
      </c>
    </row>
    <row r="399" spans="1:6" ht="99.95" customHeight="1">
      <c r="A399" s="55" t="s">
        <v>338</v>
      </c>
      <c r="B399" s="51" t="s">
        <v>293</v>
      </c>
      <c r="C399" s="52" t="s">
        <v>603</v>
      </c>
      <c r="E399" s="10">
        <v>16232478</v>
      </c>
      <c r="F399" s="7">
        <f t="shared" si="6"/>
        <v>3230324126.1499972</v>
      </c>
    </row>
    <row r="400" spans="1:6" ht="99.95" customHeight="1">
      <c r="A400" s="55" t="s">
        <v>338</v>
      </c>
      <c r="B400" s="51" t="s">
        <v>293</v>
      </c>
      <c r="C400" s="52" t="s">
        <v>603</v>
      </c>
      <c r="E400" s="10">
        <v>52456771</v>
      </c>
      <c r="F400" s="7">
        <f t="shared" si="6"/>
        <v>3177867355.1499972</v>
      </c>
    </row>
    <row r="401" spans="1:6" ht="99.95" customHeight="1">
      <c r="A401" s="55" t="s">
        <v>338</v>
      </c>
      <c r="B401" s="51" t="s">
        <v>293</v>
      </c>
      <c r="C401" s="52" t="s">
        <v>603</v>
      </c>
      <c r="E401" s="10">
        <v>29743651</v>
      </c>
      <c r="F401" s="7">
        <f t="shared" si="6"/>
        <v>3148123704.1499972</v>
      </c>
    </row>
    <row r="402" spans="1:6" ht="99.95" customHeight="1">
      <c r="A402" s="55" t="s">
        <v>338</v>
      </c>
      <c r="B402" s="51" t="s">
        <v>293</v>
      </c>
      <c r="C402" s="52" t="s">
        <v>603</v>
      </c>
      <c r="E402" s="10">
        <v>16295470.060000001</v>
      </c>
      <c r="F402" s="7">
        <f t="shared" si="6"/>
        <v>3131828234.0899973</v>
      </c>
    </row>
    <row r="403" spans="1:6" ht="99.95" customHeight="1">
      <c r="A403" s="55" t="s">
        <v>338</v>
      </c>
      <c r="B403" s="51" t="s">
        <v>294</v>
      </c>
      <c r="C403" s="52" t="s">
        <v>604</v>
      </c>
      <c r="E403" s="10">
        <v>5937834.9299999997</v>
      </c>
      <c r="F403" s="7">
        <f t="shared" si="6"/>
        <v>3125890399.1599975</v>
      </c>
    </row>
    <row r="404" spans="1:6" ht="99.95" customHeight="1">
      <c r="A404" s="55" t="s">
        <v>338</v>
      </c>
      <c r="B404" s="51" t="s">
        <v>295</v>
      </c>
      <c r="C404" s="52" t="s">
        <v>605</v>
      </c>
      <c r="E404" s="10">
        <v>1779434.8</v>
      </c>
      <c r="F404" s="7">
        <f t="shared" si="6"/>
        <v>3124110964.3599973</v>
      </c>
    </row>
    <row r="405" spans="1:6" ht="99.95" customHeight="1">
      <c r="A405" s="55" t="s">
        <v>338</v>
      </c>
      <c r="B405" s="51" t="s">
        <v>295</v>
      </c>
      <c r="C405" s="52" t="s">
        <v>605</v>
      </c>
      <c r="E405" s="10">
        <v>37895348.479999997</v>
      </c>
      <c r="F405" s="7">
        <f t="shared" si="6"/>
        <v>3086215615.8799973</v>
      </c>
    </row>
    <row r="406" spans="1:6" ht="99.95" customHeight="1">
      <c r="A406" s="55" t="s">
        <v>339</v>
      </c>
      <c r="B406" s="51" t="s">
        <v>296</v>
      </c>
      <c r="C406" s="52" t="s">
        <v>606</v>
      </c>
      <c r="E406" s="10">
        <v>39276.94</v>
      </c>
      <c r="F406" s="7">
        <f t="shared" si="6"/>
        <v>3086176338.9399972</v>
      </c>
    </row>
    <row r="407" spans="1:6" ht="99.95" customHeight="1">
      <c r="A407" s="55" t="s">
        <v>339</v>
      </c>
      <c r="B407" s="51" t="s">
        <v>297</v>
      </c>
      <c r="C407" s="52" t="s">
        <v>607</v>
      </c>
      <c r="E407" s="10">
        <v>62290.26</v>
      </c>
      <c r="F407" s="7">
        <f t="shared" si="6"/>
        <v>3086114048.679997</v>
      </c>
    </row>
    <row r="408" spans="1:6" ht="99.95" customHeight="1">
      <c r="A408" s="55" t="s">
        <v>339</v>
      </c>
      <c r="B408" s="51" t="s">
        <v>298</v>
      </c>
      <c r="C408" s="52" t="s">
        <v>608</v>
      </c>
      <c r="E408" s="10">
        <v>10538.98</v>
      </c>
      <c r="F408" s="7">
        <f t="shared" si="6"/>
        <v>3086103509.6999969</v>
      </c>
    </row>
    <row r="409" spans="1:6" ht="99.95" customHeight="1">
      <c r="A409" s="55" t="s">
        <v>339</v>
      </c>
      <c r="B409" s="51" t="s">
        <v>299</v>
      </c>
      <c r="C409" s="52" t="s">
        <v>609</v>
      </c>
      <c r="E409" s="10">
        <v>33819.94</v>
      </c>
      <c r="F409" s="7">
        <f t="shared" si="6"/>
        <v>3086069689.7599969</v>
      </c>
    </row>
    <row r="410" spans="1:6" ht="99.95" customHeight="1">
      <c r="A410" s="55" t="s">
        <v>339</v>
      </c>
      <c r="B410" s="51" t="s">
        <v>300</v>
      </c>
      <c r="C410" s="52" t="s">
        <v>610</v>
      </c>
      <c r="E410" s="10">
        <v>2200000</v>
      </c>
      <c r="F410" s="7">
        <f t="shared" si="6"/>
        <v>3083869689.7599969</v>
      </c>
    </row>
    <row r="411" spans="1:6" ht="99.95" customHeight="1">
      <c r="A411" s="55" t="s">
        <v>339</v>
      </c>
      <c r="B411" s="51" t="s">
        <v>300</v>
      </c>
      <c r="C411" s="52" t="s">
        <v>610</v>
      </c>
      <c r="E411" s="10">
        <v>1971418.37</v>
      </c>
      <c r="F411" s="7">
        <f t="shared" si="6"/>
        <v>3081898271.389997</v>
      </c>
    </row>
    <row r="412" spans="1:6" ht="99.95" customHeight="1">
      <c r="A412" s="55" t="s">
        <v>339</v>
      </c>
      <c r="B412" s="51" t="s">
        <v>300</v>
      </c>
      <c r="C412" s="52" t="s">
        <v>610</v>
      </c>
      <c r="E412" s="10">
        <v>5490700</v>
      </c>
      <c r="F412" s="7">
        <f t="shared" si="6"/>
        <v>3076407571.389997</v>
      </c>
    </row>
    <row r="413" spans="1:6" ht="99.95" customHeight="1">
      <c r="A413" s="55" t="s">
        <v>339</v>
      </c>
      <c r="B413" s="51" t="s">
        <v>300</v>
      </c>
      <c r="C413" s="52" t="s">
        <v>610</v>
      </c>
      <c r="E413" s="10">
        <v>131845</v>
      </c>
      <c r="F413" s="7">
        <f t="shared" si="6"/>
        <v>3076275726.389997</v>
      </c>
    </row>
    <row r="414" spans="1:6" ht="99.95" customHeight="1">
      <c r="A414" s="55" t="s">
        <v>339</v>
      </c>
      <c r="B414" s="51" t="s">
        <v>300</v>
      </c>
      <c r="C414" s="52" t="s">
        <v>610</v>
      </c>
      <c r="E414" s="10">
        <v>916000</v>
      </c>
      <c r="F414" s="7">
        <f t="shared" si="6"/>
        <v>3075359726.389997</v>
      </c>
    </row>
    <row r="415" spans="1:6" ht="99.95" customHeight="1">
      <c r="A415" s="55" t="s">
        <v>339</v>
      </c>
      <c r="B415" s="51" t="s">
        <v>300</v>
      </c>
      <c r="C415" s="52" t="s">
        <v>610</v>
      </c>
      <c r="E415" s="10">
        <v>916957</v>
      </c>
      <c r="F415" s="7">
        <f t="shared" si="6"/>
        <v>3074442769.389997</v>
      </c>
    </row>
    <row r="416" spans="1:6" ht="99.95" customHeight="1">
      <c r="A416" s="55" t="s">
        <v>339</v>
      </c>
      <c r="B416" s="51" t="s">
        <v>300</v>
      </c>
      <c r="C416" s="52" t="s">
        <v>610</v>
      </c>
      <c r="E416" s="10">
        <v>916000</v>
      </c>
      <c r="F416" s="7">
        <f t="shared" si="6"/>
        <v>3073526769.389997</v>
      </c>
    </row>
    <row r="417" spans="1:6" ht="99.95" customHeight="1">
      <c r="A417" s="55" t="s">
        <v>339</v>
      </c>
      <c r="B417" s="51" t="s">
        <v>300</v>
      </c>
      <c r="C417" s="52" t="s">
        <v>610</v>
      </c>
      <c r="E417" s="10">
        <v>916000</v>
      </c>
      <c r="F417" s="7">
        <f t="shared" si="6"/>
        <v>3072610769.389997</v>
      </c>
    </row>
    <row r="418" spans="1:6" ht="99.95" customHeight="1">
      <c r="A418" s="55" t="s">
        <v>339</v>
      </c>
      <c r="B418" s="51" t="s">
        <v>300</v>
      </c>
      <c r="C418" s="52" t="s">
        <v>610</v>
      </c>
      <c r="E418" s="10">
        <v>2325995</v>
      </c>
      <c r="F418" s="7">
        <f t="shared" si="6"/>
        <v>3070284774.389997</v>
      </c>
    </row>
    <row r="419" spans="1:6" ht="99.95" customHeight="1">
      <c r="A419" s="55" t="s">
        <v>339</v>
      </c>
      <c r="B419" s="51" t="s">
        <v>300</v>
      </c>
      <c r="C419" s="52" t="s">
        <v>610</v>
      </c>
      <c r="E419" s="10">
        <v>4993000</v>
      </c>
      <c r="F419" s="7">
        <f t="shared" si="6"/>
        <v>3065291774.389997</v>
      </c>
    </row>
    <row r="420" spans="1:6" ht="99.95" customHeight="1">
      <c r="A420" s="55" t="s">
        <v>339</v>
      </c>
      <c r="B420" s="51" t="s">
        <v>300</v>
      </c>
      <c r="C420" s="52" t="s">
        <v>610</v>
      </c>
      <c r="E420" s="10">
        <v>3661155</v>
      </c>
      <c r="F420" s="7">
        <f t="shared" si="6"/>
        <v>3061630619.389997</v>
      </c>
    </row>
    <row r="421" spans="1:6" ht="99.95" customHeight="1">
      <c r="A421" s="55" t="s">
        <v>339</v>
      </c>
      <c r="B421" s="51" t="s">
        <v>300</v>
      </c>
      <c r="C421" s="52" t="s">
        <v>610</v>
      </c>
      <c r="E421" s="10">
        <v>26497900</v>
      </c>
      <c r="F421" s="7">
        <f t="shared" si="6"/>
        <v>3035132719.389997</v>
      </c>
    </row>
    <row r="422" spans="1:6" ht="99.95" customHeight="1">
      <c r="A422" s="55" t="s">
        <v>339</v>
      </c>
      <c r="B422" s="51" t="s">
        <v>301</v>
      </c>
      <c r="C422" s="52" t="s">
        <v>611</v>
      </c>
      <c r="E422" s="10">
        <v>21124.77</v>
      </c>
      <c r="F422" s="7">
        <f t="shared" si="6"/>
        <v>3035111594.619997</v>
      </c>
    </row>
    <row r="423" spans="1:6" ht="99.95" customHeight="1">
      <c r="A423" s="55" t="s">
        <v>339</v>
      </c>
      <c r="B423" s="51" t="s">
        <v>302</v>
      </c>
      <c r="C423" s="52" t="s">
        <v>612</v>
      </c>
      <c r="E423" s="10">
        <v>2208.33</v>
      </c>
      <c r="F423" s="7">
        <f t="shared" si="6"/>
        <v>3035109386.2899971</v>
      </c>
    </row>
    <row r="424" spans="1:6" ht="99.95" customHeight="1">
      <c r="A424" s="55" t="s">
        <v>339</v>
      </c>
      <c r="B424" s="51" t="s">
        <v>303</v>
      </c>
      <c r="C424" s="52" t="s">
        <v>613</v>
      </c>
      <c r="E424" s="10">
        <v>1374079.32</v>
      </c>
      <c r="F424" s="7">
        <f t="shared" si="6"/>
        <v>3033735306.9699969</v>
      </c>
    </row>
    <row r="425" spans="1:6" ht="99.95" customHeight="1">
      <c r="A425" s="55" t="s">
        <v>339</v>
      </c>
      <c r="B425" s="51" t="s">
        <v>304</v>
      </c>
      <c r="C425" s="52" t="s">
        <v>614</v>
      </c>
      <c r="E425" s="10">
        <v>9648153.8499999996</v>
      </c>
      <c r="F425" s="7">
        <f t="shared" si="6"/>
        <v>3024087153.119997</v>
      </c>
    </row>
    <row r="426" spans="1:6" ht="99.95" customHeight="1">
      <c r="A426" s="55" t="s">
        <v>339</v>
      </c>
      <c r="B426" s="51" t="s">
        <v>305</v>
      </c>
      <c r="C426" s="52" t="s">
        <v>615</v>
      </c>
      <c r="E426" s="10">
        <v>6164924</v>
      </c>
      <c r="F426" s="7">
        <f t="shared" si="6"/>
        <v>3017922229.119997</v>
      </c>
    </row>
    <row r="427" spans="1:6" ht="99.95" customHeight="1">
      <c r="A427" s="55" t="s">
        <v>339</v>
      </c>
      <c r="B427" s="51" t="s">
        <v>305</v>
      </c>
      <c r="C427" s="52" t="s">
        <v>615</v>
      </c>
      <c r="E427" s="10">
        <v>3700177</v>
      </c>
      <c r="F427" s="7">
        <f t="shared" si="6"/>
        <v>3014222052.119997</v>
      </c>
    </row>
    <row r="428" spans="1:6" ht="99.95" customHeight="1">
      <c r="A428" s="55" t="s">
        <v>339</v>
      </c>
      <c r="B428" s="51" t="s">
        <v>305</v>
      </c>
      <c r="C428" s="52" t="s">
        <v>615</v>
      </c>
      <c r="E428" s="10">
        <v>11383694.210000001</v>
      </c>
      <c r="F428" s="7">
        <f t="shared" si="6"/>
        <v>3002838357.909997</v>
      </c>
    </row>
    <row r="429" spans="1:6" ht="99.95" customHeight="1">
      <c r="A429" s="55" t="s">
        <v>339</v>
      </c>
      <c r="B429" s="51" t="s">
        <v>306</v>
      </c>
      <c r="C429" s="52" t="s">
        <v>616</v>
      </c>
      <c r="E429" s="10">
        <v>3550616</v>
      </c>
      <c r="F429" s="7">
        <f t="shared" si="6"/>
        <v>2999287741.909997</v>
      </c>
    </row>
    <row r="430" spans="1:6" ht="99.95" customHeight="1">
      <c r="A430" s="55" t="s">
        <v>339</v>
      </c>
      <c r="B430" s="51" t="s">
        <v>306</v>
      </c>
      <c r="C430" s="52" t="s">
        <v>616</v>
      </c>
      <c r="E430" s="10">
        <v>13369293</v>
      </c>
      <c r="F430" s="7">
        <f t="shared" si="6"/>
        <v>2985918448.909997</v>
      </c>
    </row>
    <row r="431" spans="1:6" ht="99.95" customHeight="1">
      <c r="A431" s="55" t="s">
        <v>339</v>
      </c>
      <c r="B431" s="51" t="s">
        <v>306</v>
      </c>
      <c r="C431" s="52" t="s">
        <v>616</v>
      </c>
      <c r="E431" s="10">
        <v>4444035</v>
      </c>
      <c r="F431" s="7">
        <f t="shared" si="6"/>
        <v>2981474413.909997</v>
      </c>
    </row>
    <row r="432" spans="1:6" ht="99.95" customHeight="1">
      <c r="A432" s="55" t="s">
        <v>339</v>
      </c>
      <c r="B432" s="51" t="s">
        <v>306</v>
      </c>
      <c r="C432" s="52" t="s">
        <v>616</v>
      </c>
      <c r="E432" s="10">
        <v>4444035</v>
      </c>
      <c r="F432" s="7">
        <f t="shared" si="6"/>
        <v>2977030378.909997</v>
      </c>
    </row>
    <row r="433" spans="1:6" ht="99.95" customHeight="1">
      <c r="A433" s="55" t="s">
        <v>339</v>
      </c>
      <c r="B433" s="51" t="s">
        <v>306</v>
      </c>
      <c r="C433" s="52" t="s">
        <v>616</v>
      </c>
      <c r="E433" s="10">
        <v>4444035</v>
      </c>
      <c r="F433" s="7">
        <f t="shared" si="6"/>
        <v>2972586343.909997</v>
      </c>
    </row>
    <row r="434" spans="1:6" ht="99.95" customHeight="1">
      <c r="A434" s="55" t="s">
        <v>339</v>
      </c>
      <c r="B434" s="51" t="s">
        <v>306</v>
      </c>
      <c r="C434" s="52" t="s">
        <v>616</v>
      </c>
      <c r="E434" s="10">
        <v>4444035</v>
      </c>
      <c r="F434" s="7">
        <f t="shared" si="6"/>
        <v>2968142308.909997</v>
      </c>
    </row>
    <row r="435" spans="1:6" ht="99.95" customHeight="1">
      <c r="A435" s="55" t="s">
        <v>339</v>
      </c>
      <c r="B435" s="51" t="s">
        <v>306</v>
      </c>
      <c r="C435" s="52" t="s">
        <v>616</v>
      </c>
      <c r="E435" s="10">
        <v>4444035</v>
      </c>
      <c r="F435" s="7">
        <f t="shared" ref="F435:F481" si="7">+F434+D435-E435</f>
        <v>2963698273.909997</v>
      </c>
    </row>
    <row r="436" spans="1:6" ht="99.95" customHeight="1">
      <c r="A436" s="55" t="s">
        <v>339</v>
      </c>
      <c r="B436" s="51" t="s">
        <v>306</v>
      </c>
      <c r="C436" s="52" t="s">
        <v>616</v>
      </c>
      <c r="E436" s="10">
        <v>2626694</v>
      </c>
      <c r="F436" s="7">
        <f t="shared" si="7"/>
        <v>2961071579.909997</v>
      </c>
    </row>
    <row r="437" spans="1:6" ht="99.95" customHeight="1">
      <c r="A437" s="55" t="s">
        <v>339</v>
      </c>
      <c r="B437" s="51" t="s">
        <v>306</v>
      </c>
      <c r="C437" s="52" t="s">
        <v>616</v>
      </c>
      <c r="E437" s="10">
        <v>6119659</v>
      </c>
      <c r="F437" s="7">
        <f t="shared" si="7"/>
        <v>2954951920.909997</v>
      </c>
    </row>
    <row r="438" spans="1:6" ht="99.95" customHeight="1">
      <c r="A438" s="55" t="s">
        <v>339</v>
      </c>
      <c r="B438" s="51" t="s">
        <v>306</v>
      </c>
      <c r="C438" s="52" t="s">
        <v>616</v>
      </c>
      <c r="E438" s="10">
        <v>2058923.72</v>
      </c>
      <c r="F438" s="7">
        <f t="shared" si="7"/>
        <v>2952892997.1899972</v>
      </c>
    </row>
    <row r="439" spans="1:6" ht="99.95" customHeight="1">
      <c r="A439" s="55" t="s">
        <v>339</v>
      </c>
      <c r="B439" s="51" t="s">
        <v>306</v>
      </c>
      <c r="C439" s="52" t="s">
        <v>616</v>
      </c>
      <c r="E439" s="10">
        <v>15000000</v>
      </c>
      <c r="F439" s="7">
        <f t="shared" si="7"/>
        <v>2937892997.1899972</v>
      </c>
    </row>
    <row r="440" spans="1:6" ht="99.95" customHeight="1">
      <c r="A440" s="55" t="s">
        <v>339</v>
      </c>
      <c r="B440" s="51" t="s">
        <v>306</v>
      </c>
      <c r="C440" s="52" t="s">
        <v>616</v>
      </c>
      <c r="E440" s="10">
        <v>18444484</v>
      </c>
      <c r="F440" s="7">
        <f t="shared" si="7"/>
        <v>2919448513.1899972</v>
      </c>
    </row>
    <row r="441" spans="1:6" ht="99.95" customHeight="1">
      <c r="A441" s="55" t="s">
        <v>339</v>
      </c>
      <c r="B441" s="51" t="s">
        <v>307</v>
      </c>
      <c r="C441" s="52" t="s">
        <v>617</v>
      </c>
      <c r="E441" s="10">
        <v>65000</v>
      </c>
      <c r="F441" s="7">
        <f t="shared" si="7"/>
        <v>2919383513.1899972</v>
      </c>
    </row>
    <row r="442" spans="1:6" ht="99.95" customHeight="1">
      <c r="A442" s="55" t="s">
        <v>339</v>
      </c>
      <c r="B442" s="51" t="s">
        <v>307</v>
      </c>
      <c r="C442" s="52" t="s">
        <v>617</v>
      </c>
      <c r="E442" s="10">
        <v>4608.5</v>
      </c>
      <c r="F442" s="7">
        <f t="shared" si="7"/>
        <v>2919378904.6899972</v>
      </c>
    </row>
    <row r="443" spans="1:6" ht="99.95" customHeight="1">
      <c r="A443" s="55" t="s">
        <v>339</v>
      </c>
      <c r="B443" s="51" t="s">
        <v>307</v>
      </c>
      <c r="C443" s="52" t="s">
        <v>617</v>
      </c>
      <c r="E443" s="10">
        <v>4615</v>
      </c>
      <c r="F443" s="7">
        <f t="shared" si="7"/>
        <v>2919374289.6899972</v>
      </c>
    </row>
    <row r="444" spans="1:6" ht="99.95" customHeight="1">
      <c r="A444" s="55" t="s">
        <v>339</v>
      </c>
      <c r="B444" s="51" t="s">
        <v>307</v>
      </c>
      <c r="C444" s="52" t="s">
        <v>617</v>
      </c>
      <c r="E444" s="10">
        <v>845</v>
      </c>
      <c r="F444" s="7">
        <f t="shared" si="7"/>
        <v>2919373444.6899972</v>
      </c>
    </row>
    <row r="445" spans="1:6" ht="99.95" customHeight="1">
      <c r="A445" s="55" t="s">
        <v>339</v>
      </c>
      <c r="B445" s="51" t="s">
        <v>308</v>
      </c>
      <c r="C445" s="52" t="s">
        <v>618</v>
      </c>
      <c r="E445" s="10">
        <v>65000</v>
      </c>
      <c r="F445" s="7">
        <f t="shared" si="7"/>
        <v>2919308444.6899972</v>
      </c>
    </row>
    <row r="446" spans="1:6" ht="99.95" customHeight="1">
      <c r="A446" s="55" t="s">
        <v>339</v>
      </c>
      <c r="B446" s="51" t="s">
        <v>308</v>
      </c>
      <c r="C446" s="52" t="s">
        <v>618</v>
      </c>
      <c r="E446" s="10">
        <v>4608.5</v>
      </c>
      <c r="F446" s="7">
        <f t="shared" si="7"/>
        <v>2919303836.1899972</v>
      </c>
    </row>
    <row r="447" spans="1:6" ht="99.95" customHeight="1">
      <c r="A447" s="55" t="s">
        <v>339</v>
      </c>
      <c r="B447" s="51" t="s">
        <v>308</v>
      </c>
      <c r="C447" s="52" t="s">
        <v>618</v>
      </c>
      <c r="E447" s="10">
        <v>4615</v>
      </c>
      <c r="F447" s="7">
        <f t="shared" si="7"/>
        <v>2919299221.1899972</v>
      </c>
    </row>
    <row r="448" spans="1:6" ht="99.95" customHeight="1">
      <c r="A448" s="55" t="s">
        <v>339</v>
      </c>
      <c r="B448" s="51" t="s">
        <v>308</v>
      </c>
      <c r="C448" s="52" t="s">
        <v>618</v>
      </c>
      <c r="E448" s="10">
        <v>845</v>
      </c>
      <c r="F448" s="7">
        <f t="shared" si="7"/>
        <v>2919298376.1899972</v>
      </c>
    </row>
    <row r="449" spans="1:6" ht="99.95" customHeight="1">
      <c r="A449" s="55" t="s">
        <v>339</v>
      </c>
      <c r="B449" s="51" t="s">
        <v>309</v>
      </c>
      <c r="C449" s="52" t="s">
        <v>619</v>
      </c>
      <c r="E449" s="10">
        <v>5079894.53</v>
      </c>
      <c r="F449" s="7">
        <f t="shared" si="7"/>
        <v>2914218481.659997</v>
      </c>
    </row>
    <row r="450" spans="1:6" ht="99.95" customHeight="1">
      <c r="A450" s="55" t="s">
        <v>339</v>
      </c>
      <c r="B450" s="51" t="s">
        <v>310</v>
      </c>
      <c r="C450" s="52" t="s">
        <v>620</v>
      </c>
      <c r="E450" s="10">
        <v>385940000</v>
      </c>
      <c r="F450" s="7">
        <f t="shared" si="7"/>
        <v>2528278481.659997</v>
      </c>
    </row>
    <row r="451" spans="1:6" ht="99.95" customHeight="1">
      <c r="A451" s="55" t="s">
        <v>339</v>
      </c>
      <c r="B451" s="51" t="s">
        <v>311</v>
      </c>
      <c r="C451" s="52" t="s">
        <v>621</v>
      </c>
      <c r="E451" s="10">
        <v>2306299.5699999998</v>
      </c>
      <c r="F451" s="7">
        <f t="shared" si="7"/>
        <v>2525972182.0899968</v>
      </c>
    </row>
    <row r="452" spans="1:6" ht="99.95" customHeight="1">
      <c r="A452" s="55" t="s">
        <v>339</v>
      </c>
      <c r="B452" s="51" t="s">
        <v>311</v>
      </c>
      <c r="C452" s="52" t="s">
        <v>621</v>
      </c>
      <c r="E452" s="10">
        <v>3801785</v>
      </c>
      <c r="F452" s="7">
        <f t="shared" si="7"/>
        <v>2522170397.0899968</v>
      </c>
    </row>
    <row r="453" spans="1:6" ht="99.95" customHeight="1">
      <c r="A453" s="55" t="s">
        <v>339</v>
      </c>
      <c r="B453" s="51" t="s">
        <v>311</v>
      </c>
      <c r="C453" s="52" t="s">
        <v>621</v>
      </c>
      <c r="E453" s="10">
        <v>14287041</v>
      </c>
      <c r="F453" s="7">
        <f t="shared" si="7"/>
        <v>2507883356.0899968</v>
      </c>
    </row>
    <row r="454" spans="1:6" ht="99.95" customHeight="1">
      <c r="A454" s="55" t="s">
        <v>339</v>
      </c>
      <c r="B454" s="51" t="s">
        <v>311</v>
      </c>
      <c r="C454" s="52" t="s">
        <v>621</v>
      </c>
      <c r="E454" s="10">
        <v>4792681.49</v>
      </c>
      <c r="F454" s="7">
        <f t="shared" si="7"/>
        <v>2503090674.599997</v>
      </c>
    </row>
    <row r="455" spans="1:6" ht="99.95" customHeight="1">
      <c r="A455" s="55" t="s">
        <v>339</v>
      </c>
      <c r="B455" s="51" t="s">
        <v>311</v>
      </c>
      <c r="C455" s="52" t="s">
        <v>621</v>
      </c>
      <c r="E455" s="10">
        <v>33265162</v>
      </c>
      <c r="F455" s="7">
        <f t="shared" si="7"/>
        <v>2469825512.599997</v>
      </c>
    </row>
    <row r="456" spans="1:6" ht="99.95" customHeight="1">
      <c r="A456" s="55" t="s">
        <v>339</v>
      </c>
      <c r="B456" s="51" t="s">
        <v>311</v>
      </c>
      <c r="C456" s="52" t="s">
        <v>621</v>
      </c>
      <c r="E456" s="10">
        <v>10015878.99</v>
      </c>
      <c r="F456" s="7">
        <f t="shared" si="7"/>
        <v>2459809633.6099973</v>
      </c>
    </row>
    <row r="457" spans="1:6" ht="99.95" customHeight="1">
      <c r="A457" s="55" t="s">
        <v>339</v>
      </c>
      <c r="B457" s="51" t="s">
        <v>311</v>
      </c>
      <c r="C457" s="52" t="s">
        <v>621</v>
      </c>
      <c r="E457" s="10">
        <v>16457016</v>
      </c>
      <c r="F457" s="7">
        <f t="shared" si="7"/>
        <v>2443352617.6099973</v>
      </c>
    </row>
    <row r="458" spans="1:6" ht="99.95" customHeight="1">
      <c r="A458" s="55" t="s">
        <v>339</v>
      </c>
      <c r="B458" s="51" t="s">
        <v>312</v>
      </c>
      <c r="C458" s="52" t="s">
        <v>622</v>
      </c>
      <c r="E458" s="10">
        <v>2800000</v>
      </c>
      <c r="F458" s="7">
        <f t="shared" si="7"/>
        <v>2440552617.6099973</v>
      </c>
    </row>
    <row r="459" spans="1:6" ht="99.95" customHeight="1">
      <c r="A459" s="55" t="s">
        <v>339</v>
      </c>
      <c r="B459" s="51" t="s">
        <v>312</v>
      </c>
      <c r="C459" s="52" t="s">
        <v>622</v>
      </c>
      <c r="E459" s="10">
        <v>2168618.38</v>
      </c>
      <c r="F459" s="7">
        <f t="shared" si="7"/>
        <v>2438383999.2299972</v>
      </c>
    </row>
    <row r="460" spans="1:6" ht="99.95" customHeight="1">
      <c r="A460" s="55" t="s">
        <v>339</v>
      </c>
      <c r="B460" s="51" t="s">
        <v>313</v>
      </c>
      <c r="C460" s="52" t="s">
        <v>623</v>
      </c>
      <c r="E460" s="10">
        <v>24497200</v>
      </c>
      <c r="F460" s="7">
        <f t="shared" si="7"/>
        <v>2413886799.2299972</v>
      </c>
    </row>
    <row r="461" spans="1:6" ht="99.95" customHeight="1">
      <c r="A461" s="55" t="s">
        <v>339</v>
      </c>
      <c r="B461" s="51" t="s">
        <v>314</v>
      </c>
      <c r="C461" s="52" t="s">
        <v>624</v>
      </c>
      <c r="E461" s="10">
        <v>10000000</v>
      </c>
      <c r="F461" s="7">
        <f t="shared" si="7"/>
        <v>2403886799.2299972</v>
      </c>
    </row>
    <row r="462" spans="1:6" ht="99.95" customHeight="1">
      <c r="A462" s="55" t="s">
        <v>339</v>
      </c>
      <c r="B462" s="51" t="s">
        <v>314</v>
      </c>
      <c r="C462" s="52" t="s">
        <v>624</v>
      </c>
      <c r="E462" s="10">
        <v>5670830.04</v>
      </c>
      <c r="F462" s="7">
        <f t="shared" si="7"/>
        <v>2398215969.1899972</v>
      </c>
    </row>
    <row r="463" spans="1:6" ht="99.95" customHeight="1">
      <c r="A463" s="55" t="s">
        <v>339</v>
      </c>
      <c r="B463" s="51" t="s">
        <v>315</v>
      </c>
      <c r="C463" s="52" t="s">
        <v>625</v>
      </c>
      <c r="E463" s="10">
        <v>15000000</v>
      </c>
      <c r="F463" s="7">
        <f t="shared" si="7"/>
        <v>2383215969.1899972</v>
      </c>
    </row>
    <row r="464" spans="1:6" ht="99.95" customHeight="1">
      <c r="A464" s="55" t="s">
        <v>339</v>
      </c>
      <c r="B464" s="51" t="s">
        <v>315</v>
      </c>
      <c r="C464" s="52" t="s">
        <v>625</v>
      </c>
      <c r="E464" s="10">
        <v>14363663.76</v>
      </c>
      <c r="F464" s="7">
        <f t="shared" si="7"/>
        <v>2368852305.429997</v>
      </c>
    </row>
    <row r="465" spans="1:6" ht="99.95" customHeight="1">
      <c r="A465" s="55" t="s">
        <v>339</v>
      </c>
      <c r="B465" s="51" t="s">
        <v>316</v>
      </c>
      <c r="C465" s="52" t="s">
        <v>626</v>
      </c>
      <c r="E465" s="10">
        <v>808094</v>
      </c>
      <c r="F465" s="7">
        <f t="shared" si="7"/>
        <v>2368044211.429997</v>
      </c>
    </row>
    <row r="466" spans="1:6" ht="99.95" customHeight="1">
      <c r="A466" s="55" t="s">
        <v>339</v>
      </c>
      <c r="B466" s="51" t="s">
        <v>316</v>
      </c>
      <c r="C466" s="52" t="s">
        <v>626</v>
      </c>
      <c r="E466" s="10">
        <v>210485.85</v>
      </c>
      <c r="F466" s="7">
        <f t="shared" si="7"/>
        <v>2367833725.5799971</v>
      </c>
    </row>
    <row r="467" spans="1:6" ht="99.95" customHeight="1">
      <c r="A467" s="55" t="s">
        <v>339</v>
      </c>
      <c r="B467" s="51" t="s">
        <v>316</v>
      </c>
      <c r="C467" s="52" t="s">
        <v>626</v>
      </c>
      <c r="E467" s="10">
        <v>263000</v>
      </c>
      <c r="F467" s="7">
        <f t="shared" si="7"/>
        <v>2367570725.5799971</v>
      </c>
    </row>
    <row r="468" spans="1:6" ht="99.95" customHeight="1">
      <c r="A468" s="55" t="s">
        <v>339</v>
      </c>
      <c r="B468" s="51" t="s">
        <v>316</v>
      </c>
      <c r="C468" s="52" t="s">
        <v>626</v>
      </c>
      <c r="E468" s="10">
        <v>550000</v>
      </c>
      <c r="F468" s="7">
        <f t="shared" si="7"/>
        <v>2367020725.5799971</v>
      </c>
    </row>
    <row r="469" spans="1:6" ht="99.95" customHeight="1">
      <c r="A469" s="55" t="s">
        <v>339</v>
      </c>
      <c r="B469" s="51" t="s">
        <v>316</v>
      </c>
      <c r="C469" s="52" t="s">
        <v>626</v>
      </c>
      <c r="E469" s="10">
        <v>550000</v>
      </c>
      <c r="F469" s="7">
        <f t="shared" si="7"/>
        <v>2366470725.5799971</v>
      </c>
    </row>
    <row r="470" spans="1:6" ht="99.95" customHeight="1">
      <c r="A470" s="55" t="s">
        <v>339</v>
      </c>
      <c r="B470" s="51" t="s">
        <v>316</v>
      </c>
      <c r="C470" s="52" t="s">
        <v>626</v>
      </c>
      <c r="E470" s="10">
        <v>550000</v>
      </c>
      <c r="F470" s="7">
        <f t="shared" si="7"/>
        <v>2365920725.5799971</v>
      </c>
    </row>
    <row r="471" spans="1:6" ht="99.95" customHeight="1">
      <c r="A471" s="55" t="s">
        <v>339</v>
      </c>
      <c r="B471" s="51" t="s">
        <v>316</v>
      </c>
      <c r="C471" s="52" t="s">
        <v>626</v>
      </c>
      <c r="E471" s="10">
        <v>366783</v>
      </c>
      <c r="F471" s="7">
        <f t="shared" si="7"/>
        <v>2365553942.5799971</v>
      </c>
    </row>
    <row r="472" spans="1:6" ht="99.95" customHeight="1">
      <c r="A472" s="55" t="s">
        <v>339</v>
      </c>
      <c r="B472" s="51" t="s">
        <v>316</v>
      </c>
      <c r="C472" s="52" t="s">
        <v>626</v>
      </c>
      <c r="E472" s="10">
        <v>733000</v>
      </c>
      <c r="F472" s="7">
        <f t="shared" si="7"/>
        <v>2364820942.5799971</v>
      </c>
    </row>
    <row r="473" spans="1:6" ht="99.95" customHeight="1">
      <c r="A473" s="55" t="s">
        <v>339</v>
      </c>
      <c r="B473" s="51" t="s">
        <v>316</v>
      </c>
      <c r="C473" s="52" t="s">
        <v>626</v>
      </c>
      <c r="E473" s="10">
        <v>550000</v>
      </c>
      <c r="F473" s="7">
        <f t="shared" si="7"/>
        <v>2364270942.5799971</v>
      </c>
    </row>
    <row r="474" spans="1:6" ht="99.95" customHeight="1">
      <c r="A474" s="55" t="s">
        <v>339</v>
      </c>
      <c r="B474" s="51" t="s">
        <v>316</v>
      </c>
      <c r="C474" s="52" t="s">
        <v>626</v>
      </c>
      <c r="E474" s="10">
        <v>550000</v>
      </c>
      <c r="F474" s="7">
        <f t="shared" si="7"/>
        <v>2363720942.5799971</v>
      </c>
    </row>
    <row r="475" spans="1:6" ht="99.95" customHeight="1">
      <c r="A475" s="55" t="s">
        <v>339</v>
      </c>
      <c r="B475" s="51" t="s">
        <v>316</v>
      </c>
      <c r="C475" s="52" t="s">
        <v>626</v>
      </c>
      <c r="E475" s="10">
        <v>733000</v>
      </c>
      <c r="F475" s="7">
        <f t="shared" si="7"/>
        <v>2362987942.5799971</v>
      </c>
    </row>
    <row r="476" spans="1:6" ht="99.95" customHeight="1">
      <c r="A476" s="55" t="s">
        <v>339</v>
      </c>
      <c r="B476" s="51" t="s">
        <v>316</v>
      </c>
      <c r="C476" s="52" t="s">
        <v>626</v>
      </c>
      <c r="E476" s="10">
        <v>324671</v>
      </c>
      <c r="F476" s="7">
        <f t="shared" si="7"/>
        <v>2362663271.5799971</v>
      </c>
    </row>
    <row r="477" spans="1:6" ht="99.95" customHeight="1">
      <c r="A477" s="55" t="s">
        <v>339</v>
      </c>
      <c r="B477" s="51" t="s">
        <v>316</v>
      </c>
      <c r="C477" s="52" t="s">
        <v>626</v>
      </c>
      <c r="E477" s="10">
        <v>733000</v>
      </c>
      <c r="F477" s="7">
        <f t="shared" si="7"/>
        <v>2361930271.5799971</v>
      </c>
    </row>
    <row r="478" spans="1:6" ht="99.95" customHeight="1">
      <c r="A478" s="55" t="s">
        <v>339</v>
      </c>
      <c r="B478" s="51" t="s">
        <v>316</v>
      </c>
      <c r="C478" s="52" t="s">
        <v>626</v>
      </c>
      <c r="E478" s="10">
        <v>733000</v>
      </c>
      <c r="F478" s="7">
        <f t="shared" si="7"/>
        <v>2361197271.5799971</v>
      </c>
    </row>
    <row r="479" spans="1:6" ht="99.95" customHeight="1">
      <c r="A479" s="55" t="s">
        <v>339</v>
      </c>
      <c r="B479" s="51" t="s">
        <v>317</v>
      </c>
      <c r="C479" s="52" t="s">
        <v>627</v>
      </c>
      <c r="E479" s="10">
        <v>9836592.8599999994</v>
      </c>
      <c r="F479" s="7">
        <f t="shared" si="7"/>
        <v>2351360678.7199969</v>
      </c>
    </row>
    <row r="480" spans="1:6" ht="99.95" customHeight="1">
      <c r="A480" s="55" t="s">
        <v>339</v>
      </c>
      <c r="B480" s="51" t="s">
        <v>318</v>
      </c>
      <c r="C480" s="52" t="s">
        <v>628</v>
      </c>
      <c r="E480" s="10">
        <v>16091782.35</v>
      </c>
      <c r="F480" s="7">
        <f t="shared" si="7"/>
        <v>2335268896.369997</v>
      </c>
    </row>
    <row r="481" spans="1:6" ht="99.95" customHeight="1">
      <c r="A481" s="55" t="s">
        <v>339</v>
      </c>
      <c r="B481" s="51" t="s">
        <v>319</v>
      </c>
      <c r="C481" s="52" t="s">
        <v>629</v>
      </c>
      <c r="E481" s="10">
        <v>17575356.829999998</v>
      </c>
      <c r="F481" s="7">
        <f t="shared" si="7"/>
        <v>2317693539.5399971</v>
      </c>
    </row>
    <row r="482" spans="1:6" ht="99.95" customHeight="1">
      <c r="A482" s="9"/>
      <c r="E482" s="10"/>
      <c r="F482" s="7"/>
    </row>
    <row r="483" spans="1:6" ht="99.95" customHeight="1">
      <c r="A483" s="9"/>
      <c r="E483" s="10"/>
      <c r="F483" s="7"/>
    </row>
    <row r="484" spans="1:6" ht="99.95" customHeight="1">
      <c r="A484" s="9"/>
      <c r="E484" s="10"/>
      <c r="F484" s="7"/>
    </row>
    <row r="485" spans="1:6" ht="99.95" customHeight="1">
      <c r="A485" s="9"/>
      <c r="E485" s="10"/>
      <c r="F485" s="7"/>
    </row>
    <row r="486" spans="1:6" ht="99.95" customHeight="1">
      <c r="A486" s="9"/>
      <c r="E486" s="10"/>
      <c r="F486" s="7"/>
    </row>
    <row r="487" spans="1:6" ht="99.95" customHeight="1">
      <c r="A487" s="9"/>
      <c r="E487" s="10"/>
      <c r="F487" s="7"/>
    </row>
    <row r="488" spans="1:6" ht="99.95" customHeight="1">
      <c r="A488" s="9"/>
      <c r="E488" s="10"/>
      <c r="F488" s="7"/>
    </row>
    <row r="489" spans="1:6" ht="99.95" customHeight="1">
      <c r="A489" s="9"/>
      <c r="E489" s="10"/>
      <c r="F489" s="7"/>
    </row>
    <row r="490" spans="1:6" ht="99.95" customHeight="1">
      <c r="A490" s="9"/>
      <c r="E490" s="10"/>
      <c r="F490" s="7"/>
    </row>
    <row r="491" spans="1:6" ht="99.95" customHeight="1">
      <c r="A491" s="9"/>
      <c r="E491" s="10"/>
      <c r="F491" s="7"/>
    </row>
    <row r="492" spans="1:6" ht="99.95" customHeight="1">
      <c r="A492" s="9"/>
      <c r="E492" s="10"/>
      <c r="F492" s="7"/>
    </row>
    <row r="493" spans="1:6" ht="99.95" customHeight="1">
      <c r="A493" s="9"/>
      <c r="E493" s="10"/>
      <c r="F493" s="7"/>
    </row>
    <row r="494" spans="1:6" ht="99.95" customHeight="1">
      <c r="A494" s="9"/>
      <c r="E494" s="10"/>
      <c r="F494" s="7"/>
    </row>
    <row r="495" spans="1:6" ht="99.95" customHeight="1">
      <c r="A495" s="9"/>
      <c r="E495" s="10"/>
      <c r="F495" s="7"/>
    </row>
    <row r="496" spans="1:6" ht="99.95" customHeight="1">
      <c r="A496" s="9"/>
      <c r="E496" s="10"/>
      <c r="F496" s="7"/>
    </row>
    <row r="497" spans="1:6" ht="99.95" customHeight="1">
      <c r="A497" s="9"/>
      <c r="E497" s="10"/>
      <c r="F497" s="7"/>
    </row>
    <row r="498" spans="1:6" ht="99.95" customHeight="1">
      <c r="A498" s="9"/>
      <c r="E498" s="8"/>
      <c r="F498" s="7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'!Print_Area</vt:lpstr>
      <vt:lpstr>'INGRESOS Y GASTOS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Pc</cp:lastModifiedBy>
  <cp:lastPrinted>2025-05-07T15:28:01Z</cp:lastPrinted>
  <dcterms:created xsi:type="dcterms:W3CDTF">2025-05-07T14:53:47Z</dcterms:created>
  <dcterms:modified xsi:type="dcterms:W3CDTF">2025-05-07T23:27:58Z</dcterms:modified>
</cp:coreProperties>
</file>